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ain_data" sheetId="1" r:id="rId4"/>
    <sheet state="visible" name="aggregators" sheetId="2" r:id="rId5"/>
    <sheet state="visible" name="Coding_Scheme" sheetId="3" r:id="rId6"/>
    <sheet state="visible" name="2021" sheetId="4" r:id="rId7"/>
    <sheet state="visible" name="Removed" sheetId="5" r:id="rId8"/>
  </sheets>
  <definedNames>
    <definedName localSheetId="0" name="abstract">#REF!</definedName>
    <definedName hidden="1" localSheetId="0" name="_xlnm._FilterDatabase">main_data!$A$1:$F$369</definedName>
    <definedName hidden="1" localSheetId="1" name="_xlnm._FilterDatabase">aggregators!$A$1:$Z$310</definedName>
    <definedName hidden="1" localSheetId="0" name="Z_60848F23_9E10_4C61_98D9_31888EA6B103_.wvu.FilterData">main_data!$A$1:$BC$156</definedName>
    <definedName hidden="1" localSheetId="0" name="Z_B7C65ABC_784A_444F_AAF1_994770E0D4A1_.wvu.FilterData">main_data!$A$1:$BC$369</definedName>
  </definedNames>
  <calcPr/>
  <customWorkbookViews>
    <customWorkbookView activeSheetId="0" maximized="1" windowHeight="0" windowWidth="0" guid="{60848F23-9E10-4C61-98D9-31888EA6B103}" name="All"/>
    <customWorkbookView activeSheetId="0" maximized="1" windowHeight="0" windowWidth="0" guid="{B7C65ABC-784A-444F-AAF1-994770E0D4A1}" name="Filter 1"/>
  </customWorkbookViews>
  <extLst>
    <ext uri="GoogleSheetsCustomDataVersion1">
      <go:sheetsCustomData xmlns:go="http://customooxmlschemas.google.com/" r:id="rId9" roundtripDataSignature="AMtx7mhHkScM8WTrY4vo149E6qo8GiurRQ=="/>
    </ext>
  </extLst>
</workbook>
</file>

<file path=xl/comments1.xml><?xml version="1.0" encoding="utf-8"?>
<comments xmlns:r="http://schemas.openxmlformats.org/officeDocument/2006/relationships" xmlns="http://schemas.openxmlformats.org/spreadsheetml/2006/main">
  <authors>
    <author/>
  </authors>
  <commentList>
    <comment authorId="0" ref="J207">
      <text>
        <t xml:space="preserve">======
ID#AAAAP-TwAmk
rishabh aggarwal    (2021-10-04 13:56:32)
No Open PDF available for marked in yellow</t>
      </text>
    </comment>
  </commentList>
  <extLst>
    <ext uri="GoogleSheetsCustomDataVersion1">
      <go:sheetsCustomData xmlns:go="http://customooxmlschemas.google.com/" r:id="rId1" roundtripDataSignature="AMtx7mjrcpDE/wDubepeTKkfSR2JdKu0ag=="/>
    </ext>
  </extLst>
</comments>
</file>

<file path=xl/sharedStrings.xml><?xml version="1.0" encoding="utf-8"?>
<sst xmlns="http://schemas.openxmlformats.org/spreadsheetml/2006/main" count="4747" uniqueCount="3251">
  <si>
    <t>DOI</t>
  </si>
  <si>
    <t>Authors_WoS</t>
  </si>
  <si>
    <t>PY_WoS</t>
  </si>
  <si>
    <t>Journal</t>
  </si>
  <si>
    <t>Coder</t>
  </si>
  <si>
    <t>Cites</t>
  </si>
  <si>
    <t>Cites/Year</t>
  </si>
  <si>
    <t>Title</t>
  </si>
  <si>
    <t>Abstract</t>
  </si>
  <si>
    <t>Keywords_author</t>
  </si>
  <si>
    <t>Keywords_self_assigned_missing</t>
  </si>
  <si>
    <t>Scraped</t>
  </si>
  <si>
    <t>API</t>
  </si>
  <si>
    <t>Scraped_API_sum</t>
  </si>
  <si>
    <t>use_data_dumps</t>
  </si>
  <si>
    <t>Reused</t>
  </si>
  <si>
    <t>Top_30</t>
  </si>
  <si>
    <t>scraped data_source</t>
  </si>
  <si>
    <t>source_additional_remarks</t>
  </si>
  <si>
    <t>lots_of_sources</t>
  </si>
  <si>
    <t>More_than_50_sources</t>
  </si>
  <si>
    <t>data_source_details</t>
  </si>
  <si>
    <t>Geography_Country (or worldwide)</t>
  </si>
  <si>
    <t>aggregator_usage</t>
  </si>
  <si>
    <t>Live_scraper</t>
  </si>
  <si>
    <t>Archival_scraper</t>
  </si>
  <si>
    <t>field_experiment</t>
  </si>
  <si>
    <t>Netnography</t>
  </si>
  <si>
    <t>Cross_sectional</t>
  </si>
  <si>
    <t>Panel_data</t>
  </si>
  <si>
    <t>Focal_entity_studied</t>
  </si>
  <si>
    <t>Scraped_control_var_only</t>
  </si>
  <si>
    <t>textual</t>
  </si>
  <si>
    <t>numeric</t>
  </si>
  <si>
    <t>images</t>
  </si>
  <si>
    <t>video</t>
  </si>
  <si>
    <t>audio</t>
  </si>
  <si>
    <t>other_data</t>
  </si>
  <si>
    <t>other_data_explained</t>
  </si>
  <si>
    <t>Author_PhD</t>
  </si>
  <si>
    <t>Author_Post_Doc</t>
  </si>
  <si>
    <t>Author_Assistant_Professor</t>
  </si>
  <si>
    <t>Author_Associate_Professor</t>
  </si>
  <si>
    <t>Author_Full_Professor</t>
  </si>
  <si>
    <t>Author_Practitioner</t>
  </si>
  <si>
    <t>Author_other (e.g., teaching)</t>
  </si>
  <si>
    <t>Sum authors</t>
  </si>
  <si>
    <t>verified</t>
  </si>
  <si>
    <t>ADone</t>
  </si>
  <si>
    <t>Special issue</t>
  </si>
  <si>
    <t>Marked_for_review</t>
  </si>
  <si>
    <t>Added date _ explanation</t>
  </si>
  <si>
    <t>Check_HD</t>
  </si>
  <si>
    <t>10.1016/j.jcps.2011.04.002</t>
  </si>
  <si>
    <t>Schlosser, AE</t>
  </si>
  <si>
    <t>JCP</t>
  </si>
  <si>
    <t>JB</t>
  </si>
  <si>
    <t>Can including pros and cons increase the helpfulness and persuasiveness of online reviews? The interactive effects of ratings and arguments</t>
  </si>
  <si>
    <t>One guideline given to online reviewers is to acknowledge a product's pros and cons. Yet, I argue that presenting two sides is not always more helpful and can even be less persuasive than presenting one side. Specifically, the effects of two- versus one-sided arguments depend on the perceived consistency between a reviewer's arguments and rating. Across a content analysis and three experiments that vary the information provided in the online review and whether the ratings are positive or negative, the results support these predictions. Furthermore, beliefs that the reviewer is able (vs. willing) to tell the truth mediated the effects. (C) 2011 Society for Consumer Psychology. Published by Elsevier Inc. All rights reserved.</t>
  </si>
  <si>
    <t>Word-of-mouth communication; Online peer reviews; Two-sided arguments; Internet; Credibility; Persuasion</t>
  </si>
  <si>
    <t>Yahoo Movies</t>
  </si>
  <si>
    <t>study involved a content analysis of positive peer reviews posted at Yahoo! Movies, where users post online movie reviews as well as indicate whether they found a review to be helpful.Two undergraduate students who were unaware of the experimental hypotheses began by considering alphabetically movies from 2004 that were reviewed at Yahoo! Movies. From these, the first two that had diverse ratings and a high degree of user activity were chosen. In addition, to asses the generalizability of the effects, the movies were from different genres (thegenre variable): science fiction (“Alien vs. Predator”) and drama(“Friday Night Lights”). The same two students then independently selected peer reviews for either “Friday Night Lights”(n= 70) and “Alien vs. Predator” (n= 77) that met the followingcriteria: the review (1) was posted within a week after the moviewas released, (2) had either an extremely or moderatelyfavorable rating (A or B; the rating variable), and (3) had at least five individuals who submitted helpfulness “votes” (theaverage number of voters across reviews was 47.5). From these147 reviews, 114 were analyzed. Reviews were omitted due to the author admitting to not seeing the film (n= 2) and being tooshort (i.e., had fewer than 2 sentences; n= 13). A similar number of reviews were deleted across conditions (all χ2sb1).</t>
  </si>
  <si>
    <t>US</t>
  </si>
  <si>
    <t>Reviews</t>
  </si>
  <si>
    <t>10.1016/j.jcps.2016.03.001</t>
  </si>
  <si>
    <t>Huang, N; Burtch, G; Hong, YL; Polman, E</t>
  </si>
  <si>
    <t>Effects of multiple psychological distances on construal and consumer evaluation: A field study of online reviews</t>
  </si>
  <si>
    <t>Through a large-scale field study of 166,215 online restaurant reviews, we found evidence of a distance boosting effect, whereby experiencing spatial distance (i.e., authoring a review about a geographically distant restaurant, rather than proximate one) and temporal distance (i.e., authoring a review after a lengthy delay, rather than immediately) jointly affect review positivity by amplifying consumers' high-level construals. Although past research has explored the relationship between psychological distance, construal and consumer evaluation, the effects of various dimensions of distance have only been considered in isolation. Our research contributes to past work by testing the effects of experiencing two dimensions of psychological distance simultaneously on construal and consumer evaluations. Moreover, because our data contain naturalistic observations, our research includes a wide range of temporal and spatial-distances. We found that the effect of one distance increases the effect of the other. Metaphorically speaking, the effect of one distance is boosted by another. (C) 2016 Society for Consumer Psychology. Published by Elsevier Inc. All rights reserved.</t>
  </si>
  <si>
    <t>Psychological distance; Construal level theory; Consumer evaluation; Online reviews</t>
  </si>
  <si>
    <t>TripAdvisor, Google maps</t>
  </si>
  <si>
    <t xml:space="preserve">We combined two different data sources for our empirical analyses. First, we obtained publicly available data on restaurant reviews from TripAdvisor, spanning the period between 2003 and 2014. We constructed a panel, where each observation captures an online review, with a review date, the identity and characteristics of the reviewer, as well as the restaurant. Our data thus incorporate repeated observations across reviewers (who may author reviews about multiple  The body of reviews we consider pertains to a random set of restaurants located in seven major cities throughout the United States: Chicago, Houston, Los Angeles, New York, Phoenix, Philadelphia, and Seattle. We next obtained geographic coordinates for each restaurant, based on its address; and for each reviewer, based on his or her self-reported city of residence. The coordinates (latitude
and longitude) were obtained via geocoding, using the Google Maps Application Programming
Interface (API). We manually cleaned the data to deal with some cases where acronyms of cities
were used (for example, “LA” rather than Los Angeles), before performing the geocoding
process (note: these observations constitute less than 1% of the sample).                                    </t>
  </si>
  <si>
    <t>Reviews,Reviewers</t>
  </si>
  <si>
    <t>geolocation</t>
  </si>
  <si>
    <t>10.1002/jcpy.1023</t>
  </si>
  <si>
    <t>Henkel, AP; Boegershausen, J; Hoegg, J; Aquino, K; Lemmink, J</t>
  </si>
  <si>
    <t>Discounting Humanity: When Consumers are Price Conscious, Employees Appear Less Human</t>
  </si>
  <si>
    <t>Consumers are frequently bombarded with a myriad of marketing tactics. One tactic regularly employed by thrift-oriented brands is to highlight low prices, discounts, and sales promotions. When consumers encounter these low-price signals, they may adopt a price conscious mentality, that is, a singular focus on getting the cheapest deal. A price conscious mentality is likely beneficial for consumers, as it helps them save money. However, it is also possible that it has negative implications, particularly for how consumers perceive and interact with other human beings in the marketplace, such as customer service employees. The current research addresses this issue by investigating how consumers' price conscious mentality impacts their perceptions of employees' humanity. Results from four studies demonstrate that a price conscious mentality can lead consumers away from fully recognizing the human qualities of employees. The findings also suggest that this subtle form of dehumanization can result in harsher treatment of employees when they provide less than satisfactory service.</t>
  </si>
  <si>
    <t>Dehumanization; Price conscious mentality; Customer-employee interaction; Social cognition; Branding</t>
  </si>
  <si>
    <t>Airline review platform</t>
  </si>
  <si>
    <t>Skytrax</t>
  </si>
  <si>
    <t>we collected review data from a large online review portal that specializes in tracking reviews in the aviation industry. We scraped all reviews that were available for these
two brands. The dataset covers 59 months (August 2012– June 2017) and contains 2,061(2,047 after removing duplicates) reviews. Our dataset not only includes text
-based review comments, but also quantitative evaluations of reviewers’ brand experiences. These quantitative evaluations were critical, as they allowed for an examination of the effect of a thrift-oriented positioning on usage of humanizing trait words after accounting for perceived quality differences between the brands. These variables were used to demonstrate that brand positioning has an effect above and beyond quality differences on consumers’ propensity to humanize employees.The reviews in our dataset were almost evenly distributed across the two brands
(Ryanair: 51.4% vs. Lufthansa: 48.6%) and were written by 1,801 unique reviewers, who
mostly reviewed one of the two airlines (98.9%). The large majority of these consumers
(80.8%) wrote a single review about their experience with one of the two brands. Some
reviewed different legs of their trip with the same airline (9.7%), or different trips altogether
(9.5%). A small number of consumers (1.1%) reviewed both airlines.</t>
  </si>
  <si>
    <t>EU</t>
  </si>
  <si>
    <t>Reviews, employees, brands</t>
  </si>
  <si>
    <t>10.1002/jcpy.1116</t>
  </si>
  <si>
    <t>Mafael, A</t>
  </si>
  <si>
    <t>How Regulatory Orientation and Feelings of Gratitude Shape Online Review Helpfulness</t>
  </si>
  <si>
    <t>Online review helpfulness ratings are an important indicator of the impact of online reviews. Often times, helpfulness is explained in terms of observable qualities of online reviews that predict helpfulness ratings. This research proposes that focusing on the psychological processes that underlie helpfulness voting informs a better understanding of what shapes review helpfulness ratings. Specifically, because goal orientation influences information processing, consumers' regulatory orientation interacts with review valence to determine review helpfulness. When review valence and regulatory orientation match, consumers are more likely to express helpfulness through voting. The findings show that this effect occurs at least in part because matching review valence and regulatory orientation instills feelings of gratitude towards the reviewer. As a consequence, consumers are more likely to reward the reviewer with a helpfulness vote to express their feeling of gratitude through actions. However, when reviewers actively state expectations of reciprocal behavior by readers, gratitude is reduced and so is the likelihood that a review receives a helpfulness vote. Evidence from five studies using review data and online experiments show support for these effects.</t>
  </si>
  <si>
    <t>Online consumer behavior; Agents; Recommendations; And word of mouth; Goals and motivation; Affect and emotion</t>
  </si>
  <si>
    <t>Amazon.com</t>
  </si>
  <si>
    <t>The first study utilizes online review data collected in November 2016 from amazon.com to test H1. Amazon.com specifies that low ratings (e.g., 1- and 2-star ratings) equate to negative product experiences and high ratings (e.g., 4- and 5-star ratings) equate to positive product evaluations. In addition, users provide a text where they describe their experience with the product. The number of helpfulness votes each review has received is displayed alongside the review. Amazon.com also asks readers whether the review was helpful to them or not. At the time of data collection, “Yes” and “No” were the two options. The platform only displays helpfulness votes (i.e., votes where readers selected “Yes”) when the review has received at least one vote.
Next, two pairs of products that belonged to similar categories but differed significantly with regard to their perceived regulatory orientation scores were identified. Specifically, two camera products (surveillance camera, M = 2.71, and digital camera, M = 4.59, t(53) = 5.59, p &lt; .001), and two software products (tax software, M = 2.74, and video game, M = 5.75, t(54) = 8.36, p &lt; .001) were selected. The two product pairs possess similar technical functionality. From each of these four product categories, five of the ten bestselling products from November 2016 were randomly selected and all available review data was downloaded, resulting in 8.855 reviews. Prior to the analysis, reviews without text or with non-English symbols (16 total), less than two words of text (123 total), or duplicate reviews (one review can be displayed for various variations of one product, 408 total) were filtered from the dataset. 8.308 product reviews remained in the final dataset.</t>
  </si>
  <si>
    <t>Reviews, products</t>
  </si>
  <si>
    <t>10.1002/jcpy.1092</t>
  </si>
  <si>
    <t>Matz, SC; Segalin, C; Stillwell, D; Muller, SR; Bos, MW</t>
  </si>
  <si>
    <t>Predicting the Personal Appeal of Marketing Images Using Computational Methods</t>
  </si>
  <si>
    <t>Images play a central role in digital marketing. They attract attention, trigger emotions, and shape consumers' first impressions of products and brands. We propose that the shift from one-to-many mass communication to highly personalized one-to-one communication requires an understanding of image appeal at a personal level. Instead of asking "How appealing is this image?" we ask "How appealing is this image to this particular consumer?" Using the well-established five-factor model of personality, we apply machine learning algorithms to predict an image's personality appeal-the personality of consumers to which the image appeals most-from a set of 89 automatically extracted image features (Study 1). We subsequently apply the same algorithm on new images to predict consequential outcomes from the fit between consumer and image personality. We show that image-person fit adds incremental predictive power over the images' general appeal when predicting (a) consumers' liking of new images (Study 2) and (b) consumers' attitudes and purchase intentions (Study 3).</t>
  </si>
  <si>
    <t>Personalization; Digital advertising; Personality; Image appeal; Machine learning; Image processing; Computer vision</t>
  </si>
  <si>
    <t>Shutterstock.com</t>
  </si>
  <si>
    <t>We selected 1,040 professional images from Shutterstock.com (a file with the corresponding Shutterstock image ids can be found in the OSF folder). The images were selected from 26 predefined categories that are suggested by Shutterstock (40 images per category) such as “Nature,” “Buildings,” and “People” (see Appendix S2 for a full list of categories).</t>
  </si>
  <si>
    <t>N/A</t>
  </si>
  <si>
    <t>Images</t>
  </si>
  <si>
    <t>10.1002/jcpy.1073</t>
  </si>
  <si>
    <t>Pancer, E; Chandler, V; Poole, M; Noseworthy, TJ</t>
  </si>
  <si>
    <t>How Readability Shapes Social Media Engagement</t>
  </si>
  <si>
    <t>We suggest that text readability plays an important role in driving consumer engagement on social media. Consistent with a processing fluency account, we find that easy-to-read posts are more liked, commented on, and shared on social media. We analyze over 4,000 Facebook posts from Humans of New York, a popular photography blog on social media, over a 3-year period to see how readability shapes social media engagement. The results hold when controlling for photo features, story valence, and other content-related characteristics. Experimental findings further demonstrate the causal impact of readability and the processing fluency mechanism in the context of a fictitious brand community. This research articulates the impact of processing fluency on brief word-of-mouth transmissions in the real world while empirically demonstrating that readability as a message feature matters. It also extends the impact of processing fluency to a novel behavioral outcome: commenting and sharing actions.</t>
  </si>
  <si>
    <t>Social media; Processing fluency; Readability; Commenting; Sharing</t>
  </si>
  <si>
    <t>Facebook</t>
  </si>
  <si>
    <t>Facepager, Facebook’s Graph API</t>
  </si>
  <si>
    <t>We downloaded all posts issued by the HONY Facebook page from 2013–2015 using
Facepager, a program that fetches publicly available data from Facebook’s Graph API (Keyling &amp;Junger, 2016). The sample contained 4,064 posts,each including an image and a brief story. On average, a post received 146,709 likes, 2,886 comments,and 5,950 shares. Likes, comments, and shares were all positively correlated.</t>
  </si>
  <si>
    <t>Posts</t>
  </si>
  <si>
    <t>10.1002/jcpy.1154</t>
  </si>
  <si>
    <t>Reich, BJ; Pittman, M</t>
  </si>
  <si>
    <t>An Appeal to Intimacy: Consumer Response to Platform-Appeal Fit on Social Media</t>
  </si>
  <si>
    <t>This research investigates a novel type of fit unique to digital marketing: that between the intimacy of an advertizing appeal and of the social media platform through which it is advertized. In doing so, we challenge the common marketing practice of posting identical content across platforms by showing how the same ad is received differently by consumers across differing platforms. Consistent with theories of processing fluency, we propose that platform-appeal fit (in terms of intimacy) enhances consumers' social media engagement with the brand because the associated fluency enhances consumers' favorable cognitive judgments, affective state, and attitudes. A Pilot Study first maps the contours of platform intimacy through multidimensional scaling of several popular platforms. The resulting perceptual maps are then used to compare consumer response to an intimate or nonintimate appeal posted by actual (Experiment 1) and fictitious (Experiment 2) brands on platforms of varying intimacy. Results provide evidence for fluency as a mechanism for increased engagement following platform-appeal fit, suggesting that a one-size-fits-all approach to digital marketing may be suboptimal in terms of consumer response.</t>
  </si>
  <si>
    <t>Digital marketing; Intimacy; Platform-appeal fit; Processing fluency; Social media</t>
  </si>
  <si>
    <t>Twitter, Instagram</t>
  </si>
  <si>
    <t xml:space="preserve">Athletic brand Fitbit, for instance, recently posted two distinct ads for the same product on both Instagram and Twitter. Through imagery, one ad communicates intimacy whereas the other does not (see Figure 1). As a naturalistic experiment, we content-analyzed the emotional tone of comments on both ads posted on each platform using the textual analysis program LIWC 
Ads are animated and can be viewed through the following direct links: Intimate ad on Instagram—https://www.instagram.com/p/Bzf8OgAAstA/. Intimate ad on Twitter—https://twitter.com/fitbit/status/1146765669947645953. Nonintimate ad on Instagram—https://www.instagram.com/p/Bv45T7WB5LZ/. Nonintimate ad on Twitter—https://twitter.com/fitbit/status/1114278053524529152.
</t>
  </si>
  <si>
    <t>Worldwide</t>
  </si>
  <si>
    <t>Ads, comments</t>
  </si>
  <si>
    <t>10.1509/jmkg.67.3.19.18657</t>
  </si>
  <si>
    <t>Brown, S; Kozinets, RV; Sherry, JF</t>
  </si>
  <si>
    <t>JM</t>
  </si>
  <si>
    <t>JB_JM_Q</t>
  </si>
  <si>
    <t>Teaching old brands new tricks: Retro branding and the revival of brand meaning</t>
  </si>
  <si>
    <t>Retro brands are relaunched historical brands with updated features. The authors conduct a netnographic analysis of two prominent retro brands, the Volkswagen New Beetle and Star Wars: Episode I-The Phantom Menace, that reveals the importance of Allegory (brand story), Aura (brand essence), Arcadia (idealized community), and Antinomy (brand paradox). Retro brand meanings are predicated on a utopian communal element and an enlivening paradoxical essence. Retro brand management involves an uneasy, cocreative, and occasionally clamorous alliance between producers and consumers.</t>
  </si>
  <si>
    <t>nostalgia; consumers; consumption; market; ethnography; emotions; strategy; attitude; culture; age</t>
  </si>
  <si>
    <t xml:space="preserve">rec.autos.makers.vw.watercooled, rec.autos.makers.vw.air-cooled, rec.autos.marketplace, alt.volkswagen.beetle, rec.games.frp.gurps, alt.fan.starwars, rec.arts.sf.starwars. collecting.misc, rec.arts.sf.starwars.collecting.vintage, rec. arts.sf.starwars.games, rec.arts.sf.starwars.misc, and rec. arts.movies.current-films, Peter's New Beetle Experience at http://broca.aecom.yu.edu/beetle/new_beetle.shtml, http://www.newbeetle.org, Retro New Beetle Headquarters at http://homepage.mac.com/retro_nb, Countdown to Star Wars at http://www.countingdown.com/movies/episode-ii, TheForce.Net at http://www.theforce.net/prequels/, fan Star Wars movie reviews (e.g., http://www.mindspring.com/∼sejohnson/mag/reviews/Ep1_review.html)
</t>
  </si>
  <si>
    <t xml:space="preserve">We began our investigation with an overview of the relevant topical news groups and the Web pages related to them that were available from our local server (see the Appendix). We chose sites both for the quantity and for the directed focus of their Web postings (e.g., alt.fan.starwars holds Google's highest activity rating, at approximately 130 messages posted per day). Recent statistics are difficult to find, but Arbitron ranked rec.arts.sf.starwars 294th of all news groups and estimated that it was read by 118,545 people worldwide (in 1995). Similarly, Arbitron ranked rec.auto.vw 599th and estimated that it had 82,315 worldwide readers (Reid 1995).
The news groups we examined include the following: rec.autos.makers.vw.watercooled; rec.autos.makers.vw.air-cooled; rec.autos.marketplace; alt.volkswagen.beetle; rec.games.frp.gurps; alt.fan.starwars; rec.arts.sf.starwars. collecting.misc; rec.arts.sf.starwars.collecting.vintage; rec. arts.sf.starwars.games; rec.arts.sf.starwars.misc; and rec. arts.movies.current-films.
The Web sites we investigated include Peter's New Beetle Experience at http://broca.aecom.yu.edu/beetle/new_beetle.shtml; http://www.newbeetle.org; Retro New Beetle Headquarters at http://homepage.mac.com/retro_nb; Countdown to Star Wars at http://www.countingdown.com/movies/episode-ii; TheForce.Net at http://www.theforce.net/prequels/; and a range of online fan Star Wars movie reviews (e.g., http://www.mindspring.com/∼sejohnson/mag/reviews/Ep1_review.html).
As part of an ongoing research project on popular brands, media fans, and virtual communities of consumption, we followed the aforementioned news groups and downloaded noteworthy messages during three months beginning in spring 2001 (we performed follow-up data collection and member checking in spring 2002). In this regard, it should be noted that using carefully chosen message threads in netnography is akin to purposive sampling in market-oriented ethnography (Arnould and Wallendorf 1994). Because findings are interpreted in terms of a particular sample, it is not necessary that the sample be representative of other populations (Kozinets 2002b). Although we attempted to find diverse message types and message postings in our data set, we intended our sampling strategy not to offer representativeness or transferability, but to focus on analytic depth and the provision of realistic examples of retro brands and their receptions.
</t>
  </si>
  <si>
    <t>220407-JM_cond_acc</t>
  </si>
  <si>
    <t>10.1509/jmkg.70.3.74</t>
  </si>
  <si>
    <t>Liu, Y</t>
  </si>
  <si>
    <t>Word of mouth for movies: Its dynamics and impact on box office revenue</t>
  </si>
  <si>
    <t>This article uses actual word-of-mouth (WOM) information to examine the dynamic patterns of WOM and how it helps explain box office revenue. The WOM data were collected from the Yahoo Movies Web site. The results show that WOM activities are the most active during a movie's prerelease and opening week and that movie audiences tend to hold relatively high expectations before release but become more critical in the opening week. More important, WOM information offers significant explanatory power for both aggregate and weekly box office revenue, especially in the early weeks after a movie opens. However, most of this explanatory power comes from the volume of WOM and not from its valence, as measured by the percentages of positive and negative messages.</t>
  </si>
  <si>
    <t>online word-of-mouth, sales, volume, valence</t>
  </si>
  <si>
    <t>Yahoo Movies, mdb, Variety magazine, The Numbers</t>
  </si>
  <si>
    <t>Yahoo Movies message board</t>
  </si>
  <si>
    <t xml:space="preserve">The WOM data are collected from the Yahoo Movies message board (http://movies.yahoo.com/). There are several reasons Yahoo Movies serves as a good source of movie WOM. First, it is one of the most popular movie Web sites. Variety (Graser 2002) reports that Yahoo Movies has the largest number of unique visitors among its Web competitors. Second, Yahoo Movies requires no access fee for either browsing or posting a message. This helps reduce any possible bias in the demographic composition of the Web site's visitors. Third, the structure of the Web site is well designed so that finding and collecting information is straightforward, thus reducing possible errors during data collection. Finally, WOM messages are archived and indexed numerically by the dates when they were posted. Thus, it is possible to track the period in the movie's run to which a particular message belongs.7 The prerelease period is from the date when the first WOM message about a movie is posted to the date before the official movie release. It captures the accumulation of WOM before the movie opens.
Other data come from various public sources. The weekly box office revenue and number of screens are collected from Variety magazine, as are the critical reviews. Eliashberg and Shugan's (1997) method to calculate the total number of reviews, the percentage of positive reviews (CRPRO), and the percentage of negative reviews (CRCON) is used. Similar to their data, an extremely high correlation exists between CRPRO and CRCON (-.878, p &lt; .0001). As a result, these data must be included separately in the estimation. Production budget comes from another popular movie Web site, The Numbers (see www.the-numbers.com), and MPAA ratings and movie genres are collected from the Internet Movie Database (http://us.imdb.com). Star power is based on the star list published annually by Premier; a movie is classified as having star power if at least one of its cast members appears in “The Power List 2002.” Table 1 provides the basic summary statistics of the sample.9 Following the work of Eliashberg and Shugan (1997) and Basuroy, Chatterjee, and Ravid (2003), and in light of the varying exhibition longevities among the 40 movies, empirical analyses are conducted for the first eight weeks in the movies’ run. This covers most of the interesting periods for the movies; the first eight weeks account for 97% of the box office revenue in the data.
</t>
  </si>
  <si>
    <t>Movies, box office, sales</t>
  </si>
  <si>
    <t>10.1509/jmkg.2006.70.1.50</t>
  </si>
  <si>
    <t>Thompson, CJ; Rindfleisch, A; Arsel, Z</t>
  </si>
  <si>
    <t>Emotional branding and the strategic value of the Doppelganger brand image</t>
  </si>
  <si>
    <t>Emotional branding is widely heralded as a key to marketing success. However, little attention has been given to the risks posed by this strategy. This article argues that emotional-branding strategies are conducive to the emergence of a doppelganger brand image, which is defined as a family of disparaging images and meanings about a brand that circulate throughout popular culture. This article's thesis is that a doppelganger brand image can undermine the perceived authenticity of an emotional-branding story and, thus, the identity value that the brand provides to consumers. The authors discuss how the tenets of emotional branding paradoxically encourage the formation and propagation of doppelganger brand imagery. This article develops the counterintuitive proposition that rather than merely being a threat to be managed, a doppelganger brand image can actually benefit a brand by providing early warning signs that an emotional-branding story is beginning to lose its cultural resonance. This article demonstrates these ideas through an analysis of the doppelganger brand image that is beginning to haunt a paragon of emotional branding-Starbucks. The authors conclude with a discussion of how marketing managers can proactively use the insights gained by analyzing a doppelganger brand image.</t>
  </si>
  <si>
    <t>www2.spacehijackers.org/starbucks</t>
  </si>
  <si>
    <t xml:space="preserve">Given its phenomenal rise, it is no surprise that Starbucks is widely heralded as a shining exemplar of emotional branding and successful brand positioning (e.g., Gobe 2002; Keller 2000; Lewis and Bridger 2000; Roberts 2004; Schmitt 1999; Schmitt and Simonson 1996; Shields 2002). However, not everyone shares this unbridled enthusiasm for the brand. A Web search reveals a staggering number of anti-Starbucks Web sites that present extensively elaborated criticisms of its business practices, scathing diatribes, and manifold culture-jamming ploys. One particular Web posting from an antibrand activist organization in the United Kingdom illustrates the spirit of these anti-Starbucks sentiments (www2.spacehijackers.org/starbucks):
</t>
  </si>
  <si>
    <t>220409_JM_online_forum</t>
  </si>
  <si>
    <t>10.1509/jmkg.71.4.1</t>
  </si>
  <si>
    <t>Hennig-Thurau, T; Henning, V; Sattler, H</t>
  </si>
  <si>
    <t>Consumer file sharing of motion pictures</t>
  </si>
  <si>
    <t>Illegal consumer file sharing of motion pictures is considered a major threat to the movie industry Whereas industry advocates and some scholars postulate a cannibalistic effect on commercial forms of movie consumption, other researchers deny this effect, though sound evidence is lacking on both sides. Drawing on extant research and utility theory, the authors present hypotheses on the consequences and determinants of consumer file sharing and test them with data from a controlled longitudinal panel study of German consumers. The data contain information on the consumers' intentions toward and actual behavior in relation to the consumption of 25 new motion pictures, allowing the authors to study more than 10,000 individual file-sharing opportunities. The authors test the effect of file sharing on commercial movie consumption using a series of ReLogit regression analyses and apply partial least squares structural equation modeling to identify the determinants of consumer file sharing. They find evidence of substantial cannibalization of theater visits, DVD rentals, and DVD purchases responsible for annual revenue losses of $300 million in Germany. Five categories of file-sharing behavior drive file sharing and have a significant impact on how consumers obtain and watch illegal movie copies.</t>
  </si>
  <si>
    <t>file sharing, motion pictures, cannibalization</t>
  </si>
  <si>
    <t>IMDb</t>
  </si>
  <si>
    <t xml:space="preserve">We also control for several movie characteristics—namely, the number of screens on which a movie was released (a proxy for the studio's marketing efforts; Hennig-Thurau, Houston, and Sridhar 2006), attendance in German theaters (a proxy for word of mouth; Elberse and Eliashberg 2003), and average user rating on the Internet Movie Database (IMDb; a proxy for the valence of word of mouth; Hennig-Thurau, Houston, and Sridhar 2006). We gathered the information for these variables for the surveyed movies from Variety magazine and IMDb, respectively.
</t>
  </si>
  <si>
    <t>Germany</t>
  </si>
  <si>
    <t>10.1509/jmkg.72.6.65</t>
  </si>
  <si>
    <t>Thompson, SA; Sinha, RK</t>
  </si>
  <si>
    <t>Brand Communities and New Product Adoption: The Influence and Limits of Oppositional Loyalty</t>
  </si>
  <si>
    <t>Brand communities have been cited for their potential not only to enhance the loyalty of members but also to engender a sense of oppositional loyalty toward competing brands. However, the impact of brand community membership on actual new product adoption behavior has yet to be explored. This study examines the effects of brand community participation and membership duration on the adoption of new products from opposing brands as well as from the preferred brand. Longitudinal data were collected on the participation behavior, membership duration, and adoption behavior of 7506 members spanning four brand communities and two product categories. Using a hazard modeling approach, the authors find that higher levels of participation and longer-term membership in a brand community not only increase the likelihood of adopting a new product from the preferred brand but also decrease the likelihood of adopting new products from opposing brands. However, such oppositional loyalty is contingent on whether a competitor's new product is the first to market. Furthermore, in the case of overlapping memberships, higher levels of participation in a brand community may actually increase the likelihood of adopting products from rival brands. This finding is both surprising and disconcerting because marketing managers usually do not know which other memberships their brand community members possess. The authors discuss how managers can enhance the impact of their brand community on the adoption of the company's new products while limiting the impact of opposing brand communities.</t>
  </si>
  <si>
    <t>brand community; brand loyalty; oppositional loyalty; adoption; new products</t>
  </si>
  <si>
    <t>three online forums</t>
  </si>
  <si>
    <t xml:space="preserve">The data collection phase involved a continuous process of downloading, analyzing, and recording forum information on 27,777 user accounts over a three-month period. This continuous data collection strategy was necessary because signature data are retroactively changed each time users update their signature. As a result, there is no record of previous signatures. Therefore, to detect changes, it was necessary first to identify all members of each forum, form a panel, and then collect signature data over time at regular intervals. To construct the panel, we wrote custom programs that enabled us to extract and analyze all the messages across each of the six forums. In all, 990,818 messages were extracted and recorded in a data set. These messages spanned a three-year period from when the forums were launched in January 2004 to January 2007. Next, we located and recorded the user ID within each of the messages to identify all the users who posted at least one message in any of the forums since they were opened. We used these 27,777 user accounts to form a panel and extracted and recorded all the signature data for each account. Over the following eight weeks, we re-collected and recorded the signature data for each of the accounts on a weekly basis. After the data collection period, we examined the signatures to identify those that contained product information. Of the 27,777 unique user accounts tracked, 11,333 users (representing 40.8% of all users) created signatures. Because each signature was collected eight times, the resultant data set contained 90,664 signatures. We then compared each signature and coded it according to whether it contained product information. Of the 11,333 users with signatures, 7506 users (representing 66.2% of the users with signatures) created signatures that contained lists of the computer components they currently owned, including the exact x86 processor and discrete 3D video card. Therefore, the resultant data series tracked the adoption behavior on a weekly basis of 7506 users for eight weeks spanning four brand communities and two non-brand-specific forums.
</t>
  </si>
  <si>
    <t>220409_JM_online_forum_quant</t>
  </si>
  <si>
    <t>10.1509/jmkg.73.6.167</t>
  </si>
  <si>
    <t>Hennig-Thurau, T; Houston, MB; Heitjans, T</t>
  </si>
  <si>
    <t>Conceptualizing and Measuring the Monetary Value of Brand Extensions: The Case of Motion Pictures</t>
  </si>
  <si>
    <t>Brand extension value is the part of brand value that derives from a brand owner's right to introduce new products related to the brand. The authors draw on a theoretical conceptualization of brand extension success and present an approach to measure the monetary value of brand extension rights in the context of motion pictures (i.e., movie sequel rights) and to calculate the effect of variations of key extension product attributes, such as the continued participation of stars, on this value. Their measure incorporates both the forward spillover effect and the reciprocal spillover effect and accounts for differences between brand extensions and new original products in revenues and risk, thereby offering marketing scholars a novel approach for evaluating the riskiness of investment alternatives. With respect to the forward spillover effect of a parent brand on the extension product, the authors apply regression analysis to data from all 101 initial movie sequels released in North American theaters between 1998 and 2006 and to a matched subsample of original movies and calculate the risk-adjusted monetary brand extension value by comparing success predictions for both sequels and matched original movies. Regarding the reciprocal spillover effect by which the extension product affects the success of the parent brand, the authors use longitudinal data of parent-brand DVD sales to monetize the risk-adjusted impact of the brand extension on the parent. The usefulness of their approach is illustrated by calculating the monetary brand extension value for an actual movie title.</t>
  </si>
  <si>
    <t>brand value; motion picture industry; brand extension; forward spillover effect; reciprocal spillover effect</t>
  </si>
  <si>
    <t>IMDb, The Numbers, Wikipedia, Metacritic</t>
  </si>
  <si>
    <t>--&gt; table 1</t>
  </si>
  <si>
    <t>Brands, sales</t>
  </si>
  <si>
    <t>10.1509/jmkg.73.5.30</t>
  </si>
  <si>
    <t>Schau, HJ; Muniz, AM; Arnould, EJ</t>
  </si>
  <si>
    <t>How Brand Community Practices Create Value</t>
  </si>
  <si>
    <t>Using social practice theory, this article reveals the process of collective value creation within brand communities. Moving beyond a single case study, the authors examine previously published research in conjunction with data collected in nine brand communities comprising a variety of product categories, and they identify a common set of value-creating practices. Practices have an "anatomy" consisting of (1) general procedural understandings and rules (explicit, discursive knowledge); (2) skills, abilities, and culturally appropriate consumption projects (tacit, embedded knowledge or how-to); and (3) emotional commitments expressed through actions and representations. The authors find that there are 12 common practices across brand communities, organized by four thematic aggregates, through which consumers realize value beyond that which the firm creates or anticipates. They also find that practices have a physiology, interact with one another, function like apprenticeships, endow participants with cultural capital, produce a repertoire for insider sharing, generate consumption opportunities, evince brand community vitality, and create value. Theoretical and managerial implications are offered with specific suggestions for building and nurturing brand community and enhancing collaborative value creation between and among consumers and firms.</t>
  </si>
  <si>
    <t>brand community; branding; collective consumption; engagement strategies; marketing strategy; practice theory</t>
  </si>
  <si>
    <t>various online forums related to the brand covered</t>
  </si>
  <si>
    <t xml:space="preserve">Our data include in-depth interviews with community members, participant and naturalistic observation of community activities, and netnographic research within forums centered on brands. We observed forums for all the brands included and downloaded thousands of messages posted by brand users. Our analytic approach combines the strengths of primary data collection with those of meta-analysis and overcomes the weakness of individual case study approaches to brand collectives. In many cases, we assessed the full breadth of community activities both online and in the corporeal world. In some cases, specifically with StriVectin and Xena, we pursued the community across forums when several sites were implicated in community activities. </t>
  </si>
  <si>
    <t>10.1509/jmkg.73.6.227</t>
  </si>
  <si>
    <t>Tipton, MM; Bharadwaj, SG; Robertson, DC</t>
  </si>
  <si>
    <t>Regulatory Exposure of Deceptive Marketing and Its Impact on Firm Value</t>
  </si>
  <si>
    <t>Research linking marketing to financial performance has predominantly focused on how marketing assets and actions add value. The authors argue that it is equally important to understand how marketing decisions can reduce firm value. Prior research has indicated that negative events vary greatly in their indirect costs to the firm. On the basis of established theory and in-depth interviews with practitioners, the authors identify a set of factors that can explain the heterogeneity in the magnitude of indirect costs associated with negative marketing-related events. Specifically, they address how the regulatory exposure of deceptive marketing, which carries no direct cost to the firm, affects shareholder value. Using an event study, the analysis shows that incidents of exposed deceptive marketing are associated with significant, negative abnormal returns amounting to a drop of 1%, which translates into a wealth loss of $86 million for the median-sized firm in the sample. In explaining the variation in magnitude of the impact between events, the authors find that, in general, event characteristics are more significant than firm and brand characteristics. When deception is highly egregious or directed at vulnerable populations, firm value is more negatively affected than when the potential to mislead and harm is not readily verifiable. Furthermore, when the cited product has substantial brand market share, the levels of egregiousness and target audience explain substantially more of the variation in event impact than when brand market share is low. The results are robust to alternative stock-portfolio-based measures of abnormal returns, model specification, heteroskedasticity, and examination of risk. The authors' framework and analysis have implications for Wall Street executives, Main Street managers, academic researchers, and public policy makers.</t>
  </si>
  <si>
    <t>marketing-finance interface; deception; pharmaceuticals; regulation; event study</t>
  </si>
  <si>
    <t xml:space="preserve">FDA </t>
  </si>
  <si>
    <t xml:space="preserve">The population for our study comprises all citation letters posted on the FDA Web site from the DDMAC. We drew our final sample using the following considerations: First, because we analyzed the data using the event study methodology, we included letters only if they were addressed to a publicly traded pharmaceutical firm. Second, letters became available on the FDA Web site in 1997, when pharmaceutical marketing regulations were loosened and DTC spending mushroomed (Huh and Langteau 2007). However, most letters from 1997 and 1998 were released on the same day as other letters. Because multiple events occurring on the same day could have had confounding effects (Geyskens, Gielens, and Dekimpe 2002), we excluded all observations from those years. Third, we excluded letters that cited multiple brands in one citation because many of the explanatory variables are specific to a single brand. Fourth, the event date we used is the date the letter was made public, which is the day it was posted on the FDA's Web site. We conducted a thorough search of the Wall Street Journal Index to identify whether information about the letter was leaked before the posted release date or if other firm-related events were reported at or near the time of the event (Lane and Jacobson 1995). If evidence of either issue was found, the event was excluded. Data on the other independent variables of interest were available for only 170 letters, which became our effective sample size.
</t>
  </si>
  <si>
    <t>10.1509/jmkg.74.1.108</t>
  </si>
  <si>
    <t>Moon, S; Bergey, PK; Iacobucci, D</t>
  </si>
  <si>
    <t>Dynamic Effects Among Movie Ratings, Movie Revenues, and Viewer Satisfaction</t>
  </si>
  <si>
    <t>This research investigates how movie ratings from professional critics, amateur communities, and viewers themselves influence key movie performance measures (i.e., movie revenues and new movie ratings). Using movie-level data, the authors find that high early movie revenues enhance subsequent movie ratings. They also find that high advertising spending on movies supported by high ratings maximizes the movie's revenues. Furthermore, they empirically show that sequel movies tend to reap more revenues but receive lower ratings than originals. Using individual viewer-level data, this research highlights how viewers' own viewing and rating histories and movie communities' collective opinions explain viewer satisfaction. The authors find that various aspects of these ratings explain viewers' new movie ratings as a measure of viewer satisfaction, after controlling for movie characteristics. Furthermore, they find that viewers' movie experiences can cause them to become more critical in ratings over time. Finally, they find a U-shaped relationship between viewers' genre preferences and genre-specific movie ratings for heavy viewers.</t>
  </si>
  <si>
    <t>movie ratings; professional critics; amateur communities; movie revenues; consumer satisfaction</t>
  </si>
  <si>
    <t>Yahoo Movies, Rotten Tomatoes, Netflix</t>
  </si>
  <si>
    <t xml:space="preserve">We divide our empirical analyses into two parts according to the different nature of the available data. First, we provide the empirical results for H1–H3, using movie-level data from various sources, including Rotten Tomatoes for professional critics’ ratings and Yahoo Movies for amateurs’ ratings. These data do not include information on individual critics or individual amateur viewers. Second, with individual members’ data mainly from Netflix, we run a regression analyzing individual viewers’ movie ratings to test H4 and H5.
</t>
  </si>
  <si>
    <t xml:space="preserve">Movies </t>
  </si>
  <si>
    <t>10.1509/jmkg.74.2.133</t>
  </si>
  <si>
    <t>Zhu, F; Zhang, XQ</t>
  </si>
  <si>
    <t>Impact of Online Consumer Reviews on Sales: The Moderating Role of Product and Consumer Characteristics</t>
  </si>
  <si>
    <t>This article examines how product and consumer characteristics moderate the influence of online consumer reviews on product sales using data from the video game industry. The findings indicate that online reviews are more influential for less popular games and games whose players have greater Internet experience. The article shows differential impact of consumer reviews across products in the same product category and suggests that firms' online marketing strategies should be contingent on product and consumer characteristics. The authors discuss the implications of these results in light of the increased share of niche products in recent years.</t>
  </si>
  <si>
    <t>Internet marketing; online consumer reviews; word of mouth; video game; long tail</t>
  </si>
  <si>
    <t>GameSpot.com</t>
  </si>
  <si>
    <t xml:space="preserve">We gather review data from GameSpot.com (also known as VideoGames.com). According to Alexa.com, a Web site providing an online traffic monitoring service, GameSpot.com is the 65th most-visited site in the United States and the most popular one for video games, reaching more than 10 million unique gamers each month (GameZone 2004). GameSpot publishes three kinds of reviews: editors’ reviews, players’ reviews, and reviews from other sources. Editors at GameSpot review most games on or around the day they ship to retail channels. In March 2003, GameSpot began publishing player reviews. To ensure the quality of these reviews, only paid subscribers or users with a sufficient level of experience (as demonstrated by their participation in other parts of the site, such as forums) are allowed to post them. A maximum of one review is allowed from the same log-in name for a given game. These policies minimize the potential manipulation of the review system and ensure that reviews are of high quality. For each of five aspects (game play, graphics, sound, value, and reviewer's tilt), reviewers use a scale ranging from 1 to 10 for their reviews, 10 being the best and 1 being the worst. For each review, GameSpot publishes the weighted average of all five aspects. We use this weighted average rating of all five aspects in our analysis. In addition, GameSpot collects critics’ reviews from other sources, such as Yahoo! Games and Hardcore Gamer Magazine, and publishes aggregate scores based on these reviews, most of which are published within a month after the games are released. The reviews by the editors at GameSpot and from other sources are rarely updated after they are published, and therefore they vary little over time. Their effects are eliminated in our differences-in-differences estimation. The player reviews vary both across consoles and over time and are the focus of our analysis. Even for the same game titles, player reviews tend to be different across consoles.
</t>
  </si>
  <si>
    <t>Products, sales, games</t>
  </si>
  <si>
    <t>10.1509/jmkg.74.2.71</t>
  </si>
  <si>
    <t>Kozinets, RV; de Valck, K; Wojnicki, AC; Wilner, SJS</t>
  </si>
  <si>
    <t>Networked Narratives: Understanding Word-of-Mouth Marketing in Online Communities</t>
  </si>
  <si>
    <t>Word-of-mouth (WOM) marketing-firms' intentional influencing of consumer-to-consumer communications-is an increasingly important technique. Reviewing and synthesizing extant WOM theory, this article shows how marketers employing social media marketing methods face a situation of networked coproduction of narratives. It then presents a study of a marketing campaign in which mobile phones were seeded with prominent bloggers. Eighty-three blogs were followed for six months. The findings indicate that this network of communications offers four social media communication strategies-evaluation, embracing, endorsement, and explanation. Each is influenced by character narrative, communications forum, communal norms, and the nature of the marketing promotion. This new narrative model shows that communal WOM does not simply increase or amplify marketing messages; rather, marketing messages and meanings are systematically altered in the process of embedding them. The theory has definite, pragmatic implications for how marketers should plan, target, and leverage WOM and how scholars should understand WOM in a networked world.</t>
  </si>
  <si>
    <t>advertising and promotions; consumer communication; online communities; online consumer behavior; Internet marketing; social media; word of mouth</t>
  </si>
  <si>
    <t xml:space="preserve">83 whose blogs </t>
  </si>
  <si>
    <t>Of the 90 bloggers who were seeded in the campaign, we collected data from the 83 whose blogs remained accessible throughout the entire length of this study. These bloggers ranged in age from 22 years to 45 years at the initial time of the campaign, and 59% were male. They also had a range of occupations, including photographers, designers, writers, programmers, consultants, and administrative personnel.
To establish a baseline reading of the blogs’ content, we collected blog entries beginning three months before the product seeding. We collected data from the start of the campaign until immediately after it to establish initial reactions. We continued to follow the bloggers and their postings for a period of approximately three months after the WOMM campaign. This longitudinal approach allows for analytic depth and enriches the effort to develop relevant theory. Total downloaded data amounted to more than 4300 single-spaced pages of 12-point-font text, representing approximately 1,376,000 words and 6722 postings, as well as significant additional amounts of visual and audiovisual data. The total number of postings in which the bloggers wrote about the phone or the campaign amounts to 220. Our data set contains approximately 700 comments of blog readers who responded to the WOMM campaign.</t>
  </si>
  <si>
    <t>10.1509/jmkg.75.3.27</t>
  </si>
  <si>
    <t>Karniouchina, EV; Uslay, C; Erenburg, G</t>
  </si>
  <si>
    <t>Do Marketing Media Have Life Cycles? The Case of Product Placement in Movies</t>
  </si>
  <si>
    <t>This article examines the economic worth of product placement in movies over a time span of 40 years (1968-2007). The authors find an inverted U-shaped relationship between the year of the movie release and the returns associated with product placements. In addition, a similar inverted U-shaped relationship characterizes the economic worth of tie-in campaigns associated with product placements. These findings are consistent with the habituation tedium theory used to explain the inverted U-shaped pattern in response to novel advertisements and suggest that the same mechanism could be influencing the response to an entire marketing medium. Overall, the results reinforce the notion that marketers find it increasingly difficult to get their message across using traditional media and underscore the need for the marketing industry to reinvent itself when new tactics lose their luster. The authors conclude with a discussion of additional empirical regularities.</t>
  </si>
  <si>
    <t>product placement; marketing media life cycles; movies; habituation-tedium theory; event study; cumulative abnormal returns; hierarchical linear modeling</t>
  </si>
  <si>
    <t>Brand Hype Database (http://www.brandhype.org/MovieMapper/index.jsp | now defunct)</t>
  </si>
  <si>
    <t>Ads, product placement</t>
  </si>
  <si>
    <t>10.1509/jm.09.0034</t>
  </si>
  <si>
    <t>Chen, YB; Liu, Y; Zhang, JR</t>
  </si>
  <si>
    <t>When Do Third-Party Product Reviews Affect Firm Value and What Can Firms Do? The Case of Media Critics and Professional Movie Reviews</t>
  </si>
  <si>
    <t>Third-party product reviews (TPRs) have become ubiquitous in many industries. Aided by communication technologies, particularly on the Internet, TPRs are widely available to consumers, managers, and investors. The authors examine whether and how TPRs of new products influence the financial value of firms introducing the products. An event study covering 14 major media and professional reviews of movies released by 21 studios shows that TPRs exert significant impact on stock returns in the direction of their valence. However, the impact comes from the valence of a review that is measured relative to other, previously published reviews and not from the absolute valence of the review itself. The authors further study the dynamics of TPR impact on firm value and find that the impact exists only for prerelease reviews and is the strongest on the product release date, though it disappears when sales information becomes available after product release. These results demonstrate that TPRs play significant roles as the investors update their expectation about new product sales potential. The authors also find that advertising spending increases the positive impact of TPRs on firm value and buffer the negative impact. Therefore, firms could strategically use marketing instruments such as advertising to moderate the impact of TPRs.</t>
  </si>
  <si>
    <t>third-party product review; advertising; professional reviews; media critics; firm valuation; movies; entertainment industry; event study</t>
  </si>
  <si>
    <t>IMDB, The Numbers, Yahoo Movies, Metacritic</t>
  </si>
  <si>
    <t xml:space="preserve">We collected data on movies released in the United States from February 2005 to April 2006. We obtained movie characteristics such as release time, distributing studio, production budget, genre, MPAA ratings, and sequel from three major movie websites: the Internet Movie Database (IMDb.com), The Numbers (the-numbers.com), and Yahoo! Movies. We obtained movie advertising data from TNS Media Intelligence. To measure firm financial value, we observed movies that were distributed by studios owned by publicly traded companies to obtain stock return data. The movies in our sample were distributed by 21 studios owned by seven companies traded on the New York Stock Exchange. Table 1 lists the studios and their parent companies. On average, each studio released 177 movies, ranging from 9 to 406, from 1995 to 2007. Their box office revenue per movie ranged from $2.80 million to $65.49 million, with an average of $27.76 million. Table 2 reports detailed summary statistics of the sample. We obtained daily stock returns from University of Chicago's Center for Research in Security Prices (CRSP).
For each movie, professional or critical reviews were collected from Metacritic, a member of CNET Networks. Metacritic reports movie reviews from all major critics and the media outlets with which they are associated. Meta-critic.com provides the name of the critic, the media outlet, and the review score for each movie and each review. Metacritic also provides links to the original media outlet's web page, which contains the details of the review and the date when it first appeared online.
--&gt; TABLE 3!
</t>
  </si>
  <si>
    <t>Firm value, stock market, abnormal returns</t>
  </si>
  <si>
    <t>10.1509/jm.10.0416</t>
  </si>
  <si>
    <t>Kronrod, A; Grinstein, A; Wathieu, L</t>
  </si>
  <si>
    <t>Go Green! Should Environmental Messages Be So Assertive?</t>
  </si>
  <si>
    <t>Environmental communications often contain assertive commands, even though research in consumer behavior, psycholinguistics, and communications has repeatedly shown that gentler phrasing is more effective when seeking consumer compliance. This article shows that the persuasiveness of assertive language depends on the perceived importance of the issue at hand: Recipients respond better to pushy requests in domains that they view as important, but they need more suggestive appeals when they lack initial conviction. The authors examine this effect in three laboratory studies and one field experiment using Google Ad Words. Their findings refer to various environmental contexts (i.e., economizing water, recycling plastic containers, reducing air and sea pollution). The key implication of these findings is that issue importance needs to be carefully assessed (or affected) before the language of effective environmental campaigns can be selected.</t>
  </si>
  <si>
    <t>persuasion; assertive language; issue importance; environmental marketing; demarketing; social marketing</t>
  </si>
  <si>
    <t>ThinkSlogans.com</t>
  </si>
  <si>
    <t>To document this phenomenon, we examined the assertiveness of real slogans posted at www.ThinkSlogans.com. Specifically, we examined all posted environmental slogans (e.g., for EarthDay, GoGreen, recycling; N = 78) versus a randomly selected sample of slogans for consumer goods such as cereal, computers, and coffee (N = 187). We found that while approximately 19% of the consumer goods products' slogans were assertive, a staggering 57% of environmental slogans were assertive.</t>
  </si>
  <si>
    <t>Slogans, Ads</t>
  </si>
  <si>
    <t>10.1509/jm.10.0377</t>
  </si>
  <si>
    <t>Sridhar, S; Srinivasan, R</t>
  </si>
  <si>
    <t>Social Influence Effects in Online Product Ratings</t>
  </si>
  <si>
    <t>Websites prominently display consumers' product ratings, which influence consumers' buying decisions and willingness to pay. Few insights exist regarding whether a consumer's online product rating is prone to social influence from others' online ratings. Examining this issue, the authors hypothesize that other consumers' online ratings moderate the effects of positive and regular negative features of product experience, product failure, and product recovery (to address product failure) on the reviewer's online product rating. The results from a model using 7499 consumers' online ratings of 114 hotels support the hypotheses. Other consumers' online ratings weaken the effects of positive and regular negative features of product experience but can either exacerbate or overturn the negative effect of product failure, depending on the quality of product recovery. For marketing theory, the findings indicate that consumers who influence others are themselves influenced by other consumers and that this influence is contingent on their product experience. For managerial practice, the authors offer a method to estimate the effects of product experience characteristics on online product ratings and show that social influence effects make high online product ratings a double-edged sword, exacerbating the negative effect of product failure and strengthening the benefit of product recovery.</t>
  </si>
  <si>
    <t>online ratings; social influence; product failure; product recovery; word of mouth</t>
  </si>
  <si>
    <t>independent travel website</t>
  </si>
  <si>
    <t>We use data on consumers’ online ratings of hotels on an independent travel website. We test the hypotheses using data recorded between July 2006 and February 2010 for hotels in Boston and Honolulu. Boston is an important commercial center in the United States, and Honolulu is a popular holiday destination, which enabled us to test the robustness of the findings across two cities.
We collected data on consumers’ online ratings of hotels (on a five-point scale) and the online review text. We also collected information about the hotel's class and amenities (e.g., business centers, swimming pools) and personal information (e.g., age, membership duration) that the reviewer voluntarily provided. Online reviews for which we had complete information on all the variables resulted in 7499 reviews of 114 hotels (Boston: 50 hotels and 3038 reviews; Honolulu: 64 hotels and 4461 reviews).</t>
  </si>
  <si>
    <t>Ratings, Reviews</t>
  </si>
  <si>
    <t>Ask for website, TripAdvisor? Expedia?</t>
  </si>
  <si>
    <t>10.1509/jm.10.0406</t>
  </si>
  <si>
    <t>Giesler, M</t>
  </si>
  <si>
    <t>How Doppelganger Brand Images Influence the Market Creation Process: Longitudinal Insights from the Rise of Botox Cosmetic</t>
  </si>
  <si>
    <t>Using actor-network theory from sociology, the author explores the creation of new markets as a brand-mediated legitimation process. Findings from an eight-year longitudinal investigation of the Botox Cosmetic brand suggest that the meanings of a new cosmetic self-enhancement technology evolve over the course of contestations between brand images promoted by the innovator and doppelganger brand images promoted by other stakeholders. Each contestation addresses an enduring contradiction between nature and technology. A four-step brand image revitalization process is offered that can be applied either by managers interested in fostering an innovation's congruence with prevailing social norms and ideals or by other stakeholders (e.g., activists, competitors) interested in undermining its marketing success. The findings integrate previously disparate research streams on branding and market creation and provide managers with the conceptual tools for sustaining a branded innovation's legitimacy over time.</t>
  </si>
  <si>
    <t>branding; doppelganger brand image; innovation diffusion; actor-network theory; Botox</t>
  </si>
  <si>
    <t>Allergan's promotional materials about Botox Cosmetic (e.g., consumer- and dermatologist-targeted leaflets, brochures, posters, television spots, print and online ads, and website materials), YouTube</t>
  </si>
  <si>
    <t xml:space="preserve">To contextualize the interview data, I also collected all Allergan's promotional materials about Botox Cosmetic (e.g., consumer- and dermatologist-targeted leaflets, brochures, posters, television spots, print and online ads, and website materials) published between 2003 and 2010, as well as Botox Cosmetic–related newspaper articles, blog entries, YouTube clips, television features, and other cultural materials available through mass media channels and online. These materials totaled approximately 1 terabyte of digital information.
</t>
  </si>
  <si>
    <t>10.1509/jm.11.0011</t>
  </si>
  <si>
    <t>Ho-Dac, NN; Carson, SJ; Moore, WL</t>
  </si>
  <si>
    <t>The Effects of Positive and Negative Online Customer Reviews: Do Brand Strength and Category Maturity Matter?</t>
  </si>
  <si>
    <t>Research has shown brand equity to moderate the relationship between online customer reviews (OCRs) and sales in both the emerging Blu-ray and mature DVD player categories. Positive (negative) OCRs increase (decrease) the sales of models of weak brands (i.e., brands without significant positive brand equity). In contrast, OCRs have no significant impact on the sales of the models of strong brands, although these models do receive a significant sales boost from their greater brand equity. Higher sales lead to a larger number of positive OCRs, and increased positive OCRs aid a brand's transition from weak to strong. This creates a positive feedback loop between sales and positive OCRs for models of weak brands that not only helps their sales but also increases overall brand equity, benefiting all models of the brand. In contrast to the view that brands matter less in the presence of OCRs, we find, that OCRs matter less in the presence of strong brands. Positive OCRs function differently than marketing communications in that their effect is greater for weak brands.</t>
  </si>
  <si>
    <t>online customer reviews; user-generated content; brand equity; category maturity; word of mouth</t>
  </si>
  <si>
    <t>We selected the Blu-ray player category because it was emerging at the time of data collection and seemed to have a variety of strong and weak brands, including those extended from closely related product categories. We selected DVD players as a closely matched mature category with similar numbers of models and brands. We collected data from Amazon.com (Amazon hereinafter), with the exception of advertising data, which we purchased from the Nielsen Company for the same time period. Data collection began shortly after Amazon began selling Blu-ray players.
We collected sales rank, OCRs, price, and other data for all models in the Blu-ray player category weekly for 47 weeks, from November 1, 2008, to September 21, 2009. This sample consists of 2,324 observations in an unbalanced panel structure of 78 individual models and 47 periods. We observed a total of 3,341 OCRs; 791 were posted in or before the first week and an average of 55.4 were posted in each of the following weeks. Although there was considerable fluctuation, the number of additional OCRs decreased by an average of .73 per week. The product selection differed from week to week because some models were introduced or discontinued during the data collection period. We excluded used, refurbished, and bundled models. Of the observations in the sample, 27.19% were models offered by Amazon; the rest were listed on Amazon but sold by other merchants.
We collected data from the DVD player category from November 1, 2008, to June 6, 2009. This sample consists of 1,080 observations in an unbalanced panel structure of 51 models and 32 weeks. We observed a total of 1,664 OCRs; 971 posts were made in or before the first week, and an average of 22.4 were added in each of the following weeks. However, 11 models were added (or returned) to Amazon during the second week, and they accounted for 324 of the 328 reviews that week. After the first two weeks, an average of 13.5 OCRs were posted each week, and there was no significant time trend.</t>
  </si>
  <si>
    <t>Sales, sales rank, brands</t>
  </si>
  <si>
    <t>10.1509/jm.11.0560</t>
  </si>
  <si>
    <t>Ludwig, S; de Ruyter, K; Friedman, M; Bruggen, EC; Wetzels, M; Pfann, G</t>
  </si>
  <si>
    <t>More Than Words: The Influence of Affective Content and Linguistic Style Matches in Online Reviews on Conversion Rates</t>
  </si>
  <si>
    <t>Customers increasingly rely on other consumers' reviews to make purchase decisions online. New insights into the customer review phenomenon can be derived from studying the semantic content and style properties of verbatim customer reviews to examine their influence on online retail sites' conversion rates. The authors employ text mining to extract changes in affective content and linguistic style properties of customer book reviews on Amazon.com. A dynamic panel data model reveals that the influence of positive affective content on conversion rates is asymmetrical, such that greater increases in positive affective content in customer reviews have a smaller effect on subsequent increases in conversion rate. No such tapering-off effect occurs for changes in negative affective content in reviews. Furthermore, positive changes in affective cues and increasing congruence with the product interest group's typical linguistic style directly and conjointly increase conversion rates. These findings suggest that managers should identify and promote the most influential reviews in a given product category, provide instructions to stimulate reviewers to write powerful reviews, and adapt the style of their own editorial reviews to the relevant product category.</t>
  </si>
  <si>
    <t>online customer reviews; affective content; linguistic style match; conversion rate; Internet marketing</t>
  </si>
  <si>
    <t xml:space="preserve">We gathered data using automated JavaScripts to access and parse HTML and XML pages describing books available for sale on Amazon.com, the leading electronic retailer. We chose this research context because of the unique traceability features of customer review information and their influence on conversion behavior on retail sites. All information is publicly accessible and updated frequently on the retailer's webpage. Therefore, in addition to the information conveyed through the customer reviews, we could collect and control for other product- and review-related information, such as price, review volume, review helpfulness, and advertising, all of which may affect consumers' purchase decisions. During the data collection, Amazon.com made customers' conversion behavior publicly available (Bray and Martin 2011), so we could also establish direct links between customer reviews and retail performance dynamics. Similar data about the conversion rates of websites could be obtained from software packages designed to track or retrace online visitor behavior. Finally, online customer reviews, conversion behavior, and product-related information represent high-frequency data that can be collected repeatedly—a prerequisite for obtaining a sufficient number of observations for dynamic panel data analysis.
Our initial sample included 641 unique books across all subgenres, released between April 15 and May 5, 2010, which received at least one customer review during the observation period. We selected only books launched in this time period to ensure that the sample books were in approximately the same stage in their product life cycle. To explore how changes in customer reviews influence the conversion behavior dynamics of visiting customers, we retrieved conversion rates and customer reviews, along with general product and price information, at weekly intervals for 17 consecutive weeks. To preserve any causality implications, we collected dynamic product and customer review information from Saturdays to Thursdays and conversion rate information (our outcome measure) on Fridays. However, we eliminated 36 books that were unavailable for purchase (out of stock) for some period of time during the data collection. The final sample consisted of 591 books and 18,682 customer reviews. In a second stage, two independent coders assigned the books to subgenres using Amazon.com's official genre classification (Krippendorf's alpha for the original coding was 95%; discrepancies between coders were resolved through discussion). The final sample included books across all subgenres (see Table 1), including 49% nonfiction books.
</t>
  </si>
  <si>
    <t>Sales, sales rank, products</t>
  </si>
  <si>
    <t>outsourced data collection :(</t>
  </si>
  <si>
    <t>10.1509/jm.11.0400</t>
  </si>
  <si>
    <t>Oestreicher-Singer, G; Libai, B; Sivan, L; Carmi, E; Yassin, O</t>
  </si>
  <si>
    <t>The Network Value of Products</t>
  </si>
  <si>
    <t>Traditionally, the value of a product has been assessed according to the direct revenues the product creates. However, products do not exist in isolation but rather influence one another's sales. Such influence is especially evident in e-commerce environments, in which products are often presented as a collection of web pages linked by recommendation hyperlinks, creating a large-scale product network. The authors present a systematic approach to estimate products' true value to a firm in such a product network. Their approach, which is in the spirit of the Page Rank algorithm, uses available data from large-scale e-commerce sites and separates a product's value into its own intrinsic value, the value it receives from the network, and the value it contributes to the network. The authors demonstrate their approach using data collected from the product network of books on Amazon.com. Specifically, they show that the value of low sellers may be underestimated, whereas the value of best sellers may be overestimated. The authors explore the sources of this discrepancy and discuss the implications for managing products in the growing environment of product networks.</t>
  </si>
  <si>
    <t>product value; cross-selling; electronic commerce; recommendation systems; social networks</t>
  </si>
  <si>
    <t>We consider a large-scale network of interlinked products. The “outdegree” of product u represents the number of links that originate from product u and point to other products, and the “indegree” is the number of links that point to u from other products. To demonstrate our approach, we use the example of the recommendation product network of books on Amazon.com. In that network, outdegree and indegree are determined by the links Amazon.com creates on the basis of co-purchases of books.
The problem we analyze is when a firm needs to understand the actual value contribution and the types of value generated by each product in its database. Note that our aim is not to analyze the optimal policy of the firm in shaping the network, which is an intriguing issue but beyond the scope of this research. Rather, we accept the structure of the network and the overall sum of revenue of all items in a product network as given. We examine how to redistribute this sum. Therefore, our approach is applicable not only to retailers who can manipulate the product network but also to external parties, such as product manufacturers (e.g., publishers of books sold on Amazon.com), that are not able to affect the links in the product network and must accept the network as given.
Table 1 provides a summary of the variables we use in this section. We divide the revenue of a product into two parts: (1) The intrinsic value portion of the revenue is self-generated by the item. It can be conceptualized as the revenue the product would be expected to yield on that website if it were not connected to others. (2) A product's incoming value is driven by the recommendation links that point to that product from other products. Thus, for product u,</t>
  </si>
  <si>
    <t>10.1509/jm.12.0151</t>
  </si>
  <si>
    <t>Nam, H; Kannan, PK</t>
  </si>
  <si>
    <t>The Informational Value of Social Tagging Networks</t>
  </si>
  <si>
    <t>Social tagging is a new way to share and categorize online content that enables users to express their thoughts, perceptions, and feelings with respect to diverse concepts. In social tagging, content is connected through user-generated keywords-"tags"-and is readily searchable through these tags. The rich associative information that social tagging provides marketers new opportunities to infer brand associative networks. This article investigates how the information contained in social tags can act as a proxy measure for brand performance and can predict the financial valuation of a firm. Using data collected from a social tagging and bookmarking website, Delicious, the authors examine social tagging data for 44 firms across 14 markets. After controlling for accounting metrics, media citations, and other user-generated content, they find that social tag-based brand management metrics capturing brand familiarity, favorability of associations, and competitive overlaps of brand associations can explain unanticipated stock returns. In addition, they find that in managing brand equity, it is more important for strong brands to enhance category dominance, whereas it is more critical for weak brands to enhance connectedness. These findings suggest a new way for practitioners to track, measure, and manage intangible brand equity; proactively improve brand performance; and influence a firm's financial performance.</t>
  </si>
  <si>
    <t>user-generated content; social tags; social media; brand equity; firm valuation</t>
  </si>
  <si>
    <t>Delicious, Google Blog Search</t>
  </si>
  <si>
    <t xml:space="preserve">We employed the following procedures for collecting social tags from Delicious. First, we identified the set of social tags for the data collection. To this end, for each firm in our sample, we collected 2,000 bookmarks and obtained all of the social tags linked to each bookmark. From the collected tags we constructed a dictionary of tags. Among 60,377 tags in the tag dictionary, we selected 7,019 key tags that had more than five bookmarks linked to corporate brands in our sample. This set of tags was refined for each brand. We retained tags that could cumulatively explain more than 99% of tag–brand co-occurrence volume for the final analysis. Then, using Delicious search algorithms, we obtained the historical monthly trends of bookmarks tagged with each key tag and each firm-brand name. We excluded the bookmark data before 2006 because Delicious was launched in 2003, and the number of users did not stabilize until approximately 2006.
</t>
  </si>
  <si>
    <t>Social tags, stock response</t>
  </si>
  <si>
    <t>10.1509/jm.13.0301</t>
  </si>
  <si>
    <t>Tang, TY; Fang, EE; Wang, F</t>
  </si>
  <si>
    <t>Is Neutral Really Neutral? The Effects of Neutral User-Generated Content on Product Sales</t>
  </si>
  <si>
    <t>This article aims to specify the performance implications of neutral user-generated content (UGC) on product sales by differentiating mixed-neutral UGC, which contains an equal amount of positive and negative claims, from indifferent-neutral UGC, which includes neither positive nor negative claims. The authors propose that positive and negative UGC only provide opportunities for consumers to process product-related information, whereas both mixed- and indifferent-neutral UGC affect consumers' motivation and ability to process positive and negative UGC. The results of three studies using multiple measures (text and numerical UGC), contexts (automobiles, movies, and tablets), and methods (empirical and behavioral experiment) indicate contrasting premium and discount effects such that mixed-neutral UGC amplifies the effects of positive and negative UGC, whereas indifferent-neutral UGC attenuates them. Empirical evidence further indicates that ignoring mixed- or indifferent-neutral UGC leads to substantial under- or overestimates of the effects of positive and negative UGC. The effects of neutral UGC on product sales thus are not truly neutral, and the direction of the bias depends on both the type of UGC and the distribution of positive and negative UGC.</t>
  </si>
  <si>
    <t>user-generated content; mixed-neutral user-generated content; indifferent-neutral user-generated content; product sales; opportunity-motivation-ability framework</t>
  </si>
  <si>
    <t>Facebook, YouTube, Yahoo Movies, Box Office Mojo</t>
  </si>
  <si>
    <t>Study 1
We collected user comments from Facebook and YouTube related to the 39 brands through Application Programming Interface, a tool that allows authorized application developers to obtain relevant internal data about users and comments. Facebook and YouTube Application Programming Interfaces store historical UGC information about each comment: what it is, when it was posted, who posted it, and the post's recipient. After removing reported spam messages and non-English comments, our final sample included 592,310 comments.
Study 2
Following prior movie research (Chintagunta, Gopinath, and Venkataraman 2010; Moon, Bergey, and Iacobucci 2010), we collected ratings for each film from Yahoo Movies, from its opening to the eighth week in its run; very few reviews appeared after eight weeks. Yahoo Movies is a popular movie website, open to the public (Moon, Bergey, and Iacobucci 2010), with 27 million unique monthly visitors (eBizMBA 2013). Reviewers rate movies according to four attributes: story, action, direction, and visual.4 Most reviewers provide text descriptions along with their ratings, which range from F to A+ and thus can easily be translated into a numeric rating from 1 (F) to 13 (A+).
We obtained weekly box office data from Box Office Mojo, a website that tracks box office revenue systematically. We collected data for each of the first eight weeks, accounting for approximately 97% of the total box office revenues of each movie (Liu 2006).
Study 1: U.S. automobile industry that was posted on Facebook &amp; YouTube
Study 2: movie ratings from Yahoo Movies     
Facebook and YouTube related to the 39 brands through Application Programming Interface, a tool that allows authorized application developers to obtain relevant internal data about users and comments</t>
  </si>
  <si>
    <t>10.1509/jm.12.0459</t>
  </si>
  <si>
    <t>Du, RY; Hu, Y; Damangir, S</t>
  </si>
  <si>
    <t>Leveraging Trends in Online Searches for Product Features in Market Response Modeling</t>
  </si>
  <si>
    <t>Evolving tastes can change the relative importance of product features in shaping consumers' purchase decisions, which in turn can shift the relative attractiveness of products with different feature levels. The challenge lies in finding a reliable yet cost-effective way to monitor the weights consumers place on various product features. In the context of the U.S. automotive market, the authors explore the potential of using trends in online searches for feature-related keywords as indicators of trends in the relative importance of the corresponding features (e.g., fuel economy, acceleration, cost to buy, cost to operate, body type). By augmenting marketing-mix data with feature search data in a market response model, they show substantial improvements in goodness-of-fit both in and out of sample. The authors find empirical support for the hypothesis that feature search trends are positively correlated with feature importance trends. They discuss how managers may make better decisions by monitoring feature search trends and leveraging those trends strategically.</t>
  </si>
  <si>
    <t>Google trends; market response model; product feature; conjoint analysis; big data</t>
  </si>
  <si>
    <r>
      <rPr>
        <rFont val="Arial"/>
        <sz val="11.0"/>
      </rPr>
      <t xml:space="preserve">GoogleTrends, </t>
    </r>
    <r>
      <rPr>
        <rFont val="Arial"/>
        <color rgb="FF1155CC"/>
        <sz val="11.0"/>
        <u/>
      </rPr>
      <t>edmunds.com</t>
    </r>
    <r>
      <rPr>
        <rFont val="Arial"/>
        <sz val="11.0"/>
      </rPr>
      <t>, MSN Autos</t>
    </r>
  </si>
  <si>
    <t xml:space="preserve">From Google Trends, we extracted 80 brand search trends (bit) for the 80 vehicles in our sample, one search trend (z1td) for vehicle body type (SUV or not, a time-invariant feature), and four search trends for time-varying features: fuel economy (z1tf), acceleration (z2tf), cost to buy (z3tf), and cost to operate (z4tf). For fuel economy, acceleration, and cost to operate, we gathered the actual levels (fikt) of each vehicle during each model-year from Edmunds. com. For cost to buy, we use the manufacturer's suggested retail price (MSRP) gathered from MSN Autos. Just as prices are often treated as a product feature in conjoint analyses, we include cost to buy (MSRP) as a product feature rather than as a marketing effort variable. We chose cost to buy as the label (instead of sticker price) to better contrast with cost to operate, which includes costs associated with maintenance, repair, fuel, and so on. Finally, for vehicles that offer multiple trims, we used the median feature level.
</t>
  </si>
  <si>
    <t>Searches</t>
  </si>
  <si>
    <t>10.1509/jm.10.0413</t>
  </si>
  <si>
    <t>Heath, TB; Chatterjee, S; Basuroy, S; Hennig-Thurau, T; Kocher, B</t>
  </si>
  <si>
    <t>Innovation Sequences over Iterated Offerings: A Relative Innovation, Comfort, and Stimulation Framework of Consumer Responses</t>
  </si>
  <si>
    <t>Innovations commonly involve changes to iterated market offerings (e.g., new games, car models, film sequels). To better understand consumer iteration responses, the authors develop and test a theoretical framework grounded in (1) prior innovations serving as reference states (comparators) for later innovations and (2) consumer desires for both comfort and stimulation. In Study 1's online game, prior innovations and loss aversion (greater loss than gain impact) moderate evaluations of current innovations, whereby an introduction-weaker-stronger innovation sequence (Periods 1-3 of four periods) generates more entertainment than an introduction-stronger-weaker sequence because the former's weak-opening-then-rise does less harm than the latter's strong-opening-then-drop. Study 2 replicates Study 1 and shows that an introduction-weaker-weaker sequence produces enough habituation and diminishing negative returns to outperforman introduction-stronger-weaker sequence at Period 4. Study 3 offers marketplace corroboration with a film industry test in which minor (fewer) innovations perform better (e.g., sales, return on investment) earlier in franchises, whereas major (many) innovations perform better later, thereby reconciling prior research's opposing prescriptions for the use of major versus minor sequel innovations. The framework and results implicate carefully sequenced innovations for managing consumer iteration responses, including the possibility of interspersing weaker/minor innovations among stronger/major innovations.</t>
  </si>
  <si>
    <t>product iterations; innovation; new products; brand management; movies</t>
  </si>
  <si>
    <t xml:space="preserve">IMDb, The Numbers, Rotten Tomatoes, Box Office Mojo, Netflix
</t>
  </si>
  <si>
    <t xml:space="preserve">Study 3 tests H5–H6 on sales data from parent films and their iterations/sequels. We identified 92 movie franchises from BoxOfficeMojo.com and collected information for the films in each franchise (up to five sequels). Because we are interested in earlier versus later iterations within a franchise, we included up to six films in a franchise but not more (very few franchises went beyond six such that those that did risked atypicality/nonrepresentativeness). We identified 341 films spanning 50 years, from Psycho (1960) to X-Men 3 (2010). We created a large, enriched database by (1) purchasing (from BaselineResearch.com) information on the selected titles and (2) researching and integrating complementary information from various websites (IMDb.com, BoxOfficeMojo.com, The-Numbers.com, and RottenTomatoes.com). The data ultimately included information on each film's quality ratings (professional critics and the audience), budget, and advertising costs as well as dimensions such as the film's genre, cast, number of opening screens, studios, director, and so on (see Appendix C).
</t>
  </si>
  <si>
    <t>Sales</t>
  </si>
  <si>
    <t>10.1509/jm.13.0218</t>
  </si>
  <si>
    <t>Ertimur, B; Coskuner-Balli, G</t>
  </si>
  <si>
    <t>Navigating the Institutional Logics of Markets: Implications for Strategic Brand Management</t>
  </si>
  <si>
    <t>Adopting an institutional theoretic framework, this article examines the evolution and competitive dynamics of markets composed of multiple practices, beliefs, and rule systems. The 30-year historical analysis of the U.S. yoga market illustrates the coexistence of spirituality, medical, fitness, and commercial logics. Using data gathered through archival sources, netnography, in-depth interviews, and participant observations, the authors link shifting emphases on institutional logics and their sustenance to institutional entrepreneurs' accumulation and transmission of cultural capital, strategies to legitimize plural logics, distinct branding practices, and contestations among the pervading logics. The study offers a managerial framework for managing conflicting demands of logics, conveying brand legitimacy, and creating a coherent brand identity in plural logic markets; in addition, it develops a theoretical account of links between institutional logics, competitive dynamics, and market evolution.</t>
  </si>
  <si>
    <t>institutional logics; market evolution; strategic branding; competition; yoga</t>
  </si>
  <si>
    <r>
      <rPr/>
      <t xml:space="preserve">Hindu American Foundation, Yogatruth.org, </t>
    </r>
    <r>
      <rPr>
        <color rgb="FF1155CC"/>
        <u/>
      </rPr>
      <t>Bikramyoga.com</t>
    </r>
  </si>
  <si>
    <t>To understand the tensions that resulted from the shifts in logics in the market and to tap into the efforts and views of market actors in sourcing and making sense of these contradictions, we conducted an observational netnography (Kozinets 2006). We identified the key tensions throughout our archival newspaper data set and tracked relevant online sources (forums, blogs, newspapers, and trade journals) that featured related discussions. This data set amounted to approximately 1,800 comments and 703 pages of text.
SEE TABLE 1!</t>
  </si>
  <si>
    <t>10.1509/jm.15.0484</t>
  </si>
  <si>
    <t>Ahmed, S; Sinha, A</t>
  </si>
  <si>
    <t>When It Pays to Wait: Optimizing Release Timing Decisions for Secondary Channels in the Film Industry</t>
  </si>
  <si>
    <t>This study examines the optimization of interrelease timing decisions, focusing on box office and DVD sales in the U.S. motion picture industry. It aims to improve managerial decision making by jointly modeling the revenue in these two channels through a copula modeling approach. As in previous studies, the authors find that the time lag from box office release to DVD release should be increased to optimize total movie performance, but they conclude that previous studies have systematically underestimated the optimal time lag. This study is the first to challenge the assumption of a negative decay in DVD performance as a function of time; its results suggest that a delayed DVD release is still optimal for maximizing revenue in the DVD channel. This study's model suggests that, on average, individual movies are approximately eight weeks away from their optimal lag and that the net impact of optimizing would be improvements in total and DVD revenue by 2.5% and 5.6%, respectively. Therefore, this model is expected to enhance managerial decision making by offering the ability to predict the optimal time lag for individual movies.</t>
  </si>
  <si>
    <t>entertainment marketing; managerial decision making; copula modeling; timing optimization; channel release strategy</t>
  </si>
  <si>
    <t>IMDb, The Numbers, Rotten Tomatoes, Box Office Mojo</t>
  </si>
  <si>
    <t xml:space="preserve">We gather the data from multiple sources, namely, IMDb (www.imdb.com), The Numbers (www.the-numbers.com), Rotten Tomatoes (www.rottentomatoes.com), and Box Office Mojo (www.boxofficemojo.com). The data set consists of over 800 films released between 2005 and 2013 in the United States for the theater and home video channels, the latter capturing both DVD and Blu-ray discs. Due to the simultaneous release of DVD and Blu-ray, no distinction is made between these two in this study; they are therefore treated as a single channel. Average BO and DVD sales across the films are $68.97 million and $31.64 million, respectively, with an average time lag to the DVD release of approximately 128 days. Because we are primarily interested in timing decisions, we consider total DVD sales and leave the examination of different versions (e.g., special editions) and the optimization of product line length as a problem for future research. </t>
  </si>
  <si>
    <t>10.1509/jm.15.0033</t>
  </si>
  <si>
    <t>Hewett, K; Rand, W; Rust, RT; van Heerde, HJ</t>
  </si>
  <si>
    <t>Brand Buzz in the Echoverse</t>
  </si>
  <si>
    <t>Social media sites have created a reverberating "echoverse" for brand communication, forming complex feedback loops ("echoes") between the "universe" of corporate communications, news media, and user-generated social media. To understand these feedback loops, the authors process longitudinal, unstructured data using computational linguistics techniques and analyze them using econometric methods. By assembling one of the most comprehensive data sets in the brand communications literature with corporate communications, news stories, social media, and business outcomes, the authors document the echoverse (i.e., feedback loops between all of these sources). Furthermore, the echoverse has changed as online word of mouth has become prevalent. Over time, online word of mouth has fallen into a negativity spiral, with negative messages leading to greater volume, and firms are adjusting their communications strategies in response. The nature of brand communications has been transformed by online technology as corporate communications move increasingly from one to many (e.g., advertising) to one to one (e.g., Twitter) while consumer word of mouth moves from one to one (e.g., conversations) to one to many (e.g., social media). The results indicate that companies benefit from using social media (e.g., Twitter) for personalized customer responses, although there is still a role for traditional brand communications (e.g., press releases, advertising). The evolving echoverse requires managers to rethink brand communication strategies, with online communications becoming increasingly central.</t>
  </si>
  <si>
    <t>social media; brand communications; word of mouth; advertising; vector autoregression</t>
  </si>
  <si>
    <t>Twitter, company websites</t>
  </si>
  <si>
    <t>X, GNIP,</t>
  </si>
  <si>
    <t xml:space="preserve">Online WOM
Twitter data are a particularly useful proxy for social media. In contrast with Facebook, which contains more personal conversation, or blogs, which tend to be written by full-time commentators on an industry, Twitter tends to focus on information sharing and communications directly between consumers about firms (Kwak, Lee, and Moon 2010). In addition, because the default for Twitter is that all tweets are public, they are more likely to have a broadcast-like effect on consumer decisions than Facebook discussions, where the default is private. Finally, Twitter data are publicly available for a limited time, and historical data can be purchased. Thus, studies using Twitter data are replicable, unlike those using other, more proprietary forms of social media data. We captured online WOM activity for each bank with tweets mentioning at least one of the focal firms over the study's time period.
We purchased raw tweets from Gnip (now owned by Twitter). We provided Gnip with a list of phrases to pull tweets matching those terms for the study's time period (a total of 18,577,733 tweets). Web Appendix B lists the phrases. We aggregated these data into weekly counts either from or about each bank, enabling us to track whether tweets were firm created or created by others. We used a standard Twitter sentiment analysis tool (Go, Huang, and Bhayani 2009) to score each tweet as positive or negative on a scale of −1.0 through +1.0. We then averaged positive and negative tweet values separately over each week. For example, there may have been 800 positive tweets with an average valence of +.6 and 200 negative tweets with an average valence of −.3. We then weighted these values by the number of positive and negative tweets to obtain a weekly Twitter valence score for that bank that week. In the example, the valence score would be (800 × .6 + 200 × −.3)/1,000 = .42. Thus, we obtain four Twitter-based measures: (public) online WOM volume and valence and firm Twitter volume and valence. 
Firm communications
We captured firms’ participation in social media through tweets originating from firm-sponsored Twitter accounts, as described previously. Next, from firm websites we compiled press releases issued between 2007 and 2013 and aggregated them by week. A total of 5,376 press releases were converted into plain text files from Word using the opendocx Python module (https://pypi.python.org/pypi/docx). Dates were automatically pulled from documents through regular expression matching using Python code. We then processed these data through LIWC in a similar fashion as for news articles, using positive and negative emotion percentages to create valence scores by subtracting negative word percentages from positive word percentages. To assess advertising spending, we used the Ad$pender database (Kantar Media), which reports monthly firm-level advertising spending.
</t>
  </si>
  <si>
    <t>Brands, WOM, sentiments, business outcomes</t>
  </si>
  <si>
    <t>10.1509/jm.15.0258</t>
  </si>
  <si>
    <t>Schweidel, DA; Moe, WW</t>
  </si>
  <si>
    <t>Binge Watching and Advertising</t>
  </si>
  <si>
    <t>How users consume media has shifted dramatically as viewers migrate from traditional broadcast channels toward online channels. Rather than following the schedule dictated by television networks and consuming one episode of a series each week, many viewers now engage in binge watching, which involves consuming several episodes of the same series in a condensed period of time. In this research, the authors decompose users' viewing behavior into (1) whether the user continues the viewing session after each episode viewed, (2) whether the next episode viewed is from the same or a different series, and (3) the time elapsed between sessions. Applying this modeling framework to data provided by Hulu.com, a popular online provider of broadcast and cable television shows, the authors examine the drivers of binge watching behavior, distinguishing between user-level traits and states determined by previously viewed content. The authors simultaneously investigate users' response to advertisements. Many online video providers support their services with advertising revenue; thus, understanding how users respond to advertisements and how advertising affects subsequent viewing is of paramount importance to both advertisers and online video providers. The results of the study reveal that advertising responsiveness differs between bingers and nonbingers and that it changes over the course of online viewing sessions. The authors discuss the implications of their results for advertisers and online video platforms.</t>
  </si>
  <si>
    <t>binge watching; online streaming video; digital advertising; digital media consumption</t>
  </si>
  <si>
    <t>GoogleTrends</t>
  </si>
  <si>
    <t xml:space="preserve">Consistent with the reports noted previously, Google Trends reveals a sharp increase in searches for “binge watching” beginning in 2013, as illustrated in Figure 1. </t>
  </si>
  <si>
    <t>10.1509/jm.15.0196</t>
  </si>
  <si>
    <t>Alan, Y; Dotson, JP; Kurtulus, M</t>
  </si>
  <si>
    <t>On the Competitive and Collaborative Implications of Category Captainship</t>
  </si>
  <si>
    <t>Category captainship (CC) is a retailing practice wherein a retailer collaborates with one of the manufacturers in a product category (referred to as the captain) to develop and implement a category management strategy. Although CC has been studied using both theoretical models and surveys, empirical evidence on the benefits and drawbacks of CC is scarce. The authors use a unique data set collected during a CC implementation to empirically examine the impact of CC on the retailer, the captain, and the other manufacturers in the category. The authors find that both the retailer's private label and the captain benefit from CC because of pricing and assortment changes. They also find that some competing manufacturers benefit from CC while others suffer. Specifically, the manufacturers that closely compete with the captain benefit, whereas the manufacturers that are in close competition with the private label suffer because the retailer protects its private label. The authors show that category sales would have been higher if the retailer had not protected its private label. This study sheds light on how joint consideration of assortment and pricing, the presence of a private label, and product characteristics may influence the outcomes of CC implementations.</t>
  </si>
  <si>
    <t>category management; category captainship; private label; retailing; channel partnerships</t>
  </si>
  <si>
    <t xml:space="preserve">Figure 2, Panel A, shows that weekly sales are higher during the postimplementation period. It also shows that there are three spikes in the weekly category sales in weeks 28, 32, and 47, which correspond to Thanksgiving, Christmas, and Easter, respectively. Thus, at least some of the increase in sales might be driven by seasonality and increased consumption in these three weeks. Presumably, when the consumption of a food item increases, consumers are more likely to search the web for recipes with the item of interest as an ingredient. Thus, we would expect the search frequency to capture a portion of variation in weekly sales. Figure 2, Panel B, shows the relative search frequency of the search phrase “category name recipe” in log scale. We obtain search frequency data from Google Trends, which is a publicly available web page providing time series data regarding the relative search frequency of a keyword or search phrase. We observe a strong positive correlation of .83 between weekly sales and web search patterns. Accordingly, we use gt, which denotes the web search frequency for the category in week t, to control for seasonality. We also control for holiday effects by including a dummy variable, ht, that assumes a value of 1 if a national holiday occurs in week t.
</t>
  </si>
  <si>
    <t>10.1509/jm.15.0205</t>
  </si>
  <si>
    <t>Arora, S; ter Hofstede, F; Mahajan, V</t>
  </si>
  <si>
    <t>The Implications of Offering Free Versions for the Performance of Paid Mobile Apps</t>
  </si>
  <si>
    <t>The mobile application (app) industry has grown tremendously over the past ten years, primarily fueled by small app development businesses. Lacking advertising budgets, these small and relatively unknown businesses often offer free versions of their paid apps to be noticed in the crowded app industry and to reduce customer uncertainty about app quality and fit. The authors build on the existing marketing and information systems literature on sampling and versioning to investigate the implications of offering free versions for the adoption speed of paid apps. Using a unique data set of 7.7 million observations from 12,315 paid apps, and accounting for endogeneity, the authors find that although the practice of offering free versions of paid apps is popular, it is negatively associated with paid app adoption speed. They also find that this negative association between free version presence and paid app adoption speed is stronger both for hedonic apps and in the later life stages of paid apps. The authors hope that the study's results will encourage app developers to reevaluate their current strategy of offering free versions of paid apps and prompt academics to produce more work focusing on this industry.</t>
  </si>
  <si>
    <t>mobile apps; free versions; sampling; versioning; adoption speed</t>
  </si>
  <si>
    <r>
      <rPr>
        <rFont val="Arial"/>
        <sz val="11.0"/>
      </rPr>
      <t xml:space="preserve">www.androidrank.org, www.androidpit.com, </t>
    </r>
    <r>
      <rPr>
        <rFont val="Arial"/>
        <color rgb="FF1155CC"/>
        <sz val="11.0"/>
        <u/>
      </rPr>
      <t>www.androidzoom.com, GooglePlay</t>
    </r>
  </si>
  <si>
    <t>We investigate our research questions using a data set of 7.7 million observations from 12,315 paid apps sold on Google Play, which is the largest app store in the world. Even though Google Play, like other App stores, does not reveal historical information about the apps it sells, we were able to identify and collect this information from three secondary data sources: www.androidrank.org, www.androidpit.com, and www.androidzoom.com. In this section, we describe the data collection process and characteristics of our data.
Each app sold on Google Play has a dedicated web page that provides app-specific contemporaneous information such as its description, developer name, current price, user ratings on a five-point scale, average user rating, user reviews, current version, date of the last update, app category, and a range indicating the number of times the app has been installed. Google Play is a great source for obtaining contemporaneous information about apps, but the historical information of the apps it sells, which we require for our analysis, is not available in the store. Therefore, to collect historical data about apps, we explored web services that have been regularly collecting data from Google Play. We found three such web services, but none of them individually had all the data required for investigating our research questions. Therefore, we used web scraping to collect historical data about apps from all three sources. We later combined the data collected from these sources using a relational database management system to compile a data set of more than 460,000 apps.
We collected our data on November 13, 2012. To ensure that we had enough time-varying data for all apps, we ignored all the paid apps that were launched after January 10, 2012. Thus, the apps in our data were available on Google Play on the day of our data collection and were launched between February 21, 2009, and January 10, 2012. Because we collected data from secondary sources, we carefully reviewed our data for any inaccuracies or missing information. Approximately 79% of apps in our database are free, similar to the estimate of the proportion of free apps on Google Play at the time of our data collection. We excluded apps that did not have all the information required for our analysis. For our current research, we identified a data set with 7.7 million observations from 12, 315 paid apps for which we have data on the following variables.
Paid app user rating (ratit)
After customers install an app from Google Play, they can rate it on a five-point scale (5 being the highest rating) and write an optional text review. The web page of each app displays information about the total number of ratings of the app, number of ratings on different scale points, average user rating based on individual ratings, and the latest 480 user text reviews with their accompanying ratings. Because Google Play displays only the contemporaneous rating of an app, we collected the historical ratings from one of our data sources that collects user text reviews and accompanying ratings of apps from Google Play. Thus, our data has historical ratings only from users who provided both a text review and a numerical rating for an app. We assume that the ratings that we have in our data are good indicators of an app's overall rating. We test this assumption by calculating the correlation between the paid app user ratings visible on Google Play and their respective ratings that we calculated using data available to us. The correlation between these two ratings is approximately .8, which supports our assumption that the paid app user ratings in our data are a good approximation of the paid app user ratings visible to customers on Google Play.
Free version presence (fvit)
Free versions of paid apps are not identified explicitly on Google Play. If an app developer has multiple apps present on Google Play, the web page of each paid app has a section that displays up to four more apps by the same developer. In most cases, if a free version of the paid app is offered on Google Play, it is also featured in this section. Customers could also click on the name of an app developer to navigate to a web page containing the complete list of apps sold by that app developer to find free version of a paid app, if it exists. We adopted the following methodology to automatically identify free versions of the paid apps in our database. We compiled a database of 448,065 free apps and their developers from our three data sources. Then we coded and executed a search algorithm to match paid apps in our data to these free apps based on a match on developer name, app name, and unique identifiers of paid apps to the corresponding characteristics of free versions based on a list of keywords. If a combination of a paid app and a free version matched on these keywords, we tagged that paid app as having a free version on Google Play. We used a random sample of 2,460 paid apps to evaluate the accuracy of this method of identifying free versions. We manually identified the presence of free versions of these paid apps and then compared the result of our manual search with the free versions identified by our search algorithm. Our algorithm identified the presence (or absence) of free versions accurately in 93% cases, with 4.6% false negatives and 2.4% false positives. Given these results, we are confident of the performance of our search algorithm and use it to identify free versions for the 12, 315 paid apps in our database. We identify a paid app with a free version by using a free version presence dummy variable, which is set to 1 when a free version of a paid app is released.
Developer reputation (topit)
Most of the popular apps on Google Play were developed by businesses that did not exist or were unheard of before the rise of the app industry. In May 2011, Google began assigning “Top Developer” status to developers of high-quality and popular apps. Since then, 166 such developers have had a “Top Developer” badge displayed next to their name on Google Play. We use this top developer recognition as a proxy of high developer reputation for our analysis. We identify these top developers by using a top developer dummy variable that is set to 1 if an app developer is classified as a top developer (for observations on or beyond May 11,2011).</t>
  </si>
  <si>
    <t>Apps, products</t>
  </si>
  <si>
    <t>10.1509/jm.15.0369</t>
  </si>
  <si>
    <t>Kirmani, A; Hamilton, RW; Thompson, DV; Lantzy, S</t>
  </si>
  <si>
    <t>Doing Well Versus Doing Good: The Differential Effect of Underdog Positioning on Moral and Competent Service Providers</t>
  </si>
  <si>
    <t>This research examines how consumers make trade-offs between highly competent, less moral service providers and highly moral, less competent service providers. Counter to research on general impression formation, which shows that moral traits dominate competence traits, the authors demonstrate that when choosing between service providers, consumers systematically value competence more than morality. However, underdog positioning moderates this effect. When a moral service provider is positioned as an underdog, consumers feel empathy, thereby attenuating the dominance of competence. Notably, although underdog positioning can help a moral provider overcome a deficit in competence, it does not help a competent service provider overcome a deficit in morality or a warm provider overcome a deficit in competence. Thus, underdog positioning is particularly well suited for less competent service providers who are highly moral.</t>
  </si>
  <si>
    <t>services; morality; empathy; competence; underdog</t>
  </si>
  <si>
    <t>Yelp</t>
  </si>
  <si>
    <t xml:space="preserve">We randomly sampled reviews from Yelp for each of five different types of service providers: doctors, hair stylists, house cleaners, mechanics, and massage therapists. These categories reflect a range of services in which competence, morality, and warmth may be valued differently. Some of these service providers focused on personal care (doctors, hair stylists, and massage therapists) while others focused on care for objects (house cleaners and mechanics); some were credence services (doctors and auto mechanics) while others were experience services (house cleaners, massage therapists, and hair stylists). We collected 29–30 reviews for each type of service provider, resulting in a total of 147 reviews across the five types of service providers. In addition to the review text, we collected reviewers’ ratings of the service provider and usefulness ratings provided by other consumers who read the review.
</t>
  </si>
  <si>
    <t>10.1509/jm.15.0430</t>
  </si>
  <si>
    <t>Kozlenkova, IV; Palmatier, RW; Fang, E; Xiao, BM; Huang, MX</t>
  </si>
  <si>
    <t>Online Relationship Formation</t>
  </si>
  <si>
    <t>As online shopping evolves from being primarily transactional to being more relational, sellers aim to form online relationships. This article investigates online relationship formation, identifies the performance payoffs that result from forming different types of online relationships (unilateral vs. reciprocal), and tests the most effective relationship-building strategies. Study 1, based on a longitudinal buyer-level analysis of an online shopping community, reveals that buyers use community-, seller-, and buyer-generated signals to identify suitable relationship partners and reduce online shopping risk. These signals generally diminish in importance as buyers gain experience but become more important when buyers are forming reciprocal relationships. Study 2 evaluates the dynamic payoffs of online relationship formation (seller-level analysis) on sales; the effect on sales of reciprocal relationships is three times greater and lasts seven times longer than that of seller-initiated, unilateral relationships. Study 3 is a field experiment testing managerially actionable strategies for leveraging relationships to grow online sales. Tenets arising from differences between online and offline relationships, together with the results from the three studies, inform an emerging theory of online relationships.</t>
  </si>
  <si>
    <t>online shopping; e-commerce; shopping communities; reciprocity; relationship marketing</t>
  </si>
  <si>
    <t>Weibo</t>
  </si>
  <si>
    <t>We conducted a field experiment on an online social media platform (Weibo.com, known popularly as “China's Twitter”) to provide more confidence in the validity of our arguments, test the effectiveness of the important constructs identified in Studies 1 and 2 in a different online context, and address possible endogeneity concerns. In cooperation with a large seller of food and beverage products with approximately 1 million followers, we implemented a field experiment.
In the field experiment, we manipulated the groups of potential buyers with which the seller initiated a relationship: (1) the first group—relational observation group of potential buyers—consisted of only those community members who also had an intermediary following the seller, and (2) the second group of potential buyers—control group—consisted only of those who did not know any intermediary following the seller, meaning they could not engage in relational observation.
To construct the sample, we identified 4,000 members (intermediaries) who recently started following the seller. We then identified all followers of these 4,000 members, using a web crawler. After we removed potential targeted buyers who already were following the seller, we obtained a sample pool of 98,704 potential targeted buyers, none of whom were following the seller and all of whom were following an intermediary that was following the seller (relational observation condition). We randomly selected 386 potential buyers from this sample (we started with 400, but removed 14 observations with outliers on nonmanipulated variables that were ±3 SDs from the mean). The control group consisted of a randomly chosen 2,400 members who were not following either the seller or any intermediary that was following that seller. To ensure that the samples matched on all other attributes, we adopted a propensity matching process and generated the same number of observations. Mean comparisons of the nonmanipulated variables confirmed that no significant differences existed between the two groups (see the Web Appendix).</t>
  </si>
  <si>
    <t>China</t>
  </si>
  <si>
    <t>buyer reciprocation, purchases</t>
  </si>
  <si>
    <t>10.1509/jm.15.0497</t>
  </si>
  <si>
    <t>Martin, KD; Borah, A; Palmatier, RW</t>
  </si>
  <si>
    <t>Data Privacy: Effects on Customer and Firm Performance</t>
  </si>
  <si>
    <t>Although marketers increasingly rely on customer data, firms have little insight into the ramifications of such data use and do not know how to prevent negative effects. Data management efforts may heighten customers' vulnerability worries or create real vulnerability. Using a conceptual framework grounded in gossip theory, the authors link customer vulnerability to negative performance effects. Three studies show that transparency and control in firms' data management practices can suppress the negative effects of customer data vulnerability. Experimental manipulations reveal that mere access to personal data inflates feelings of violation and reduces trust. An event study of data security breaches affecting 414 public companies also confirms negative effects, as well as spillover vulnerabilities from rival firms' breaches, on firm performance. Severity of the breach hurts the focal firm but helps the rival firm, which provides some insight into mixed findings in prior research. Finally, a field study with actual customers of 15 companies across three industries demonstrates consistent effects across four types of customer data vulnerability and confirms that violation and trust mediate the effects of data vulnerabilities on outcomes.</t>
  </si>
  <si>
    <t>data breach; consumer vulnerability; privacy; spillover effects; big data</t>
  </si>
  <si>
    <t>Wayback Machine Internet archive</t>
  </si>
  <si>
    <t xml:space="preserve">A summary of the definitions and operationalizations of the independent variables is in Table 2. We created data use transparency and customer control variables using a mix of automation and manual coding. For each focal firm and its closest rival, we obtained the privacy policy statements from the firm's website when the breach occurred, using the Wayback Machine Internet archive. A newly developed Python code scraped each iteration of the focal firm and its closest rival's privacy policy documents over time, enabling us to select the documents that were current and active on the breach date. After obtaining the relevant privacy policy, we employed manual coding to measure the independent variables, with a careful reading of each privacy policy. We next created scores for both transparency and control, reflecting whether or not (0, 1) firms included specific information in their privacy policy (see Table 2). Two research assistants, who did not know the study hypotheses, coded the privacy policy documents with a standardized coding schema. Their interrater agreement was greater than 85%, and all disagreements were resolved through discussion with the first author.
For the transparency independent variable, we used a count of the dummy variables across multiple elements of the privacy policy that signal openness and willingness to provide information to customers. Specifically, we coded whether the firm (1) explains its opt-out policy, (2) explains how it captures data, (3) explains how it uses data, (4) explains its data sharing internally and with third parties, and (5) provides contact information for privacy requests. If a firm's privacy policy has all five characteristics, the policy earns a score of 5 for transparency. To create the control independent variable, we counted the number of opt-out choices in the firm's privacy policy, ranging from 0 to 5. Specifically, we coded whether the consumer (1) can opt out of marketing communication, (2) can opt out of saving data usage (e.g., search history), (3) can opt out of storing personal information (e.g., credit card number), (4) can opt out of sharing data with third parties, and (5) can opt out of tracking. Details of the data coding and measure validation are in Web Appendix A. The measure of data breach severity reflected the natural logarithm of the number of customer records compromised in the data breach. Descriptive statistics and correlations for Study 2 variables appear in Table 3, Panel A.
</t>
  </si>
  <si>
    <t>Stock market returns, firms</t>
  </si>
  <si>
    <t>10.1509/jm.16.0044</t>
  </si>
  <si>
    <t>Nam, H; Joshi, YV; Kannan, PK</t>
  </si>
  <si>
    <t>Harvesting Brand Information from Social Tags</t>
  </si>
  <si>
    <t>Social tags are user-defined keywords associated with online content that reflect consumers' perceptions of various objects, including products and brands. This research presents a new approach for harvesting rich, qualitative information on brands from user-generated social tags. The authors first compare their proposed approach with conventional techniques such as brand concept maps and text mining. They highlight the added value of their approach that results from the unconstrained, open-ended, and synoptic nature of consumer-generated content contained within social tags. The authors then apply existing text-mining and data-reduction methods to analyze disaggregate-level social tagging data for marketing research and demonstrate how marketers can utilize the information in social tags by extracting key representative topics, monitoring common dynamic trends, and understanding heterogeneous perceptions of a brand.</t>
  </si>
  <si>
    <t>social tags; user-generated content; brand associative networks; text mining; topic modeling</t>
  </si>
  <si>
    <t>Delicious</t>
  </si>
  <si>
    <t xml:space="preserve">Data collection starts with specifying the set of content in a social tagging platform in a specified time frame. For instance, we consider social tags from Delicious, a top 500 global website in terms of traffic rank (Alexa.com 2011), with a three-month global Alexa traffic rank of 252 (March 13, 2011, through June 12, 2011). Thus, this social bookmarking website is widely accessed and fairly representative in terms of gathering a broader of opinions from online users. Step 1 in Figure 2 shows examples of bookmarks tagged with “Apple” and other keywords by different users.
To collect bookmarks relevant to Apple, we first specify the start list of social tags and then collect the set of content tagged with those social tags. The start list of social tags can be constructed by drawing on a combination of (1) brand name and subbrands, (2) tags frequently linked to a brand, (3) tags frequently linked to competitors, and (4) predefined keywords identified from previous surveys and/or consumer interviews. Researchers can specify the set of competitors using (1) a predefined set of competitors by marketing managers; (2) an external source such as Standard Industrial Classification (SIC) code, Hoover's database, or Google Finance; and (3) co-occurrence patterns of social tags across brands in the tagging networks (i.e., brands that have many of the same tags associated with them as the focal brand). In the data used for our analysis, we identify the set of Apple's competitors using multiple data sources: other firms with the same four-digit SIC code, Hoover's classification of competitors, Google Finance, viewing history provided by Yahoo Finance, and the tagging co-occurrence structure on Delicious. We include as competitors companies that appear at least three times in these five sets.1 These include Microsoft, Google, Blackberry, Nokia, Dell, and HP. This set can be easily redressed or expanded as desired by the focal brand manager. Once the tagging data associated with the start list can be collected, the data can be aggregated on any given time frame (hourly, daily, weekly, monthly, quarterly, or yearly basis). Depending on managerial objectives, an appropriate time window can be specified.
1
Here, we employ both external criteria such as SIC code and Hoover's and consumer-driven criteria such as viewing history from Yahoo Finance and tagging co-occurrence structure on Delicious. Researchers can further consider obtaining a snowball sample of competitors based on tagging structure.
We investigated whether the social tag–based approach elicits different brand associations from the keyword extraction process in a text-mining approach. We compared the social tags created on a blog post written by Guy Kawasaki about what he learned from Steve Jobs (see the example in Figure 1) with a text-mining analysis on the same blog post. The blog post contains 83 sentences, 1,143 words, and 6,529 characters. Following the text-mining procedure illustrated in Netzer et al. (2012), we identified 331 distinct keywords after removing the stop words, and these keywords were mentioned 597 times in the blog. Drawing on 70 users’ social tagging activities, we identified 57 distinct keywords, which were mentioned 217 times in social tags. Table 6 illustrates the list of the top keywords identified by a social tag–based approach and text-mining approach.
We employed an LDA topic model to uncover the representative topics in social tags in the sample of 2,000 bookmarks associated with Apple. The 2,000 bookmarks contain 11,851 social tags (1,982 distinct tags) after we (1) deleted non-English words and numbers, (2) removed stop words, and (3) stemmed the tags in line with Porter (1997)'s methods. For the analysis, we removed bookmarks that only had the “Apple” tag as well as tags that appeared only once in the collection of bookmarks. As a result, we had 1,869 bookmarks associated with 8,610 tags (763 distinct tags). The distribution of 8,610 keywords is sparse and has a long tail. Figure 4 shows the distribution of the most frequently mentioned tags, defined as tags with more than .5% of the entire volume of tags. Apple's products (iPhone, Mac, and iPad) are the three most frequently mentioned tags.
</t>
  </si>
  <si>
    <t>Brand, sales</t>
  </si>
  <si>
    <t>social network?</t>
  </si>
  <si>
    <t>10.1509/jm.14.0473</t>
  </si>
  <si>
    <t>Papies, D; van Heerde, HJ</t>
  </si>
  <si>
    <t>The Dynamic Interplay Between Recorded Music and Live Concerts: The Role of Piracy, Unbundling, and Artist Characteristics</t>
  </si>
  <si>
    <t>The business model for musicians relies on selling recorded music and selling concert tickets. Traditionally, demand for one format (e.g., concerts) would stimulate demand for the other format (e.g., recorded music) and vice versa, leading to an upward demand spiral. However, the market for recorded music is under pressure due to piracy and the unbundling of albums, which also entail threats for the traditional demand spiral. Despite the fundamental importance of recorded music and live concerts for the multibillion-dollar music industry, no prior research has studied their dynamic interplay. This study fills this void by developing new theory on how piracy, unbundling, artist fame, and music quality affect dynamic cross-format elasticities between record demand and concert demand. The theory is tested with a unique data set covering weekly concert and recorded music revenues for close to 400 artists across more than six years in the world's third-largest music market, Germany. The cross-format elasticity of record on concert revenue is much stronger than the reverse elasticity of concert on record revenue. The results show the key role of piracy, unbundling, and artist characteristics on these cross-format elasticities, which have implications for the business model of the music industry.</t>
  </si>
  <si>
    <t>music; record sales; concerts; piracy; unbundling</t>
  </si>
  <si>
    <r>
      <rPr>
        <rFont val="Arial"/>
        <color theme="1"/>
        <sz val="11.0"/>
      </rPr>
      <t xml:space="preserve">Last.fm, Laut.de, MLK.de, venue and artist websites, </t>
    </r>
    <r>
      <rPr>
        <rFont val="Arial"/>
        <color rgb="FF1155CC"/>
        <sz val="11.0"/>
        <u/>
      </rPr>
      <t>Offiziellecharts.de</t>
    </r>
    <r>
      <rPr>
        <rFont val="Arial"/>
        <color theme="1"/>
        <sz val="11.0"/>
      </rPr>
      <t xml:space="preserve">, Amazon.de, Musicbrainz, Wikipedia, </t>
    </r>
    <r>
      <rPr>
        <rFont val="Arial"/>
        <color rgb="FF1155CC"/>
        <sz val="11.0"/>
        <u/>
      </rPr>
      <t>Google.de</t>
    </r>
  </si>
  <si>
    <t>X</t>
  </si>
  <si>
    <t>Table 2</t>
  </si>
  <si>
    <t>GER</t>
  </si>
  <si>
    <t>Revenues, record revenue, concert revene</t>
  </si>
  <si>
    <t>10.1509/jm.16.0125</t>
  </si>
  <si>
    <t>Umashankar, N; Ward, MK; Dahl, DW</t>
  </si>
  <si>
    <t>The Benefit of Becoming Friends: Complaining After Service Failures Leads Customers with Strong Ties to Increase Loyalty</t>
  </si>
  <si>
    <t>Service firms spend considerable resources soliciting complaints to initiate recovery efforts and improve their offerings. However, managers may be overlooking the fact that complaints serve an equally important role in engendering loyalty. The authors demonstrate that the strength of social ties between customers and service providers influences the degree to which complaining drives loyalty. Paradoxically, while strongly tied customers fear that complaining threatens their ties with the provider, when they are encouraged to complain, their loyalty increases because offering feedback serves as an effective way to preserve social ties. Conversely, for weakly tied customers, complaining has no effect on loyalty. Furthermore, complaints are more effective in driving loyalty for strongly tied customers when the feedback is directed toward the provider who failed, rather than to an entity external to the failure. Finally, when providers signal an authentic openness to feedback, strongly tied customers are more loyal after complaining, whereas authenticity does little to engender loyalty for weakly tied customers who complain. The value of complaints in driving loyalty is promising both for customers who perceive a strong tie to a particular provider within the firm and, more generally, in service industries wherein strong ties naturally occur.</t>
  </si>
  <si>
    <t>tie strength; relationship marketing; service failure; complaining; loyalty</t>
  </si>
  <si>
    <r>
      <rPr>
        <rFont val="Arial"/>
        <color theme="1"/>
        <sz val="11.0"/>
      </rPr>
      <t xml:space="preserve">The feedback offered by Yelpers is relevant to this study insofar as it corresponds closely to the constructs we are examining. First, contributors give feedback about service experiences across many industry contexts, and, as confirmed in the pretest, service industry type can serve as a proxy for tie strength. Second, using complaints culled from Yelp, we can operationalize complaining behavior according to the length of the complaint. Specifically, the number of words in the complaint can serve as a proxy for the degree to which the customer offers his/her negative feedback (short vs. long complaints). Thus, we can capture both of our key independent measures from Yelp reviews. We restricted our sample to hair salons and plumbers in seven major cities: Atlanta, Chicago, Los Angeles, Houston, San Diego, Austin, and New York. We further restricted our sample to more recent reviews (within the past 12 months) to assess our loyalty measures (described in the “Dependent Variables” section). We needed to identify service failures in general, and in particular, those that were due to the action of a service provider (hair stylist or plumber) and not another cause (e.g., price, poor ambiance, lack of parking). Consistent with past research (e.g., Ho-Dac, Carson, and Moore 2013), we identified whether a service failure had occurred using the reviews’ star ratings (one-, two-, and three-star reviews [out of five] were indicative of a failure). Then, we combed through the content of the reviews to ensure that those with low star ratings were indeed complaints; we kept only those that pertained to provider-related failures. This process culminated in 301 reviews from an original sample of 3,000 reviews.
</t>
    </r>
    <r>
      <rPr>
        <rFont val="Arial"/>
        <i/>
        <color theme="1"/>
        <sz val="11.0"/>
      </rPr>
      <t xml:space="preserve">To assess actual loyalty, the GRAs personally messaged the 206 Yelpers for which we had measures of probable loyalty, using a Yelper-to-Yelper messaging function in which anyone with a Yelp account can send a personal message to another Yelper. We messaged the Yelpers in our sample with the following message, “Hello, we found your review of [firm name] very helpful. Did you ever go back or would you go back in the future?” We received 67 responses from Yelpers (34 who reviewed a hair stylist and 33 who reviewed a plumber) who indicated whether they returned to the business or intended to in the near future (coded as 1) or never did or would not return (coded as 0).
</t>
    </r>
  </si>
  <si>
    <t xml:space="preserve">Customers, purchases, loyalty </t>
  </si>
  <si>
    <t>Contacted users in sample</t>
  </si>
  <si>
    <t>10.1509/jm.16.0055</t>
  </si>
  <si>
    <t>Colicev, A; Malshe, A; Pauwels, K; O'Connor, P</t>
  </si>
  <si>
    <t>Improving Consumer Mindset Metrics and Shareholder Value Through Social Media: The Different Roles of Owned and Earned Media</t>
  </si>
  <si>
    <t>Although research has examined the social media-shareholder value link, the role of consumer mindset metrics in this relationship remains unexplored. To this end, drawing on the elaboration likelihood model and accessibility/diagnosticity perspective, the authors hypothesize varying effects of owned and earned social media (OSM and ESM) on brand awareness, purchase intent, and customer satisfaction and link these consumer mindset metrics to shareholder value (abnormal returns and idiosyncratic risk). Analyzing daily data for 45 brands in 21 sectors using vector autoregression models, they find that brand fan following improves all three mindset metrics. ESM engagement volume affects brand awareness and purchase intent but not customer satisfaction, while ESM positive and negative valence have the largest effects on customer satisfaction. OSMincreases brand awareness and customer satisfaction but not purchase intent, highlighting a nonlinear effect of OSM. Interestingly, OSM is more likely to increase purchase intent for high involvement utilitarian brands and for brands with higher reputation, implying that running a socially responsible business lends more credibility to OSM. Finally, purchase intent and customer satisfaction positively affect shareholder value.</t>
  </si>
  <si>
    <t>marketing-finance interface; owned social media; earned social media; consumer decision journey; shareholder value</t>
  </si>
  <si>
    <t>Facebook, Twitter</t>
  </si>
  <si>
    <t>In contrast to consumer mindset metrics, social media measures are not designed to be representative of the entire population of current or prospective customers (Ruths and Pfeffer 2014). It is exactly because of their platform-specific dynamics and sample bias (e.g., Schweidel and Moe 2014) that we do not expect a full overlap with the survey-based consumer mindset metrics (see also Pauwels and Van Ewijk 2013). Because the social media space is vast and constantly changing (Smith, Fischer, and Yongjian 2012), it is infeasible to cover the entire spectrum of social media platforms. Still, to guard against platform-specific threats to generalizability, we obtain data from three diverse and popular social media platforms, namely, Facebook, Twitter, and YouTube. We sourced data from a third-party data provider that collects and archives social media data using a set of automated web-based tools.2
Owned social media (OSM)
Facebook and Twitter are the two main social media platforms companies use to spread company news (e.g., new product announcements) and engage with consumers. Accordingly, we collect the daily cumulative number of “brand posts” on Facebook as well as “brand tweets,” “brand 
replies to users,” and “brand retweets of user tweets” on Twitter. All these metrics correspond to the activities brands perform on their OSM. Collecting data about OSM on YouTube was not possible at the time of the study.3
2We ascertained the validity of the data by using the following two-step procedure. In the first step, over a period of ten days, we accessed a brand's Facebook page, Twitter account, and YouTube channel and manually collected the metrics displayed on the social media accounts (e.g., Facebook likes and PTAT; Twitter “followers”; YouTube subscribers and video views). We also counted brand's daily Facebook posts and Twitter tweets over the same period. We repeated this procedure for all the brands in our sample. In the second step, we compared our data on all these metrics with the data vendor's records on the same metrics. We found no discrepancies between the two sets of metrics, thereby suggesting that the data provider reliably collects and archives data from Facebook, Twitter, and YouTube.</t>
  </si>
  <si>
    <t>Stock market returns</t>
  </si>
  <si>
    <t>10.1177/0022242918805411</t>
  </si>
  <si>
    <t>Kanuri, VK; Chen, YX; Sridhar, S</t>
  </si>
  <si>
    <t>Scheduling Content on Social Media: Theory, Evidence, and Application</t>
  </si>
  <si>
    <t>Content platforms (e.g., newspapers, magazines) post several stories daily on their dedicated social media pages and promote some of them using targeted content advertising (TCA). Posting stories enables content platforms to grow their social media audiences and generate digital advertising revenue from the impressions channeled through social media posts' link clicks. However, optimal scheduling of social media posts and TCA is formidable, requiring content platforms to determine what to post; when to post; and whether, when, and how much to spend on TCA to maximize profits. Social media managers lament this complexity, and academic literature offers little guidance. Consequently, the authors draw from literature on circadian rhythms in information processing capabilities to build a novel theoretical framework on social media content scheduling and explain how scheduling attributes (i.e., time of day, content type, and TCA) affect the link clicks metric. They test their hypotheses using a model estimated on 366 days of Facebook post data from a top 50 U.S. newspaper. Subsequently, they build an algorithm that allows social media managers to optimally plan social media content schedules and maximize gross profits. Applying the algorithm to a holdout sample, the authors demonstrate a potential increase in gross profits by at least 8%.</t>
  </si>
  <si>
    <t>circadian rhythms; content strategy; decision support system; genetic algorithm; social media</t>
  </si>
  <si>
    <t xml:space="preserve">Our data set comprises 5,706 individual posts from our content platform’s dedicated Facebook page between December 31, 2014, and December 31, 2015. Our data are a snapshot of all posts and the corresponding engagement on the content platform’s Facebook page collected in June 2016. Therefore, all posts in our data set reach their maximum lifetime engagement. For each Facebook post, we observe the time stamp; original link (a URL to the specific story on the content platform’s website); message, title, and description of the post (for an example, see Figure 2); whether the post is advertised; and key performance indicators (e.g., link clicks).
</t>
  </si>
  <si>
    <t>Consumers, Click behavior</t>
  </si>
  <si>
    <t>10.1509/jm.16.0140</t>
  </si>
  <si>
    <t>Kubler, R; Pauwels, K; Yildirim, G; Fandrich, T</t>
  </si>
  <si>
    <t>App Popularity: Where in the World Are Consumers Most Sensitive to Price and User Ratings?</t>
  </si>
  <si>
    <t>Many companies compete globally in a world in which user ratings and price are important drivers of performance but whose importance may differ by country. This study builds on the cultural, economic, and structural differences across countries to examine how app popularity reacts to price and ratings, controlling for product characteristics. Estimated across 60 countries, a dynamic panel model with product-specific effects reveals that price sensitivity is higher in countries with higher masculinity and uncertainty avoidance. Ratings valence sensitivity is higher in countries with higher individualism and uncertainty avoidance, while ratings volume sensitivity is higher in countries with higher power distance and uncertainty avoidance and those that are richer and have more income equality. For managers, the authors visualize country groups and calculate how much price should decrease to compensate for a negative review or lack of reviews. For researchers, they highlight the moderators of the volume and valence effects of online ratings, which are becoming ubiquitous in this connected world.</t>
  </si>
  <si>
    <t>price sensitivity; rating sensitivity; mobile apps; dynamic panel model; Hofstede's cultural factors</t>
  </si>
  <si>
    <t>Apple App Store</t>
  </si>
  <si>
    <t>We collect data from the Apple App Store.1 The App Store is a truly global market. During our data collection period, country-specific App Stores were available in 60 countries. Stores feature the local language and currency and contain both local and global apps. Beyond games, many apps give users the functionality of navigation devices, pulse monitors, personal digital assistants, and so on. We use daily data from the official overall app rankings of Apple's App Store. We developed a web crawler to collect data for 276 consecutive days from June 25, 2011, to March 27, 2012. Table 2 provides an overview of the variables and their operationalization. Web Appendix W2 gives a detailed overview of the included 20 apps, their average rank, ratings valence (star ratings), ratings volume (number of reviews), and price. Twelve apps are games, among them popular apps such as Angry Birds, FIFA 12 by EA Games, and Plants vs. Zombies. Five apps are from the leisure category, featuring popular apps such as Camera+ and Hipstamatic; the remaining three apps are business (e.g., Apple's Pages) and health (e.g., Nike+ Run Club) related.</t>
  </si>
  <si>
    <t>Products, Apps, Sales</t>
  </si>
  <si>
    <t>10.1509/jm.15.0536</t>
  </si>
  <si>
    <t>Kupfer, AK; vor der Holte, NP; Kubler, RV; Hennig-Thurau, T</t>
  </si>
  <si>
    <t>The Role of the Partner Brand's Social Media Power in Brand Alliances</t>
  </si>
  <si>
    <t>Managers frequently seek strategies to profit systematically from social media to increase product sales. By forming a brand alliance, they can acquire an installed social media base from a partner brand in an attempt to boost the sales of their composite products. Drawing from power theory, this article develops a conceptual model of the influence of the social media power of partner brands on brand alliance success. The proposed framework details the partner brand's social media power potential (size and activity of the social media network), social media power exertion (different posting behaviors and comments), and their interaction. The authors test this framework with an extensive data set from the film industry, in which films function as composite products and actors represent partner brands. The data set features 442 movies, including 1,318 actor-movie combinations and weekly social media data (including 41,547 coded Facebook posts). The authors apply a linear mixed-effects model, in which they account for endogeneity concerns. The partner brand's social media power potential, power exertion, and their interaction can all lead to higher composite product sales. By coding different types of product-related posts, this article provides estimates of their varying monetary value.</t>
  </si>
  <si>
    <t>social media; content marketing; influencer marketing; movie stars; entertainment marketing</t>
  </si>
  <si>
    <t>Facebook, Box Office Mojo, imdb, metacritic, Quigley</t>
  </si>
  <si>
    <t>Our data set covers all movies released in North American theaters between 2012 and 2014, with pre- and postrelease observations spanning from September 2011 to June 2015. After excluding specialty releases, productions from non-English-speaking countries, animated movies, and documentaries,2 we use 442 movies in our analyses, combined with the actors credited first, second, and third on Box Office Mojo as partner brands, resulting in a total of 1,318 actor–movie combinations.3
For each of those actors in our data set who had a Facebook brand page or profile during (parts of) September 2011–June 2015, we collected extensive social media data about the number and content of posts, actor comments, and fan shares, using Facebook's official application programming interface. Facebook, as the largest social network with approximately 1.28 billion active daily users (Facebook 2017), supports open access historic data collection, which guarantees the completeness of our data set and rules out omitted variable bias due to unobserved social media behavior (Ruths and Pfeffer 2014). We aggregated the partner brand's social media power exertion to the weekly level to match movie-related variables, such as advertising spending and distribution intensity.
--&gt; TABLE 1!!</t>
  </si>
  <si>
    <t>Brands, Sales</t>
  </si>
  <si>
    <t>10.1509/jm.16.0048</t>
  </si>
  <si>
    <t>Liu, X; Shi, SW; Teixeira, T; Wedel, M</t>
  </si>
  <si>
    <t>Video Content Marketing: The Making of Clips</t>
  </si>
  <si>
    <t>Consumers have an increasingly wide variety of options available to entertain themselves. This poses a challenge for content aggregators who want to effectively promote their video content online through original trailers of movies, sitcoms, and video games. Marketers are now trying to produce much shorter video clips to promote their content on a variety of digital channels. This research is the first to propose an approach to produce such clips and to study their effectiveness, focusing on comedy movies as an application. Web-based facial-expression tracking is used to study viewers' real-time emotional responses when watching comedy movie trailers online. These data are used to predict both viewers' intentions to watch the movie and the movie's box office success. The authors then propose an optimization procedure for cutting scenes from trailers to produce clips and test it in an online experiment and in a field experiment. The results provide evidence that the production of short clips using the proposed methodology can be an effective tool to market movies and other online content.</t>
  </si>
  <si>
    <t>video content marketing; trailers; clips; emotions; facial-expression tracking</t>
  </si>
  <si>
    <t>IMDb, Rotten Tomatoes, The Numbers</t>
  </si>
  <si>
    <t xml:space="preserve">While there are countless variables that one could incorporate into the model, we chose to incorporate the ones readily available to marketers of online video content aggregators. In that spirit, we obtain several control variables for movies extracted from the online databases IMDb (owned by Amazon), Rotten Tomatoes, and The Numbers, including Motion Picture Association of America (MPAA) ratings, user ratings (from IMDb), number of critics’ ratings above 3.5 out of 5 (from Rotten Tomatoes, log-transformed), and release time (whether the movie is released during the summer or Christmas holiday season).
</t>
  </si>
  <si>
    <t>Product evaluations, product sales</t>
  </si>
  <si>
    <t>also control, but also DV</t>
  </si>
  <si>
    <t>10.1177/0022242918805468</t>
  </si>
  <si>
    <t>Watson, J; Ghosh, AP; Trusov, M</t>
  </si>
  <si>
    <t>Swayed by the Numbers: The Consequences of Displaying Product Review Attributes</t>
  </si>
  <si>
    <t>Prior research has shown the independent effects of average product ratings and number of reviews for online purchases, but the relative influence of these aggregate review attributes is still debated in the literature. In this research, the authors demonstrate the conditional influences of these two attributes as a function of the valence of average product ratings and the level of review numbers in a choice set. Specifically, they argue that the diagnosticity of the number of reviews, relative to average product ratings, increases when average product ratings are negative or neutral (vs. positive) and when the level of review numbers in a choice set is low (vs. high). As a result, when consumers choose among the best options on one of the review attributes (average product ratings or the number of reviews), their preference shifts from the higher-rated option with fewer reviews toward the lower-rated option with more reviews. The authors demonstrate this preference shift in seven studies, elucidate the underlying process by which this occurs, and conclude with a discussion of the implications for retailers and brands.</t>
  </si>
  <si>
    <t>average product ratings; number of reviews; online product reviews; online retail; choice</t>
  </si>
  <si>
    <t>McAuley</t>
  </si>
  <si>
    <t xml:space="preserve">To demonstrate the prevalence of this trade-off scenario, we analyzed over 2.5 million products across 24 product categories and their corresponding choice sets using data collected from Amazon (McAuley, Pandey, and Leskovec 2015). On average, 79% of the product choice sets in our sample featured at least one other product that was superior in one of the review attributes but inferior in the other (for details of the data set and our analyses, see Web Appendix W2). Thus, we argue that studying these types of consumer choices not only is interesting from a theoretical standpoint but also has direct practical relevance, as these are the decisions consumers face on a regular basis.
</t>
  </si>
  <si>
    <t>Products</t>
  </si>
  <si>
    <t>10.1509/jm.14.0250</t>
  </si>
  <si>
    <t>Perren, R; Kozinets, RV</t>
  </si>
  <si>
    <t>Lateral Exchange Markets: How Social Platforms Operate in a Networked Economy</t>
  </si>
  <si>
    <t>Lateral exchange markets (LEMs) are sites of technologically intermediated exchange between actors occupying equivalent network positions. To develop an enriched understanding of these markets, the authors develop a more broad-based and differentiated understanding of peer-to-peer, sharing, and access-based markets. They focus on two key axes: the extent of (1) consociality and (2) platform intermediation. Drawing on these attributes, the authors theoretically deduce four ideal types-Forums, Enablers, Matchmakers, and Hubs. Each type provides value in a different way: Forums connect actors, Enablers equip actors, Matchmakers pair actors, and Hubs centralize exchange. Twenty organizational cases reveal insights into the failure, adaptation, and success of LEMs. Lateral exchange markets shift responsibility for personal and exchange security to relevant personal actors, to institutions, or to the governing algorithms of technology platforms. Extending the general proposition that sociality increasingly infuses market logics, the findings suggest a new frontier in which social resources and software platform algorithms interact as operand resources whose negative consequences (e.g., opportunism) require careful management through assurances and institutional arrangements matched to the type of LEM operation.</t>
  </si>
  <si>
    <t>access-based consumption; algorithm marketing; collaborative consumption; consociality; institutional theory; lateral exchange markets; opportunism; peer-to-peer markets; platform economics; service marketing; sharing economy; service dominant logic</t>
  </si>
  <si>
    <t>1000 Tools, 99dresses, Airbnb, Carpool World, Craigslist, DogVacay, eBay, Freecycle, Homejoy, Kickstarter, Lending Club, Poshmark, Quirky, Skillshare, Snapgoods, TaskRabbit, thredUP, Uber, Yerdle, Zimride</t>
  </si>
  <si>
    <t>Table 1</t>
  </si>
  <si>
    <t>10.1509/jm.16.0113</t>
  </si>
  <si>
    <t>Caldieraro, F; Zhang, JZ; Cunha, M; Shulman, JD</t>
  </si>
  <si>
    <t>Strategic Information Transmission in Peer-to-Peer Lending Markets</t>
  </si>
  <si>
    <t>Peer-to-peer (P2P) marketplaces, such as Uber, Airbnb, and Lending Club, have experienced massive growth in recent years. They now constitute a significant portion of the world's economy and provide opportunities for people to transact directly with one another. However, such growth also challenges participants to cope with information asymmetry about the quality of the offerings in the marketplace. By conducting an analysis of a P2P lending market, the authors propose and test a theory in which countersignaling provides a mechanism to attenuate information asymmetry about financial products (loans) offered on the platform. Data from a P2P lending website reveal significant, nonmonotonic relationships among the transmission of nonverifiable information, loan funding, and ex post loan quality, consistent with the proposed theory. The results provide insights for platform owners who seek to manage the level of information asymmetry in their P2P environments to create more balanced marketplaces, as well as for P2P participants interested in improving their ability to process information about the goods and services they seek to transact online.</t>
  </si>
  <si>
    <t>asymmetric information; consumer-to-consumer interactions; consumer financial decisionmaking; electronic commerce; P2P platforms</t>
  </si>
  <si>
    <t>Lending Club</t>
  </si>
  <si>
    <t xml:space="preserve">The source of data is Lending Club archives, which feature all loan applications from 41 consecutive months, May 2007–September 2010, providing a total of 26,314 applications. During this period, the platform was open only to individual instead of institutional lenders.8 To be considered for a loan, borrowers must have a valid bank account, valid Social Security number, a sufficiently high credit score (640 or above), and a debt-to-income ratio below 25% (excluding mortgage). After the verifiable information is authenticated, the loan request is listed on the site for two weeks or until it gets funded, whichever happens first.
</t>
  </si>
  <si>
    <t>220408_Add_CB_quant</t>
  </si>
  <si>
    <t>10.1177/0022242919847192</t>
  </si>
  <si>
    <t>Du, RY; Xu, LL; Wilbur, KC</t>
  </si>
  <si>
    <t>Immediate Responses of Online Brand Search and Price Search to TV Ads</t>
  </si>
  <si>
    <t>This study aims to deepen the understanding of evaluating TV ad spots by their immediate effects on important online activities. The authors merged minute-by-minute brand search and price search data with spot-level TV advertisement data for the three leading pickup truck brands in the United States over an 11-month period. They presented a generalizable modeling framework and used it to estimate the size and variation of immediate online responses to TV ads. The average elasticity of brand search to a brand's own national ads is .09, and the average elasticity of price search to a brand's own national ads is .03. Given ad audience size, immediate search responses vary with ad creative characteristics, audience category interest, slot of the break, program genre, and time factors. Overall, the results show that ordinary TV ads lead to a variety of immediate online responses and that advertisers can use these signals to enrich their media planning and campaign evaluations.</t>
  </si>
  <si>
    <t>TV advertising; attribution; brand search; price search; programmatic</t>
  </si>
  <si>
    <t xml:space="preserve">We obtained minute-by-minute brand search volume data by combining extracts from Google Trends and AdWords Keyword Planner. Google Trends provides brand search indices by week-within-sample period, hour-within-each-week, and minute-within-each-hour. Google AdWords Keyword Planner provides monthly total brand search volume estimates. We apportioned Keyword Planner’s monthly total brand search volume estimates according to Google Trends’ brand search indices to obtain, sequentially, brand search volume estimates for each week, each hour within each week, and finally, each minute within each hour.
</t>
  </si>
  <si>
    <t>TV ads, searches</t>
  </si>
  <si>
    <t>10.1177/0022242918822300</t>
  </si>
  <si>
    <t>Herhausen, D; Ludwig, S; Grewal, D; Wulf, J; Schoegel, M</t>
  </si>
  <si>
    <t>Detecting, Preventing, and Mitigating Online Firestorms in Brand Communities</t>
  </si>
  <si>
    <t>Online firestorms pose severe threats to online brand communities. Any negative electronic word of mouth (eWOM) has the potential to become an online firestorm, yet not every post does, so finding ways to detect and respond to negative eWOM constitutes a critical managerial priority. The authors develop a comprehensive framework that integrates different drivers of negative eWOM and the response approaches that firms use to engage in and disengage from online conversations with complaining customers. A text-mining study of negative eWOM demonstrates distinct impacts of high- and low-arousal emotions, structural tie strength, and linguistic style match (between sender and brand community) on firestorm potential. The firm's response must be tailored to the intensity of arousal in the negative eWOM to limit the virality of potential online firestorms. The impact of initiated firestorms can be mitigated by distinct firm responses over time, and the effectiveness of different disengagement approaches also varies with their timing. For managers, these insights provide guidance on how to detect and reduce the virality of online firestorms.</t>
  </si>
  <si>
    <t>message dynamics; online brand community; online firestorms; text mining; word of mouth</t>
  </si>
  <si>
    <t xml:space="preserve">We used Facebook’s Application Programming Interface (API) and processed detailed information on potential online firestorms from the official Facebook brand communities of all U.S. firms listed on the S&amp;P 500 between October 1, 2011 (the introduction of the timeline feature), and January 31, 2016 (the introduction of emojis). We chose this setting for three reasons. First, it is common for customers to use Facebook to interact with firms in their brand communities and to complain through this channel. Second, unlike other rating and review sites that encourage only customers to share their views, firms actively participate in Facebook conversations and respond to customer posts (Schweidel and Moe 2014). Third, in line with previous research on online brand communities (e.g., Lee, Hosanagar, and Nair 2018; Relling et al. 2016), the count of likes and comments indicates the degree to which others approve and share a message and provides an objective measure of virality.
We excluded 48,480 posts that contained a video, picture, event, or external link, because we cannot control for this external content. Furthermore, we excluded 140 posts with fewer than three words, because every full thought requires at least a subject, verb, and object to be understandable for receivers. On Facebook, zero counts of likes and comments from other customers might occur for two reasons: (1) The post may have been viewed by other customers but prompted no reaction, or (2) the post may not have been displayed to other customers. Thus, we excluded 128,681 posts with no customer reactions, because we are interested in the inflation of virality. We also replicated our analysis with the sample including posts with no customer reactions, and we report the results in the Web Appendix.
With these restrictions, our final sample counted 472,995 negative customer posts in English across 89 online brand communities. The posts averaged 99 words (SD = 121.44, ranging from 3 to 8,121 words) and received 2.95 likes and comments on average (SD = 59.22, ranging from 1 to 37,760 likes and comments). Included in this final sample are both well-publicized incidents (e.g., customer post complaining that a police officer was prohibited from using a coffeehouse chain bathroom in September 2015) and less drastic cases in which complaints were supported by a only small number of other customers. Notably, for the well-publicized incidents, newspapers and news portals cited the original Facebook post (e.g., “A Facebook user reported that a police officer was prohibited from using a bathroom” [www.snopes.com]). Figure 1 displays illustrative examples of online firestorms and firm responses. In terms of timing, 78% of the online firestorms emerged and dissolved within a day, such that the last comment was posted within 24 hours of the initial negative post, and 93% of firm responses arrived within one hour. This short time frame is a unique feature of online firestorms that differentiates our study from previous research on product-harm crises (e.g., Cleeren, Dekimpe, and Van Heerde 2017).
</t>
  </si>
  <si>
    <t>Virality, posts, complaints</t>
  </si>
  <si>
    <t>Datapoints with non-textual data excluded!</t>
  </si>
  <si>
    <t>10.1177/0022242919854374</t>
  </si>
  <si>
    <t>Hughes, C; Swaminathan, V; Brooks, G</t>
  </si>
  <si>
    <t>Driving Brand Engagement Through Online Social Influencers: An Empirical Investigation of Sponsored Blogging Campaigns</t>
  </si>
  <si>
    <t>Influencer marketing is prevalent in firm strategies, yet little is known about the factors that drive success of online brand engagement at different stages of the consumer purchase funnel. The findings suggest that sponsored blogging affects online engagement (e.g., posting comments, liking a brand) differently depending on blogger characteristics and blog post content, which are further moderated by social media platform type and campaign advertising intent. When a sponsored post occurs on a blog, high blogger expertise is more effective when the advertising intent is to raise awareness versus increase trial. However, source expertise fails to drive engagement when the sponsored post occurs on Facebook. When a sponsored post occurs on Facebook, posts high in hedonic content are more effective when the advertising intent is to increase trial versus raise awareness. The effectiveness of campaign incentives depends on the platform type, such that they can increase (decrease) engagement on blogs (Facebook). The empirical evidence for these findings comes from real in-market customer response data and is supplemented with data from an experiment. Taken together, the findings highlight the critical interplay of platform type, campaign intent, source, campaign incentives, and content factors in driving engagement.</t>
  </si>
  <si>
    <t>advertising campaign intent; brand engagement; consumer decision journey; influencer marketing; social media influencers; social media platform; social network sites; sponsored bloggers</t>
  </si>
  <si>
    <t xml:space="preserve">The data come from The Motherhood, a leading agency for sponsored blogging campaigns that focuses on “mommy” bloggers. The data consist of 1,830 sponsored posts written by 595 bloggers,1 collected from September 2012 to December 2016.2 These blog posts came from 57 different campaigns, including Awesome Avocados, Banner Alzheimer, Chef Boyardee Little Chef, Latte Love, and Barnes &amp; Noble.
For each campaign, companies work with the blogging agency to coordinate campaign details, such as the intended message, target audience, and goals. Bloggers are recommended for the campaign on the basis of their demographics, age of children, and expertise, and they can choose to work on projects in line with their interests, availability, and willingness to work within the set budget. Bloggers are required to disclose that they are sponsored bloggers either at the beginning or at the end of the blog posts. Depending on the budget and requirements of a given campaign, each blogger receives compensation (in the form of either money or free products). Bloggers then write and post content on their own blog websites about the campaign; bloggers get paid more if they post something on multiple social media channels.
Number of Facebook post likes
Bloggers frequently used their social media outlets to post about different blog campaigns. Facebook followers of a blogger can see the new post in their Facebook news feed, while others need to seek out the post directly from the blogger’s Facebook profile. To measure Facebook engagement, we counted the number of Facebook post likes.
The average number of Twitter and Facebook followers represents a blogger’s social media presence and is also an indication of blogger strength. We used bloggers’ Twitter and Facebook followers for two reasons: (1) Facebook and Twitter are two of the largest social media platforms, and (2) the number of followers on the blog web pages themselves are unavailable. We use the natural log of the average number of Twitter and Facebook followers in the models to account for the large spread, and we mean-centered them improve interpretation of coefficients. We also use alternative operationalizations and reestimate the main model using these measures (for the results, see the Web Appendix).
--&gt; table 2
</t>
  </si>
  <si>
    <t>Blog posts</t>
  </si>
  <si>
    <t>Not entirely clear whether image/video/audio was collected as well.</t>
  </si>
  <si>
    <t>10.1177/0022242919859325</t>
  </si>
  <si>
    <t>Kanuri, VK; Andrews, M</t>
  </si>
  <si>
    <t>The Unintended Consequence of Price-Based Service Recovery Incentives</t>
  </si>
  <si>
    <t>Subscription-based service providers (e.g., newspapers, internet services) often issue price-based incentives to recover from service failures. However, because considerable time may pass between when providers issue a recovery incentive and when service contracts are due for renewal, it is unclear whether recovery incentives can improve customer retention in the long run. The authors investigate this question by examining 6,919 contract renewal decisions of newspaper subscribers who received varying levels of recovery incentives after newspaper delivery failures. In contrast to conventional wisdom, they find that recovery incentives are associated with lower contract renewal likelihoods. They rationalize this finding using the economic theory of reference prices and further demonstrate that firms could mitigate the unintended consequence of recovery incentives by reminding subscribers of the original price at touch points following the recovery, discounting the renewal price, and prolonging the duration between the recovery and renewal. The authors also show that the intensity of promotions in the external environment at the time of administering recovery incentives, and that acquiring subscribers by communicating the value of the subscription service, can influence the long-term effectiveness of recovery incentives. For subscription-based service providers, the authors propose a decision support model to optimize recovery and renewal incentives and demonstrate its utility within this empirical context.</t>
  </si>
  <si>
    <t>contractual relationships; customer complaints; service failure; service recovery incentives; subscription services</t>
  </si>
  <si>
    <t>It is possible subscribers forgo renewing contracts due to changes in newspaper popularity. Therefore, we control for the number of daily internet searches for the newspaper name (TrendScore) as identified by Google Trends.</t>
  </si>
  <si>
    <t>customers. retention</t>
  </si>
  <si>
    <t>10.1177/0022242919873903</t>
  </si>
  <si>
    <t>Meire, M; Hewett, K; Ballings, M; Kumar, V; Van den Poel, D</t>
  </si>
  <si>
    <t>The Role of Marketer-Generated Content in Customer Engagement Marketing</t>
  </si>
  <si>
    <t>Despite the demonstrated importance of customer sentiment in social media for outcomes such as purchase behavior and of firms' increasing use of customer engagement initiatives, surprisingly few studies have investigated firms' ability to influence the sentiment of customers' digital engagement. Many firms track buyers' offline interactions, design online content to coincide with customers' experiences, and face varied performance during events, enabling the modification of marketer-generated content to correspond to the event outcomes. This study examines the role of firms' social media engagement initiatives surrounding customers' experiential interaction events in influencing the sentiment of customers' digital engagement. Results indicate that marketers can influence the sentiment of customers' digital engagement beyond their performance during customers' interactions, and for unfavorable event outcomes, informational marketer-generated content, more so than emotional content, can enhance customer sentiment. This study also highlights sentiment's role as a leading indicator for customer lifetime value.</t>
  </si>
  <si>
    <t>customer engagement; customer lifetime value; customer sentiment; econometric modeling; marketer-generated content; social media</t>
  </si>
  <si>
    <t>Study 1’s context is a European soccer team’s Facebook fan page, and we focus on the dominant social media platform: Facebook (John et al. 2017). All social media data were collected through Facebook’s application programming interface with consent from users. We extracted all customers’ digital engagement in the form of comments on posts on the team’s official Facebook page, yielding 265,530 comments from 52,431 users between June 2011 and June 2015 (i.e., the four seasons following the team’s Facebook fan page launch in November 2010). We also collected the team’s posts during this period. Finally, we gathered declared match attendance using Facebook’s application programming interface and matched conditions and outcomes, expectations (odds), and stakes (match attendance) using publicly available websites.
To address selection effects, we merged the Facebook data with the team’s internal data, keeping customers active at any point in the study’s time frame. We merged the data via names, the only personal information available for those posting comments. Names occurring twice or more were deleted to ensure matching quality. The internal data comprise transactional (e.g., purchase frequency), customer (e.g., name, gender, birthday), and privacy-related data (phone and identity card number disclosure). Of 53,794 customers, we matched 9,424 (people who made one comment or more more) who made 21,604 comments. The actual number of users and comments in our main analysis is more restricted because we focus on positive and negative comments only (discussed next).</t>
  </si>
  <si>
    <t>User-generated content, post</t>
  </si>
  <si>
    <t>Combined with firm's internal data!</t>
  </si>
  <si>
    <t>10.1177/0022242919830412</t>
  </si>
  <si>
    <t>Paharia, N; Swaminathan, V</t>
  </si>
  <si>
    <t>Who Is Wary of User Design? The Role of Power-Distance Beliefs in Preference for User-Designed Products</t>
  </si>
  <si>
    <t>This article evaluates when a user-design approach is and is not effective in strengthening brand preference. It specifically delves into the role of power-distance beliefs in influencing preferences for user-designed products and brands. The authors demonstrate that low-power-distance consumers prefer user-designed products to company-designed products, whereas this effect is attenuated or reversed for high-power-distance consumers. The authors find process evidence that both feelings of empowerment and values of expertise differentially mediate brand preferences depending on power-distance beliefs, thus extending prior research findings. Field experiments conducted in the United States and cross-culturally (Austria and Guatemala) with Facebook's advertising platform provide convergent evidence using country and political orientation as managerially accessible proxies. This research sheds light on when and why firms should be wary of user-design approaches, based on how power-distance beliefs drive consumers' preferences.</t>
  </si>
  <si>
    <t>brand preferences; cocreation; cross-cultural; political orientation; power-distance beliefs</t>
  </si>
  <si>
    <t>GoogleTrends, worldometers.info, data.worldbank.org, oecdbetterlifeindex.org, stats.oecd.org, worldhappiness.report</t>
  </si>
  <si>
    <t xml:space="preserve">In Study 1a we used Google Trends data and measured search volume for Threadless. Threadless is a user-design T-shirt company that describes its model as soliciting designs from artists around the world. Although the data collected in this study is correlational, our goal was to determine whether the predicted effects of power-distance beliefs would emerge in a real-world context. If H1 is supported, we would expect greater search volume for Threadless in low-power-distance countries than in high-power-distance countries.
We used Google Trends data and specifically examined whether there were differences in search volume for the term “Threadless” across countries depending on differences in power distance. We used an online source (https://geerthofstede.com/research-and-vsm/) that provides power-distance index (PDI) ratings across countries, updated in 2015. Our use of Google Trends data follows recent research (e.g., Dai, Milkman, and Riis 2014) that applies a similar approach to supplement experimental findings. We used Google Trends to identify the number of searches for Threadless from 2011 through mid-2018. To account for the role of population and internet usage in search, we constructed a normalized dependent variable that included the amount of search divided by the number of internet users in a given country (to obtain the internet users, we multiplied the total population by the percentage of internet users). We also controlled for Hofstede’s (1984) other dimensions—namely, individualism, uncertainty avoidance, masculinity, and long-term orientation. Search can also be influenced by per capita gross domestic product (GDP) and GDP growth, which we included as controls in the model, based on an eight-year average corresponding to the period of the Google search (2011–2018). We also collected data on educational attainment and happiness and included these as control variables (for data sources, see the Web Appendix). Overall, Google Trends provides data on countries that produce a certain search volume for Threadless. Because we did not observe searches for Threadless across many of the countries, our sample size consists of observations from 25 countries.1 
WEB APPENDIXStudy 1a: Control Variable Data Sources Google Trends DataTo account for the role of population and Internet usage in search, we constructed a normalized dependent variable that included the amount of search divided by the number of Internet users in a given country (to obtain the Internet users, we multiplied the total population by the percentageof Internet users). The source of population data was http://www.worldometers.info/world-population/population-by-country/ and the source of Internet usage was http://data.worldbank.org. Search can also be influenced by per-capita GDP and GDP growth (see http://data.worldbank.org/), which we included as controls in the model, based on an eight-year average corresponding to the period of the Google search (2011–2018). Education data came from the Organisation for Economic Co-operation and Development (OECD) (http://www.oecdbetterlifeindex.org/topics/education/, https://stats.oecd.org/) and the index of educational attainment (i.e., percentage of population in the 25–64 age group, completing upper secondary education). Data on happiness levels for each of the countries in our sample were obtained from http://worldhappiness.report/ed/2018/.
</t>
  </si>
  <si>
    <t>10.1177/0022242919875688</t>
  </si>
  <si>
    <t>Sunder, S; Kim, KH; Yorkston, EA</t>
  </si>
  <si>
    <t>What Drives Herding Behavior in Online Ratings? The Role of Rater Experience, Product Portfolio, and Diverging Opinions</t>
  </si>
  <si>
    <t>Consumers' postpurchase evaluations have received much attention due to the strong link between ratings and sales. However, less is known about how herding effects from reference groups (i.e., crowd and friends) unfold in online ratings. This research examines the role of divergent opinions, rater experience, and firm product portfolio in attenuating/amplifying herding influences in online rating environments. Applying robust econometric techniques on data from a community of board gamers, we find that herding effects are significant and recommend a more nuanced view of herding. Highlighting the role of rater experience, the positive influence of the crowd is weakened and friend influences are amplified as the rater gains experience. Furthermore, divergent opinions between reference groups create herding and differentiation depending on the reference group and the rater's experience level. Finally, firms can influence online opinion through their product portfolio in profound ways. A broad and deep product portfolio not only leads to favorable quality inferences but also attenuates social influence. Implications for online reputation management, rating system design, and firm product strategy are discussed.</t>
  </si>
  <si>
    <t>diverging opinions; disagreement; herding effects; online ratings; product scope; rater experience; reflection problem</t>
  </si>
  <si>
    <t>BoardGameGeek</t>
  </si>
  <si>
    <t xml:space="preserve">The empirical context of our research is the board gaming (i.e., tabletop gaming) industry. Despite operating alongside an increasingly digitized entertainment industry, board gaming has continued to grow. According to NPD Group, the board gaming industry grew 28% in 2016 and is currently valued at $9.6 billion (Birkner 2017). The industry consists of very large publishing firms, such as Hasbro (which publishes Monopoly), as well as smaller competitors, such as the recently popular Cards Against Humanity. Our data come from BoardGameGeek (BGG), the largest online discussion community for the board gaming industry. Raters log into the free website to research and rate board games. Often, individuals form communities by self-declaring “GeekBuddies,” which is a proxy for friend networks.4 On the game page, individuals can see the average rating (i.e., crowd effects) that the game has received as well as view the GeekBuddy ratings (i.e., friends’ effects). In addition, they can learn about the publishers and genres under which a game is classified. Games are classified into eight genres, and similarly to the movie context, a specific game can be classified into multiple genres. For example, the game Catan is classified as a “family” game as well as a “strategy” game. In addition, multiple publishers can collaborate and launch a game in various regions with multiple publisher names appearing on the game box (e.g., Catan is published by KOSMOS, Mayfair Games, and 999 Games, among others5). In our data, 60.8% of games are published by multiple firms.
Given our research focus, we restrict our sample to those who have declared online friends. This produces a sample size of 44,108 individuals with 2,218,574 ratings. Furthermore, the data include 2,206 firms publishing over 5,138 games. The structure of the data is as follows: We observe multiple publishers offering multiple games, which are subsequently rated by multiple raters. Our data are at the individual level, in conjunction with publisher- and game-level descriptive information. Each rater can leave only one rating for each game, and our data have a panel structure with a time stamp for each rating.
</t>
  </si>
  <si>
    <t>Product ratings, product</t>
  </si>
  <si>
    <t>social network data</t>
  </si>
  <si>
    <t>10.1177/0022242919841034</t>
  </si>
  <si>
    <t>Tellis, GJ; MacInnis, DJ; Tirunillai, S; Zhang, YW</t>
  </si>
  <si>
    <t>What Drives Virality (Sharing) of Online Digital Content? The Critical Role of Information, Emotion, and Brand Prominence</t>
  </si>
  <si>
    <t>The authors test five theoretically derived hypotheses about what drives video ad sharing across multiple social media platforms. Two independent field studies test these hypotheses using 11 emotions and over 60 ad characteristics. The results are consistent with theory and robust across studies. Information-focused content has a significantly negative effect on sharing, except in risky contexts. Positive emotions of amusement, excitement, inspiration, and warmth positively affect sharing. Various drama elements such as surprise, plot, and characters, including babies, animals, and celebrities arouse emotions. Prominent (early vs. late, long vs. short duration, persistent vs. pulsing) placement of brand names hurts sharing. Emotional ads are shared more on general platforms (Facebook, Google+, Twitter) than on Linkedln, and the reverse holds for informational ads. Sharing is also greatest when ad length is moderate (1.2 to 1.7 minutes). Contrary to these findings, ads use information more than emotions, celebrities more than babies or animals, prominent brand placement, little surprise, and very short or very long ads. A third study shows that the identified drivers predict sharing accurately in an entirely independent sample.</t>
  </si>
  <si>
    <t>virality; shares; ad cues; emotion; brand prominence</t>
  </si>
  <si>
    <t>YouTube, Facebook, Twitter, Google+, LinkedIn</t>
  </si>
  <si>
    <t>STUDY 1
The context of the study is online video ads freely uploaded on YouTube in branded channels, which viewers voluntarily view and share. It does not include paid ads. We chose YouTube because it is highly relevant to marketers in ways described in the introduction. Moreover, advertising on YouTube offers the potential to reach a large audience. From 2009 through 2013, more than 6,000 brands released more than 11,500 advertising campaigns and 179,900 video ads on YouTube. These ads generated more than 19 billion video views (Visible Measures 2013). YouTube now has more than one billion unique users who watch over one billion hours of video daily.2 Thousands of advertisers have established branded channels on YouTube. A branded channel is an account on YouTube through which a brand (a) uploads video ads, (b) communicates with users, and (c) manages video information.
Brand Sampling
The number of branded channels and video ads on YouTube is enormous. We had to sample judiciously by using several criteria to select target brands. First, we identified the top 100 U.S. advertisers in 2012 by expenditure.3 Not all of them owned YouTube channels. Second, if there was a channel that closely matched the target brand, we recorded that brand’s channel name on YouTube and used it in our sample. Third, we included additional brands that were historically active on YouTube. These brands had uploaded at least one video ad per month and had released at least one popular ad (more than 1 million views) in the last 12 months. This step helped us capture as many shared ads as possible because most ads were barely shared (see section on Data Sampling). Our sampling process resulted in a sample of 109 brands. Out of these, we used 79 brands (see the Data Sampling section for details) for the final analysis, 50 of which were in the top 100 brands and the rest were the additional brands. The list of brands is in Web Appendix Table A1.
Data Collection
We tracked these brands and recorded all video ads that these brands uploaded between November 25, 2013 and March 4, 2014. The brands uploaded 1,962 video ads over approximately 100 days. Each channel uploaded one video ad per 5.6 days during this period. We collected the number of shares of the video ads across various social media and the number of brand channel subscribers.
We relied on the application programming interfaces (APIs) provided by major social media to extract the number of shares of the video ads on these media. Requests for these APIs returned the number of times the URL of a given video had been shared on these media. The major social media are Facebook, Twitter, Google+, and LinkedIn. For example, to obtain the number of shares of the ad “Amazon Prime Air,” we first looked up its URL on YouTube, which is: https://www.youtube.com/watch?v=98BIu9dpwHU. We then constructed a query to the social networks’ APIs to retrieve the number of times users shared this URL. The query request depends on the target social network.4 We sent such requests every hour to retrieve and store the sharing information, beginning with the time the video ad was uploaded to YouTube. This step was critical because the APIs usually limit the query to only look for recent data (of the last weeks or months). Queries sent many months after the ad was uploaded would not get the complete sharing information. We also took care not to exceed the daily limit set by the APIs for the maximum number of requests.
Although we also tracked other social media (StumbleUpon, Pinterest, etc.), shares on these media were considerably smaller than shares on the four major media. We thus defined the total number of shares for each ad as the sum of the shares across the four major social media. According to this definition, one viewer of a video can share the video on multiple occasions. We observed no substantive changes in shares of the video after it was 30 days old. As such, we used the total number of shares observed during the first 30 days in the following analysis.
We extracted the number of channel subscribers from the YouTube API5 at the time the video ad was uploaded to measure channel popularity. It is important to collect the subscriber information at the time the video ad is uploaded rather than at some time post publication. This is because viewers of the video ad may subscribe to the channel, thus making post-publication channel subscribers endogenous to social shares. Indeed, a viral ad may substantially affect the number of channel subscribers.</t>
  </si>
  <si>
    <t>Sharing, videos</t>
  </si>
  <si>
    <t>Very extensive discussion of sampling + manual coding of videos</t>
  </si>
  <si>
    <t>10.1177/0022242919874049</t>
  </si>
  <si>
    <t>Campbell, C; Schau, HJ</t>
  </si>
  <si>
    <t>Let's Make a "Deal": How Deal Collectives Coproduce Unintended Value from Sales Promotions</t>
  </si>
  <si>
    <t>Users of deal collectives coproduce "deals" that yield value beyond what a marketer intends when offering promotions. The authors develop an understanding of how this unintended value is coproduced through the combined actions of users in deal collectives. Users are drawn to deal collectives by a web of motivations that include subversive shopper feelings, which reflect a desire to outsmart firms and temporarily upend the market power structure. Uncovered transvaluation processes show that deal forums-due to their collective knowledge, creativity, and trust-are more effective than individual consumers at identifying, developing, and vetting opportunities to capture unintended value. The authors further reveal that unintended value can stem from untargeted promotions, pricing and promotion errors, and combinations or stacking of promotions. Strategies for monitoring deal collectives and either discouraging or supporting their activities are offered.</t>
  </si>
  <si>
    <t>deals; micro-resistance network; promotions; subversive shopper feelings; unintended value</t>
  </si>
  <si>
    <t>2 deals forums (pseudonymized)</t>
  </si>
  <si>
    <t xml:space="preserve">Our investigation focuses on online deal collectives. We examine two of the largest online sites devoted to deal hunting in the United States: BigDeals and JumboSaver (both pseudonyms). Both feature deal forums in which consumers actively collaborate to identify, vet, and combine promotions, forming deals across a wide array of products and services. We primarily address the “Hot Deals” subforum, though both sites feature dedicated subforums on more niche products and services. The forums are public; however, to post on the sites a person must register as a user. Message threads can be rated either positively or negatively; self-reported purchases are tallied; and user statistics, such as number of postings and tenure, are visible to the membership.
</t>
  </si>
  <si>
    <t>10.1177/0022242920924389</t>
  </si>
  <si>
    <t>Allard, T; Dunn, LH; White, K</t>
  </si>
  <si>
    <t>Negative Reviews, Positive Impact: Consumer Empathetic Responding to Unfair Word of Mouth</t>
  </si>
  <si>
    <t>This research documents how negative reviews, when perceived as unfair, can activate feelings of empathy toward firms that have been wronged. Six studies and four supplemental experiments provide converging evidence that this experienced empathy for the firm motivates supportive consumer responses such as paying higher purchase prices and reporting increased patronage intentions. Importantly, this research highlights factors that can increase or decrease empathy toward a firm. For instance, adopting the reviewer's perspective when evaluating an unfair negative review can reduce positive consumer responses to a firm, whereas conditions that enhance the ability to experience empathy-such as when reviews are highly unfair, when the identity of the employee is made salient, or when the firm responds in an empathetic manner-can result in positive consumer responses toward the firm. Overall, this work extends the understanding of consumers' responses to word of mouth in the marketplace by highlighting the role of perceived (un)fairness. The authors discuss the theoretical and practical implications of the findings for better management of consumer reviews.</t>
  </si>
  <si>
    <t>word of mouth; fairness; negative reviews; customer complaints; empathy; emotions</t>
  </si>
  <si>
    <t>TripAdvisor</t>
  </si>
  <si>
    <t>To demonstrate the prevalence of unfair WOM, we conducted a preliminary study examining a random selection of scraped one- and two-star hotel reviews from TripAdvisor, a major hotel-review site, for the ten top-ranked hotels in Chicago, Hong Kong, London, Los Angeles, Paris, and Singapore. Two independent coders who were blind to the hypotheses rated 1,000 reviews from these 60 hotels for their perceived fairness as well as the rationale for the ratings. The results revealed that more than one-quarter of negative reviews contained elements of unfairness (26.3%, rated as unfair or somewhat unfair; for detailed results, see Web Appendix A). Thus, it appears that unfair negative consumer reviews are somewhat prevalent.</t>
  </si>
  <si>
    <t>Number of photos</t>
  </si>
  <si>
    <t>10.1177/0022242919899383</t>
  </si>
  <si>
    <t>Borah, A; Banerjee, S; Lin, YT; Jain, A; Eisingerich, AB</t>
  </si>
  <si>
    <t>Improvised Marketing Interventions in Social Media</t>
  </si>
  <si>
    <t>Online virality has attracted the attention of academics and marketers who want to identify the characteristics of online content that promote sharing. This article adds to this body of research by examining the phenomenon of improvised marketing interventions (IMIs)-social media actions that are composed and executed in real time proximal to an external event. Using the concept of quick wit, and theorizing that the effect of IMIs is furthered by humor and timeliness or unanticipation, the authors find evidence of these effects on both virality and firm value across five multimethod studies, including quasiexperiments, experiments, and archival data analysis. These findings point to the potential of IMIs in social media and to the features that firms should proactively focus on managing in order to reap the observed online sharing and firm value benefits.</t>
  </si>
  <si>
    <t>firm value; humor; improvisation; improvised marketing interventions; social media; virality</t>
  </si>
  <si>
    <t>Twitter, third-party data provider called SimplyMeasured (Sprout Social), GoogleNews</t>
  </si>
  <si>
    <t xml:space="preserve">We wrote a script that downloads from Twitter the volume of retweets, tweets, and favorites mentioning @oreo from 8:00 p.m. EST on February 1, 2013, to 11:00 p.m. EST on February 5, 2013, allowing us to obtain 99 hours of data and thereby ensuring that our data collection is as comprehensive as possible.
We analyze the data around the two-hour window of the OreoDunkIMI tweet and other Oreo non-IMI messages at the one-second level to determine whether Oreo’s IMI message led to a greater increase in virality than its non-IMI messages. Note that our chosen time window (60 minutes before and after a tweet) covers the 34 minutes of the power outage. Because our interest is in cleanly testing whether the Oreo IMI led to virality, we drop tweets by Oreo posted after OreoDunkIMI, as virality for other Oreo tweets might be confounded with virality for OreoDunkIMI. We find that Oreo posted ten tweets before the OreoDunkIMI during our sample time frame. The first tweet that Oreo sent within our sample time frame was on February 2, 2013 at 2:10 pm EST. Therefore, our analysis includes the OreoDunkIMI and 10 other Oreo tweets.
For the purpose of Study 3a we compile a data set of tweets that is comprehensive enough to include brands from several industries and cover a substantial time period. Following Kern (2014), we focus on IMI messages that are (1) related to tent-pole events, which occur at regular intervals (e.g., the Super Bowl, Oscars, Grammys, Winter Olympic Games), (2) related to specific events on established dates for which some details remain uncertain (e.g., messages speculating about which character might get killed in the final episode of the popular TV series Breaking Bad), (3) related to specific events on uncertain dates (e.g., messages related to the birth of a royal baby or the enactment of the marriage equality law in the United States), or (4) related to trending topics addressed by popular Twitter hashtags (e.g., #thedress, #bendgate, and #ruinaraptrack). Using these four criteria for the brands listed in the published Interbrand 100 ranking and most engaged in IMI activities as noted by Kerns (2014), we identified 462 IMI messages from 139 brands across 58 different industries4 over the six-year period between 2010 and 2015. We compiled an archive of this set of IMI messages by taking a screenshot of each message in our data set and capturing the following information for each tweet: the full text of the tweet, the brand that controlled the Twitter handle, the number of followers of the Twitter handle, the total number of tweets posted from the Twitter handle, the date and time the tweet was posted, and the number of retweets received. We measure our dependent variable (Viralityirt) as the total volume of retweets for each specific IMI from day 1 of year t when the IMI was posted to the end of year t.5 See Table 4 for a summary of variable definitions and operationalizations, which we detail next.
We obtain a corpus of every tweet sent by ten airlines operating in the United States (Alaska Airlines, American Airlines, Delta, Frontier Airlines, Hawaiian Airlines, JetBlue Airways, Southwest Airlines, United Airlines, US Airways, and Virgin America) over a two-month period (December 1, 2013, to January 31, 2014) from a third-party data provider called SimplyMeasured, which is now a part of Sprout Social.6 For the two-month period, we focus on tweets with text and photos or videos for two reasons. First, we want to capture multimedia IMI tweets, which are more conducive to virality (Akpinar and Berger 2017; Tellis et al. 2019; Tucker 2015). Second, we want to make the coding of the IMI characteristics manageable because the coding is done by human raters. It is a nontrivial task to code three constructs for more than 10,000 tweets from these ten airlines over our sample time period. This sampling strategy led to a sample of 692 tweets that had text with either a photo or a video. From this sample, we dropped 460 tweets as they were either retweets or replies. We thus had a final sample of 232 tweets, out of which 68 were IMI and 154 were non-IMI.7 Following the same coding procedure that we used in Study 3, we captured each tweet’s humor, timeliness, and unanticipation, as well as a set of control variables that could affect virality for our empirical analysis. Intercoder reliability was again high on all dimensions (all rs ≥ .70). Web Appendix E lists correlations and descriptive statistics for the variables in this study.
</t>
  </si>
  <si>
    <t>Tweets</t>
  </si>
  <si>
    <t>Abhi to check!</t>
  </si>
  <si>
    <t>10.1177/0022242920912704</t>
  </si>
  <si>
    <t>Gao, WH; Ji, L; Liu, Y; Sun, Q</t>
  </si>
  <si>
    <t>Branding Cultural Products in International Markets: A Study of Hollywood Movies in China</t>
  </si>
  <si>
    <t>Cultural products are a major component of the world economy and are responsible for a growing share of U.S. exports. The authors examine brand name strategies when cultural products are marketed in foreign countries. Incorporating the unique characteristics of these products, the authors develop a theoretical framework that integrates similarity, which focuses on how the translated brand name relates to the original brand name, and informativeness, which focuses on how the translated brand name reveals product content, to study the impact of brand name translations. The authors analyze Hollywood movies shown in China from 2011 to 2018. The results show that higher similarity leads to higher Chinese box office revenue, and this effect is stronger for movies that perform better in the home market (i.e., the United States). When the translated title is more informative about the movie, the Chinese box office revenue increases. The informativeness effect is stronger for Hollywood movies with greater cultural gap in the Chinese market. Moreover, both similarity and informativeness effects are strongest when the movie is released and reduce over time. This research provides valuable guidance to companies, managers, and policy makers in cultural product industries as well as those in international marketing.</t>
  </si>
  <si>
    <t>branding; cultural product; emerging market; international marketing; movie</t>
  </si>
  <si>
    <t>imdb, Douban, The Numbers</t>
  </si>
  <si>
    <t xml:space="preserve">We obtain other information, such as U.S. revenue, production budget, genre, sequel information, cast, distributor, and MPAA rating, from the Internet Movie Database (IMDb). We obtain consumer word of mouth from Douban, which is similar to IMDb and is the most popular movie information and forum website in China by the number of visitors.
In our analysis, the dependent variable home market sales performance is weekly Chinese box office revenue for each movie. We follow Elberse and Eliashberg (2003) to obtain each movie’s gross box office revenue in the United States from The Numbers (www.the-numbers.com).
</t>
  </si>
  <si>
    <t>US, China</t>
  </si>
  <si>
    <t>Movies, Sales</t>
  </si>
  <si>
    <t>10.1177/0022242920925517</t>
  </si>
  <si>
    <t>Homburg, C; Theel, M; Hohenberg, S</t>
  </si>
  <si>
    <t>Marketing Excellence: Nature, Measurement, and Investor Valuations</t>
  </si>
  <si>
    <t>Marketing excellence is a foundational principle for the discipline that is gaining increasing attention among managers and investors. Despite this, the nature of marketing excellence and its effectiveness remain unclear. This research offers insight by addressing two questions: (1) How do managers understand and exercise marketing excellence? and (2) How do investors evaluate marketing excellence? Study 1 merges insights from 39 in-depth interviews with senior executives and secondary data from 150 firm strategies to find that marketing excellence is a strategy type focused on achieving organic growth by executing priorities related to the marketing ecosystem, end user, and marketing agility. Study 2 quantifies the impact of marketing excellence on firm value by using a machine learning algorithm and text analysis through an original dictionary to classify the text from 8,317 letters to shareholders in 1,727 U.S. firm annual reports. Calendar-time portfolio models reveal abnormal one-year returns of up to 8.58% for marketing excellence-returns that outpace those associated with market orientation and marketing capabilities. Findings offer guidance to managers, educators, and investors regarding how marketing excellence manifests-paving the way for the allocation of firm resources to ensure that marketing drives organic growth.</t>
  </si>
  <si>
    <t>agility; ecosystem; end user; grounded theory; marketing excellence; marketing-finance interface; organic growth; text analysis</t>
  </si>
  <si>
    <t>AnnualReports.com</t>
  </si>
  <si>
    <t>Using a web crawler, we compiled a sample of 8,317 letters to shareholders from 1,727 U.S.-listed firms’ annual reports from 1998 to 2016. We chose letters to shareholders (“letters”) as the main source of information regarding a firm’s strategic priorities because they serve as a key communication tool between the firm’s management and investors (Noble, Sinha, and Kumar 2002; Poole 2016), act as a benchmarking tool for investors (Barr, Stimpert, and Huff 1992), and provide a picture of top management’s mental models (Bowman 1978). The sample from AnnualReports.com (a financial markets’ information source) does not differ significantly from the population of listed firms on U.S. stock markets (n = 5,824 firms on the NYSE, NASDAQ, and AMEX) (Web Appendix W7).
To collect the sample for Study 2, we performed multiple steps. First, we employed an automated web crawler that collected 8,317 annual reports from 1,727 firms between 1998 and 2016 from AnnualReports.com. For missing years, for which the crawler was not able to download files (e.g., owing to technical issues with the website or with the file), we manually collected data to complement the sample. Second, we converted the files (.pdf) into a machine-readable format (.xml). Third, we extracted the letters to shareholders by identifying text passages that marked each letter’s beginning (e.g., “To our shareholders,” “Dear stakeholders”) and end (e.g., “Regards,” “Sincerely”).</t>
  </si>
  <si>
    <t>Firms, letters to shareholders, investors</t>
  </si>
  <si>
    <t>PDF files later converted</t>
  </si>
  <si>
    <t>Very good web appendix!</t>
  </si>
  <si>
    <t>10.1177/0022242919901277</t>
  </si>
  <si>
    <t>Landsman, V; Stremersch, S</t>
  </si>
  <si>
    <t>The Commercial Consequences of Collective Layoffs: Close the Plant, Lose the Brand?</t>
  </si>
  <si>
    <t>This article examines the effects of collective layoff announcements on sales and marketing-mix elasticities, accounting for supply-side constraints. The authors study 205 announcements in the automotive industry using a difference-in-differences model. They find that, following collective layoff announcements, layoff firms experience adverse changes in sales, advertising elasticity, and price elasticity. They explore the moderating role of announcement characteristics on these changes and find that collective layoff announcements by domestic firms and announcements that do not mention a decline in demand as a motive are more likely to be followed by adverse marketing-mix elasticity changes. On average, sales for the layoff firm in the layoff country are 8.7% lower following a collective layoff announcement than their predicted levels absent the announcement. Similarly, advertising elasticity is 9.8% lower and price elasticity is 19.2% higher than absent the announcement. Conversely, layoff firms typically decrease advertising spending in the country where collective layoffs have occurred, yet they do not change prices. These findings are relevant to marketing managers of firms undergoing collective layoffs and to analysts of collective layoff decisions.</t>
  </si>
  <si>
    <t>advertising; collective layoffs; difference-in-differences; downsizing; marketing-mix elasticity; price; pricing; sales</t>
  </si>
  <si>
    <t>IHS</t>
  </si>
  <si>
    <t xml:space="preserve">Fourth, for the countries, brands, and time periods we consider, we manually collected data on collective layoff announcements (n = 205) in which a minimum of 90 employees were dismissed.4 We began with an internet search for basic information on the factories that assemble cars of each of our brands. We then built for each brand a list of factories worldwide and noted the current status of each factory (open/closed/sold), along with the year of closure or sale, when applicable. Next, we focused on the countries in our data and obtained detailed monthly information on factory closures (e.g., from press coverage). We carried out an additional search using each factory’s name and a range of relevant dates to search for information on collective layoffs that did not involve plant closures. We then validated our data by cross-checking among different sources. Specifically, for the United States, we used a report issued by the Center for Automotive Research (Brugeman, Hill, and Cregger 2011) that provided details on closed (and repurposed) U.S. auto-manufacturing facilities. For Europe, we used the European Monitoring Center of Change database (Eurofound 2019). In addition, we used Automotive News Europe’s (2008) “Guide to Assembly Plants in Europe.” Finally, we used the brands’ own websites. We scanned their lists of existing factories to ensure that we had not missed any collective layoff announcement and used the “Media Centers” on their websites to obtain press releases on closure and dismissal announcements.
</t>
  </si>
  <si>
    <t>Unclear if scraped, def web data</t>
  </si>
  <si>
    <t>10.1177/0022242920911628</t>
  </si>
  <si>
    <t>Li, JJ; Abbasi, A; Cheema, A; Abraham, LB</t>
  </si>
  <si>
    <t>Path to Purpose? How Online Customer Journeys Differ for Hedonic Versus Utilitarian Purchases</t>
  </si>
  <si>
    <t>The authors examine consumers' information channel usage during the customer journey by employing a hedonic and utilitarian (H/U) perspective, an important categorization of consumption purpose. Taking a retailer-category viewpoint to measure the H/U characteristics of 20 product categories at 40 different retailers, this study combines large-scale secondary clickstream and primary survey data to offer actionable insights for retailers in a competitive landscape. The data reveal that, when making hedonic purchases (e.g., toys), consumers employ social media and on-site product pages as early as two weeks before the final purchase. By contrast, for utilitarian purchases (e.g., office supplies), consumers utilize third-party reviews up to two weeks before the final purchase and make relatively greater usage of search engines, deals, and competitors' product pages closer to the time of purchase. Importantly, channel usage is different for sessions in which no purchase is made, indicating that consumers' information channel choices vary significantly with the H/U characteristics of purchases. The article closes with an extensive discussion of the significant implications for managing customer touchpoints.</t>
  </si>
  <si>
    <t>customer journey; hedonic and utilitarian products; information sources; path to purchase; touchpoint management</t>
  </si>
  <si>
    <r>
      <rPr>
        <rFont val="Arial"/>
        <color rgb="FF1155CC"/>
        <sz val="11.0"/>
        <u/>
      </rPr>
      <t>Amazon.com</t>
    </r>
    <r>
      <rPr>
        <rFont val="Arial"/>
        <color theme="1"/>
        <sz val="11.0"/>
      </rPr>
      <t>, Walmart, Amazon Product API, Walmart Product API, 38 other online retailers (via scraper, cf. web appendix W1 + W2)</t>
    </r>
  </si>
  <si>
    <t xml:space="preserve">Determining the length of the purchasing cycle is often challenging. Existing literature has mixed findings regarding cycle lengths; depending on the research context and product categories, it could range from several days to one month (De Los Santos, Hortaçsu, and Wildenbeest 2012; Johnson et al. 2004). We derived the purchase cycle length for each of the 20 product categories from the comScore data. The intuition for our method is that consumers may start a purchase cycle by browsing product pages related to an intended product category on any channel. Thus, our algorithm tracked their first encounter with these pages. Web Appendix W2 documents the process in detail. The key to this method is to ensure that product page URLs could be accurately mapped to our 20 product categories. Many retailer websites embed product names or categories in the product page URLs. Therefore, we developed a text-mining algorithm (described in Web Appendix W3) to extract product categories from these URLs. This method is conducive for all retailers except Amazon and Walmart, whose product URLs are sometimes coded with product IDs. Accordingly, we used their product application programming interface to map product IDs to our focal product categories. The average purchase cycle for each product category is presented in Table W2.1 of Web Appendix W2. We found that while some product categories exhibit shorter or longer cycles (e.g., office, music), most of the cycles last around 14 days. Consequently, we used 8–14, 2–7, and 0–1 day windows to capture consumers’ information channel usage during the early, middle, and late stages, respectively, of the path to purchases.
amazon.com
walmart.com
gap.com
kohls.com
victoriassecret.com
macys.com
jcpenney.com
aeropostale.com
amway.com
target.com
shutterfly.com
ae.com
forever21.com
bestbuy.com
qvc.com
sears.com
walgreens.com
toysrus.com
barnesandnoble.com
homedepot.com
fingerhut.com
lakeside.com
christianbook.com
express.com
newegg.com
cabelas.com
gamestop.com
vitacost.com
nike.com
gymboree.com
jcrew.com
ralphlauren.com
bedbathandbeyond.com
dickssportinggoods.com
apple.com
dsw.com
footlocker.com
finishline.com
tigerdirect.com
dell.com
</t>
  </si>
  <si>
    <t>Customers, customer purchases</t>
  </si>
  <si>
    <t>Newly added, 02/11 via "application programming interface"</t>
  </si>
  <si>
    <t>10.1177/0022242920912732</t>
  </si>
  <si>
    <t>Melumad, S; Meyer, R</t>
  </si>
  <si>
    <t>Full Disclosure: How Smartphones Enhance Consumer Self-Disclosure</t>
  </si>
  <si>
    <t>Results from three large-scale field studies and two controlled experiments show that consumers tend to be more self-disclosing when generating content on their smartphone versus personal computer. This tendency is found in a wide range of domains including social media posts, online restaurant reviews, open-ended survey responses, and compliance with requests for personal information in web advertisements. The authors show that this increased willingness to self-disclose on one's smartphone arises from the psychological effects of two distinguishing properties of the device: (1) feelings of comfort that many associate with their smartphone and (2) a tendency to narrowly focus attention on the disclosure task at hand due to the relative difficulty of generating content on the smaller device. The enhancing effect of smartphones on self-disclosure yields several important marketing implications, including the creation of content that is perceived as more persuasive by outside readers. The authors explore implications for how these findings can be strategically leveraged by managers, including how they may generalize to other emerging technologies.</t>
  </si>
  <si>
    <t>natural language processing; self-disclosure; technology; user-generated content</t>
  </si>
  <si>
    <t xml:space="preserve">Melumad, Inman, and Pham (2019) 
These data come from a master corpus of 9 million tweets that were scraped in early December 2015. This same master corpus was the basis for a separate subset of data used in Melumad, Inman, and Pham (2019) to test a different theory (using different measures).
The reviews were a random sample drawn from a larger corpus utilized in previous work (Melumad, Inman, and Pham 2019) and were comparably balanced between smartphones (N = 5,097) and PCs (N = 5,088). </t>
  </si>
  <si>
    <t>Twitter, TripAdvisor</t>
  </si>
  <si>
    <t xml:space="preserve">The purpose of the first field study was to test for the proposed differences in depth of disclosure on a major social media platform, Twitter. To control for potential differences across devices in both the timing of posts and topical content, we analyzed a data set of 369,161 original tweets1 that each included one of 203 “trending hashtags” within a single 12-hour period in December 2015.2 The hashtags covered a wide range of topical domains—including pop culture, sports, and a terrorist attack that occurred in San Bernardino, California—which allowed us to test for the generalizability of any observed differences between smartphones and PCs.
Prior to the main analysis, the data underwent four waves of preprocessing. First, a dichotomous indicator of whether a tweet was written on a smartphone or PC was created by identifying each tweet’s originating platform (e.g., a tweet written on a smartphone would be evidenced by “Twitter for iPhone,” and on PC by “Twitter Web Client”); tweets originating from ambiguous or unknown sources (e.g., third-party apps) were removed, leaving 296,473 original tweets. Because we were interested in analyzing tweets generated by typical users rather than commercial networks or professional bloggers, in the second stage of preprocessing we removed 1,305 tweets with known commercial usernames (e.g., CNN) or that were posted from accounts with exceptionally large followings, which we defined a priori to be the top 1% of the distribution of followers (more than 32,978 followers).3 This yielded a final data set of 293,039 tweets (59.6% originating from smartphones). Next, to allow for a within-user analysis of differences in depth of disclosure, the third stage of preprocessing involved identifying the 2,121 users from the total set of qualified users who tweeted from both a PC and smartphone.
The data set contained a corpus of 10,185 TripAdvisor restaurant reviews written on smartphones or PCs between April 2014 and July 2017. The reviews were a random sample drawn from a larger corpus utilized in previous work (Melumad, Inman, and Pham 2019) and were comparably balanced between smartphones (N = 5,097) and PCs (N = 5,088). The data included the name of the restaurant, date of the visit, and text of the review. Mirroring the approach to analysis in Study 1, we undertook two analyses to measure the depth of disclosure in the reviews. The first was to subject the texts to analysis by LIWC, which as in Study 1 yielded measures of a battery of linguistic markers of self-disclosure (e.g., first-person pronouns).
</t>
  </si>
  <si>
    <t>Tweets, Reviews</t>
  </si>
  <si>
    <t>Excellent disclosure of reusing.</t>
  </si>
  <si>
    <t>10.1177/0022242920914861</t>
  </si>
  <si>
    <t>Peng, L; Cui, G; Chung, YH; Zheng, WY</t>
  </si>
  <si>
    <t>The Faces of Success: Beauty and Ugliness Premiums in e-Commerce Platforms</t>
  </si>
  <si>
    <t>Given the positive bias toward attractive people in society, online sellers are justifiably apprehensive about perceptions of their profile pictures. Although the existing literature emphasizes the "beauty premium" and the "ugliness penalty," the current studies of seller profile pictures on customer-to-customer e-commerce platforms find a U-shaped relationship between facial attractiveness and product sales (i.e., both beauty and ugliness premiums and, thus, a "plainness penalty"). By analyzing two large data sets, the authors find that both attractive and unattractive people sell significantly more than plain-looking people. Two online experiments reveal that attractive sellers enjoy greater source credibility due to perceived sociability and competence, whereas unattractive sellers are considered more believable on the basis of their perceived competence. While a beauty premium is apparent for appearance-relevant products, an ugliness premium is more pronounced for expertise-relevant products and for female consumers evaluating male sellers. These findings highlight the influence of facial appearance as a key vehicle for impression formation in online platforms and its complex effects in e-commerce and marketing.</t>
  </si>
  <si>
    <t>attractiveness; beauty premium; e-commerce; social selling; ugliness premium</t>
  </si>
  <si>
    <t>Yelp, Airbnb, AirDNA, 5miles</t>
  </si>
  <si>
    <t xml:space="preserve">Airbnb and 5miles are the research settings for our field studies. These C2C e-commerce platforms provide information on sellers, including their photos, which serve as a means of identity verification and narrow the social distance between buyers and sellers (Luca 2017). Airbnb is a sharing economy platform in which travelers are matched with hosts who have properties for rent. We examine how an Airbnb host’s facial attractiveness affects their listing’s occupancy rate. 5miles is a mobile app that connects buyers with sellers of different products, and it enables us to assess the effect of a seller’s facial attractiveness on the likelihood of a sale.
We collected all publicly available data for Airbnb listings in Los Angeles through June 15, 2017. We then appended the annual occupancy data from AirDNA (a major supplier of data on worldwide Airbnb listings) covering the same period. We combined the data from these sources and excluded properties without complete information (e.g., the ones less than one year in operation). We downloaded host profile pictures and used image processing techniques to extract the pictorial features. The final sample consists of 17,935 Airbnb properties from 10,979 hosts. Of these listings, 17,749 have a profile picture and 9,953 use a single portrait. We controlled for (1) host characteristics (e.g., identity verification, reputation), (2) listing characteristics (e.g., accommodation type, price, postal code, age of listing, quality of the listing photos), and (3) review characteristics (e.g., number of reviews, property ratings by reviewers, review sentiment). These three groups of variables are critical to rule out potential confounds. For instance, postal codes are frequently used to control for socioeconomic differences such as housing quality across geographic areas, which may affect the outcome variable. This is also true for review volume and sentiments. The dependent variable is the annual occupancy rate, which is a proxy for sales performance. Table 1 provides the variable definitions and summary statistics.
To validate the findings of Study 1a, we tested the model using data from 5miles. We tracked a random sample of product listings on a daily basis for 60 days (January 31 to March 31, 2019) in three product categories—beauty products (11,842 items), electronics (7,171 items), and bags (7,215 items)—resulting in a sample of 26,228 items from 11,115 sellers. Approximately 46% of the products received at least one offer during the observation period. We used the same method as in Study 1a to extract facial features from seller profile pictures. We controlled for seller characteristics (e.g., trust level, star rating, gender, identity verifications), and product characteristics (e.g., product category, number of product photos, length of product description, price). We used a topic modeling approach4 (guided latent Dirichlet allocation) to classify the products on the basis of the degree of relevance to either appearance or expertise. Drawing on the topic dominance in product descriptions, we classify 5,977 listings as expertise-relevant, 8,841 listings as appearance-relevant, and the other listings for which neither appearance nor expertise topics are dominant serve as the baseline group. Table 3 provides the variable definitions and summary statistics.
</t>
  </si>
  <si>
    <t>Brands, sales, rentals</t>
  </si>
  <si>
    <t>some of the scraped data seems very borderline in terms of ethicality</t>
  </si>
  <si>
    <t>10.1177/0022242919882428</t>
  </si>
  <si>
    <t>Reich, T; Maglio, SJ</t>
  </si>
  <si>
    <t>Featuring Mistakes: The Persuasive Impact of Purchase Mistakes in Online Reviews</t>
  </si>
  <si>
    <t>Companies often feature positive consumer reviews on their websites and in their promotional materials in an attempt to increase sales. However, little is known about which particular positive reviews companies should leverage to optimize sales. Across four lab studies involving both hypothetical and real choices as well as field data from a retailer's website (Sephora), the authors find that consumers are more likely to purchase a product if it is recommended by a reviewer who has (vs. has not) made a prior purchase mistake. The authors define a purchase mistake as a self-identified suboptimal decision whereby people purchase a product that subsequently fails to meet a threshold level of expected performance. This persuasive advantage emerges because consumers perceive reviewers who admit a purchase mistake as having more expertise than even reviewers whose purchase experience has not been marred by mistakes. As a result, in marketers' attempts to increase the persuasive influence of reviews featured in their promotional materials, they may inadvertently decrease it by omitting the very information that would lead consumers to be more likely to purchase recommended products.</t>
  </si>
  <si>
    <t>online reviews; persuasion; mistakes; expertise; word of mouth</t>
  </si>
  <si>
    <t>Sephora</t>
  </si>
  <si>
    <t xml:space="preserve">In our final study, we test the external validity of our findings by examining whether the persuasive power of mistakes is sufficiently robust to emerge in the noisy real world. To that end, we examine consumer reviews on Sephora’s online retail platform. Conveniently, the Sephora review platform has a feature whereby readers can rate whether reviews are helpful, which is indicative of whether they are persuasive (see Baek, Ahn, and Choi 2012; Mudambi and Schuff 2010; see also the pilot test in the “Results and Discussion” subsection of this study). We predict that reviews referencing a purchase mistake will be linked to consumers finding the review more helpful (as measured by reader-provided ratings of helpfulness).
The Sephora website includes six product categories (makeup, skincare, hair, tools and brushes, fragrance, and bath and body). The category to be scraped (hair) was randomly chosen and, after determining 40 products as the maximum number able to be scraped within a reasonable time frame, 40 haircare products were randomly chosen. Within that subset, we scraped all reviews starting in August 2017 until the time of scraping (December 24, 2018). For the entire resulting set of 5,727 reviews, we used a series of indicator variables to tag whether each review mentioned a previous purchase mistake. Specifically, the (case-insensitive) indicators were: mistak: the string “mistak” is in the review; mistook: the string “mistook” is in the review; my_bad: the phrase “my bad” or “my error” is in the review; I_wrong: the word “I” is within 35 characters of a word starting with “wrong” (without a period, question mark, or exclamation mark in between, which are proxies for sentence divisions); my_fault: the word “my” is within 35 characters of the word “fault” (again, without a period, question mark, or exclamation mark in between); and our_fault: the word “our” is within 35 characters of the word “fault” (again, without a period, question mark, or exclamation mark in between). This tagging led to the identification of 502 reviews referencing a prior mistake. Two independent judges (interjudge reliability: r = .92) reviewed these 502 reviews, tagging 86% of them to be about mistakes in choice.1 To equate sample sizes, we then randomly selected 502 reviews that did not reference a mistake from the remaining scraped data set, resulting in a data set of 1,004 reviews.
</t>
  </si>
  <si>
    <t>10.1177/0022242920911907</t>
  </si>
  <si>
    <t>Stabler, S; Fischer, M</t>
  </si>
  <si>
    <t>When Does Corporate Social Irresponsibility Become News? Evidence from More Than 1,000 Brand Transgressions Across Five Countries</t>
  </si>
  <si>
    <t>Companies are increasingly held accountable for their corporate social irresponsibility (CSI). However, the extent to which a CSI event damages the firm largely depends on the coverage of this event in high-reach news media. Using the theory of news value developed in communications research, the authors explain the amount of media coverage by introducing a set of variables related to the event, the involved brand, and media outlet. The authors analyze a sample of 1,054 CSI events that were reported in 77 leading media outlets in five countries in the period 2008-2014. Estimation results reveal many drivers. For example, the number of media covering the story may be 39% higher for salient and strong brands. 80% more media report the event if a foreign brand is involved in a domestic CSI event. When a brand advertises heavily or exclusively in a news medium, this reduces the likelihood of the news medium to cover negative stories about the brand. The average financial loss at the U.S. stock market due to a CSI event amounts to US$321 million. However, the market reacts to the event only if 4 or more U.S. high-reach media outlets report on the event.</t>
  </si>
  <si>
    <t>brand management; corporate social irresponsibility; event study; media; mixed binary logit model; theory of news value</t>
  </si>
  <si>
    <t>We identified two news selection variables that reflect brand presence in terms of recent brand advertising expenditures and relative online interest in the brand (Google Trends). The more present the brand is, the higher the press’s likelihood of reporting on the brand.
Using Google Trends data (Stephen and Galak 2012), we measured relative online interest in the brand to capture brand presence. To avoid reverse causality issues, we measured all variables before the CSI event.</t>
  </si>
  <si>
    <t>Media coverage</t>
  </si>
  <si>
    <t>10.1177/0022242920920262</t>
  </si>
  <si>
    <t>Siebert, A; Gopaldas, A; Lindridge, A; Simoes, C</t>
  </si>
  <si>
    <t>Customer Experience Journeys: Loyalty Loops Versus Involvement Spirals</t>
  </si>
  <si>
    <t>Customer experience management research is increasingly concerned with the long-term evolution of customer experience journeys across multiple service cycles. A dominant smooth journey model makes customers' lives easier, with a cyclical pattern of predictable experiences that builds customer loyalty over time, also known as a loyalty loop. An alternate sticky journey model makes customers' lives exciting, with a cyclical pattern of unpredictable experiences that increases customer involvement over time, conceptualized here as an involvement spiral. Whereas the smooth journey model is ideal for instrumental services that facilitate jobs to be done, the sticky journey model is ideal for recreational services that facilitate never-ending adventures. To match the flow of each journey type, firms are advised to encourage purchases during the initial service cycles of smooth journeys, or subsequent service cycles of sticky journeys. In multiservice systems, firms can sustain customer journeys by interlinking loyalty loops and involvement spirals. The article concludes with new journey-centered questions for customer experience management research, as well as branding research, consumer culture theory, consumer psychology, and transformative service research.</t>
  </si>
  <si>
    <t>attention economy; customer experience management; customer involvement; customer journey design; customer loyalty; experience economy; experiential involvement; service design</t>
  </si>
  <si>
    <t>Google feeds</t>
  </si>
  <si>
    <t xml:space="preserve">Using keyword searches and a custom Google feed, the first author collected publicly available materials about the three services, including websites, press releases, industry reports, and news articles, from mainstream media (e.g., The Guardian) as well as niche media (e.g., Wired). These data include announcements of service updates and upcoming events, newsworthy customer experiences, and industry leader perspectives. In total, the archival data set amounts to over 200 documents, about 20 of which are cited in this article.
To experience the stickiness of the services directly, the first author exercised at three different CrossFit boxes, played Pokémon Go to a moderate level of proficiency, and swiped through dozens of Tinder profiles. On his Tinder profile, the first author displayed his real name, university affiliation, and research intent. Communications were focused on the research project. Tinder users who expressed other interests were unmatched to avoid confusion (Kozinets 2015). Field notes about these immersive activities amounted to 185 single-spaced pages. All descriptions of the three services in this article are based on these observations, except where otherwise noted.
</t>
  </si>
  <si>
    <t>10.1177/0022242920912272</t>
  </si>
  <si>
    <t>Bradford, TW; Boyd, NW</t>
  </si>
  <si>
    <t>Help Me Help You! Employing the Marketing Mix to Alleviate Experiences of Donor Sacrifice</t>
  </si>
  <si>
    <t>Nonprofit organizations often rely on individuals to execute their mission of addressing unmet societal needs. Indeed, one of the most significant challenges facing such organizations is that of enlisting individuals to provide support through the volunteering of time or donation of money. To address this challenge, prior studies have examined how promotional messages can be leveraged to motivate individuals to support the missions of nonprofit organizations. Yet promotional messages are only one aspect of the marketing mix that may be employed. The present study examines how donor-based nonprofit organizations can employ the marketing mix-product, price, promotion, place, process, and people-to influence the experiences of sacrifice associated with donation. The authors do so through an ethnographic study of individuals participating in living organ donation. First, they identify the manifestation of sacrifice in donation. Next, they define three complementary and interactive types of sacrifice: psychic, pecuniary, and physical. Then, they articulate how the marketing mix can be employed to mitigate experiences of sacrifice that emerge through the donation process. The authors conclude by discussing implications for marketing practice and identifying additional research opportunities for sacrifice in the realm of donation.</t>
  </si>
  <si>
    <t>charitable giving; marketing mix; organ donors; place; price; product; promotion; sacrifice</t>
  </si>
  <si>
    <t>online donor forums</t>
  </si>
  <si>
    <t xml:space="preserve">We collected ethnographic data through semidirected phenomenological interviews, participant observation in living donation, and online donor forums. We downloaded the posts of individuals identified in online forums, which often provided an archived timeline of their experience, and these served as projective tasks within interviews. Given our own experiences, we quickly established rapport with study participants.
</t>
  </si>
  <si>
    <t>10.1509/jmkr.39.1.61.18935</t>
  </si>
  <si>
    <t>Kozinets, RV</t>
  </si>
  <si>
    <t>JMR</t>
  </si>
  <si>
    <t>The field behind the screen: Using netnography for marketing research in online communities</t>
  </si>
  <si>
    <t>The author develops netnography as an online marketing research technique for providing consumer insight. Netnography is ethnography adapted to the study of online communities. As a method, netnography is faster, simpler, and less expensive than traditional ethnography and more naturalistic and unobtrusive than focus groups or interviews. It provides information on the symbolism, meanings, and consumption patterns of online consumer groups. The author provides guidelines that acknowledge the online environment, respect the inherent flexibility and openness of ethnography, and provide rigor and ethics in the conduct of marketing research. As an illustrative example, the author provides a netnography of an online coffee newsgroup and discusses its marketing implications.</t>
  </si>
  <si>
    <t>consumer-behavior; cyberculture; consumption; strategy; lead</t>
  </si>
  <si>
    <t>&lt;alt.coffee&gt;, &lt;alt.food.coffee&gt;,&lt;rec.food.drink.coffee&gt;</t>
  </si>
  <si>
    <t>10.1509/jmkr.43.3.345</t>
  </si>
  <si>
    <t>Chevalier, JA; Mayzlin, D</t>
  </si>
  <si>
    <t>The effect of word of mouth on sales: Online book reviews</t>
  </si>
  <si>
    <t>The authors examine the effect of consumer reviews on relative sales of books at Amazon.com and Barnesandnoble.com. The authors find that (1) reviews are overwhelmingly positive at both sites, but there are more reviews and longer reviews at Amazon.com; (2) an improvement in a book's reviews leads to an increase in relative sales at that site; (3) for most samples in the study, the impact of one-star reviews is greater than the impact of five-star reviews; and (4) evidence from review-length data suggests that customers read review text rather than relying only on summary statistics.</t>
  </si>
  <si>
    <t>word-of-mouth, sales, reviews</t>
  </si>
  <si>
    <r>
      <rPr>
        <rFont val="Arial"/>
        <color rgb="FF1155CC"/>
        <sz val="11.0"/>
        <u/>
      </rPr>
      <t>Amazon.com</t>
    </r>
    <r>
      <rPr>
        <rFont val="Arial"/>
        <color theme="1"/>
        <sz val="11.0"/>
      </rPr>
      <t xml:space="preserve">, </t>
    </r>
    <r>
      <rPr>
        <rFont val="Arial"/>
        <color rgb="FF1155CC"/>
        <sz val="11.0"/>
        <u/>
      </rPr>
      <t>bn.com</t>
    </r>
    <r>
      <rPr>
        <rFont val="Arial"/>
        <color theme="1"/>
        <sz val="11.0"/>
      </rPr>
      <t xml:space="preserve">, </t>
    </r>
    <r>
      <rPr>
        <rFont val="Arial"/>
        <color rgb="FF1155CC"/>
        <sz val="11.0"/>
        <u/>
      </rPr>
      <t>www.GlobalBooksinPrint.com</t>
    </r>
    <r>
      <rPr>
        <rFont val="Arial"/>
        <color theme="1"/>
        <sz val="11.0"/>
      </rPr>
      <t xml:space="preserve">, </t>
    </r>
    <r>
      <rPr>
        <rFont val="Arial"/>
        <color rgb="FF1155CC"/>
        <sz val="11.0"/>
        <u/>
      </rPr>
      <t>publishersweekly.com</t>
    </r>
  </si>
  <si>
    <t xml:space="preserve">Our data consist of individual book characteristics and user review data collected from the public Web sites of Amazon.com and bn.com. Our goal was to generate a representative sample of sales. Because we did not have access to the firms' proprietary sales data, we approximated a random sample of sales as follows: First, we collected a random sample of 3587 books from Global Books in Print (see www.GlobalBooksinPrint.com) that were released over the 1998–2002 period. However, titles chosen at random are likely to have low sales because a large fraction of sales are concentrated in a small fraction of books. It is possible that word of mouth may be especially influential on the sales of these books because there are few other sources of information on these titles. Thus, in addition, we collected data on all 2818 titles that appeared in Publishers Weekly best-seller lists from January 14, 1991, to November 11, 2002 (see www.publishersweekly.com), a period ending approximately six months before our data collection.
We collected data during three periods: for a two-day period in May 2003, for a two-day period in August 2003, and for a two-day period in May 2004. For each book in our sample at each time, we gathered the price charged for the book, the promised time until the book would ship, the number of reviews, and the average number of stars the reviewers assigned (on a scale of one to five stars, with five stars being the best). Most of the books have a promised delivery of 24 hours (96% at Amazon.com and 88% at bn.com). However, Amazon.com and bn.com use other shipping categories, such as “Usually ships in 2–3 days” or “Special order: usually ships in 1–2 weeks.”
For all periods, we extracted detailed characteristics of the most recent 500 reviews of the book posted on the Web site, including the number of stars assigned and the date the review was posted.4 We also extracted the “sales rank” of each book at each site. At each site, the top-selling book at that site has a sales rank of one, and the lower sellers are assigned higher sequential ranks. We included in our data only books listed as “available” at Amazon.com and bn.com. Not surprisingly, many of the books drawn randomly from the Global Books in Print sample were not available for sale on the Web sites. At the first period, we found these basic data for 1909 of the Global Books in Print sample of books and for 2261 of the past decade's bestsellers sample.
</t>
  </si>
  <si>
    <t>Book, Sales, products</t>
  </si>
  <si>
    <t>10.1509/jmkr.45.4.425</t>
  </si>
  <si>
    <t>Weiss, AM; Lurie, NH; Macinnis, DJ</t>
  </si>
  <si>
    <t>Listening to strangers: Whose responses are valuable, how valuable are they, and why?</t>
  </si>
  <si>
    <t>Marketing managers and consumers who use the Web as a source of information often use input from strangers to make decisions or gain knowledge. The authors propose that in such contexts, the information provider's current and past behaviors, relative to those of other information providers, influence who the information seeker believes provides a valuable response and how valuable he or she judges the provider's information to be. The authors track information queries, information provider responses, and objective valuation of these responses by information seekers in a Web forum, in which responses to information queries come from multiple information providers with whom the information seeker has not met face-to-face and has had no prior interaction. Among other results, the authors show that a provider's response speed, the extent to which the provider's previous responses within the focal domain have been positively evaluated by others, and the breadth of the provider's previous responses across different domains of knowledge affect objective judgments of information value. Importantly, these effects are moderated by the information seeker's goal orientation. The information provider's experience in responding to questions in different domains of knowledge increases judgments of information value for information seekers with a decision-making orientation, whereas the information provider's reputation for providing valuable contributions within the focal domain increases judgments of information value for information seekers with a learning orientation.</t>
  </si>
  <si>
    <t>information value; information search; information exchange; goal orientation; learning; decision making</t>
  </si>
  <si>
    <t>online discussion forum for marketing professionals</t>
  </si>
  <si>
    <t xml:space="preserve">The data used to test the hypotheses come from an online discussion forum for marketing professionals who use the forum to (1) learn about some aspect of marketing or (2) make a marketing decision. (The Appendix illustrates these question [goal] types.) Each new forum member is awarded an initial set of 250 points, all or a subset of which can be used to make one or more information requests. When an information query is posted, any number of information providers may respond. When the information seeker believes that the question has been addressed, he or she “closes” the question by distributing the allocated points to the question among those who provide the best (e.g., the most valuable) information. Thus, point allocations indicate judgments of information value. Information seekers can give all the points to a single information provider or distribute them among a subset or the entire set of information providers. For example, although five people may respond to a request for information, only two may be perceived as providing valuable information, and the information seeker will distribute points only to those two (rather than all five) providers.
</t>
  </si>
  <si>
    <t>posts, information value</t>
  </si>
  <si>
    <t>10.1509/jmkr.45.6.741</t>
  </si>
  <si>
    <t>Yim, CK; Tse, DK; Chan, KW</t>
  </si>
  <si>
    <t>Strengthening Customer Loyalty Through Intimacy and Passion: Roles of Customer-Firm Affection and Customer-Staff Relationships in Services</t>
  </si>
  <si>
    <t>customer-firm affection; intimacy; passion; customer loyalty; affect transfers</t>
  </si>
  <si>
    <t>lovemarks.com</t>
  </si>
  <si>
    <t>We use data from the Lovemarks Online Community for our netnography study (The Future Beyond Brands; see http://www.lovemarks.com/) because of the Web site's relevance to our research focus (ten categories of 2858 brands/firms),2 its inclusion of low- and high-involvement contexts, its high activity level (more than 10,000 consumers, 15 million page views, and 9000 plus links and comments), and its global reach (U.S., European, and Asian consumers). Thus, it provides an externally valid platform for researchers to study consumer love of brands and firms.
2
The ten major categories are (1) food and beverage (e.g., Nescafé, McDonald's, Burger King, Coca-Cola) with 536 brands; (2) people (e.g., pop singers and stars, including Madonna and Jackie Chan) with 236 brands; (3) auto, marine, and aviation (e.g., BMW, Southwest Airlines) with 126 brands; (4) fashion and beauty (e.g., Abercrombie &amp; Fitch, April Cornell) with 456 brands; (5) entertainment (e.g., Fear Factor, Band of Brothers, iTunes) with 290 brands; (6) places (e.g., Germany, Harvard Business School, Hilton) with 210 brands; (7) sports (e.g., Fifa World Cup, As Roma, Boston Red Sox) with 164 brands; (8) technology (e.g., Sony, Nokia, Orange) with 170 brands; (9) media (e.g., BBC, BusinessWeek, alien series) with 298 brands; and (10) others (e.g., IKEA, 3M, Lego) with 372 brands. The Web site has been updated since we completed our data collection; the “others” category now consists of home and living, retail and shopping, and others categories.
Of the posted comments, we exclude categories that are unrelated to objects and firms (e.g., people, sports, media, places). Because our purpose is to uncover the constituent components of affection toward a firm, we screen the selected postings and exclude those that express negative feelings and multiple postings by the same person. We select postings that are relevant to customer–firm affection developed as a result of successful interactions with staff, products/services, or the servicescape of stores or service firms. These criteria reduce the number of qualified postings to 691, most of which were posted between November 2002 and October 2006. We then create our final sample for the classification analysis by selecting every third posting within each category (in alphabetical order of firm/store names). Therefore, the sample contains 230 postings.</t>
  </si>
  <si>
    <t>Brands, employees</t>
  </si>
  <si>
    <t>newly added, folder check (01/12)</t>
  </si>
  <si>
    <t>10.1509/jmkr.47.6.1177</t>
  </si>
  <si>
    <t>Gunasti, K; Ross, WT</t>
  </si>
  <si>
    <t>How and When Alphanumeric Brand Names Affect Consumer Preferences</t>
  </si>
  <si>
    <t>This research develops a taxonomy of alphanumeric brand names (ABs) based on the alignment between the brand names and their links to products and attributes. Five empirical studies reveal that ABs have systematic effects on consumers' product choices, moderated by consumers' need for cognition, the availability of product attribute information, and the taxonomic category of the AB. In an identical choice set, the choice share of a product option whose brand name takes a higher versus lower numeric portion (e.g., X-200 versus X-100) increases, and it is preferred more even when it is objectively inferior to other choice alternatives. Consumers with low need for cognition use "the higher, the better" heuristic to select options labeled with ABs and choose brands with higher numeric portions. Consumers with high need for cognition process ABs more systematically and make inferences about attribute values based on brand-name attributed correlations. The effect of ABs on consumer preferences are prevalent for most technical products, even when consumers do not know the product category or meanings of attributes.</t>
  </si>
  <si>
    <t>alphanumeric brand name; branding strategy; missing information; inference making; brand name heuristic; missing attribute; choice; preference</t>
  </si>
  <si>
    <r>
      <rPr>
        <rFont val="Arial"/>
        <color rgb="FF1155CC"/>
        <sz val="11.0"/>
        <u/>
      </rPr>
      <t>Epinions.com</t>
    </r>
    <r>
      <rPr>
        <rFont val="Arial"/>
        <color theme="1"/>
        <sz val="11.0"/>
      </rPr>
      <t>, Yahoo!Answers</t>
    </r>
  </si>
  <si>
    <t>Some consumer Web sites, such as epinions.com, notify shoppers about the potential misleading effects of ABs (see Web Appendix A at http://www.marketingpower. com/jmrdec10).</t>
  </si>
  <si>
    <t>Brands</t>
  </si>
  <si>
    <t>not sure whether to retain, just screenshot</t>
  </si>
  <si>
    <t>10.1509/jmkr.47.6.1114</t>
  </si>
  <si>
    <t>Luo, L; Chen, XJ; Han, J; Park, CW</t>
  </si>
  <si>
    <t>Dilution and Enhancement of Celebrity Brands Through Sequential Movie Releases</t>
  </si>
  <si>
    <t>This article examines the effects of sequential movie releases on the dilution and enhancement of celebrity brands. The authors use favorability ratings collected over a 12-year period (1993-2005) to capture movement in the brand equity of a panel of actors. they use a dynamic panel data model to investigate how changes of brand equity are associated with the sequence of movies featuring these actors, after controlling for the possible influence from the stars' off-camera activities. The authors also examine the underlying factors that influence the magnitude and longevity of such effects. In contrast with findings from existing research in product branding, the authors find evidence that supports the general existence of dilution and enhancement effect on the equity of a celebrity brand through his or her movie appearances. They also find that star favorability erodes substantially over time. Finally, this research offers insights for actors regarding how to make movie selection strategically to maximize their brand equity.</t>
  </si>
  <si>
    <t>branding; celebrity brand; feedback effect; brand extension; line extension; movie</t>
  </si>
  <si>
    <t>IMDb, Rotten Tomatoes</t>
  </si>
  <si>
    <t xml:space="preserve">The data in our empirical study were collected from multiple sources, including (1) a 12-year longitudinal survey of favorability rating data for a panel of 48 movie stars conducted by a major U.S. entertainment company,2 (2) media coverage of these stars’ off-camera activities in weekly People magazines and daily Variety magazines during the same time of the survey,3 (3) the online movie database IMDb (www.imdb.com), (4) the online movie database Rotten Tomatoes (www.rottentomatoes.com), and (5) the TNS Media Intelligence database.
</t>
  </si>
  <si>
    <t>Movie actors</t>
  </si>
  <si>
    <t>10.1509/jmkr.48.2.238</t>
  </si>
  <si>
    <t>Chen, YB; Wang, Q; Xie, JH</t>
  </si>
  <si>
    <t>Online Social Interactions: A Natural Experiment on Word of Mouth Versus Observational Learning</t>
  </si>
  <si>
    <t>Consumers' purchase decisions can be influenced by others' opinions, or word of mouth (WOM), and/or others' actions, or observational learning (OL). Although information technologies are creating increasing opportunities for firms to facilitate and manage these two types of social interaction, to date, researchers have encountered difficulty in disentangling their competing effects and have provided limited insights into how these two social influences might differ from and interact with each other. Using a unique natural experimental setting resulting from information policy shifts at the online seller Amazon.com, the authors design three longitudinal, quasi-experimental field studies to examine three issues regarding the two types of social interaction: (1) their differential impact on product sales, (2) their lifetime effects, and (3) their interaction effects. An intriguing finding is that while negative WOM is more influential than positive WOM, positive OL information significantly increases sales, but negative OL information has no effect. This suggests that reporting consumer purchase statistics can help mass-market products without hurting niche products. The results also reveal that the sales impact of OL increases with WOM volume.</t>
  </si>
  <si>
    <t>social interactions; social influences; observational learning; word of mouth; natural experiment</t>
  </si>
  <si>
    <r>
      <rPr>
        <rFont val="Arial"/>
        <color rgb="FF000000"/>
        <sz val="11.0"/>
      </rPr>
      <t>Amazon.com</t>
    </r>
    <r>
      <rPr>
        <rFont val="Arial"/>
        <color theme="1"/>
        <sz val="11.0"/>
      </rPr>
      <t xml:space="preserve">, </t>
    </r>
    <r>
      <rPr>
        <rFont val="Arial"/>
        <color rgb="FF000000"/>
        <sz val="11.0"/>
      </rPr>
      <t>CNET.com</t>
    </r>
  </si>
  <si>
    <t xml:space="preserve">Then, we address these issues using a unique data set collected from Amazon.com. During the period 2005–2007, Amazon.com first removed and then reintroduced the OL information section in its digital camera category. This OL policy shift provides a unique natural experimental setting to test our theoretical propositions. Using this unique setting, we designed three longitudinal, quasi-experimental field studies that include the combination of both treatment-removal and treatment-reintroduction studies. This combination design enables us to separate the two types of social interaction and examine how their sales impacts are different from and interact with each other. Furthermore, our design includes not only the same product sample over product lifetime (within subjects) but also two independent samples with significantly different product ages (between subjects). This allows us to investigate the lifetime effects of WOM and OL with a high validity.
Data were collected accordingly three times over one and a half years. The first collection was on September 21, 2005 (in Period 1), the second on March 15, 2006 (in Period 2), and the third on March 18, 2007 (in Period 3). Digital cameras provide an ideal product category for the empirical study. First, the Internet has become the most important channel for consumers interested in buying digital cameras (Photo Marketing Association International 2001). Second, digital cameras are a technology-intensive product. A high level of buyer involvement and extensive information searching are often required in the decision-making process. Thus, product information from social interactions could be important in consumers’ purchase decisions. Third, as a high-value product category, the digital camera market provides a more general setting to study the sales impact of OL than the nonpaid product adoption cases used in previous studies (e.g., free software downloads in Hanson and Putler 1996). Fourth, digital cameras were an emerging major product category for consumers at the time of data collection. According to the Consumer Electronic Association's annual ownership study (Raymond 2006), digital cameras have become one of the top five most-wanted consumer electronic products. The following subsections elaborate on the specific data collected for the empirical study.
</t>
  </si>
  <si>
    <t>Natural experiment</t>
  </si>
  <si>
    <t>10.1509/jmkr.48.SPL.S130</t>
  </si>
  <si>
    <t>Galak, J; Small, D; Stephen, AT</t>
  </si>
  <si>
    <t>Microfinance Decision Making: A Field Study of Prosocial Lending</t>
  </si>
  <si>
    <t>Microfinancing, or small uncollateralized loans to entrepreneurs in the developing world, has recently emerged as a leading contender to cure world poverty. Our research investigates the characteristics of borrowers that engender lending through Kiva, a popular organization that connects individual lenders to borrowers through online microfinance. Lenders favor individual borrowers over groups or consortia of borrowers, a pattern consistent with the identifiable victim effect. They also favor borrowers that are socially proximate to themselves. Across three dimensions of social distance (gender, occupation, and first name initial), lenders prefer to give to those who are more like themselves.</t>
  </si>
  <si>
    <t>prosocial lending; microfinance; microlending; decision making; financial decision making</t>
  </si>
  <si>
    <t>Kiva</t>
  </si>
  <si>
    <t>Data  on  lenders.Kiva  did  not  provide  structured  data for  the  lenders.  Instead,  using  lender  identifiers,  we  collected unstructured “lender profile” data from public pageson Kiva.org, using a data scraping program. We identified 163,746  unique  lenders  who  made  a  total  of  694,552 individual  loans,  resulting  in  an  average  of  4.24  loansper  lender  (SD=16071,  min=1;  max=21997).  Of  the 163,736 unique lenders identified, 67,718 provided a photograph  (41.4%),  118,835  provided  job/occupation  information  (72.6%),  and  all  provided  a  name.  We  employed the  Amazon  Mechanical  Turk  (AMT)  service  to  facilitate human coding of this unstructured data (for details, see WebAppendix  D,  http://www.marketingpower.com/jmrnov11).With  AMT,  users  coded  lender  profiles  to  generate  lender data  pertaining  to  first  name  initial,  gender  (from  viewingthe lender’s picture), and occupation. Each lender was codedby two independent AMT users, and we found coder agree-ment  on  103,876  lenders’  first  initials  (Cohen’s  kappa=094),  32,735  genders  (Cohen’s  kappa=084),  and  26,075occupations (Cohen’s kappa=036). The coding resulted infirst  initial  data  for  355,805  loans  (55.9%),  gender  datafor 152,522 loans (24.0%), and occupation data for 93,437loans (14.7%).7</t>
  </si>
  <si>
    <t>Loans</t>
  </si>
  <si>
    <t>10.1509/jmkr.48.SPL.S138</t>
  </si>
  <si>
    <t>Herzenstein, M; Sonenshein, S; Dholakia, UM</t>
  </si>
  <si>
    <t>Tell Me a Good Story and I May Lend You Money: The Role of Narratives in Peer-to-Peer Lending Decisions</t>
  </si>
  <si>
    <t>This research examines how identity claims constructed in narratives by borrowers influence lender decisions about unsecured personal loans. Specifically, do the number of identity claims and their content influence lending decisions, and can they predict the longer-term performance of funded loans? Using data from the peer-to-peer lending website Prosper.com, the authors find that unverifiable information affects lending decisions above and beyond the influence of objective, verifiable information. As the number of identity claims in narratives increases, so does loan funding, whereas loan performance suffers, because these borrowers are less likely to pay back the loan. In addition, identity content plays an important role. Identities focused on being trustworthy or successful are associated with increased loan funding but ironically are less predictive of loan performance than other identities (i.e., moral and economic hardship). Thus, some identity claims aim to mislead lenders, whereas others provide true representations of borrowers.</t>
  </si>
  <si>
    <t>identities; narratives; peer-to-peer lending; decision making under uncertainty; consumer financial decision making</t>
  </si>
  <si>
    <t>Prosper.com</t>
  </si>
  <si>
    <t>Our  data  set  consists  of  1,493  loan  listings  posted  by borrowers  on  Prosper  in  June  2006  and  June  2007.  Weextracted  this  data  set  using  a  stratified  random  samplingstrategy. Using a web crawler, we extracted all loan listingsposted  in  June  2006  and  June  2007  (approximately  5,400and 12,500 listings, respectively). A significant percentageof  borrowers  on  Prosper  have  very  poor  credit  histories,and  most  loan  requests  do  not  receive  funding.  To  avoidoverweighting high-risk borrowers and unfunded loans, wesampled an equal number of loan requests from each creditgrade.  To  do  so,  we  first  separated  funded  loan  requestsfrom unfunded ones, then divided each group by the sevencredit  grades  assigned  by  Prosper.  We  also  eliminated  allloan requests without any narrative text, for three reasons.First, including loan requests without narratives could con-found the borrower’s choice to write something other than narratives  in  the  open  text  box  with  the  choice  to  writenothing  at  all.  Second,  the  vast  majority  of  listings  lack-ing a narrative do not receive funding. Third, loan requestswithout text represent only 9% of all loans posted in June2006 and 4% of those posted in June 2007. We never the less used the “no text” loans in our robustness check.We  randomly  sampled  posts  from  the  14  subgroups(2  funding  status×7  credit  grades).  In  2006,  we  sampled40 listings from each subgroup (until data were exhausted)to  obtain  513  listings;  in  2007,  we  sampled  70  listingsfrom  each  subgroup  to  obtain  980  listings,  for  a  total  of1,493  listings.  Each  listing  includes  the  borrower’s  creditgrade, requested loan amount, maximum interest rate, loanfunding,  final  interest  rate  of  funded  loans,  payback  sta-tus  of  funded  loans  after  two  years,  and  open-ended  textdata.  Before  combining  the  data  from  2006  and  2007,  wetested for a year effect but found none, which supports theircombination.</t>
  </si>
  <si>
    <t>More archival, but two extraction points?</t>
  </si>
  <si>
    <t>10.1509/jmkr.48.1.13</t>
  </si>
  <si>
    <t>Kim, JB; Albuquerque, P; Bronnenberg, BJ</t>
  </si>
  <si>
    <t>Mapping Online Consumer Search</t>
  </si>
  <si>
    <t>The authors propose a new method to visualize browsing behavior in so-called product search maps. Manufacturers can use these maps to understand how consumers search for competing products before choice, including how information acquisition and product search are organized along brands, product attributes, and price-related search strategies. The product search maps also inform manufacturers about the competitive structure in the industry and the contents of consumer consideration sets. The proposed method defines a product search network, consisting of the products and links that designate whether a product is searched conditional on searching other products. The authors model this network using a stochastic, hierarchical, and asymmetric multidimensional scaling framework and decompose the product locations as well as the product-level influences using product attributes. The advantages of the approach are twofold. First, the authors simultaneously visualize the positions of products and the direction of consumer search over products in a perceptual map of search proximity. Second, they explain the formation of the map using observed product attributes. The authors empirically apply their approach to consumer search of digital camcorders at Amazon.com and provide several managerial implications.</t>
  </si>
  <si>
    <t>brand networks; asymmetric multidimensional scaling; product search; hierarchical Bayes estimation</t>
  </si>
  <si>
    <t>Amazon.com summarizes and posts information from consumer prepurchase browsing activities in most durable goods categories. For each available product, the data show a list of products in the same product category that were frequently viewed by shoppers in one browsing session. For example, if a large number of consumers who viewed product j also viewed product k, k appears on the viewed product list (hereinafter view list) of j. Furthermore, products in j's view list are presented in descending order of frequency, with products that appear higher having a stronger relationship to product j than products appearing further down in the view list. Collected across all J products, we refer to these data as “product search data.”
[...]
"For the empirical analysis, we used data from the digital camcorder category. Currently the dominant type in the camcorder category, digital camcorders store images and audio on a digital storage medium and offer good picture and sound qualities. In brief, our data collection process is as follows: We first downloaded Web pages for more than 250 camcorder products, each containing product-related data. For each product, two Web pages were downloaded. The first Web page contained information about product search data (i.e., which products consumers searched in the same online session as the chosen product). The second Web page contained detailed product information (e.g., list price, brand, media format, number of pixels, screen size, sales rankings, customer reviews), which we denote by product characteristics data. After we downloaded the Web pages, we parsed relevant information and assembled it into daily data sets. We repeated this process on a regular basis for a year beginning in June 2006 and constructed a longitudinal database.
Although our approach is scalable to the full set of products, for practical illustration, we narrowed down the number of products in the empirical study using the following criteria. First, we used products from the top four manufacturers (Sony, Canon, JVC, and Panasonic) and the three most common media formats (DVD, hard drive, and MiniDV). These four brands and three formats encompassed the large majority of digital camcorders available at Amazon.com during our data collection period. Second, we excluded professional grade digital camcorders because industry reports classify them as a separate category. Last, we excluded any product that does not appear in the view list of other products because consumer search of such product is not identified. Applying these criteria narrowed the number of products down to 62. All the top selling products are included in this subset."</t>
  </si>
  <si>
    <t>Search</t>
  </si>
  <si>
    <t>10.1509/jmkr.48.5.881</t>
  </si>
  <si>
    <t>Lee, TY; Bradlow, ET</t>
  </si>
  <si>
    <t>Automated Marketing Research Using Online Customer Reviews</t>
  </si>
  <si>
    <t>Market structure analysis is a basic pillar of marketing research. Classic challenges in marketing such as pricing, campaign management, brand positioning, and new product development are rooted in an analysis of product substitutes and complements inferred from market structure. In this article, the authors present a method to support the analysis and visualization of market structure by automatically eliciting product attributes and brand's relative positions from online customer reviews. First, the method uncovers attributes and attribute dimensions using the "voice of the consumer," as reflected in customer reviews, rather than that of manufacturers. Second, the approach runs automatically. Third, the process supports rather than supplants managerial judgment by reinforcing or augmenting attributes and dimensions found through traditional surveys and focus groups. The authors test the approach on six years of customer reviews for digital cameras during a period of rapid market evolution. They analyze and visualize results in several ways, including comparisons with expert buying guides, a laboratory survey, and correspondence analysis of automatically discovered product attributes. The authors evaluate managerial insights drawn from the analysis with respect to proprietary market research reports from the same period analyzing digital imaging products.</t>
  </si>
  <si>
    <t>market structure analysis; online customer reviews; text mining</t>
  </si>
  <si>
    <t>Epinions.com</t>
  </si>
  <si>
    <t xml:space="preserve">For example, here, we consider the reviews for all digital cameras available at Epinions.com between July 5, 2004, and January 1, 2008. 
Our initial data set consists of 8226 online digital camera reviews downloaded from Epinions.com on July 5, 2004. The reviews span 575 products and product bundles that range in price from $45 to more than $1,000. Parsing the pro and con lists produces the aforementioned phrase x word matrix that is 14,081 phrases x 3364 words. We set k (the number of maximum clusters for K-means) at 50. There are several general, statistical approaches for initializing k including the Gap (Tibshirani and Walther 2005) and KL (Krzanowski and Lai 1988) statistics. Because of its computational simplicity, we plotted k versus KL in a range from 45 to 55 and found that k maximizes the value of KL at 50. Web Appendix A (http://www.marketingpower.com/jmroct11) provides processing details.
One advantage of analyzing market structure on the basis of user-generated product reviews is the ability to quickly repeat the process and analyze changes in market structure over time. To this end, we collected a parallel set of 5567 digital camera reviews from Epinions.com dated between January 1, 2005, and January 28, 2008. The new set of reviews revealed five new attributes replacing five previously formed clusters (see Table 3). Although it is difficult to discern the underlying causes, the changes have face validity. As the customer base becomes increasingly sophisticated and increasingly connected online, the need for instructions and support has shifted toward online self-service. Likewise, the ubiquity of personal computers and online photo management software may have shifted such functions away from the camera. In keeping with the theme of a more technically sophisticated audience, functions such as ISO settings, multiple-shot modes, and white/color balance are more significant or reflect active campaigns.
</t>
  </si>
  <si>
    <t>Market structure, reviews</t>
  </si>
  <si>
    <t>Not entirely clear about panel vs. cross-sectional.</t>
  </si>
  <si>
    <t>10.1509/jmkr.48.3.444</t>
  </si>
  <si>
    <t>Moe, WW; Trusov, M</t>
  </si>
  <si>
    <t>The Value of Social Dynamics in Online Product Ratings Forums</t>
  </si>
  <si>
    <t>Research has shown that consumer online product ratings reflect both the customers' experience with the product and the influence of others' ratings. In this article, the authors measure the impact of social dynamics in the ratings environment on both subsequent rating behavior and product sales. First, they model the arrival of product ratings and separate the effects of social influences from the underlying (or baseline) ratings behavior. Second, the authors model product sales as a function of posted product ratings while decomposing ratings into a baseline rating, the contribution of social influence, and idiosyncratic error. This enables them to quantify the sales impact of observed social dynamics. The authors consider both the direct effects on sales and the indirect effects that result from the influence of dynamics on future ratings (and thus future sales). The results show that although ratings behavior is significantly influenced by previously posted ratings and can directly improve sales, the effects are relatively short lived once indirect effects are considered.</t>
  </si>
  <si>
    <t>online word of mouth; ratings; reviews; social dynamics; hazard models; Internet marketing</t>
  </si>
  <si>
    <t>national retailer of (bath &amp; fragrance &amp; beauty products)</t>
  </si>
  <si>
    <t>We obtained our data from a national retailer of bath, fragrance, and beauty products and include a sample of 500 products rated and sold on the retailer's website. Products include hedonic items such as fragrances, room fresheners, scented candles, and bath salts as well as more utilitarian items such as skin care products (e.g., antiaging cream, moisturizer), sunscreen, and manicure/pedicure products. These items are moderately priced and appeal to the mass market (the highest-priced product in our sample is $25); they are not branded or designer products. The retailer in this study creates and produces its own products and sells them exclusively at its stores, both online and offline. Products tend to come in a high variety of fragrances. As a result, consumers frequently try new fragrances and/or include multiple fragrances of the same product in their purchase. The retailer does not engage in product-specific marketing. Instead, its marketing efforts are focused on promoting the entire store rather than individual products in the assortment. The wide variety of products, the inclusion of purely hedonic products (which are difficult to evaluate only on the basis of product attributes) and utilitarian products, and the absence of product-specific marketing activity make this an ideal data set for studying online product ratings and thus allow for the generalizability of our results across a number of different product types and contexts.
Our data span a one-year period from December 2006 to December 2007. Sales data are recorded weekly for each product. Although our data period includes two year-end shopping periods, the products we chose for our sample were nonseasonal items and did not display significant holiday sales patterns. The online-ratings functionality was introduced to the site in May 2007, halfway through the data period. The absence of a ratings tool on the site in the beginning of the study enables us to more accurately estimate a sales baseline for each product and thus separate the effects attributed to the rating system. During the postratings period, there was a sale event that affected some of our sample for two weeks. We control for this event in our analysis.
The ratings tool enabled customers to post both a star rating (on a five-star scale) and review text.2 Each posting (rating and review) is recorded individually in our data set with a date stamp. Visitors to the website are presented with the average and number of ratings posted for the product being viewed. The entire history of previously posted ratings is also available.</t>
  </si>
  <si>
    <t>Re-checked whether scraped, unclear</t>
  </si>
  <si>
    <t>10.1509/jmr.07.0359</t>
  </si>
  <si>
    <t>Mukherjee, A; Kadiyali, V</t>
  </si>
  <si>
    <t>Modeling Multichannel Home Video Demand in the U.S. Motion Picture Industry</t>
  </si>
  <si>
    <t>The U.S. motion picture industry has become increasingly reliant on posttheatrical channel profits. Two often-cited drivers of these profits are cross-channel substitution among posttheatrical channels and seasonality in consumer preferences for any movie. The authors use a differentiated products version of the multiplicative competitive interaction model to investigate these two phenomena. They estimate the model using data from 2000 and 2001 on two posttheatrical channels in the U.S. market: purchase and rental home viewing channels. Contrary to expectations based on business press commentary, after controlling for seasonality and movie attributes, the authors find low cross-channel price and availability elasticity for both channels. To measure the extent of cross-channel cannibalization, they simulate a 28-day window of sequential release with either purchase or rental channel going first. They find that windowing reduces the sum of revenues across both channels, because more consumers choose to not purchase or rent when faced with older movies in their favored channel rather than to switch to the alternative channel with newer movies.</t>
  </si>
  <si>
    <t>multiple channel demand; market share; seasonality; entertainment industry</t>
  </si>
  <si>
    <t>Rotten Tomatoes</t>
  </si>
  <si>
    <t xml:space="preserve">To enrich the forecasting model, we gather data on additional variables. Box Office is the box office revenue of a movie before its released in the home video channel. Budget is the cost of making the film. We obtain data on print and advertising expenditure (P&amp;A) for each movie at the box office stage from Paul Kagan Associates. We use the percentage of positive critics’ reviews for a movie, the Tomatometer, available at Rotten Tomatoes (http://www.rottentomatoes.com), as a summary measure of critics’ ratings. We also have data on when a movie was released in theaters and in home video channels.
</t>
  </si>
  <si>
    <t>Sales, market share</t>
  </si>
  <si>
    <t>Re-check control variable</t>
  </si>
  <si>
    <t>10.1509/jmkr.48.1.1</t>
  </si>
  <si>
    <t>Simonsohn, U</t>
  </si>
  <si>
    <t>Lessons from an "Oops" at Consumer Reports: Consumers Follow Experts and Ignore Invalid Information</t>
  </si>
  <si>
    <t>In 2007, Consumer Reports released, and two weeks later retracted, a flawed report on the safety of infant car seats. Analyzing data from 5471 online auctions for car seats ending before, during, and after the information was considered valid, this article shows that (1) consumers responded to the new information and, more surprisingly, (2) they promptly ceased to do so when it was retracted. Because of the random nature of the flawed ratings, this first finding demonstrates that expert advice has a causal effect on consumer demand. The second finding suggests that people's inability to willfully ignore information is not as extreme as the experimental evidence in the psychological literature suggests.</t>
  </si>
  <si>
    <t>expert advice; field data; invalid information; hindsight bias; infant car seats</t>
  </si>
  <si>
    <t>Ebay.com</t>
  </si>
  <si>
    <t>? (via Advanced Economic Research Systems,)</t>
  </si>
  <si>
    <t xml:space="preserve">The data were purchased from Advanced Economic Research Systems, an official data service provider for the largest online auction Web site.3 The data set includes all auctions listed in the infant car seat category between three months before and three months after the information was released. As mentioned previously, the empirical analyses focus on auctions for the six car seat models covered by both the 2005 and the 2007 CR rankings (N = 5471).
</t>
  </si>
  <si>
    <t>Auction, bids</t>
  </si>
  <si>
    <t>Acquired not exactly scraped, but quasi.</t>
  </si>
  <si>
    <t>10.1509/jmkr.48.3.566</t>
  </si>
  <si>
    <t>Xu, LZ; Chen, JQ; Whinston, A</t>
  </si>
  <si>
    <t>Price Competition and Endogenous Valuation in Search Advertising</t>
  </si>
  <si>
    <t>This article studies how to endogenously assess the value of a "superior" advertising position in the price competition and examines the resulting location competition outcomes and price dispersion patterns. The authors consider a game-theoretic model in which firms compete for advertising positions and then compete in price for customers in a product market. Firms differ in their competence, and positions are differentiated in their prominence, which reflects consumers' online search behavior. They find that when endogenously evaluated within the product market competition, a prominent advertising position might not always be desirable for a firm with competitive advantage, even if it is cost-free. The profitability of a prominent advertising position depends on the trade-off between the extra demand from winning the position and the higher equilibrium prices when the weaker competitor wins it. Furthermore, the authors show that the bidding outcome might not align with the relative competitive strength, and an advantaged firm might not be able to win the prominent position even when it values that position. They derive two-dimensional equilibrium price dispersion with the realized prices at the same position varying and the expected prices differing across different positions. They find that the expected price in the prominent position might not always be higher, implying that an expensive location does not necessarily lead to expensive products.</t>
  </si>
  <si>
    <t>price competition; endogenous valuation; search advertising; online search; price dispersion; bidding incentive</t>
  </si>
  <si>
    <t>Google</t>
  </si>
  <si>
    <t xml:space="preserve">To investigate advertisers' bidding behaviors in reality, we track the actual sponsored ranking results from the leading online search engine, Google. A program was designed to automatically enter search queries using the given keywords every five minutes and to record the ranks of targeted firms' sponsored links for three consecutive weeks beginning at the noon on May 18, 2010. Note that in addition to the regular sponsored links on the right side of the web page, Google also provides premium sponsored positions in a highlighted region right above the general search results, which are much more noticeable and usually much more costly. Thus, we rank the premium sponsored positions higher than the regular ones. For example, if there are two premium positions, the first regular sponsored link is ranked number three. We chose keywords to fit our model setting as closely as possible. Table 3 summarizes the statistics of the data recorded.
</t>
  </si>
  <si>
    <t>Search ranking</t>
  </si>
  <si>
    <t>10.1509/jmr.10.0353</t>
  </si>
  <si>
    <t>Berger, J; Milkman, KL</t>
  </si>
  <si>
    <t>What Makes Online Content Viral?</t>
  </si>
  <si>
    <t>Why are certain pieces of online content (e.g., advertisements, videos, news articles) more viral than others? This article takes a psychological approach to understanding diffusion. Using a unique data set of all the New York Times articles published over a three-month period, the authors examine how emotion shapes virality. The results indicate that positive content is more viral than negative content, but the relationship between emotion and social transmission is more complex than valence alone. Virality is partially driven by physiological arousal. Content that evokes high-arousal positive (awe) or negative (anger or anxiety) emotions is more viral. Content that evokes low-arousal, or deactivating, emotions (e.g., sadness) is less viral. These results hold even when the authors control for how surprising, interesting, or practically useful content is (all of which are positively linked to virality), as well as external drivers of attention (e.g., how prominently content was featured). Experimental results further demonstrate the causal impact of specific emotion on transmission and illustrate that it is driven by the level of activation induced. Taken together, these findings shed light on why people share content and how to design more effective viral marketing campaigns.</t>
  </si>
  <si>
    <t>word of mouth; viral marketing; social transmission; online content</t>
  </si>
  <si>
    <r>
      <rPr>
        <rFont val="Arial"/>
        <color theme="1"/>
        <sz val="11.0"/>
      </rPr>
      <t xml:space="preserve">NYT, </t>
    </r>
    <r>
      <rPr>
        <rFont val="Arial"/>
        <color rgb="FF000000"/>
        <sz val="11.0"/>
      </rPr>
      <t>www.nytimes.com</t>
    </r>
  </si>
  <si>
    <t xml:space="preserve">We collected information about all New York Times articles that appeared on the newspaper's home page (www.nytimes.com) between August 30 and November 30, 2008 (6956 articles). We captured data using a web crawler that visited the New York Times' home page every 15 minutes during the period in question. It recorded information about every article on the home page and each article on the most e-mailed list (updated every 15 minutes). We captured each article's title, full text, author(s), topic area (e.g., opinion, sports), and two-sentence summary created by the New York Times. We also captured each article's section, page, and publication date if it appeared in the print paper, as well as the dates, times, locations, and durations of all appearances it made on the New York Times' home page. Of the articles in our data set, 20% earned a position on the most e-mailed list.
An Article's Likelihood of Making the New York Times' Most E-mailed List as a Function of its Content Characteristics
</t>
  </si>
  <si>
    <t>Article</t>
  </si>
  <si>
    <t>10.1509/jmr.07.0441</t>
  </si>
  <si>
    <t>Bruce, NI; Foutz, NZ; Kolsarici, C</t>
  </si>
  <si>
    <t>Dynamic Effectiveness of Advertising and Word of Mouth in Sequential Distribution of New Products</t>
  </si>
  <si>
    <t>Firms in many industries release new products in sequential stages. They also launch separate advertising campaigns at each distribution stage. Thus, communication mix elements advertising and word of mouth (WOM) can play important, distinct, and yet interdependent roles in stimulating new product demand. Their effectiveness may fluctuate within and across stages and spill over from earlier to later stages. Thus, the authors construct a dynamic linear model to study the dynamic effects of advertising and WOM on demand for heterogeneous products across stages. They further apply the model to examine a canonical example, the theater-then-video sequential distribution of motion pictures, and estimate the parameters using Kalman filtering/smoothing and Markov chain Monte Carlo methods. The results show that advertising and WOM exert dynamic, yet diverse, influences on demand for new products. For example, while increased ad spending is more effective at an earlier stage due to repetition wear-in and synergy with WOM, increased WOM activities at a later stage could become more powerful in driving demand. Subsequent optimization exercises suggest that films of varied characteristics can potentially re-allocate their advertising budgets and reap additional revenues.</t>
  </si>
  <si>
    <t>sequential distribution; new product; Bayesian dynamic linear model; aggregate advertising model; word of mouth</t>
  </si>
  <si>
    <t>Yahoo Movies, IMDb, Rotten Tomatoes, Oscars.org, Hollywood Stock Exchange</t>
  </si>
  <si>
    <t>movies.yahoo.com</t>
  </si>
  <si>
    <t xml:space="preserve">Each film's weekly ad spending across various media, such as television, newspapers, and online, at both the theater and video stages are reported by Kantar Media, a global research firm renowned for media tracking. We observe that theatrical advertising often begins within three months before theatrical release, peaks at the release, and rapidly decays afterward. Video ad spending exhibits a similar pattern, though it tends to be at a lower level. The films' WOM data come from the online consumer reviews at Yahoo Movies (movies.yahoo.com) and IMDb (imdb.com), the two primary sources of film WOM data used by prior studies (Dellarocas, Zhang, and Awad 2007; Duan, Gu, and Whinston 2008; Liu 2006). The time-stamped ratings range from 1 (the lowest evaluation) to 10 (highest) on IMDb and from F (lowest) to A+ (highest) on Yahoo. To make the two data sources comparable, we follow Duan, Gu, and Whinston's (2008) approach by equating the 13 Yahoo letter ratings with 1 to 13 and then dividing them by 1.3. From before theatrical release to video, we measure the WOM volume by weekly number of consumer ratings and WOM valence by weekly volume-weighted average ratings from both websites. Subsequent tests of alternative metrics, such as the percentages of positive and negative WOM, support the selected approach.
We also use a set of film characteristics to explain heterogeneity (i.e., Zi from Equation 5). These characteristics, commonly used in the movie literature, are derived from a variety of sources, such as Nielsen EDI, Rotten Tomatoes, and Oscars.org. They include one studio dummy (which is 1 for a film released by one of the top studios such as Sony), the volume and valence of critics' reviews from Rotten Tomatoes, an MPAA dummy (which is 1 for a less-than-Rrated film), genre dummies (which is 1 for an action, animated, comedy, drama, science fiction, or suspense film), the length of a film in minutes, an Oscar dummy (which is 1 for a film nominated for the aforementioned major categories), and the production budget. At the video stage, we also include a logarithm of the film's cumulative theatrical revenues.
Finally, to help capture the goodwill evolution before theatrical release when no revenues are observed, we employ data from the Hollywood Stock Exchange, an online market where millions of online users trade virtual stocks of upcoming films with virtual currency. A film's stock price at any time (e.g., $50 per share) reflects the public's expectation of its first four weeks' theatrical revenues (e.g., $50 million). Thus, we divide the weekly average trading prices by 2.8, as the Hollywood Stock Exchange suggests, to measure the prerelease expectations of its opening week theatrical revenue. Previous research has shown that these prices provide accurate demand forecast (Elberse and Anand 2007; Foutz and Jank 2010; Spann and Skiera 2003).
</t>
  </si>
  <si>
    <t>Movie, product, stock response</t>
  </si>
  <si>
    <t>10.1509/jmr.11.0091</t>
  </si>
  <si>
    <t>Goldenberg, J; Oestreicher-Singer, G; Reichman, S</t>
  </si>
  <si>
    <t>The Quest for Content: How User-Generated Links Can Facilitate Online Exploration</t>
  </si>
  <si>
    <t>Online content and products are presented as product networks, in which nodes are product pages linked by hyperlinks. These links are typically algorithmically induced recommendations based on aggregated data. Recently, websites have begun to offer social networks and user-generated links alongside the product network, creating a dual-network structure. The authors investigate the role of this dual-network structure in facilitating content exploration. They analyze You Tube's dual network and show that user pages have unique structural properties and act as content brokers. Next, the authors show that random rewiring of the product network cannot replicate this brokering effect. They present seven Internet studies in which participants browsing a You Tube-based website are exposed to different conditions of recommendations. The first set of studies shows that exposure to the dual network results in a more efficient (time to desirable outcome) and more effective (average product rating, overall satisfaction) exploration process. The next set of studies extends the previous ones to include dynamic structures, in which the network changes as a function of time or in response to participants' satisfaction. Furthermore, the results are replicated using data from another content site.</t>
  </si>
  <si>
    <t>e-commerce; social networks; product network; user-generated content</t>
  </si>
  <si>
    <t>YouTube</t>
  </si>
  <si>
    <t xml:space="preserve">Using data from YouTube, one of the largest existing dual networks, we conduct an in-depth analysis of the dual-network structure. YouTube's core business is centered on videos, which are the website's “products.” Each video has an associated web page that is connected by links to other videos' web pages, thus creating a product network. In addition to the product network, YouTube offers a social network in which each user has an associated web page (Figure 3 presents sample product and user pages), and these webpages can be linked to other user pages (creating a social network) and to video pages (connecting the product and social networks). This creates a dual-network structure (see Figure 2).
Using a crawler, we collected data on the YouTube product network and social network. We collected data for approximately 700,000 videos and for 50,000 users connected by approximately 10 million links. The links include algorithm-generated links between videos based on co-consumption (labeled “Related Videos”), social links between user pages (“Friends”), and user-generated links between products and users (“Owner” and “Favorites”).
Data were collected using snowball network sampling, which is a common technique used in large network sampling (Ahn et al. 2007; Carrington, Scott, and Wasserman 2005; Wasserman and Faust 1994). Specifically, we used a breadth-first algorithm beginning with the 25 most viewed videos on YouTube.com, following each video's links to its owner and to its related videos. We then followed user friend links as well as related-video links and continued up to four hops from the source (fourth neighbor). At the fourth level of the data collection, we collected only outgoing links of nodes (videos) to other nodes already in our data set. Incomplete information is a common problem when sampling a network of this size, especially regarding the outer edges of the network. By using this method, which collects data on the links of these outer nodes to inner nodes in the sampled network, we reduce the level of incompleteness.
</t>
  </si>
  <si>
    <t>Products, videos</t>
  </si>
  <si>
    <t>social network</t>
  </si>
  <si>
    <t>Unsure panel vs. cross-sectional</t>
  </si>
  <si>
    <t>10.1509/jmr.09.0401</t>
  </si>
  <si>
    <t>Stephen, AT; Galak, J</t>
  </si>
  <si>
    <t>The Effects of Traditional and Social Earned Media on Sales: A Study of a Micro lending Marketplace</t>
  </si>
  <si>
    <t>Marketers distinguish three types of media: paid (e.g., advertising), owned (e.g., company website), and earned (e.g., publicity). The effects of paid media on sales have been extensively covered in the marketing literature. The effects of earned media, however, have received limited attention. The authors examine how two types of earned media, traditional (e.g., publicity and press mentions) and social (e.g., blog and online community posts), affect sales and activity in each other. They analyze 14 months of daily sales and media activity data from a microlending marketplace website using a multivariate autoregressive time-series model. They find that (1) both traditional and social earned media affect sales; (2) the per-event sales impact of traditional earned media activity is larger than for social earned media; (3) because of the greater frequency of social earned media activity, after adjusting for event frequency, social earned media's sales elasticity is significantly greater than traditional earned media's; and (4) social earned media appears to play an important role in driving traditional earned media activity.</t>
  </si>
  <si>
    <t>social media; earned media; multivariate time-series model; copula model; publicity</t>
  </si>
  <si>
    <t>www.kivafriends.org, Omgili, GoogleGroups, GoogleTrends</t>
  </si>
  <si>
    <t xml:space="preserve">The number of posts on online communities/discussion forums that mentioned Kiva on day t is a measure of online community posting activity that we denote CommPostst. We gathered data from two sources: (1) daily posting logs from Kivafriends (www.kivafriends.org), an online customer community and social network dedicated to conversations about Kiva and microlending, and (2) two discussion forum search engines: Omgili and Google Groups. Overall, there were 23, 862 Kiva-related forum posts during our observation window. Of these, almost all (23, 821) were made in the Kivafriends community. Search results from Omgili.com and Google produced either posts within Kivafriends (which were not double counted) or unrelated discussions. Given that nearly all community discussion activity observed for Kiva came from the online community, we treat CommPostst as a measure of online WOM conversation activity within the social network for Kiva customers and fans. In addition, we collected data on the size of the Kivafriends community as a control variable. CommMemberst is the number of member registrations on Kivafriends made on day t.
</t>
  </si>
  <si>
    <t>Sales, lenders</t>
  </si>
  <si>
    <t>10.1509/jmr.08.0499</t>
  </si>
  <si>
    <t>Zhu, R; Dholakia, UM; Chen, XL; Algesheimer, R</t>
  </si>
  <si>
    <t>JB_JMR_Q</t>
  </si>
  <si>
    <t>Does Online Community Participation Foster Risky Financial Behavior?</t>
  </si>
  <si>
    <t>Although consumers increasingly use online communities for various activities, lithe is known about how participation in them affects people's decision-making strategies. Through a series of field and laboratory studies, the authors demonstrate that participation in an online community increases people's risk-seeking tendencies in their financial decisions and behaviors. The results reveal that participation in an online community leads consumers to believe that they will receive help or support from other members should difficulties arise. Such a perception leads online community participants to make riskier financial decisions than nonparticipants. The authors also discover a boundary condition to the effect: Online community members are more risk seeking only when they have relatively strong ties with other members; when ties are weak, they exhibit similar risk preferences as nonmembers.</t>
  </si>
  <si>
    <t>online community participation; risk preferences; risky financial behavior</t>
  </si>
  <si>
    <r>
      <rPr>
        <rFont val="Arial"/>
        <color rgb="FF1155CC"/>
        <sz val="11.0"/>
        <u/>
      </rPr>
      <t>Prosper.com</t>
    </r>
    <r>
      <rPr>
        <rFont val="Arial"/>
        <color theme="1"/>
        <sz val="11.0"/>
      </rPr>
      <t xml:space="preserve">, </t>
    </r>
    <r>
      <rPr>
        <rFont val="Arial"/>
        <color rgb="FF1155CC"/>
        <sz val="11.0"/>
        <u/>
      </rPr>
      <t>www.ericscc.com</t>
    </r>
    <r>
      <rPr>
        <rFont val="Arial"/>
        <color theme="1"/>
        <sz val="11.0"/>
      </rPr>
      <t>, www.lendingstats.com</t>
    </r>
  </si>
  <si>
    <t xml:space="preserve">Two of the three studies (Studies 1 and 3) we report herein involve the online community of Prosper.com. Prosper is the first, and currently the largest, peer-to-peer online lending community in the United States, with approximately 1.11 million members and $249 million in personal loans (as of August 2011) originated since its inception in March 2006. It is a financial site where consumers borrow and lend money to one another directly, through peer-to-peer loan auctions, without mediation by a bank or a financial institution. The site has an active online community consisting of discussion forums in which borrowers and lenders communicate with one another.
We randomly chose a sample of 600 Prosper lenders from among all Prosper lenders registered on the site as of October 2007, and we tracked their behaviors over an 18-month period from April 2006 through September 2007. For each lender, we collected the following variables from Prosper and two other volunteer-run sites reporting data on Prosper lenders (www.ericscc.com and www.lendingstats.com): (1) whether the person belonged to the Prosper online community; (2) the total number of postings in the community (for community members); (3) the date on which he or she joined Prosper, which we used to calculate the lender's tenure on the site; (4) the total dollar amount invested on the site; (5) the total number of loans made; (6) the number of bids placed in the past 30 days; (7) the total number of bids placed; and (8) the total number of winning bids. We calculated the variance inflation factor for each variable and found high multicollinearity between several variables. Therefore, we dropped the total number of loans, the total number of bids placed, and the total number of winning bids and included the remaining five variables in further analysis. In addition, we recorded the percentage of loans made by the lender to borrowers belonging to each of the seven risk categories (i.e., AA, A, B, C, D, E, HR, and NC).1 We used this information to calculate each lender's risk preference.
</t>
  </si>
  <si>
    <t>10.1509/jmr.12.0026</t>
  </si>
  <si>
    <t>Chen, XL; Chen, YX; Xiao, P</t>
  </si>
  <si>
    <t>The Impact of Sampling and Network Topology on the Estimation of Social Intercorrelations</t>
  </si>
  <si>
    <t>With the growing popularity of online social networks, it is becoming more important for marketing researchers to understand and measure social intercorrelations among consumers. The authors show that the estimation of consumers' social intercorrelations can be significantly affected by the sampling method used in the study and the topology of the social network. Through a series of simulation studies using a spatial model, the authors find that the magnitude of social intercorrelations in consumer networks tends to be underestimated if samples of the networks are used (rather than using the entire population of the network). The authors further demonstrate that sampling methods that better preserve the network structure perform best in recovering the social intercorrelations. However, this advantage decreases in networks characterized by the scale-free power-law distribution for the number of connections of each member. The authors discuss the insights they glean from these findings and propose a method to obtain unbiased estimation of the magnitude of social intercorrelations.</t>
  </si>
  <si>
    <t>social network; sampling; network topology; spatial model</t>
  </si>
  <si>
    <t>Flickr.com</t>
  </si>
  <si>
    <t>Flickr.com
In addition to the simulated network mentioned previously, we also use an actual social network called Flickr.com, a photo-sharing website. Launched in 2004, the Flickr service has evolved into one of the largest image-hosting websites and online communities in the world, with more than 5 billion images hosted as of September 2010.2 On Flickr.com, each user can not only upload his or her photos into a personal space but also view photos stored in other users' spaces. Most important, like other social websites, Flickr.com allows a user to establish friendship with any other user by adding the person's name to his or her “Contacts” list, which creates the link or connection among users.</t>
  </si>
  <si>
    <t>Network</t>
  </si>
  <si>
    <t>10.1509/jmr.12.0063</t>
  </si>
  <si>
    <t>Chen, Z; Lurie, NH</t>
  </si>
  <si>
    <t>Temporal Contiguity and Negativity Bias in the Impact of Online Word of Mouth</t>
  </si>
  <si>
    <t>Prior research shows that positive online reviews are less valued than negative reviews. The authors argue that this is due to differences in causal attributions for positive versus negative information such that positive reviews tend to be relatively more attributed to the reviewer (vs. product experience) than negative reviews. The presence of temporal contiguity cues, which indicate that review writing closely follows consumption, reduces the relative extent to which positive reviews are attributed to the reviewer and mitigates the negativity bias. An examination of 65,531 Yelp.com restaurant reviews shows that review value is negatively related to. review valence but that this negative relationship is absent for reviews that contain temporal contiguity cues. A series of lab studies replicates these findings and suggests that temporal contiguity cues enhance the value of a positive review and increase the likelihood of choosing a product with a positive review by changing reader beliefs about the cause of the review.</t>
  </si>
  <si>
    <t>word of mouth; negativity bias; temporal contiguity; causal attributions</t>
  </si>
  <si>
    <t xml:space="preserve">We extracted more than 65,000 Yelp reviews for the 19 or 20 most popular restaurants (in terms of number of reviews written) in five major cities (Atlanta, Chicago, Los Angeles, San Francisco, and New York; 98 restaurants total). The data consist of all available reviews for those restaurants as of June 17, 2010. We chose reviews from different cities to enhance generalizability and those from the most reviewed restaurants in each city because they tend to foster high levels of reader and reviewer involvement. For each review, we extracted the star rating (on a five-point scale, in which 5 is best), restaurant name, review text, review date, and the number of people who found the review to be useful. We also extracted the number of friends the reviewers had on Yelp, the number of reviews they had posted, whether they provided a profile photo, and whether they were a “Yelp Elite” (for a description of the characteristics of Yelp Elite reviewers, see “Reviewer-Specific Controls”). Appendix A shows a sample review illustrating the variables that we extracted.
We developed the stimuli by randomly selecting a positive review from the Yelp data set with the same text length as the sample average. The selected review contained no temporal contiguity cues. To create the negative review, we replaced positive adjectives with negative ones. For example, we changed “food is inspired” to “food is uninspired.” In the temporal contiguity cues present conditions, we inserted the words “just got back” and “tonight” into the reviews. We omitted these cues in the temporal contiguity cues absent conditions. In all four reviews, the restaurant was renamed “Joe's” to control for possible familiarity with the actual restaurant, and this name was displayed alongside the review.
</t>
  </si>
  <si>
    <t>only presence of images</t>
  </si>
  <si>
    <t>Nice web appendix to document how website is turned into variables. Interesting study 2a to directly build upon web data.</t>
  </si>
  <si>
    <t>10.1509/jmr.11.0305</t>
  </si>
  <si>
    <t>Libai, B; Muller, E; Peres, R</t>
  </si>
  <si>
    <t>Decomposing the Value of Word-of-Mouth Seeding Programs: Acceleration Versus Expansion</t>
  </si>
  <si>
    <t>In word-of-mouth seeding programs, customer word of mouth can generate value through market expansion; in other words, it can gain customers who would not otherwise have bought the product. Alternatively, word of mouth can generate value by accelerating the purchases of customers who would have purchased anyway. This article presents the first investigation exploring how acceleration and expansion combine to generate value in a word-of-mouth seeding program for a new product. The authors define a program's "social value" as the global change, over the entire social system, in customer equity that can be attributed to the word-of-mouth program participants. They compute programs' social value in various scenarios using an agent-based simulation model and empirical connectivity data on 12 social networks in various markets as input to the simulation. The authors show how expansion and acceleration integrate to create programs' social value and illustrate how the role of each is affected by factors such as competition, program targeting, profit decline, and retention. These results have substantial implications for the design and evaluation of word-of-mouth marketing programs and of the profit impact of word of mouth in general.</t>
  </si>
  <si>
    <t>word of mouth; customer equity; new product diffusion; seeding; agent-based models; social networks</t>
  </si>
  <si>
    <t>We obtained data on Network 10 from YouTube; though it is widely known as a media site, it also operates as a social network for users who upload videos. The social network we present here reflects ties among 4000 YouTube members.</t>
  </si>
  <si>
    <t>Social network</t>
  </si>
  <si>
    <t>Unclear whether API or scraped (very old)</t>
  </si>
  <si>
    <t>10.1509/jmr.11.0458</t>
  </si>
  <si>
    <t>Lovett, MJ; Peres, R; Shachar, R</t>
  </si>
  <si>
    <t>On Brands and Word of Mouth</t>
  </si>
  <si>
    <t>Brands and word of mouth (WOM) are cornerstones of the marketing field, and yet their relationship has received relatively little attention. This study aims to enhance understanding of brand characteristics as antecedents of WOM by executing a comprehensive empirical analysis. For this purpose, the authors constructed a unique data set on online and offline WOM and characteristics for more than 600 of the most talked-about U.S. brands. To guide this empirical analysis, they present a theoretical framework arguing that consumers spread WOM on brands as a result of social, emotional, and functional drivers. Using these drivers, the authors identify a set of 13 brand characteristics that stimulate WOM, including three (level of differentiation, excitement, and complexity) that have not been studied to date as WOM antecedents. The authors find that whereas the social and functional drivers are the most important for online WOM, the emotional driver is the most important for offline WOM. These results provide an insightful perspective on WOM and have meaningful managerial implications for brand management and investment in WOM campaigns.</t>
  </si>
  <si>
    <t>word of mouth; brands; complexity; differentiation; esteem; online; offline</t>
  </si>
  <si>
    <t>Various online sources (Nielsen McKinsey's NM Incite )</t>
  </si>
  <si>
    <t>The source for the online WOM data is the tool used by Nielsen McKinsey's NM Incite (formerly Buzz-Metrics), a search engine that has conducted daily searches through blogs, discussion groups, and microblogs since July 2008 and processes all available posts for each of these sources.4 As with the offline data, we aggregated the data across time (July 2008 to March 2010) and online sources. The average number of online mentions in our data is approximately 430,000, and the brand with the greatest number of mentions (14,579,172) is Google.
4
Operating this search engine requires the user to build queries that include the brand and related words to retrieve the relevant information and distinguish the brand from unrelated mentions of the same name (e.g., some brand names are also everyday words, such as the television show House or Gap clothing stores). In addition, the tool excludes automatic reposts, such as retweets. We also manually checked a large sample of posts and found that more than 95% seemed to be user generated.
Table 1 displays the top ten brands online and offline. Note that these include both product brands, such as iPhone and Xbox 360, and corporate brands, such as Sony and AT&amp;T. Only one brand, Ford, appears in both lists, illustrating the differences between these two WOM channels. Table 2 presents the distribution of mentions across the 16 categories. For each category, it shows the number of brands and the average number of mentions per brand for offline and online settings.</t>
  </si>
  <si>
    <t>Auctions Data</t>
  </si>
  <si>
    <t>Unclear if live or archival</t>
  </si>
  <si>
    <t>10.1509/jmr.13.0209</t>
  </si>
  <si>
    <t>Anderson, ET; Simester, DI</t>
  </si>
  <si>
    <t>Reviews Without a Purchase: Low Ratings, Loyal Customers, and Deception</t>
  </si>
  <si>
    <t>The authors document that approximately 5% of product reviews on a large private label retailer's website are submitted by customers with no record of ever purchasing the product they are reviewing. These reviews are significantly more negative than other reviews. They are also less likely to contain expressions describing the fit or feel of the items and more likely to contain linguistic cues associated with deception. More than 12,000 of the firm's best customers have written reviews without confirmed transactions. On average, these customers have each made more than 150 purchases from the firm. This makes it unlikely that the reviews were written by the employees or agents of a competitor and suggests that deceptive reviews may not be limited to the strategic actions of firms. Instead, the phenomenon may be far more prevalent, extending to individual customers who have no financial incentive to influence product ratings.</t>
  </si>
  <si>
    <t>ratings; reviews; deception</t>
  </si>
  <si>
    <t>In 2009, Amazon began offering reviewers the option of tagging reviews as an “Amazon Verified Purchase” if the reviewer purchased the item at Amazon. This feature provides an opportunity to replicate our findings using a different retailer and product category.
Other firms now use similar tags, including PowerReviews.com, The-UnicycleStore.com, and KaviSkin.com. We selected a sample of 80 books sold by Amazon using an independent random book title generator (www.kitt.net/php/title.php) to generate plausible titles for books. We then searched for these keywords using the advanced search function within Amazon's book department. We restricted attention to books that had between 80 and 100 reviews and only used books published after September 2009 because this is the first month that we can confirm that Amazon was using the Amazon Verified Purchase tag on its reviews.8 The 80 books include a range of genres, including adult, religion, teen fiction, history, cookbooks, self-help, romance, and humor. 8 There is a reference to the Amazon Verified Purchase tag in a discussion forum on September 20, 2009 (http://www.historicalfictiononline.com/forums/showthread.php?t=2423). We found a second reference to the tag in a different discussion forum on November 29, 2009 (http://www.mobileread.com/forums/showthread.php?t=63708). We also excluded a small number of books for which reviewers had submitted reviews under Amazon's Vine program, in which reviewers are provided with free books in return for submitting reviews.</t>
  </si>
  <si>
    <t>Interesting randomization</t>
  </si>
  <si>
    <t>10.1509/jmr.12.0215</t>
  </si>
  <si>
    <t>Hu, Y; Du, RY; Damangir, S</t>
  </si>
  <si>
    <t>Decomposing the Impact of Advertising: Augmenting Sales with Online Search Data</t>
  </si>
  <si>
    <t>Unlike sales data, data on intermediate stages of the purchase funnel (e.g., how many consumers have searched for information about a product before purchase) are much more difficult to acquire. Consequently, most advertising response models have focused directly on sales and ignored other purchase funnel activities. The authors demonstrate, in the context of the U.S. automotive market, how consumer online search volume data from Google Trends can be combined with sales data to decompose advertising's overall impact into two underlying components: its impacts on (1) generating consumer interest in prepurchase information search and (2) converting that interest into sales. The authors show that this decompositional approach, implemented through a novel state-space model that simultaneously examines sales and search volumes, offers important advantages over a benchmark model that considers sales data alone. First, the approach improves goodness-of-fit, both in and out of sample. Second, it improves diagnosticity by distinguishing advertising effectiveness in interest generation from its effectiveness in interest conversion. Third, the authors find that overall advertising elasticity can be biased if researchers consider only sales data.</t>
  </si>
  <si>
    <t>Google Trends; advertising response model; market response model; product information search; dynamic linear model</t>
  </si>
  <si>
    <t>autonews.com, GoogleTrends</t>
  </si>
  <si>
    <t xml:space="preserve">We assembled four data sets: sales (Yt), ad spend (At), Google search volume indexes (Gt for general vehicle search and St for vehicle shopping search), and environmental controls (Xt). We gathered new vehicle sales data from Automotive News (www.autonews.com), which reports monthly unit sales in the United States by vehicle model. We gathered monthly model-level ad spend data from Ad$pender of Kantar Media. Most crucial to our study, we gathered search volume indexes from Google Trends for each of the vehicle models.
We used the Keyword Tool from Google AdWords to identify all the search terms that are commonly associated with each vehicle model, including popular abbreviations, nicknames, and misspellings (e.g., Volkswagen, VW, Volkswagon; Chevrolet, Cheverolet, Chevorlet, Chevy). Then, a vehicle-specific composite query encompassing all the search terms (joined by “+”) was entered into Google Trends, with the filters set to “Web Search” in the “United States” from “January 2004 through July 2012” within the “Autos &amp; Vehicles” category for general search Gt, or the “Vehicle Shopping” subcategory for shopping-related search St. As we noted previously, to minimize non-new-vehicle-shopping-related searches, the composite query for each vehicle excludes terms related to “used,” “parts,” “recalls,” “repair,” and so on, by using the minus sign. We obtained monthly search volume indexes from the resulting “Interest over time” charts. We normalized these indexes to a 0–100 scale, set in proportion to the volume of searches recorded in each month, with the highest being 100.3Figure 1 provides an illustration of the Google Trends interface through which we obtained our search volume indexes.
Google Trends indexes all the raw search volume data for any given period in any given region. The indexation is performed by dividing the raw volume data by the total volume of Googling in that period from that region. Thus, it prevents a period or a region from having a larger/smaller index simply because there are more/fewer Google users in that period or region. As a result, strictly speaking, Google Trends indexes are calculated on the basis of proportions of all Google searches and can be interpreted as the intensity of searches among Google users in a given period and region.
</t>
  </si>
  <si>
    <t>Searches, sales, products, vehicle</t>
  </si>
  <si>
    <t>10.1509/jmr.12.0401</t>
  </si>
  <si>
    <t>Kornish, LJ; Ulrich, KT</t>
  </si>
  <si>
    <t>The Importance of the Raw Idea in Innovation: Testing the Sow's Ear Hypothesis</t>
  </si>
  <si>
    <t>How important is the original conception of an idea-the "raw" idea-to an innovation's success? In this article, the authors explore whether raw ideas judged as "better" fare better in the market and also determine the strength of that relationship. The empirical context is Quirky.com, a community-driven product development company for household consumer products. The data include descriptions of the raw ideas as originally proposed, the ultimate product designs that resulted from those ideas, and sales figures. In addition, they contain two measures of idea quality: those from online consumer panelists and those from expert evaluators. The authors note the following findings: First, online consumer panels are a better way to determine a "good" idea than are ratings by experts. Second, predictions with samples as small as 20 consumers are reliable. Third, there is a stronger predictive link between raw ideas and consumers' purchase intent of final product designs than there is between those intentions and market outcomes. Fourth, the commercial importance of the raw idea is large, with ideas one standard deviation better translating to an approximately 50% increase in sales rate.</t>
  </si>
  <si>
    <t>innovation; new product development; raw ideas; market outcomes; new product evaluations</t>
  </si>
  <si>
    <t>Quirky</t>
  </si>
  <si>
    <t>Our data set comprises 160 products from the Quirky store. These products were all offered for sale during one of our two data collection periods, March 2011–November 2011 and December 2012–March 2013. We retrieved (“scraped”) from Quirky's site the description of the product in the store and images of the final designs. We collected sales figures on a regular basis during each data collection period.
We also retrieved the “raw idea” (text and images, if available) associated with each product in the store. There were 149 such raw ideas; some of the 160 products were developed from the same raw idea. Figure 1 shows a visual depiction of a raw idea from our data set along with the corresponding final design that was developed from the raw idea; Figure WA1 in the Web Appendix provides the accompanying text descriptions. Two research assistants independently classified the products into categories on the basis of the room of the house for which the product was intended (bathroom, bedroom, garage/utility room, children's room, kitchen, or office). They agreed on 78% of the categories in their independent classifications; they then reconciled the discrepancies. The consensus of our research assistants showed that the 160 products comprised 14 bathroom products, 14 bedroom products, 38 garage/utility room products, 5 children's products, 49 kitchen products, and 40 office products.
Finally, we also generated a random sample of 100 raw ideas from all the idea contests—that is, the entire population of ideas on the site, not only ideas that were developed. (Exactly 1 of these 100 ideas was selected for the store, consistent with the approximately 1% selection ratio in the Quirky contests overall.)</t>
  </si>
  <si>
    <t>Sales, products</t>
  </si>
  <si>
    <t>10.1509/jmr.13.0438</t>
  </si>
  <si>
    <t>Paharia, N; Avery, J; Keinan, A</t>
  </si>
  <si>
    <t>Positioning Brands Against Large Competitors to Increase Sales</t>
  </si>
  <si>
    <t>The authors explore the effects of having a large dominant competitor and show conditions under which focusing on a competitive threat, rather than hiding it, can actually help a brand. Through lab and field studies, the authors demonstrate that highlighting a large competitor's size and close proximity can help smaller brands rather than harm them. The results show that support for small brands goes up when faced with a competitive threat from large brands versus when they are in competition with brands that are similar to them or when consumers view them outside a competitive context. This support translates into purchase intentions, real purchases, and more favorable online reviews in a study of more than 10,000 Yelp posts. The authors argue that this "framing-the-game effect" is mediated by consumers' motivation to express their views and have an impact in the marketplace through their purchase choices.</t>
  </si>
  <si>
    <t>branding; brand management; positioning; competition; consumer behavior</t>
  </si>
  <si>
    <t xml:space="preserve">In Study 2a, we found that when holding the competitors constant, distance mattered; competitors in proximal competition elicited the framing-the-game effect, whereas those in distal competition did not. In Study 2b, we aim to determine whether this pattern is consistent with field study data collected from a popular online review site. We used star ratings from Yelp (yelp.com) as a proxy for brand evaluation. Each Yelp review features a qualitative assessment of a business and a quantitative rating in the number of stars (from one to five, where five stars indicates a more favorable review) assigned by customers who write reviews. We again considered a brand's distance from a Starbucks as a proxy for competitive salience. As an initial exploration, in a large East Coast city, small local establishments in the “coffee and tea” category had better average Yelp ratings when they were in close proximity to a Starbucks (as measured in miles) than if they were located farther away (β = −1.3, SE β = .52; t(39) = 2.5 p &lt; .02).1 A possible explanation for this pattern is that the closer to Starbucks a competitor is, the higher the competitive salience, and therefore, given the framing-the-game effect, positive ratings for that establishment increase. However, we wanted to control for several alternative explanations, including multiple Starbucks locations, varying quality levels of smaller establishments, and confounds between location and quality. To control for quality variance, we focused on a relatively smaller chain of coffee shops, Peet's Coffee &amp; Tea, which has 201 U.S. locations. To control for the presence of multiple Starbucks locations, we used the number of times “Starbucks” was explicitly mentioned in the text of a Peet's Yelp review as a proxy for competitive salience. We reasoned that if there were one or many Starbucks locations nearby, it would be more often mentioned in the review. Our hypothesis was that if the salience of a Starbucks was higher for a specific Peet's location, ratings of that particular Peet's location would be higher.
Procedure. For each Peet's location, we recorded the total number of Yelp reviews, the number of reviews that mentioned Starbucks, and the average star rating. Across the 201 Peet's locations listed on peets.com, there were a total of 10,445 reviews with an average rating of 3.93 stars (SD = .35). Of the 10,445 reviews, 2,564 (24.5%) mentioned Starbucks. The average number of reviews for each Peet's location was 52 (SD = 32), and the average number of times Starbucks was mentioned for each location was 12.76 (23.44%) (SD = 10.57).2
</t>
  </si>
  <si>
    <t>Reviews, ratings</t>
  </si>
  <si>
    <t>10.1509/jmr.12.0424</t>
  </si>
  <si>
    <t>Listening In on Social Media: A Joint Model of Sentiment and Venue Format Choice</t>
  </si>
  <si>
    <t>In this research, the authors jointly model the sentiment expressed in social media posts and the venue format to which it was posted as two interrelated processes in an effort to provide a measure of underlying brand sentiment Using social media data from firms in two distinct industries, they allow the content of the post and the underlying sentiment toward the brand to affect both processes. The results show that the inferences marketing researchers obtain from monitoring social media are dependent on where they "listen" and that common approaches that either focus on a single social media venue or ignore differences across venues in aggregated data can lead to misleading brand sentiment metrics. The authors validate the approach by comparing their model-based measure of brand sentiment with performance measures obtained from external data sets (stock prices for both brands and an offline brand-tracking study for one brand). They find that their measure of sentiment serves as a leading indicator of the changes observed in these external data sources and outperforms other social media metrics currently used.</t>
  </si>
  <si>
    <t>social media; brand tracking; online word of mouth; social media analytics; social media research</t>
  </si>
  <si>
    <t>Multi-platform (Converseon provided data related to a leading brand in the enterprise software industry)</t>
  </si>
  <si>
    <t>Our social media data set was provided by Converseon, a leading online social media listening platform that monitors and records text-based user-generated content (e.g., blogs, product reviews, discussion streams, social network comments, microblog posts). Converseon monitors a large sample of website domains and identifies comments pertaining to clients’ brands. These comments are recorded and the textual content is coded for a random sample of comments.
Converseon provided data related to a leading brand in the enterprise software industry. The data were collected between June 2009 and August 2010, yielding 7,565 comments from a 15-month window (for descriptive data statistics, see Table 1).</t>
  </si>
  <si>
    <t>Reviews, brand, stock prices</t>
  </si>
  <si>
    <t>10.1509/jmr.12.0106</t>
  </si>
  <si>
    <t>Tirunillai, S; Tellis, GJ</t>
  </si>
  <si>
    <t>Mining Marketing Meaning from Online Chatter: Strategic Brand Analysis of Big Data Using Latent Dirichlet Allocation</t>
  </si>
  <si>
    <t>Online chatter, or user-generated content, constitutes an excellent emerging source for marketers to mine meaning at a high temporal frequency. This article posits that this meaning consists of extracting the key latent dimensions of consumer satisfaction with quality and ascertaining the valence, labels, validity, importance, dynamics, and heterogeneity of those dimensions. The authors propose a unified framework for this purpose using unsupervised latent Dirichlet allocation. The sample of user-generated content consists of rich data on product reviews across 15 firms in five markets over four years. The results suggest that a few dimensions with good face validity and external validity are enough to capture quality. Dynamic analysis enables marketers to track dimensions' importance over time and allows for dynamic mapping of competitive brand positions on those dimensions over time. For vertically differentiated markets (e.g., mobile phones, computers), objective dimensions dominate and are similar across markets, heterogeneity is low across dimensions, and stability is high over time. For horizontally differentiated markets (e.g., shoes, toys), subjective dimensions dominate but vary across markets, heterogeneity is high across dimensions, and stability is low over time.</t>
  </si>
  <si>
    <t>consumer satisfaction; quality; dimensions; brand mapping; big data; latent Dirichlet allocation; user-generated content</t>
  </si>
  <si>
    <t>Tirunillai and Tellis (2012)</t>
  </si>
  <si>
    <r>
      <rPr>
        <rFont val="Arial"/>
        <color theme="1"/>
        <sz val="11.0"/>
      </rPr>
      <t xml:space="preserve">Amazon.com, </t>
    </r>
    <r>
      <rPr>
        <rFont val="Arial"/>
        <color rgb="FF000000"/>
        <sz val="11.0"/>
      </rPr>
      <t>Epinions.com</t>
    </r>
    <r>
      <rPr>
        <rFont val="Arial"/>
        <color theme="1"/>
        <sz val="11.0"/>
      </rPr>
      <t xml:space="preserve">, Yahoo! Shopping </t>
    </r>
  </si>
  <si>
    <t xml:space="preserve">We obtained the data from Tirunillai and Tellis (2012), who collected the data without the help of any market research firm or syndicated data provider. That study used aggregate metrics of the data to predict financial performance. In contrast, the current study takes a deep dive into the content of approximately 350,000 consumer reviews in the data to extract dimensions of quality as well as the valence, validity, importance, optimality, heterogeneity, and dynamics of those dimensions. The Tirunillai and Tellis (2012) study address none of these issues.
The data represent a relatively broad cross-section of categories, which include the following five markets (and brands): personal computing (Hewlett-Packard [HP] and Dell), cellular phones (Motorola, Nokia, Research in Motion Limited [RIM; now BlackBerry Limited], and Palm), footwear (Skechers USA, Timberland Company, and Nike), toys (Mattel, Hasbro, and LeapFrog), and data storage (Seagate Technology, Western Digital Corporation, and SanDisk).
Time Sampling.We choose four and a half years,from June 2005 to January 2010, for our analysis.UGC on selected websites is rather sparse before June2005. Because both UGC and stock prices are avail-able at very low granularity, we chose the daily levelof analysis. Higher levels of aggregation (weekly ormonthly) may lead to biased estimates (Tellis andFranses 2006), whereas lower levels of aggregation(hourly) have sparse data on UGC. 
Fourth, for sources of consumer reviews, we usethree popular websites—Amazon.com, Epinions.com(a service of Shopping.com, Inc., an eBay company),and Yahoo! Shopping (a service of Yahoo.com thatallows us to access reviews from affiliate sites).
</t>
  </si>
  <si>
    <t>Brands, market</t>
  </si>
  <si>
    <t>Very good description in the original MktSci</t>
  </si>
  <si>
    <t>10.1509/jmr.10.0355</t>
  </si>
  <si>
    <t>Tucker, CE</t>
  </si>
  <si>
    <t>Social Networks, Personalized Advertising, and Privacy Controls</t>
  </si>
  <si>
    <t>This article investigates how Internet users' perceptions of control over their personal information affect how likely they are to click on online advertising on a social networking website. The analysis uses data from a randomized field experiment that examined the effectiveness of personalizing ad text with user-posted personal information relative to generic text. The website gave users more control over their personally identifiable information in the middle of the field test. However, the website did not change how advertisers used data to target and personalize ads. Before the policy change, personalized ads did not perform particularly well. However, after this enhancement of perceived control over privacy, users were nearly twice as likely to click on personalized ads. Ads that targeted but did not use personalized text remained unchanged in effectiveness. The increase in effectiveness was larger for ads that used more unique private information to personalize their message and for target groups that were more likely to use opt-out privacy settings.</t>
  </si>
  <si>
    <t>privacy; online advertising; social networks</t>
  </si>
  <si>
    <t xml:space="preserve">Table 2 also reports summary statistics for the data used as controls for user exposure to news about Facebook and privacy. The first set of data came from Factiva on the number of newspapers with stories that contained the words “privacy” and “Facebook” and how many words each article had devoted to the topic. The data also indicated whether the news article appeared in a renowned newspaper. The second set of data came from Google Trends, which provided an index for the number of searches for “Facebook” and “privacy.” This index lies between 0 and 100 and captures the relative volume of searches over time for particular search terms people used on Google's search engine in the United States.
</t>
  </si>
  <si>
    <t>CTR, ad, ad effectiveness</t>
  </si>
  <si>
    <t>10.1509/jmr.13.0572</t>
  </si>
  <si>
    <t>Boksem, MAS; Smidts, A</t>
  </si>
  <si>
    <t>Brain Responses to Movie Trailers Predict Individual Preferences for Movies and Their Population-Wide Commercial Success</t>
  </si>
  <si>
    <t>Although much progress has been made in relating brain activations to choice behavior, evidence that neural measures could actually be useful for predicting the success of marketing actions remains limited. To be of added value, neural measures should significantly increase predictive power, beyond conventional measures. In the present study, the authors obtain both stated preference measures and neural measures (electroencephalography; EEG) in response to advertisements for commercially released movies (i.e., movie trailers) to probe their potential to provide insight into participants' individual preferences as well as movie sales in the general population. The results show that EEG measures (beta and gamma oscillations), beyond stated preference measures, provide unique information regarding individual and population-wide preference and can thus, in principle, be used as a neural marker for commercial success. As such, these results provide the first evidence that EEG measures are related to real-world outcomes and that these neural measures can significantly add to models predicting choice behavior relative to models that include only stated preference measures.</t>
  </si>
  <si>
    <t>neuromarketing; consumer neuroscience; electroencephalography; beta; gamma</t>
  </si>
  <si>
    <t xml:space="preserve">We constructed a database of 56 movies from four genres (action, drama, adventure, and thriller), released between 2000 and 2010. To be included in our database, movies had to have received a rating of 5.5 stars or higher (on the Internet Movie Database [IMDb.com]) based on 1,000 votes or more. We did this so that only movies of at least reasonable quality were included in our set. In addition, we did not include animated movies and cartoons, 3D movies, and remakes or sequels in our set. Finally, the official trailer had to be in English and 2–2.5 minutes in length. Movies were selected on the basis of their U.S. box office result, such that we took the box office ranking of all movies in each genre from IMDb.com and selected for inclusion the movies with rank 150, 200, 250, and so on. If a particular movie did not meet the criteria, the movie ranked one slot lower would be selected. This way, we constructed a set of movies that varied considerably in commercial success. We did not select any of the best 150 movies to avoid including movies that most participants would either have already seen or at least be very familiar with.
</t>
  </si>
  <si>
    <t>Movie Trailers</t>
  </si>
  <si>
    <t>10.1509/jmr.13.0472</t>
  </si>
  <si>
    <t>Edelman, B; Brandi, W</t>
  </si>
  <si>
    <t>Risk, Information, and Incentives in Online Affiliate Marketing</t>
  </si>
  <si>
    <t>The authors examine online affiliate marketing programs in which merchants oversee thousands of affiliates they have never met. Some merchants hire outside specialists to set and enforce policies for affiliates, whereas other merchants ask their marketing staff to perform these functions. For clear violations of applicable rules, the authors find that outside specialists are the most effective at excluding the responsible affiliates, which can be interpreted as a benefit of specialization. However, in-house staff are more successful at identifying and excluding affiliates whose practices are viewed as "borderline" (albeit still contrary to merchants' interests), forgoing the efficiencies of specialization in favor of the better incentives of a company's staff. The authors consider the implications for marketing of online affiliate programs and for online marketing more generally.</t>
  </si>
  <si>
    <t>affiliate marketing; fraud; marketing management; incentives; outsourcing</t>
  </si>
  <si>
    <t>4523 merchants' websites</t>
  </si>
  <si>
    <t>This section offers an overview of our data collection. The Web Appendix presents details. To uncover affiliate fraud, we run automation to render entire web pages in virtual computers running standard web browsers. In this way, we examine pages just as users see them. (In contrast, ordinary web crawlers load only a page's HTML source code. Such crawlers would typically fail to uncover affiliate fraud using methods beyond pure HTML. For example, most cookie stuffing uses images, JavaScript, Flash, or a combination of these and other methods.) Our automation also simulates random user interaction with web pages to further mimic standard user activities and to trigger any page or program functions that await user activity. Through this reenactment of users’ browsing, our approach attempts to trigger as much affiliate fraud as possible.
We aim to identify and count all the practices we noted in the “Fraud in Affiliate Marketing” section. To test adware and loyalty software, we installed those programs onto some of our virtual computers, thus enabling us to mimic the users’ experience with those programs. Our automation classifies each occurrence with the type of infraction and the victim merchant, enabling us to estimate the amount of fraud of each type targeting each merchant.</t>
  </si>
  <si>
    <t>Affiliate fraud, merchants</t>
  </si>
  <si>
    <t>Usage of technology</t>
  </si>
  <si>
    <t>Very sophisticated crawler, good example where current AMA policy would be harmful</t>
  </si>
  <si>
    <t>10.1509/jmr.11.0448</t>
  </si>
  <si>
    <t>Homburg, C; Ehm, L; Artz, M</t>
  </si>
  <si>
    <t>Measuring and Managing Consumer Sentiment in an Online Community Environment</t>
  </si>
  <si>
    <t>As social media and virtual communities increase in popularity, the spread of word of mouth becomes easier, challenging firms to measure and manage the success of marketing initiatives in online community environments. This research examines how consumers react to firms' active participation in consumer-to-consumer conversations in an online community setting. The authors develop a tailored community-matched measure of consumer reaction (consumer sentiment) and analyze more than 115,000 consumer posts from ten online forums with active firm participation. The results indicate that consumers show diminishing returns to active firm engagement, which, at very high levels, can undermine consumer sentiment. Further subgroup analyses by conversation type indicate that these relationships hold for conversations that address consumers' functional needs but do not hold for conversations that address social needs. Finally, the results show diminishing returns to firm engagement for consumers primarily interested in product-related support but show no relationship for consumers primarily interested in inspiration and entertainment. These findings provide insights for marketing performance measurement and resource allocation in online communities.</t>
  </si>
  <si>
    <t>active firm engagement; consumer sentiment; marketing performance measurement; sentiment analysis; social media</t>
  </si>
  <si>
    <t>Multiple firm online forums</t>
  </si>
  <si>
    <t xml:space="preserve">Sample 2 contains nine firm data sets drawn from travel-related online forums. We chose the airline and hotel industries because they allow both within- and between-industry comparison of firms and show a pattern of conversation types similar to that of our do-it-yourself firm. Each firm pursues an active, transparent engagement strategy. The key distinction of sample 1 is the absence of user data offered during the registration process, such as the consumer's primary interests.
</t>
  </si>
  <si>
    <t>Consumer sentiment, posts</t>
  </si>
  <si>
    <t>Not entirely sure whether scraped, will check with Martin</t>
  </si>
  <si>
    <t>10.1509/jmr.13.0221</t>
  </si>
  <si>
    <t>Tsai, YL; Dev, CS; Chintagunta, P</t>
  </si>
  <si>
    <t>What's in a Brand Name? Assessing the Impact of Rebranding in the Hospitality Industry</t>
  </si>
  <si>
    <t>In the context of the U.S. lodging industry (1994-2012), the authors empirically quantify the effects of the two main factors driving the rebranding effects identified by the theoretical branding literature-(1) the brand effect and (2) the interaction effect between the product (the hotel property) and the brands involved-on occupancy rate and other hotel performance indicators. They find that, on average, rebranding results in approximately a 6.31% increase in occupancy rates; 60% of this effect can be attributed to the brand identities (e.g., Holiday Inn) before and after rebranding while the remaining 40% is attributable to the interaction effect. The authors also find heterogeneity in the property-brand interaction effect of rebranding along various observable characteristics of the hotels. They assess the robustness of the results to various model assumptions and alternative instruments; in addition, they use matching estimators for analysis and exploit rebranding as a consequence of hotel mergers as a means of measuring rebranding effects. Finally, the authors consider the impact that rebranding might have on competitors' properties. Their approach to measuring rebranding effects can be applied broadly to firms and industries experiencing a decoupling of the individual components of their value chain.</t>
  </si>
  <si>
    <t>rebranding; instrumental variable; brand strength; franchise; hotels</t>
  </si>
  <si>
    <t>Yahoo Travel</t>
  </si>
  <si>
    <t>9The PKF survey does not collect information on renovations. We construct the renovation variable in the following way: if the property is listed on the Yahoo Travel website, we collect the year of renovation information from there; when data are not available on that site, we assume that whenever there is a substantial increase in amortized depreciation, it is due to an investment in capital or physical renovation. We checked this assumption by calling some of the hotels and verifying instances of renovation. We represent renovation in any year as a binary variable equal to 0 if there was no renovation and 1 if the property was renovated that year.</t>
  </si>
  <si>
    <t>Locations, store</t>
  </si>
  <si>
    <t>10.1509/jmr.13.0009</t>
  </si>
  <si>
    <t>Borah, A; Tellis, GJ</t>
  </si>
  <si>
    <t>Halo (Spillover) Effects in Social Media: Do Product Recalls of One Brand Hurt or Help Rival Brands?</t>
  </si>
  <si>
    <t>Online chatter is important because it is spontaneous, passionate, information rich, granular, and live. Thus, it can forewarn and be diagnostic about potential problems with automobile models, known as nameplates. The authors define "perverse halo" (or negative spillover) as the phenomenon whereby negative chatter about one nameplate increases negative chatter for another nameplate. The authors test the existence of such a perverse halo for 48 nameplates from four different brands during a series of automobile recalls. The analysis is by individual and panel vector autoregressive models. The study finds that perverse halo is extensive. It occurs for nameplates within the same brand across segments and across brands within segments. It is strongest between brands of the same country. Perverse halo is asymmetric, being stronger from a dominant brand to a less dominant brand than vice versa. Apology advertising about recalls has harmful effects on both the recalled brand and its rivals. Furthermore, these halo effects affect downstream performance metrics such as sales and stock market performance. Online chatter amplifies the negative effect of recalls on downstream sales by about 4.5 times.</t>
  </si>
  <si>
    <t>brand harm; online chatter; product recall; perverse halo; spillover</t>
  </si>
  <si>
    <r>
      <rPr>
        <rFont val="Arial"/>
        <sz val="11.0"/>
      </rPr>
      <t xml:space="preserve">1,000 sites (e.g., Automotiveforums.com, Thetruthaboutcars.com, </t>
    </r>
    <r>
      <rPr>
        <rFont val="Arial"/>
        <color rgb="FF1155CC"/>
        <sz val="11.0"/>
        <u/>
      </rPr>
      <t>Edmunds.com)</t>
    </r>
  </si>
  <si>
    <t>x</t>
  </si>
  <si>
    <t xml:space="preserve">We focus on the period from January 1, 2009, to April 15, 2010, because this period witnessed a high number of recalls and because we could obtain online chatter data only through April 15, 2010. In 2010 alone, more than 20 million vehicles were recalled.
We obtained the online chatter data from a third-party data provider. The firm uses its proprietary software to mine and content-code the chatter using techniques such as natural language processing, machine learning, text mining, and statistical analysis. The online chatter span postings about the four brands and 48 nameplates on various platforms of social media. The online chatter is sourced from forums such as Automotiveforums.com, blogs such as Thetruthaboutcars.com, and review sites such as Edmunds.com. Overall, approximately 1,000 sites were sourced to obtain the data. In the original data provided to us, nameplates were not mentioned. Thus, we visited each specific blog, review, and forum and determined the nameplate discussed in order to link the chatter to the nameplate level. This effort took approximately 250 man-hours.
The third-party data provider scraped these sites to obtain any chatter across these social media platforms that mentioned the focal nameplates across the time frame of our study. The firm then used its proprietary algorithm that quantifies the content of the chatter by generating tag data (similar to coding) on three dimensions at the sentence level: subject, attribute, and valence. For example, for online chatter with a sentence such as, “One cannot be safe in a Corolla,” the subject is Corolla, the attribute is safety, and the valence is negative. The algorithm also considers other inherent attributes of online chatter in its classification such as the URL, author information, post time, and so on. Moreover, to improve accuracy, the algorithm goes beyond keyword-based technology, which simply decomposes chatter into a list of words without any stemming (e.g., “love,” “loved,” and “loving” appear as separate words instead of being stemmed to “love”) or any consideration of their meaning (e.g., all instances of the word “stock” are treated the same way, even though the word can mean “company share,” “stored goods,” or “broth”). The details of the third party's classification algorithm appear in Web Appendix C.
We independently checked the accuracy of the algorithm's classification with the help of two research assistants. For this purpose, we randomly selected 500 samples of online chatter from the total corpus of negative online chatter. Two research assistants independently read each post in the chatter and classified the chatter as positive, negative, or neutral. The interrater agreement was 86%. We found the algorithm to have a classification accuracy of 80%; that is, 80% of the chatter classified as negative by the algorithm was also classified as negative by both research assistants.
</t>
  </si>
  <si>
    <t>Online chatter</t>
  </si>
  <si>
    <t>outsourced</t>
  </si>
  <si>
    <t>10.1509/jmr.14.0528</t>
  </si>
  <si>
    <t>Edelman, B; Lai, ZY</t>
  </si>
  <si>
    <t>Design of Search Engine Services: Channel Interdependence in Search Engine Results</t>
  </si>
  <si>
    <t>The authors examine prominent placement of search engines' own services and effects on users' choices. Evaluating a natural experiment in which different results were shown to users who performed similar searches, they find that Google's prominent placement of its Flight Search service increased the clicks on paid advertising listings by more than half while decreasing the clicks on organic search listings by about the same quantity. This effect appears to result from interactions between the design of search results and users' decisions about where and how to focus their attention: users who decide what to click on the basis of relevance were more likely to select paid listings, whereas users who are influenced by visual presentation and page position were more likely to click on Google's own Flight Search listing. The authors consider implications of these findings for competition policy and for online marketing strategies.</t>
  </si>
  <si>
    <t>search engines; organic search; sponsored search advertising; user interface; channel substitution</t>
  </si>
  <si>
    <t>Google, GoogleTrends</t>
  </si>
  <si>
    <t xml:space="preserve">Second, we classify clicks as being associated with either “GFS-eligible” or “GFS-ineligible” search queries according to the exact wording of the user's search phrase. To infer Google's criteria for displaying GFS, we conduct search queries at google.com, both manually and using automation. We tag Google searches as belonging to the GFS-eligible category if a Google search query would trigger the display of a GFS listing after December 2011. Thus, the “treatment effect” of displaying GFS differentially affects groups of searches in our data.
We augment our primary data set on click traffic with a secondary data set containing Google search volumes for each group of search phrases during the time periods of our study. We constructed this data set from two data sources. First, we used Google Trends to obtain normalized historical search volume patterns for each search phrase in our primary data set. Next, we used recent search traffic estimates from Google Keyword Planner to match the tail end of each search phrase's historical trend and to obtain rescaled estimates of historical search volumes during the time periods of our study. With this common scaling, we aggregate search volume patterns across groups of search phrases. Figure 4 presents trends in total Google search volume for GFS-eligible and GFS-ineligible search queries. We observe that search volumes associated with GFS-eligible and GFS-ineligible search queries follow similar seasonal patterns. There is no apparent differential trend in the volume of searches between groups, nor is there a noticeable change in searches for GFS-eligible queries.
</t>
  </si>
  <si>
    <t>Searches, clicks</t>
  </si>
  <si>
    <t>Not entirely sure about cross-sectional</t>
  </si>
  <si>
    <t>10.1509/jmr.13.0229</t>
  </si>
  <si>
    <t>De Langhe, B; Puntoni, S</t>
  </si>
  <si>
    <t>Productivity Metrics and Consumers' Misunderstanding of Time Savings</t>
  </si>
  <si>
    <t>The marketplace is replete with productivity metrics that put units of output in the numerator and one unit of time in the denominator (e.g., megabits per second [Mbps] to measure download speed). In this article, three studies examine how productivity metrics influence consumer decision making. Many consumers have incorrect intuitions about the impact of productivity increases on time savings: they do not sufficiently realize that productivity increases at the high end of the productivity range (e.g., from 40 to 50 Mbps) imply smaller time savings than productivity increases at the low end of the productivity range (e.g., from 10 to 20 Mbps). Consequently, the availability of productivity metrics increases willingness to pay for products and services that offer higher productivity levels. This tendency is smaller when consumers receive additional information about time savings through product experience or through metrics that are linearly related to time savings. Consumers' intuitions about time savings are also more accurate when they estimate time savings than when they rank them. Estimates are based less on absolute than on proportional changes in productivity (and proportional changes correspond more with actual time savings).</t>
  </si>
  <si>
    <t>time perception; numeracy; productivity; efficiency; heuristics and biases</t>
  </si>
  <si>
    <t xml:space="preserve">consumer reports, Open Tech Institute </t>
  </si>
  <si>
    <t>Productivity increases offer sharply decreasing returns in terms of time savings, but it is not clear that market prices reflect this nonlinearity. Consumer Reports tested the performance of 71 all-in-one printers on nine dimensions (e.g., text quality) and assessed the presence of eight features (e.g., auto-duplexing). As can be seen in Figure 3, Panel A, the simple relationship between print speed, as indicated on manufacturers’ websites, and the approximate retail price for these printers is linear.4 A stepwise regression analysis that controls for the dimensions and features that can vary across printers retained eight variables, here listed from most to least important as a predictor of price: print speed, text cost (i.e., cost per printed page), ink-and-paper cost, Ethernet connectivity, power saving, individual color tanks, copy quality, and auto-duplexing. We regressed price on these dimensions and features, including linear and quadratic effects for print speed. Although the linear term was significant (β = .41, SE = .11, p &lt; .001), the quadratic term was not (β = .06, SE = .09, p = .53). This result is not idiosyncratic to the printer category. The Open Tech Institute reports the download speeds and prices of 508 home broadband Internet connections for 77 providers in 24 international cities in 2014.5Figure 3, Panel B shows the simple relationship between download speed and price. A regression of price on the linear and quadratic terms for download speed revealed a significant linear effect (β = .82, SE = .04, p &lt; .001) but again showed no evidence of a quadratic effect (β = −.03, SE = .03, p = .27). In summary, although print/download speed is an important predictor of price, we find no evidence for a curvilinear relationship between speed and price. If the relationship between productivity and market price is linear due to decreasing marginal utility (i.e., consumers valuing time savings closer to 0 more than time savings further from 0), there might not be an issue with the current emphasis on productivity metrics. However, if it is linear because consumers fail to realize that time savings level off dramatically as productivity increases, the current information environment may be more problematic.
4The data set spans 10 brands (e.g., Brother, Canon, Epson) and three subcategories (inkjet, black-and-white laser, and color laser). We standardized all dimensions and features (after dummy-coding), print speed, and selling price, such that all variables have a mean of 0 and a standard deviation of 1 within subcategory and brand. Data were collected on March 21, 2013.</t>
  </si>
  <si>
    <t>10.1509/jmr.13.0301</t>
  </si>
  <si>
    <t>Thompson, SA; Kim, M; Smith, KM</t>
  </si>
  <si>
    <t>Community Participation and Consumer-to-Consumer Helping: Does Participation in Third Party-Hosted Communities Reduce One's Likelihood of Helping?</t>
  </si>
  <si>
    <t>Third party-hosted consumer communities in general, and brand communities in particular, have been touted for their ability to generate value for firms by promoting consumer-to-consumer (C2C) helping. However, little research has examined whether consumer communities actually foster C2C helping, and who is helped. In contrast, the brand-community literature suggests community strategies may reduce the likelihood of community members helping non-community members. If so, strategies that promote third party-hosted brand or product-category communities may be counterproductive in fostering C2C helping. Should firms focus on promoting brand communities, promoting product-category communities, or both? On the basis of a hazard model analysis of 9,192 actual C2C helping events over a 25-month period, and supported by a second cross-sectional study, this article examines how participation in brand and product-category communities influences one's likelihood of helping others. We find that brand-community participation increases one's likelihood of helping fellow members while reducing the likelihood of helping members of rival brand communities. Surprisingly, product-category community participation reduces one's likelihood of helping members of brand communities. The authors discuss managerial recommendations.</t>
  </si>
  <si>
    <t>consumer-to-consumer helping; consumer communities; brand communities; oppositional loyalty</t>
  </si>
  <si>
    <t>The primary data-collection phase involved cataloguing all messages posted in a forum as well as the thank-yous each post received, across all three forums. In addition, we collected general account information for each unique user ID, which provided information about each member for the full history of the account. We merged the participation data (how many messages were posted), helping data (how many thank-yous were given), and account data files (member names, duration, and other factors) for each forum to create a data set that tracked every member's helping behavior both within and across the three forums being examined. To avoid bias due to members exiting the study but still being included in the analysis (Cleves, Gould, and Gutierrez 2004), we determined the last month in which each member participated in any of the three forums, reflecting the time at which a member left the study.
The website contained another 31 forums dedicated to areas such as “Programming,” “Storage,” and “Hot Deals.” We conducted a secondary data-collection phase to gather information on behavior across these forums for each unique user ID to serve as control variables and to enable us to address alternative explanations. To capture the overall level of helping behavior each member received, we collected the total number of times an individual thanked another for helping him or her in any of the 34 forums, thus cataloguing each member's tendency to participate and help in online forums outside the product category being studied.
Across the two data-collection phases, we gathered a total of 1,069,066 messages from 17,026 unique users, spanning a 69-month period from August 2004 to April 2010. To avoid bias due to the presence of individuals who had never participated in one of three forums being studied (ATI, NVIDIA, and Graphics Card), we selected members who had participated in at least one of the three forums in the period under study. Thus, the analysis focuses on 4,501 unique users who participated in at least one of the three forums over a 25-month period from April 2008 to April 2010, during which all three forums were available—constituting the full population of users available to engage in helping behavior.</t>
  </si>
  <si>
    <t>10.1509/jmr.13.0350</t>
  </si>
  <si>
    <t>Akpinar, E; Berger, J</t>
  </si>
  <si>
    <t>Valuable Virality</t>
  </si>
  <si>
    <t>Given recent interest in social media, many brands now create content that they hope consumers will view and share with peers. While some campaigns indeed go "viral," their value to the brand is limited if they do not boost brand evaluation or increase purchase. Consequently, a key question is how to create valuable virality, or content that is not only shared but also beneficial to the brand. Share data from hundreds of real online ads, as well as controlled laboratory experiments, demonstrate that compared with informative appeals (which focus on product features), emotional appeals (which use drama, mood, music, and other emotion-eliciting strategies) are more likely to be shared. Informative appeals, in contrast, boost brand evaluations and purchase because the brand is an integral part of the ad content. By combining the benefits of both approaches, emotional brand-integral ads boost sharing while also bolstering brand-related outcomes. The authors' framework sheds light on how companies can generate valuable virality and the mechanisms underlying these effects.</t>
  </si>
  <si>
    <t>viral marketing; social transmission; online content; advertising</t>
  </si>
  <si>
    <t>Unruly</t>
  </si>
  <si>
    <t xml:space="preserve">Data were provided by Unruly, a media company that tracks online video shares. Unruly provides the world's largest, most comprehensive database, having tracked 329 billion videos since 2006. To control for seasonality, we focused on ads released at the same time (i.e., June 2013). We randomly selected a set of ads, and two independent raters2 (r = .88) removed any movie trailers, music videos, television shows, news clips, and nonprofit content, leaving 240 ads.
</t>
  </si>
  <si>
    <t>Ad</t>
  </si>
  <si>
    <t>Not entirely sure whether scraped</t>
  </si>
  <si>
    <t>10.1509/jmr.14.0348</t>
  </si>
  <si>
    <t>Gong, SY; Zhang, JJ; Zhao, P; Jiang, XP</t>
  </si>
  <si>
    <t>Tweeting as a Marketing Tool: A Field Experiment in the TV Industry</t>
  </si>
  <si>
    <t>Many businesses today have adopted tweeting as a new form of product marketing. However, whether and how tweeting affects product demand remains inconclusive. The authors explore this question using a randomized field experiment on Sina Weibo, the top tweeting website in China. The authors collaborate with amajor global media company and examine how the viewing of its TV shows is affected by (1) the media company's tweets about its shows, and (2) recruited Weibo influentials' retweets of the company tweets. The authors find that both company tweets and influential retweets increase show viewing, but in different ways. Company tweets directly boost viewing, whereas influential retweets increase viewing if the show tweet is informative. Meanwhile, influential retweets are more effective than company tweets in bringing new Weibo followers to the company, which indirectly increases viewing. The authors discuss recommendations on how to manage tweeting as a marketing tool.</t>
  </si>
  <si>
    <t>tweet; social media marketing; social media return on investment; field experiment; television</t>
  </si>
  <si>
    <t>Using the Weibo application program interface, we developed a software package to track the diffusion of each show tweet and its retweets, as well as the media company's noncommercial tweets and number of followers each day of the experiment.Table 5 presents summary statistics of the diffusion of show tweets in each condition. The number of retweets measures the total number of times a show tweet is retweeted on Weibo. These retweets include recruited influentials’ retweets of show tweets (if any), further retweets of these influential retweets, and organic user retweets without involvement of recruited influentials. The number of impressions measures the number of users exposed to a show tweet either directly or indirectly through retweeting. Diffusion depth measures the maximum number of layers of follower networks a show tweet reaches. All these measures equal zero in the control condition by design, and they are remarkably different between the two treatment conditions. The average number of retweets, number of impressions, and diffusion depth in the tweet &amp; retweet condition are approximately 5 times, 20 times, and 1.5 times their counterparts in the tweet condition, respectively. All these differences are highly significant (all p = .000). The difference in the number of retweets seems to be mainly driven by retweets of influentials’ retweets. In fact, the number of organic retweets does not differ significantly between the two treatment conditions (t = 1.09, p = .279), which is expected given the random assignment of shows across conditions. These initial statistics reveal that the participation of influentials plays an important role in the process of show tweet diffusion, which is consistent with findings from previous research (e.g., Goldenberg et al. 2009). Whether these effects translate into show viewing needs further study, a question we explore in subsequent analysis.
Besides the diffusion of show tweets, we collected data on the number of noncommercial tweets posted by the company each day to control for the company's other Weibo activities. The company posted an average of 2.8 noncommercial tweets a day during the experiment, with a standard deviation of 1.78. The number of noncommercial tweets per day does not differ significantly across conditions (p = .689) and is consistent with the level before the experiment.
Finally, we tracked the number of company followers to measure the size of the audience directly exposed to company tweets. Figure W8 in the Web Appendix shows that the number of company followers increased from around 125,000 to around 153,000 over the span of the experiment. The figure also plots the daily change in the number of company followers across experimental conditions. Table 6 summarizes the corresponding statistics. In the control group, on average, the company gains 259 followers each day. Compared with this baseline level, the daily increase is only 237 in the tweet condition, although the difference is insignificant (p = .662), and 335 in the tweet &amp; retweet condition, which significantly exceeds the baseline value (p = .012). These results suggest that influential retweets are more effective in growing company followers than company tweets. We further assess this argument in the next section.</t>
  </si>
  <si>
    <t>Show, show viewing</t>
  </si>
  <si>
    <t>10.1509/jmr.14.0012</t>
  </si>
  <si>
    <t>Hamilton, RW; Schlosser, A; Chen, YJ</t>
  </si>
  <si>
    <t>Who's Driving This Conversation? Systematic Biases in the Content of Online Consumer Discussions</t>
  </si>
  <si>
    <t>When consumers post questions online, who influences the content of the discussion more: the consumer posting the question or those who respond to the post? Analyses of data from real online discussion forums and four experiments show that early responses to a post tend to drive the content of the discussion as much as or more than the content of the initial query. Although advice seekers posting to online discussion forums often explicitly tell respondents which attributes are most important to them, the authors demonstrate that one common online posting goal, affiliation, makes respondents more likely to repeat attributes mentioned by previous respondents, even if those attributes are less important to the advice seeker or support a suboptimal choice given the advice seeker's decision criteria. Firms "listening in" on social media should account for this systematic bias when making decisions on the basis of the discussion content.</t>
  </si>
  <si>
    <t>word of mouth; online discussion forums; social influence; affiliation; conversational norms</t>
  </si>
  <si>
    <t>TripAdvisor, DISboards.com</t>
  </si>
  <si>
    <t xml:space="preserve">We chose two organizations hosting online discussion forums (TripAdvisor and DISboards.com) and two consumption categories (hotels and restaurants) in three midsize cities that are popular tourist destinations (Seattle; Washington, D.C.; and Orlando). Our sample included 336 posts from 88 discussion threads with at least two respondents and a query seeking advice about a specific decision (such as “Should I stay at hotel A or B?” or “Should I eat at restaurant X or Y?”) between January 2011 and January 2013. Because we wanted to examine which attributes were mentioned by earlier and later respondents to a query (specifically, the first, second, and third people responding to a posted query), we excluded threads in which the advice seeker replied to others’ posts prior to the fourth post.2 Of the 88 threads, 18% included discussion by only three participants (the advice seeker and two respondents), and 82% included discussion by four or more participants (the advice seeker and three or more respondents). Web Appendix A shows the threads we include and links to their sources.
</t>
  </si>
  <si>
    <t>Unclear, panel vs. cross-section; Web appendix has all links</t>
  </si>
  <si>
    <t>10.1509/jmr.14.0625</t>
  </si>
  <si>
    <t>Lobschat, L; Osinga, EC; Reinartz, WJ</t>
  </si>
  <si>
    <t>What Happens Online Stays Online? Segment-Specific Online and Offline Effects of Banner Advertisements</t>
  </si>
  <si>
    <t>Many firms are allocating increasing parts of their advertising budgets to banner advertising. Yet, for firms that predominantly sell offline, existing research provides little guidance on online advertising decisions. In this study, the authors analyze the impact of banner advertising on consumers' online and offline behavior across multiple distinct campaigns for one focal firm, which predominantly sells through the offline channel. Results suggest that banner and TV advertising increase website visit incidence for consumers who have not visited the focal firm's website in the previous four weeks (nonrecent online consumers). For these consumers, banner and TV advertisements indirectly increase offline sales through website visits. For consumers who have visited the firm's website in the previous four weeks (recent online consumers), the authors find evidence for a cross-campaign, brand-building effect of banner advertising, and TV ads also directly affect offline purchases. Overall, the findings indicate that for firms that predominantly (or even exclusively) sell offline, banner advertising is most suitable to generate awareness for a firm's new products among nonrecent online consumers, and to build their brand(s) among recent online consumers.</t>
  </si>
  <si>
    <t>banner advertising; Bayesian multivariate probit; cross-campaign effects; cross-channel effects; consumer heterogeneity</t>
  </si>
  <si>
    <t>numerous websites</t>
  </si>
  <si>
    <t>We identify contextual ads—online ads on third-party websites targeted on the basis of the website's content, including e-mail—by Google's AdSense network, which uses content analysis algorithms to determine the most relevant ads for a vast variety of websites within their network. These contextual ads are mainly textual, with the possibility to include a small picture or logo. With sponsored search advertising, the firm pays a fee to a search engine operator, such as Google, to display its advertisements as links, alongside organic search results (Ghose and Yang 2009). We focus on nonbranded sponsored search ads to avoid overestimating the effect of sponsored search advertising (Li and Kannan 2014).6
We identified 4,454 banner, 243 contextual, and 318 (nonbranded) sponsored search ad exposures.7 We classified each ad exposure according to whether it happened before or after the website visit on a given day, if any. On a day with multiple website visits for a given household, we used the first website visit as our reference point.
The data collection system (i.e., web crawler) recorded a data entry every time the web crawler “visited” the website that featured the ad. To avoid double-counting the same banner ad exposure, we considered banner ad exposures only if (1) they were displayed at least five minutes after the earlier occurrence, or (2) the new entry was linked to a different image/ad.
2</t>
  </si>
  <si>
    <t>Website visits, purchases</t>
  </si>
  <si>
    <t>10.1509/jmr.15.0248</t>
  </si>
  <si>
    <t>Packard, G; Berger, J</t>
  </si>
  <si>
    <t>How Language Shapes Word of Mouth's Impact</t>
  </si>
  <si>
    <t>Word of mouth affects consumer behavior, but how does the language used in word of mouth shape that impact? Might certain types of consumers be more likely to use certain types of language, affecting whose words have more influence? Five studies, including textual analysis of more than 1,000 online reviews, demonstrate that compared to more implicit endorsements (e.g., "I liked it," " I enjoyed it"),explicit endorsements (e.g., "I recommend it") are more persuasive and increase purchase intent. This occurs because explicit endorsers are perceived to like the product more and have more expertise. Looking at the endorsement language consumers actually use, however, shows that while consumer knowledge does affect endorsement style, its effect actually works in the opposite direction. Because novices are less aware that others have heterogeneous product preferences, they are more likely to use explicit endorsements. Consequently, the endorsement styles novices and experts tend to use may lead to greater persuasion by novices. These findings highlight the important role that language, and endorsement styles in particular, plays in shaping the effects of word of mouth.</t>
  </si>
  <si>
    <t>word of mouth; language; persuasion; consumer knowledge; social perception</t>
  </si>
  <si>
    <t>North American online book retailer</t>
  </si>
  <si>
    <t>Study 1 investigates the link between consumer knowledge and explicit endorsements in the field. Using actual consumer purchase data and more than 1,000 product reviews, we examine whether less experienced consumers are more likely to explicitly recommend products.
Data and Method
A large North American online book retailer provided a random sample of consumer book reviews posted on its website (1,500 reviews selected from all book reviews written in 2007–2008). Seventy-nine reviews contained no text (i.e., a star rating only) or were not written in English, leaving 1,421 for analysis. The median reviewer purchased 12 books (SD = 41.3) within this period and wrote 10 book reviews (SD = 34.79).3</t>
  </si>
  <si>
    <t>Reviews, Word of Mouth</t>
  </si>
  <si>
    <t>Not entirely sure whether scraped or from database. Could have easily been scraped.</t>
  </si>
  <si>
    <t>10.1509/jmr.15.0398</t>
  </si>
  <si>
    <t>Rao, A; Wang, E</t>
  </si>
  <si>
    <t>Demand for "Healthy" Products: False Claims and FTC Regulation</t>
  </si>
  <si>
    <t>Firms sometimes make selective or deceptive claims, which can have negative consequences for consumers, especially if consumers are not fully informed and the claims are hard to verify. This study aims to measure the decline in demand that a firm making such claims faces when caught. In addition, it seeks to understand which type of consumer these claims primarily affect. Using a panel data set of consumer purchases and firm advertising, the authors measure this impact by exploiting the fact that four popular products settled charges raised by the Federal Trade Commission. They further control for and document firm responses in terms of price and advertisement changes around the date of the settlement. Findings indicate a significant decline in demand following the termination of the claims, resulting in a 12%-67% monthly loss in revenue across the four products, which amounts to a $.40 million-$3.82 million loss in monthly revenue. They also find that these claims primarily affect consumers who are newcomers.</t>
  </si>
  <si>
    <t>public policy; advertising; FTC; natural experiments; firm deception</t>
  </si>
  <si>
    <t xml:space="preserve">The model incorporates all competitors’ strategic variables in each brand's focal equation and accounts for weekly search volume using Google Trends.
</t>
  </si>
  <si>
    <t>10.1509/jmr.15.0121</t>
  </si>
  <si>
    <t>Yao, S; Wang, WB; Chen, YX</t>
  </si>
  <si>
    <t>TV Channel Search and Commercial Breaks</t>
  </si>
  <si>
    <t>This study investigates time lapses that interrupt product consumption. Preeminent examples are commercial breaks during television or radio programming. The authors suggest that breaks facilitate consumers' search for alternatives. Specifically, when there is so much uncertainty that consumers are unclear about utility levels of different products, they engage in costly search to resolve the uncertainty. For TV programming, breaks lower the opportunity cost of search, allowing the consumer to sample alternative channels without further interrupting the viewing experience on the current channel. Using data from the Chinese TVmarket, the authors estimate a sequential search model to study consumer TV channel choice behavior. The data contain a quasi- natural experiment due to a Chinese government policy change on commercial breaks. The natural experiment creates exogenous variations in the data that enable the empirical identification of heterogeneous consumer preference and search cost. The data patterns support the idea that viewers search for alternatives during commercial breaks. Drawing on the estimates, the authors investigate how the timing of breaks affects TV channels' viewership, offering insights about how to strategically adjust the timing of breaks.</t>
  </si>
  <si>
    <t>advertising; television; consumer search; natural experiment; demand estimation</t>
  </si>
  <si>
    <t>GoogleTrends, Baidu Search Index</t>
  </si>
  <si>
    <t xml:space="preserve">3Another piece of evidence that networks and advertisers were unaware of the regulatory change beforehand comes from online keyword search volume. In Appendix A, we depict the online search volume for the string “TV show commercials” (in Chinese) using Google Trends Index from January 1, 2011, to December 31, 2012. In November 2011, upon the announcement of the new policy, the search index reached its highest level (Google always normalizes the highest search volume to 100). However, before the announcement, the index was consistently at a much lower level for months. Note that the index does not directly measure the knowledge networks and advertisers had about the new policy; however, if the networks and advertisers had any knowledge in advance, we would expect at least some information leakage to have led to increases in online search of relevant keywords days or weeks before the government announcement. Accordingly, the consistently stable and low search volume before November 2011 supports the notion that networks and advertisers were not aware of the policy change in advance. Baidu Search Index, a similar search index by the search engine Baidu, shows a similar pattern as Appendix A.
</t>
  </si>
  <si>
    <t>10.1509/jmr.13.0379</t>
  </si>
  <si>
    <t>Yin, DZ; Bond, SD; Zhang, H</t>
  </si>
  <si>
    <t>Keep Your Cool or Let It Out: Nonlinear Effects of Expressed Arousal on Perceptions of Consumer Reviews</t>
  </si>
  <si>
    <t>This research explores how expressed emotional arousal in a consumer review affects reader perceptions of its helpfulness. Drawing from research on written communication and lay theories of emotion, the authors propose a pattern of diminishing returns, in which the marginal effect of arousal on perceived helpfulness is positive at low levels of arousal but diminishes at higher levels. Results of a field study using Apple's App Store, a follow-up survey, and two laboratory experiments provide consistent evidence for the predicted pattern. In addition, the results suggest that the nonlinear effect is explained in part by perceptions of reviewer effort and that the effect is stronger for products that are utilitarian in nature. By revealing a nuanced relationship between emotional expression and perceived helpfulness, these findings offer valuable implications for effective word-of-mouth communication.</t>
  </si>
  <si>
    <t>word of mouth; arousal; emotion; helpfulness; consumer reviews</t>
  </si>
  <si>
    <t xml:space="preserve">Data consisted of user reviews from Apple's App Store, which had accumulated nearly two years of user reviews at the time of data collection (April 2010). Visitors evaluate an app by leaving a one- to five-star rating and writing a text review (see Figure 1). Below each review, the platform asks readers the question “Was this review helpful?” and provides “Yes” and “No” options. For reviews that have received at least one vote, both the number of “Yes” votes and the number of total votes are displayed. The App Store platform provides developers a valuable channel for informing and persuading prospective customers. Moreover, the popularity of the platform ensures a wide range of apps and reviews, making it well suited to our investigation.
At the time of data collection, the App Store contained 20 mutually exclusive categories (e.g., “entertainment,” “productivity”). We began by identifying for each category the apps ranked in the top 500 by popularity over the preceding three months. Of 62,266 apps identified in this manner, 40,417 had accumulated at least one review, and we retrieved all historical reviews for those apps. For each review, we collected the following information: rating, text review content, helpful votes (i.e., the number of readers who voted “Yes”), and total votes. We also collected app-level information including the following: average rating, count of all ratings, category, and whether the app was free. Prior to the analyses, we filtered reviews with non-English characters (94,815 total), reviews without any text (2,743 total), and reviews with a rating of zero (presumably due to system errors,38 total). Of 1,623,497 reviews that remained, 418,415 had received at least one helpful vote, and these formed the pool for our analysis.
</t>
  </si>
  <si>
    <t>English-speaking</t>
  </si>
  <si>
    <t>10.1509/jmr.15.0204</t>
  </si>
  <si>
    <t>Zervas, G; Proserpio, D; Byers, JW</t>
  </si>
  <si>
    <t>The Rise of the Sharing Economy: Estimating the Impact of Airbnb on the Hotel Industry</t>
  </si>
  <si>
    <t>Peer-to-peer markets, collectively known as the sharing economy, have emerged as alternative suppliers of goods and services traditionally provided by long-established industries. The authors explore the economic impact of the sharing economy on incumbent firms by studying the case of Airbnb, a prominent platform for short-term accommodations. They analyze Airbnb's entry into the state of Texas and quantify its impact on the Texas hotel industry over the subsequent decade. In Austin, where Airbnb supply is highest, the causal impact on hotel revenue is in the 8%-10% range; moreover, the impact is nonuniform, with lowerpriced hotels and hotels that do not cater to business travelers being the most affected. The impact manifests itself primarily through less aggressive hotel room pricing, benefiting all consumers, not just participants in the sharing economy. The price response is especially pronounced during periods of peak demand, such as during the South by Southwest festival, and is due to a differentiating feature of peerto-peer platforms-enabling instantaneous supply to scale to meet demand.</t>
  </si>
  <si>
    <t>sharing economy; Airbnb; hotel industry; competition; peer-topeer markets</t>
  </si>
  <si>
    <t>Airbnb, TripAdvisor</t>
  </si>
  <si>
    <t xml:space="preserve">Much of the data used in our study is collected directly from the Airbnb website. Airbnb describes itself as “a trusted community marketplace for people to list, discover, and book unique accommodations around the world,” and it exemplifies a peer-to-peer marketplace in the sharing economy. Prospective hosts list their spare rooms or apartments on the Airbnb platform; establish their own nightly, weekly or monthly price; and offer accommodation to guests. Airbnb derives revenue from both guests and hosts for this service: guests pay a 9%–12% service fee for each reservation they make, depending on the length of their stay, and hosts pay a 3% service fee to cover the cost of processing payments. Since its launch in 2008, the Airbnb online marketplace has experienced very rapid growth, with more than two million properties worldwide and over 50 million guests who have used the service by September 2015 (Airbnb 2015).
To estimate the extent of Airbnb's market entry, we collected consumer-facing information from Airbnb.com on the complete set of users who had listed their properties in the state of Texas for rental on Airbnb. We refer to these users as “hosts” and their properties as their “listings.” Each host is associated with a set of attributes including a photo, a personal statement, their listings, guest reviews of their properties, and Airbnb-certified contact information. Similarly, each listing displays attributes including location, price, a brief description, photos, capacity, availability, check-in and checkout times, cleaning fees, and security deposits. Our collected data set contains detailed information on 10,555 distinct hosts and 13,395 distinct listings spanning a period from January 2008 to August 2014.
We assemble a set of control variables derived from publicly available sources. First, for each hotel we collect its entire TripAdvisor review history—a total of 424,583 reviews. We then use TripAdvisor star ratings to control for changes in hotel quality over our observation period. Second, we collect passenger arrival data for all Texas airports from the Bureau of Transportation Statistics. We then associate each city in Texas with its nearest airport and use the passenger data to control for changes in tourism demand over time that are unrelated to Airbnb. The data are a monthly panel of passenger counts, in which we exclude passengers connecting through Texas airports. Third, we obtain monthly unemployment and wage data at the metropolitan statistical area–level from the Bureau of Labor Statistics (https://www.bls.gov/). Unemployment statistics are updated monthly, while the wage data, which comes from the Occupational Employment Statistics Survey, is updated once a year. Finally, we obtain demographic information at the county level from the U.S. Census Bureau (https://www.census.gov/).
</t>
  </si>
  <si>
    <t>Sales, revenue, hotel revenue</t>
  </si>
  <si>
    <t>10.1509/jmr.16.0260</t>
  </si>
  <si>
    <t>Derdenger, TP; Li, H; Srinivasan, K</t>
  </si>
  <si>
    <t>Firms' Strategic Leverage of Unplanned Exposure and Planned Advertising: An Analysis in the Context of Celebrity Endorsements</t>
  </si>
  <si>
    <t>Using data on advertising and sales of an innovative piece of golf equipment and the performance of its celebrity endorsers, the authors build a discrete-choice model that incorporates consumer awareness and preferences. They empirically investigate how celebrity endorsements affect consumer choices during new product introductions, the roles of planned advertising and unplanned media exposure, and how firms can strategically leverage the unplanned component. Model estimates reveal that wins in professional golf tournaments (which proxy for unplanned television exposure during weekly golf tournaments) affect awareness and that paid planned advertising impacts awareness and preferences. Focusing on Titleist equipment, counterfactual analysis demonstrates that the unplanned media exposure and planned advertising account for 22% and 24% of sales, respectively. The results also suggest that firms would benefit from coordinating the two. The planned portion should serve as a substitute for unplanned media exposure in the early stage and a complement as products age.</t>
  </si>
  <si>
    <t>advertising; awareness; celebrity endorsements; golf</t>
  </si>
  <si>
    <t>sportsmediawatch.com</t>
  </si>
  <si>
    <t xml:space="preserve">See http://www.sportsmediawatch.com/major-golf-ratings-historical-masters-us-open-british-pga-championship-tiger-woods/ and http://www.sportsmediawatch.com/2016/10/pga-tour-ratings-wrap-2016-cbs-nbc-fox-viewership/. Unfortunately, we were unable to obtain data from 1999 regarding viewership of major and nonmajor tournaments. Nonetheless, the data we do have support such an added benefit. We thank the associate editor for this recommendation.
</t>
  </si>
  <si>
    <t>Advertising, sales</t>
  </si>
  <si>
    <t>Potentially remove/ discuss</t>
  </si>
  <si>
    <t>10.1177/0022243718817007</t>
  </si>
  <si>
    <t>Gelper, S; Peres, R; Eliashberg, J</t>
  </si>
  <si>
    <t>Talk Bursts: The Role of Spikes in Prerelease Word-of-Mouth Dynamics</t>
  </si>
  <si>
    <t>Before their launch, many new products generate word of mouth (WOM) on social media. Such WOM typically increases toward the release date and contains sudden spikes. These spikes capture manifestations of peak consumer attention and are therefore of managerial importance, yet they have not received research attention. This article is the first to provide a comprehensive descriptive treatment of WOM spikes. The authors propose a conceptual framework to present spikes as a standalone WOM dimension and explain their emergence. They employ a robust filtering procedure to detect spikes and apply it in a data set of 90,000 prerelease online WOM messages on 157 Hollywood movies. The results indicate that prerelease spikes are widely prevalent: While some of them are event-driven, emerging in response to firm-created communications (e.g., trailer release), they are far more likely to emerge spontaneously. Content analysis reveals that WOM in spikes is more positive in sentiment and is more likely to deal with factual details than is WOM outside spikes. Prerelease WOM spikes also contribute significantly to the predictability of future product sales.</t>
  </si>
  <si>
    <t>bursts; content analysis; prerelease word of mouth; user-generated content; robust time series analysis</t>
  </si>
  <si>
    <t>Twitter, blogs, user forums, IMDb, The Numbers, Rotten Tomatoes, Box Office Mojo</t>
  </si>
  <si>
    <t xml:space="preserve">Our data set consists of prerelease online WOM messages on 157 movies released between August 20, 2010, and August 10, 2011, from Twitter, blogs, and user forums. We compiled the corresponding WOM data using Nielsen-McKinsey’s Incite Buzzmetrics tool. This tool was a proprietary text-mining engine that crawled continuously and extensively through social media websites (e.g., blogs, user forums, discussion boards, Twitter) and archived their content. Movies, as well as any other product, in this archive could be searched for using designated keyword-based queries.2 For each movie, we applied the appropriate query in the engine to search for mentions of the movie, to count the daily number of messages, and to download the text of the messages from the time the movie was first mentioned online until its release date.
We augmented the data set by collecting, for each movie, an additional set of variables: production budget (from Box Office Mojo), weekly advertising expenditures (using Kantar Media’s Ad$pender data set), Motion Picture Association of America rating (from IMDb), genre (action, animation, comedy, drama, horror, science fiction, thriller; from IMDb), and star power. To measure star power, we used the IMDb measure, which sums the box-office revenues of the past three movies in which an actor appeared, and averaged the star power of the two lead actors in the movie. This ranking can vary on a weekly basis. Because our analyses are based on data starting 60 days prior to release, we used star power averaged over the 60 days prior to the release date.8 We represented the genre with seven dummy variables, whereby one movie can be assigned multiple genres (e.g., the movie Bridesmaids is both comedy and drama).
</t>
  </si>
  <si>
    <t>Movie, product, word-of-mouth</t>
  </si>
  <si>
    <t>Nielsen-McKinsey’s Incite Buzzmetrics tool</t>
  </si>
  <si>
    <t>10.1177/0022243718802844</t>
  </si>
  <si>
    <t>Hollenbeck, B</t>
  </si>
  <si>
    <t>Online Reputation Mechanisms and the Decreasing Value of Chain Affiliation</t>
  </si>
  <si>
    <t>This article investigates the value of business format franchising and how it is changing in response to a large increase in consumer information provided by online reputation mechanisms. Theory has suggested that much of the value of chain affiliation to firms comes from the ability of chain partners to use the same name, imagery, logo, and marketing to create a common brand reputation and signal specific qualities in settings with asymmetric information between buyers and sellers. As more information becomes available, consumers should rely less on branding for quality signals, and firms' ability to extend reputations across heterogeneous outlets should decrease. To examine this empirically, the author combines a large panel of hotel revenues with millions of online reviews from multiple platforms. Chain-affiliated hotels earn substantially higher revenues than equivalent independent hotels, but this premium has declined by over 50% from 2000 to 2015. This can be largely attributed to an increase in online reputation mechanisms, and this effect is largest for low-quality and small-market firms. Measures of the information content of online reviews show that as information has increased, independent hotel revenue has grown substantially more than chain hotel revenue. This result should be viewed as descriptive, with attempts to come to near causality including the use of machine learning to derive latent dimensions of firm quality from the text of online reviews. Finally, the correlation between firm revenue and chain-wide reputation is decreasing, whereas the correlation with individual hotel reputation is increasing.</t>
  </si>
  <si>
    <t>Branding; online reviews; online platforms; franchising; machine learning</t>
  </si>
  <si>
    <t>TripAdvisor, Priceline</t>
  </si>
  <si>
    <t>To supplement the panel of revenues, I collect ratings and reviews data from two major U.S. online travel platforms, TripAdvisor and Priceline. As Figure 1 shows, the share of firms listed on these sites has grown steadily since 2002, surpassing 50% in 2009. TripAdvisor uses a five-point quality scale, whereas Priceline uses a ten-point scale.6
The data were collected by scraping all reviews off each site in March 2015. This was done by crawling each site for all listed hotels in the state of Texas and collecting the hotel name and location information as well as the full text, rating, and date of each review. To ensure completeness, a secondary search was performed for any hotel listed in tax data but not present in the initial scraping. When a hotel closes, its records are still stored by TripAdvisor and Priceline, so the data include hotels that exited during the sample period. Of 408 exiting firms, 104 have TripAdvisor reviews and 78 have Priceline reviews. This includes firms exiting as early as 2005.
Table 4 shows the words most closely associated with each topic, and the labels are given by subjective interpretation. Interpretation of this step is naturally subjective, but the topics seem to represent (1) description of the interior features of the hotel room such as “bathroom,” “clean,” or “towel”; (2) terms associated with service issues and staff interactions such as “desk,” “problem,” and “told”/ “said”/“asked”; (3) references to specific business- and conference-related features such as “meeting,” “member,” or “conference” as well as specific brand names; (4) general descriptions of quality such as “great,” “friendly,” or “comfortable”; (5) descriptions of location or external features such as “pool,” “parking,” or “walk”; and (6) a topic consisting of Spanish words and phrases. While this last topic is a useful confirmation that the topic modeling found distinct phrase groupings, reviews that were entirely written in Spanish or other languages are largely excluded from the following analysis. Reviews that contain both English and Spanish are still included.8
In total, I collected 1.44 million full-text reviews posted between 2002 and 2015. Table 2 presents summary information on TripAdvisor reviews by firm type. As of 2015, 77.4% of Texas hotels were listed on TripAdvisor, and listed firms had an average of 130.7 reviews. The average number of reviews has grown nearly exponentially since online travel sites began displaying them in the early to mid-2000s, as Figure 2 shows. Summary statistics on all variables used in this research appear in Table 3.</t>
  </si>
  <si>
    <t>Revenue, hotels, stores</t>
  </si>
  <si>
    <t>10.1177/0022243718818451</t>
  </si>
  <si>
    <t>Jindal, P; Newberry, P</t>
  </si>
  <si>
    <t>To Bargain or Not to Bargain: The Role of Fixed Costs in Price Negotiations</t>
  </si>
  <si>
    <t>Retailers routinely allow consumers to negotiate a discount off the posted price for big-ticket items such as home appliances and automobiles, and on online platforms such as Amazon and eBay. The profitability of such a strategy, relative to selling only at posted prices, depends on consumers' willingness to initiate a negotiation and ability to negotiate a discount. In this article, the authors incorporate consumers' decision of whether to negotiate into a demand model. The decision to negotiate hinges on how the expected discount from negotiation compares with the magnitude of a nonpecuniary cost that the consumer incurs by initiating the negotiation. The current study shows how this cost can be nonparametrically identified, separately from consumers' ability to get a discount and marginal utility of income. The application of this model to individual-level data on refrigerator transactions reveals that, conditional on negotiating, consumers get, on average, 41% of the available surplus and incur an average cost of $28 to initiate a negotiation. The magnitude of these nonpecuniary costs' not only affects retailer profits but also has implications for pricing strategy and consumer surplus. Ignoring these costs results in biased estimates of consumers' willingness to pay, translating to annual losses of $1.6 million in the current study setting.</t>
  </si>
  <si>
    <t>bargaining; bargaining costs; fixed pricing; Nash equilibrium; price discrimination</t>
  </si>
  <si>
    <t>large family-owned Midwestern U.S. appliance retailer</t>
  </si>
  <si>
    <t xml:space="preserve">Our data consist of 1,541 transactions for more than 400 unique refrigerators. For each transaction, we observe the product stockkeeping unit, price paid, wholesale cost of the retailer, and price of the warranty, if purchased.12 We also have unique consumer identifiers, including zip code information. Consumers are spread across 189 zip codes, with an average of 8 observations per zip code. We supplement these data with posted prices, which we collected by scraping the retailer’s website. In discussions, the retailer revealed that the posted prices are the same in store and online, and the transacted prices are always less than or equal to the scraped prices, which provides additional confirmation that channel-based price discrimination does not occur. We assume that the highest scraped price for a product is the posted price for the entire sample period, justified by the average coefficient of variation for prices over time, which is less than 1%, implying little variation in posted prices for an individual product.13 Table 1 contains descriptive statistics from the data based on the 189 zip codes. Nearly 92% of the consumers purchase at bargained prices, earning an average discount of 12% ($173) off the posted price. This initial evidence suggests that the average consumer should bargain, as long as the bargaining cost is lower than $173. Furthermore, 8% of consumers pay posted prices, suggesting that there are relatively low (but still nonzero) bargaining costs. A high standard deviation for the bargaining discount indicates heterogeneity in consumers’ bargaining power. On average, the posted prices imply a markup of roughly 29% over the wholesale cost. The average realized markup for bargained products is 19%, so the retailer enjoys a slightly higher relative bargaining power than the consumer.
</t>
  </si>
  <si>
    <t>Price, negotiations</t>
  </si>
  <si>
    <t>10.1509/jmr.16.0182</t>
  </si>
  <si>
    <t>Liu, AX; Steenkamp, JBEM; Zhang, JR</t>
  </si>
  <si>
    <t>Agglomeration as a Driver of the Volume of ElectronicWord of Mouth in the Restaurant Industry</t>
  </si>
  <si>
    <t>While previous research has investigated various drivers of electronic word of mouth (eWOM), the firm's offline competitive environment has not been considered. The authors explore this new horizon and examine the different effects of firms' geographic concentration, or agglomeration, on the volume of eWOM received. They distinguish three types of agglomeration-density agglomeration (number of firms in the industry in an area), product agglomeration (overlap in product types offered by the firms in the area), and temporal agglomeration (overlap in moment of consumption). The authors develop hypotheses pertaining to the main effects of the three agglomeration types on eWOM volume, which take the form of an inverted U-shape, and the moderating effect of vertical quality differentiation. The authors test the hypotheses on the volume of eWOM generated per month on Yelp for restaurants in Phoenix, generated by 23,526 users for 2,885 restaurants over an eight-year period. The empirical results broadly support the hypotheses.</t>
  </si>
  <si>
    <t>electronic word of mouth; agglomeration; quality differentiation; services</t>
  </si>
  <si>
    <t>third-round Yelp Data Set Challenge released in September 2013</t>
  </si>
  <si>
    <t>Yelp, Wikipedia, census.gov</t>
  </si>
  <si>
    <t xml:space="preserve">Third, we hypothesize and show empirically that the relationship between agglomeration and the number of reviews follows an inverted U-shape and that the effect of agglomeration on eWOM differs across quality tiers. We document these relationships using multiple methods. Our primary empirical focus is on testing our hypotheses on the volume of eWOM generated by restaurants in the greater Phoenix market. We use a data set of 119,177 reviews posted on Yelp, generated by 23,526 users for 2,885 restaurants from March 2005 to January 2013. We provide additional support for our theorizing using analytical and experimental methods. Collectively, this study provides a fresh perspective on eWOM and has implications for firms’ location decisions and marketing strategies.
We use customer reviews for restaurants in the greater Phoenix area, provided by the third-round Yelp Data Set Challenge released in September 2013. We focus on the “restaurant” category in the Yelp data set for three reasons. First, agglomeration is common in this industry, making it an appropriate study context. Second, customer reviews proliferate in the restaurant industry and play an important role in consumer decisions (Godes and Mayzlin 2009). Third, Yelp is best known for its reviews of restaurants.
</t>
  </si>
  <si>
    <t>Word of mouth volume</t>
  </si>
  <si>
    <t>10.1509/jmr.15.0146</t>
  </si>
  <si>
    <t>Nishida, M; Remer, M</t>
  </si>
  <si>
    <t>The Determinants and Consequences of Search Cost Heterogeneity: Evidence from Local Gasoline Markets</t>
  </si>
  <si>
    <t>Information frictions play a key role in an array of economic activities and are frequently incorporated into formal models as search costs. However, little is known about the underlying source of consumer search costs and how heterogeneous they are across markets. This study analyzes the sources and magnitude of heterogeneity in consumer search costs in retail gasoline markets. In doing so, the authors also investigate the extent to which retail gasoline stations employ mixed pricing strategies. They identify hundreds of geographically isolated markets and are the first to estimate the distribution of consumer search costs for many geographic markets. They directly recover the distribution of consumer search costs, market by market, using price data for retail gasoline in the United States. They find that the distribution of consumer search costs varies significantly across geographic markets and that distribution of household income is closely associated with search cost distribution.</t>
  </si>
  <si>
    <t>search costs; consumer search; price dispersion; pricing; retail gasoline</t>
  </si>
  <si>
    <t>msn.gasprices.com</t>
  </si>
  <si>
    <t xml:space="preserve">We utilize a large panel data set of daily, regular-grade gasoline prices for individual gas stations. The data were originally scraped from msn.gasprices.com and originate from the Oil Price Information Service (OPIS), which obtains data directly from gas stations, indirectly from credit card transactions, or through survey methods. Academic studies of the retail gasoline industry have frequently relied on OPIS's data (e.g., Lewis and Noel 2011; Taylor, Kreisle, and Zimmerman 2010). Using a subset of the price data employed in Chandra and Tappata (2011), we estimate the model with data from gas stations in California, Florida, New Jersey, and Texas from February 27 through March 28, 2007. Price observations are at the station-day level but are fairly sparse. Within the 30-day window for which we estimate the model, we observe a price observation for 35% of days, on average across markets. These values are typical of the data, except for some weeks when the data are missing entirely.2 We refer interested readers to Chandra and Tappata (2011) for a more detailed description of the data.
2
Missing weeks of data are due to the scraper not collecting data at that time. Otherwise, the missing data are typical of OPIS data during these years (Remer 2015). This probably stems from a particular credit card not being used at a particular gas station or OPIS not having surveyed a particular gas station on a day.
</t>
  </si>
  <si>
    <t>Prices</t>
  </si>
  <si>
    <t>Explicit discussion of missing data!</t>
  </si>
  <si>
    <t>10.1509/jmr.14.0643</t>
  </si>
  <si>
    <t>Peng, J; Agarwal, A; Hosanagar, K; Iyengar, R</t>
  </si>
  <si>
    <t>Network Overlap and Content Sharing on Social Media Platforms</t>
  </si>
  <si>
    <t>Improving content sharing on social media platforms helps firms enhance the efficacy of their marketing campaigns. The authors study the impact of network overlap-the overlap in network connections between two users-on content sharing in directed social media platforms. The authors propose a hazards model that flexibly captures the impact of three measures of network overlap (i.e., common followees, common followers, and common mutual followers) on content sharing. Using data on content sharing from two directed social media platforms (Twitter and Digg), the authors establish that a receiver is more likely to share content from a sender with whom they share more common followees, common followers, or common mutual followers even after accounting for other measures. In addition, common followers have a higher effect than common mutual followers on the sharing propensity of the receiver. Finally, the effect of common followers and common mutual followers is positive when the content is novel but decreases, and may even become negative, when many others have already shared it. Collectively, these results have a bearing for marketers to more effectively target users for spreading content on social media platforms.</t>
  </si>
  <si>
    <t>social media; content sharing; network overlap; multiple senders; hazards model</t>
  </si>
  <si>
    <t>Twitter</t>
  </si>
  <si>
    <t xml:space="preserve">We collect a data set with the desired information from Twitter. To improve the managerial relevance of our study, we focus on the sharing (retweeting) of brand-authored tweets. We concentrate on nine brands listed by Fortune magazine as the top Fortune 500 companies using social media (Bessette 2014). We first collected the tweets authored (or retweeted in some cases) by each brand in a 30-day time window around April 2016.7 Then, for each tweet, we collected the social graph information needed for our analysis retrospectively in two steps. As the first step, we collected the social graph information of the author and retweeters of each tweet in the ten-day period after the tweet was created. These users represent the set of senders for the focal tweets. Next, we collected the social graph information for the senders’ followers (receivers). For every sender, we considered all followers who retweet (i.e., activated followers). To reduce the size of the data,8 we randomly sampled 100 nonactivated followers of the sender using the risk-set sampling approach if there are more than 100 such followers (Hu and Van den Bulte 2014; Langholz and Borgan 1995). The risk-set sampling approach can produce unbiased estimates. Finally, we collected the profile information for all the identified users.
For each potential receiver, we generate one dyadic observation for her if one of her followees shares the tweet. Because everyone can retweet spontaneously without the influence of their followees, we add an additional dyadic observation for each receiver, in which the sender is a special sender who captures the effect of the nonsocial source (as discussed in the “Model” section). One converts from a receiver to a sender immediately after the sharing activity. Table 4 shows the summary information of the data set. The table shows that 6.4% of shares have more than 1 cosender, excluding the special sender, and the average number of cosenders is 2.12, including the special sender. This validates the need for a model that accounts for multiple cosenders.
8Because the density and network size of Twitter users is very high (a Twitter user in our data set has more than 8,000 followers, on average, and the median number of followers is 741), collecting social graph information for all followers of every sender is extremely time consuming. It would take us more than six years to collect information for all receivers using our setup due to application program interface restrictions.
</t>
  </si>
  <si>
    <t>Tweets, posts</t>
  </si>
  <si>
    <t>Talk about technical feasibility</t>
  </si>
  <si>
    <t>10.1509/jmr.15.0511</t>
  </si>
  <si>
    <t>Wang, Y; Chaudhry, A</t>
  </si>
  <si>
    <t>When and How Managers' Responses to Online Reviews Affect Subsequent Reviews</t>
  </si>
  <si>
    <t>In this study, the authors investigate the externalities of managers' responses (MRs) to online reviews on popular travel websites. Specifically, the authors examine the effect of publicly responding to hotel guests' reviews on subsequent reviewer ratings. The authors find that manager responses to negative reviews (MR-N) can significantly influence subsequent opinion in a positive way if those responses are observable at the time of reviewing. Notably, the findings show this externality to be negative for manager responses to positive reviews (MR-P). The authors conduct a topic analysis on review texts and corresponding MRs to study the moderating role of response tailoring on the opinion externalities of MR. The authors show that tailored MR amplifies the positive (negative) impact of MR-N (MR-P) on subsequent opinion. Intuitively, tailoring an MR-N adds specificity to the hotel's complaint management strategy, bolstering the positive effects of MR-N on subsequent opinion. However, by highlighting specific positive elements of a review, managers' intent for responding is brought into question as they take advantage of reviewers' positive feedback to promote their hotel.</t>
  </si>
  <si>
    <t>online reviews; manager response; causal inference; topic analysis</t>
  </si>
  <si>
    <t>TripAdvisor, Expedia, Hotels.com, Orbitz</t>
  </si>
  <si>
    <t xml:space="preserve">We collect review and MR data from TripAdvisor, Expedia, Hotels.com, and Orbitz. TripAdvisor is the largest player in the travel review platforms arena. The company boasts 340 million unique monthly visitors, 78 million members, and more than 225 million reviews for approximately 950,000 lodging venues, 2.7 million restaurants, and 530,000 attractions (TripAdvisor 2015). Expedia, Hotels.com, and Orbitz are all major online travel agents, accounting for 45% of the total travel market (Schaal 2016).
To collect a representative sample of hotels on TripAdvisor, we departed from the convention of previous studies that focused on particular geographic regions, which might lead to local or regional biases. Instead, we implemented a three-step sampling procedure to capture a large and representative set of TripAdvisor hotels. First, we collected all the reviews from 30 large hotels in Las Vegas. We chose Las Vegas because of the volume of reviews for its hotels, many of which have over 10,000 reviews. Second, using the more than 120,000 reviewers from this initial seed, we then collected the list of all hotels they had reviewed. Third, we collected all the reviews from each of these hotels. Although our sample has a substantial North American and European bias that likely reflects TripAdvisor's user base, it covers hotels from around the world. We end up with a raw data set of more than 20 million hotel reviews, nearly 8% of TripAdvisor's entire database.
Exploiting the numeric identification convention on Hotels. com, Expedia, and Orbitz, we attempted to collect reviews from all hotels with identification numbers ranging from 0 to 1,000,000. We then merged these data with our TripAdvisor sample using a geolocation-augmented web search matching algorithm. This approach takes advantage of the wisdom of the crowd in previous online search queries that inform the most-likely matches. Because this method accounts for potential syntactical differences across sites, it improves on text matching of names or addresses. Specifically, we queried hotel names and addresses listed on the booking site for the hotel's TripAdvisor page. We then applied filtering criteria to the top-ranked TripAdvisor listings from the web-based query to locate the closest potential match that is at least within one kilometer of the booking site listing. The geolocation filter allows us to avoid false positives (i.e., matching a hotel that shares a similar search rank but is not actually in the same location). This novel matching procedure can potentially improve matching accuracy in a variety of contexts (Autor et al. 2016). We were able to match the following number of booking site hotels with a corresponding TripAdvisor hotel: 15,824 for Expedia, 15,552 for Hotels.com, and 12,591 for Orbitz. This represents a 26% improvement over a traditional lexicographic match (see the Web Appendix).
Table 2 summarizes key characteristics for each of the platforms across the most active years of our data set. Overall, consumers are positive on TripAdvisor, where the 25th and 75th percentile ratings are both four stars. Moreover, average star ratings on TripAdvisor are increasing over time, whereas they are decreasing over time on all three booking sites. In addition, managers are most responsive on TripAdvisor, responding to nearly 52% of reviews in 2015. Manager responses on Expedia increased dramatically in 2014 and 2015, approaching 25% of all reviews. Hotels.com lagged slightly in manager responsiveness, at 18.1% in 2015. Orbitz did not have an MR feature during the time frame of our data set.
</t>
  </si>
  <si>
    <t xml:space="preserve">Nice sampling + matching strategy: To collect a representative sample of hotels on TripAdvisor, we departed from the convention of previous studies that focused on particular geographic regions, which might lead to local or regional biases. Instead, we implemented a three-step sampling procedure to capture a large and representative set of TripAdvisor hotels. First, we collected all the reviews from 30 large hotels in Las Vegas. We chose Las Vegas because of the volume of reviews for its hotels, many of which have over 10,000 reviews. Second, using the more than 120,000 reviewers from this initial seed, we then collected the list of all hotels they had reviewed. Third, we collected all the reviews from each of these hotels. Although our sample has a substantial North American and European bias that likely reflects TripAdvisor's user base, it covers hotels from around the world. We end up with a raw data set of more than 20 million hotel reviews, nearly 8% of TripAdvisor's entire database.
</t>
  </si>
  <si>
    <t>10.1177/0022243719861923</t>
  </si>
  <si>
    <t>Berman, R; Melumad, S; Humphrey, C; Meyer, R</t>
  </si>
  <si>
    <t>A Tale of Two Twitterspheres: Political Microblogging During and After the 2016 Primary and Presidential Debates</t>
  </si>
  <si>
    <t>In this research, the authors study the process by which social media posts are created and shared during live political debates. Using data from over 9.5 million tweets posted during and shortly after four key debates leading up to the 2016 U.S. presidential election, the authors test a series of hypotheses about how tweeting evolves over time during such events. They find that (1) as the debates progressed, the content of the "Twittersphere" became increasingly decoupled from the live event, and (2) the drivers of the success of tweets during the debates differed from the drivers of success observed after the debates. During the debates, users acted akin to narrators, posting shorter tweets that commented on unfolding events, with linguistic emotionality playing a limited role in sharing. However, when the debates were over, users acted more like interpreters, with successful posts being more elaborate and visually and emotionally rich accounts of the event. Evidence for the generalizability of the findings is provided by an analysis of Barack Obama's last State of the Union Address, where similar dynamics are observed.</t>
  </si>
  <si>
    <t>contagion; debates; information diffusion; political marketing; social media; Twitter</t>
  </si>
  <si>
    <t xml:space="preserve">Our data comprised all unprotected tweets posted to Twitter’s primary debate hashtags (#GOPDebate for Republican primary debates and #Debate and #DebateNight for the presidential debates) from 60 minutes before to 90 minutes after four debates in 2015 and 2016: the inaugural GOP debate of August 6, 2015, the 11th GOP debate on February 25, 2016, the 12th GOP debate on March 6, 2016, and the 3rd presidential debate on October 19, 2016.1 Reflecting the different audience sizes for the debates, the August data set comprised 1,653,158 tweets, February 955,549 tweets, March 896,680 tweets, and the October presidential debate 6,005,044 tweets. In addition to the tweets, we also retrieved from public news sources the complete transcripts of each of the debates (for the transcript source, see Web Appendix 2).
Each tweet record contains the text of the tweet, a timestamp, an indicator for being an original tweet or a retweet, and the cumulative number of retweets received until the end of the data record. Each record also included information about the tweeter, specifically, the user’s Twitter handle (preferred user name), the number of accounts that followed the user (“followers”), and the number of accounts the user followed (“friends”). We also added two measures of how often each user tweeted about the debates within our data: the number of original tweets and retweets, respectively, created immediately before, during, and after the debates.
Collected by/via Gnip for providing the Twitter data.
As a final step in preprocessing, we explored whether the tweets might be contaminated by posts from automated accounts (bots), something known to have been prevalent in the 2016 campaign season (Kollanyi, Howard, and Woolley 2016). To explore this possibility, we subjected the user names in our data set to analysis by a machine learning algorithm for robotic detection developed by Varol et al. (2017), which collects 1,150 features of a user’s tweeting behavior to compute a probability of the account belonging to a nonhuman user (for a discussion of validation, see Varol et al. [2017]). The results of this analysis, reported in Web Appendix 4, reject an influential effect of automated tweeting. While some nonhuman accounts may well have been generating content during the debates, bot likelihoods were not statistically associated with either the popularity of tweets or specific tweet features (e.g., candidate names). For example, the correlation between the number of times a tweet was retweeted and the probability that the creator was a bot was .008, and the correlaion between bot probability and whether a tweet mentioned “Donald Trump” or “Trump” was .003. Neither correlation approached statistical significance despite extremely large samples.
</t>
  </si>
  <si>
    <t>Interesting check for non-human/bot/automated data</t>
  </si>
  <si>
    <t>10.1177/0022243718821957</t>
  </si>
  <si>
    <t>Bond, SD; He, SX; Wen, W</t>
  </si>
  <si>
    <t>Speaking for "Free": Word of Mouth in Free- and Paid-Product Settings</t>
  </si>
  <si>
    <t>This research examines drivers of consumer word of mouth (WOM) in free-product settings, revealing fundamental differences with traditional, paid-product settings. The authors build and investigate a theoretical model that highlights two unique characteristics of free products (reciprocity motivation and diminished adoption risk) and considers their implications for WOM sharing. Results of a retrospective survey, two controlled experiments, and an analysis of more than 5,000 mobile apps at Google Play and Apple's App Store reveal that consumers are generally more likely to share their opinions of free products than paid products, because of feelings of reciprocity toward the producer. However, this difference is reduced when prior consumer WOM is low in volume and highly disperse, signaling greater adoption risk. These findings contribute to nascent understanding of free-product marketing while offering new insights for catalyzing consumer WOM.</t>
  </si>
  <si>
    <t>free pricing; online reviews; social influence; reciprocity; word of mouth</t>
  </si>
  <si>
    <t>Google Play store, Apple App Store</t>
  </si>
  <si>
    <t xml:space="preserve">Conclusions from the first three studies are limited by inherent design limitations. For example, Study 1 relied heavily on participants’ memory, and Studies 2 and 3 required participants to “experience” a product that they had not actually sought out or chosen; “payment” in paid conditions was either facilitated by study compensation (Study 2) or hypothetical (Study 3). To address these limitations, our final study involved an archival analysis of real-world data from the two leading mobile app platforms: Google’s Google Play store and Apple’s App Store. In 2016, the two platforms were responsible for 100 billion downloads and more than $35 billion in revenue. Pricing on the platforms varies considerably, with a large proportion of developers utilizing free-pricing models. Moreover, both platforms allow users to easily view prior app reviews or post their own. The accumulation of reviews is critical to developers, as reviews play a direct role in adoption decisions and also affect the visibility of apps on the platforms. In summary, this setting provides an externally valid and meaningful context for testing our framework.
We randomly selected 6,300 apps available at both Google Play and the App Store between September 2014 and March 2015. Of these 6,300 apps, 5,954 had received at least one review by September 1, 2014. We removed 289 “corporate” apps intended to support offline businesses (banking, airline, hotel, etc.), because motivations in that category are likely to be unique. Our final sample consisted of 5,665 apps and included prices, review distributions, and rankings at both platforms for the September 2014 and March 2015 periods.
</t>
  </si>
  <si>
    <t>10.1177/0022243718821697</t>
  </si>
  <si>
    <t>Dai, HC; Zhang, DJ</t>
  </si>
  <si>
    <t>Prosocial Goal Pursuit in Crowdfunding: Evidence from Kickstarter</t>
  </si>
  <si>
    <t>In reward-based crowdfunding, creators of entrepreneurial projects solicit capital from potential consumers to reach a funding goal and offer future products/services in return. The authors examine consumers' contribution patterns using a novel data set of 28,591 projects collected at 30-minute resolution from Kickstarter. Extending prior research that assumes that economic considerations (e.g., project quality, campaign success likelihood) drive backers' decisions, the authors provide the cleanest field evidence so far that consumers also have prosocial motives to help creators reach their funding goals. They find that projects collect funding faster right before (vs. right after) meeting their funding goals because consumers not only are more likely to fund projects but also contribute greater amounts of money prior to goal attainment. This effect is amplified when the nature of a project tends to evoke consumers' prosocial motivation and when a project's creator is a single person. These results suggest that consumers' prosocial motives not only play a role in reward-based crowdfunding but also can outweigh the opposing effects of economic factors including rational herding and certainty about campaign success.</t>
  </si>
  <si>
    <t>crowdfunding; decision making; goal; prosocial motivation</t>
  </si>
  <si>
    <t>Kickstarter</t>
  </si>
  <si>
    <t>We collected data on 28,591 Kickstarter projects from September 10, 2016, to August 27, 2017. On a daily basis, our script added newly launched projects to our database and collected information about live projects from their Kickstarter campaign pages (e.g., funding goal, project category, rewards provided). For each live project, our script visited its campaign page, on average, once every 30 minutes 4* to record time-inhomogeneous information critical to our research question, such as the total funding that had been collected and the number of backers who had funded the project. Our main analyses include 5,592 projects whose progress we observed from 95% to 105% of their funding goals. For each project in this sample, we construct two observations: one that indicates the project’s status as it progressed from 95% to 100% of its goal, and another that indicates its status as it progressed from 100% to 105% of its goal.
4* We designed the script to visit each campaign page every ten minutes, but the actual intervals between two visits had some random variation because we were accessing a large number of websites and we could not do so too frequently. The median interval between two visits was 12 minutes, and the 75th percentile was 15 minutes. For simplicity and to be conservative, we describe our script as visiting each campaign page at 30-minute intervals.</t>
  </si>
  <si>
    <t>Projects, crowdfunding projects</t>
  </si>
  <si>
    <t>Good description of live scraper</t>
  </si>
  <si>
    <t>10.1177/0022243719834514</t>
  </si>
  <si>
    <t>Grewal, L; Stephen, AT</t>
  </si>
  <si>
    <t>In Mobile We Trust: The Effects of Mobile Versus Nonmobile Reviews on Consumer Purchase Intentions</t>
  </si>
  <si>
    <t>In the context of user-generated content (UGC), mobile devices have made it easier for consumers to review products and services in a timely manner. In practice, some UGC sites indicate if a review was posted from a mobile device. For example, TripAdvisor uses a "via mobile" label to denote reviews from mobile devices. However, the extent to which such information affects consumers is unknown. To address this gap, the authors use TripAdvisor data and five experiments to examine how mobile devices influence consumers' perceptions of online reviews and their purchase intentions. They find that knowing a review was posted from a mobile device can lead consumers to have higher purchase intentions. Interestingly, this is due to a process in which consumers assume mobile reviews are more physically effortful to craft and subsequently equate this greater perceived effort with the credibility of the review.</t>
  </si>
  <si>
    <t>mobile marketing; online reviews; user-generated content; word of mouth</t>
  </si>
  <si>
    <t xml:space="preserve">Our data set includes all publicly available online reviews on TripAdvisor.com posted between February 2012 and September 2015 for hotels located in the top 12 cities in the United States by hotel room volume (e.g., Boston, Chicago, New York). Our data start in February 2012 because this is when the “via mobile” label was first implemented. Our analysis is based on 1,547,219 reviews for 2,379 hotels. Reviews in our data had ratings ranging from the lowest possible (1) to the highest possible (5). The mean rating was positive (M = 4.06, SD = 1.07, min = 1, max = 5) and the majority of reviews were in the neutral (3) or positive (4, 5) range (90.59% above 2 and 76.42% above 3). All reviews were used in the analysis reported subsequently.
Importantly, for each review, we know whether the “via mobile” label was present or absent, as well as the helpfulness rating (i.e., the number of times the review, at the time of data collection, had been voted as “helpful” by TripAdvisor users). We use these, respectively, as our independent and dependent variables. In addition, we collected a number of other variables: (i) the rating given (1 to 5), (ii) hotel name and location, (iii) review date, headline, and full text, (iv) whether the hotel responded to the review, (v) whether the reviewer was recognized as a “top contributor” by TripAdvisor, (vi) the number of reviews the reviewer had written at the time of data collection, and (vii) the number of helpful votes the reviewer had received across all their reviews at the time of data collection. Web Appendix A includes details of where these variables come from on a screenshot of a TripAdvisor review.
Also study 5
In this final study, we revisit the TripAdvisor data used in Study 1a to establish some corroborating real-world evidence in support of the process-related findings reported in our experimental studies.
</t>
  </si>
  <si>
    <t>10.1177/0022243718813331</t>
  </si>
  <si>
    <t>Han, K; Jung, J; Mittal, V; Zyung, JD; Adam, H</t>
  </si>
  <si>
    <t>Political Identity and Financial Risk Taking: Insights from Social Dominance Orientation</t>
  </si>
  <si>
    <t>This article investigates how people's political identity is associated with their financial risk taking. The authors argue that conservatives' financial risk taking increases as their self-efficacy increases because of their greater social dominance orientation, whereas liberals' financial risk taking is invariant to their self-efficacy. This central hypothesis is verified in six studies using different measures of political identity, self-efficacy, and financial risk taking. The studies also use different samples of U.S. consumers, including online panels, a large-scale data set spanning five election cycles, and a secondary data set of political donations made by managers at companies. Finally, the authors articulate and demonstrate the mediating effect of individuals' focus on the upside potential of a decision among conservatives but not liberals.</t>
  </si>
  <si>
    <t>financial risk taking; political identity; self-efficacy; social dominance orientation; upside potential</t>
  </si>
  <si>
    <t>opensecrets.org</t>
  </si>
  <si>
    <t xml:space="preserve">Study 5: 
Our firm-level data set had three sources. First, for each firm, the Center for Responsive Politics (http://www.opensecrets.org/) provided political contributions data. These data are based on Federal Election Commission records; since 1979 individuals have been required to report contributions of more than $200 to election campaigns. Second, we used Compustat to obtain firm-level information. Third, we obtained information on each firm’s executives from the Compustat ExecuComp database. We matched the contributors’ first name, last name, and employer (i.e., firm name) in the Federal Election Commission data set to those in the ExecuComp data set to measure political donations by firms’ executives.
Potentially also Study 1: The first data source is the Consumer Expenditure Survey (CEX), with five waves of interviews conducted annually by the Bureau of Labor Statistics (http://www.bls.gov/cex/).2 The CEX provides data on consumers’ expenditures, income, and demographics. It spans 19 years (1996–2014) and includes 5,000–7,500 households annually. The second data source is the American Presidency Project at the University of California, Santa Barbara, which provides U.S. presidential elections data for each election year at the state leve. 
</t>
  </si>
  <si>
    <t>Firm risk taking</t>
  </si>
  <si>
    <t>10.1177/0022243719845000</t>
  </si>
  <si>
    <t>Luffarelli, J; Mukesh, M; Mahmood, A</t>
  </si>
  <si>
    <t>Let the Logo Do the Talking: The Influence of Logo Descriptiveness on Brand Equity</t>
  </si>
  <si>
    <t>Logos frequently include textual and/or visual design elements that are descriptive of the type of product/service that brands market. However, knowledge about how and when logo descriptiveness can influence brand equity is limited. Using a multi-method research approach across six studies, the authors demonstrate that more (vs. less) descriptive logos can positively influence brand evaluations, purchase intentions, and brand performance. They also demonstrate that these effects occur because more (vs. less) descriptive logos are easier to process and thus elicit stronger impressions of authenticity, which consumers value. Furthermore, two important moderators are identified: the positive effects of logo descriptiveness are considerably attenuated for brands that are familiar (vs. unfamiliar) to consumers and reversed (i.e., negative) for brands that market a type of product/ service linked with negatively (vs. positively) valenced associations in consumers' minds. Finally, an analysis of 597 brand logos suggests that marketing practitioners might not fully take advantage of the potential benefits of logo descriptiveness. The theoretical contributions and managerial implications of these findings are discussed.</t>
  </si>
  <si>
    <t>authenticity; brand equity; branding; logo design; logo descriptiveness</t>
  </si>
  <si>
    <t>crowdfunding platforms</t>
  </si>
  <si>
    <t xml:space="preserve">We used 174 logos composed of a multitude of design characteristics (e.g., different colors and shapes). We obtained these logos on two crowdfunding platforms on which relatively unknown, early-stage startups in the United Kingdom raise funds for projects. A pretest (n = 300; each participant evaluated ten logos) with a subsample of 58 logos (one-third of our sample) selected randomly from our sample of logos showed that 11 of these logos had been seen by no more than one participant (these might be cases of false recognition) and 47 logos had not been seen by a single participant.
</t>
  </si>
  <si>
    <t>UK</t>
  </si>
  <si>
    <t>logos</t>
  </si>
  <si>
    <t>Nice example of scraping visual stimuli for experiments</t>
  </si>
  <si>
    <t>10.1177/0022243718815429</t>
  </si>
  <si>
    <t>Melumad, S; Inman, JJ; Pham, MT</t>
  </si>
  <si>
    <t>Selectively Emotional: How Smartphone Use Changes User-Generated Content</t>
  </si>
  <si>
    <t>User-generated content has become ubiquitous and very influential in the marketplace. Increasingly, this content is generated on smartphones rather than personal computers (PCs). This article argues that because of its physically constrained nature, smartphone (vs. PC) use leads consumers to generate briefer content, which encourages them to focus on the overall gist of their experiences. This focus on gist, in turn, tends to manifest as reviews that emphasize the emotional aspects of an experience in lieu of more specific details. Across five studies-two field studies and three controlled experiments-the authors use natural language processing tools and human assessments to analyze the linguistic characteristics of user-generated content. The findings support the thesis that smartphone use results in the creation of content that is less specific and privileges affect-especially positive affect-relative to PC-generated content. The findings also show that differences in emotional content are driven by the tendency to generate briefer content on smartphones rather than user self-selection, differences in topical content, or timing of writing. Implications for research and practice are discussed.</t>
  </si>
  <si>
    <t>affect; emotion; mobile marketing; natural language processing; social media; word of mouth</t>
  </si>
  <si>
    <t>TripAdvisor, Twitter</t>
  </si>
  <si>
    <t xml:space="preserve">We analyzed two replication data sets: one composed of 29,157 reviews for restaurants in Philadelphia and a second composed of 32,485 reviews for restaurants in San Francisco. The reviews were posted from 2012 through 2017 and referenced a total of 593 restaurants listed on the TripAdvisor website. Of the 61,642 total reviews, 47,180 were written on PCs and 14,462 were written on smartphones (23.5%). Each post contains the title of the review, the text of the review, the name of the restaurant reviewed, the date on which it was posted, and the device from which it was posted (smartphone vs. PC).
Given that the first four studies were conducted in the context of restaurant reviews, one may wonder whether the findings are specific to this particular domain or if they generalize to other domains of UGC. To examine this issue, in this final field study we test for the phenomenon with content posted on a substantively different platform: Twitter. Twitter provides a particularly interesting forum for testing our thesis for three reasons. First, it is one of the largest and most popular online social networks. Second, from political opinions to celebrity gossip, Twitter allows for the sampling of a broad range of topics. We examined tweets referencing a variety of pop-culture-related “trending hashtags,” thereby extending our investigation well beyond restaurant reviews. We chose tweets about pop-culture-related topics because, while removed from the domain of restaurants, this context is still an evaluative one—that is, one in which affective reactions are likely to be an essential part of one’s response to the content (e.g., expressing love or contempt for a TV show). In other words, tweets about pop culture should lead users to selectively privilege emotional reactions to the topic when pressed for space. Finally, at this time tweets were constrained to a maximum of 140 characters, whereas in most of our previous studies (except Study 3) the content was not restricted in length. The length restriction imposed on Twitter thus provides a conservative test of our thesis.
Data Set
To indicate that they are referencing a particular topic, users on Twitter accompany their posts with a “hashtag” (e.g., “#NFLprotest”), and the most popular hashtags within a given location and time period are identified by Twitter as “trending hashtags.” To construct our data set we selected 32 pop culture–related hashtags that were “trending” at a particular period of time and covered a broad range of entertainment topics (e.g., “#SNLChristmas,” “WomenInMusic,” “#WorseWaysToBecomeFamous”). Any tweets containing one of the 32 hashtags that were trending between December 1 and 11, 2015, and between January 19 and 29, 2016, were scraped, resulting in 70,027 unique tweets. The final data set included 27,671 tweets that had been posted from PCs and 42,356 posted from smartphones (60.5%). To obtain measures of the degree of emotionality expressed in the tweets, as in the prior studies we performed our analysis using LIWC on the text bodies. This yielded for each tweet a measure of the percentage of affective words, positive emotional words, and negative emotional words.
</t>
  </si>
  <si>
    <t>Post, UGC</t>
  </si>
  <si>
    <t>They say scraped from Twitter. Should be API, no?</t>
  </si>
  <si>
    <t>10.1177/0022243719852959</t>
  </si>
  <si>
    <t>Netzer, O; Lemaire, A; Herzenstein, M</t>
  </si>
  <si>
    <t>When Words Sweat: Identifying Signals for Loan Default in the Text of Loan Applications</t>
  </si>
  <si>
    <t>The authors present empirical evidence that borrowers, consciously or not, leave traces of their intentions, circumstances, and personality traits in the text they write when applying for a loan. This textual information has a substantial and significant ability to predict whether borrowers will pay back the loan above and beyond the financial and demographic variables commonly used in models predicting default. The authors use text-mining and machine learning tools to automatically process and analyze the raw text in over 120,000 loan requests from Prosper, an online crowdfunding platform. Including in the predictive model the textual information in the loan significantly helps predict loan default and can have substantial financial implications. The authors find that loan requests written by defaulting borrowers are more likely to include words related to their family, mentions of God, the borrower's financial and general hardship, pleading lenders for help, and short-term-focused words. The authors further observe that defaulting loan requests are written in a manner consistent with the writing styles of extroverts and liars.</t>
  </si>
  <si>
    <t>consumer finance; loan default; machine learning; text mining</t>
  </si>
  <si>
    <t>Prosper</t>
  </si>
  <si>
    <t xml:space="preserve">We examine the value of text in predicting default using data from Prosper, the first online crowdfunding platform and currently the second largest in the United States, with over 2 million members and $14 billion in funded unsecured loans. In Prosper, potential borrowers submit their request for a loan for a specific amount with a specific maximum interest rate they are willing to pay, and, during the span of our data set time period, lenders then bid in a Dutch-like auction on the lender rate for loan. We downloaded all loan requests posted between April 2007 and October 2008, a total of 122,479 listings. In October 2008, the Securities and Exchange Commission required Prosper to register as a seller of investment, and when Prosper relaunched in July 2009, it made significant changes to the platform. We chose data from the earlier days because they are richer and more diverse, particularly with respect to the textual information in the loan requests.
</t>
  </si>
  <si>
    <t>Loan requests</t>
  </si>
  <si>
    <t>Not really panel data but capturing behavior over time</t>
  </si>
  <si>
    <t>10.1177/0022243718820559</t>
  </si>
  <si>
    <t>Toubia, O; Iyengar, G; Bunnell, R; Lemaire, A</t>
  </si>
  <si>
    <t>Extracting Features of Entertainment Products: A Guided Latent Dirichlet Allocation Approach Informed by the Psychology of Media Consumption</t>
  </si>
  <si>
    <t>The authors propose a quantitative approach for describing entertainment products, in a way that allows for improving the predictive performance of consumer choice models for these products. Their approach is based on the media psychology literature, which suggests that people's consumption of entertainment products is influenced by the psychological themes featured in these products. They classify psychological themes on the basis of the character strengths taxonomy from the positive psychology literature (Peterson and Seligman 2004). They develop a natural language processing tool, guided latent Dirichlet allocation (LDA), that automatically extracts a set of features of entertainment products from their descriptions. Guided LDA is flexible enough to allow features to be informed by psychological themes while allowing other relevant dimensions to emerge. The authors apply this tool to movies and show that guided LDA features help better predict movie-watching behavior at the individual level. They find this result with both award-winning movies and blockbuster movies. They illustrate the potential of the proposed approach in pure content-based predictive models of consumer behavior, as well as in hybrid predictive models that combine content-based models with collaborative filtering. They also show that guided LDA can improve the performance of models that predict aggregate outcomes.</t>
  </si>
  <si>
    <t>topic models; natural language processing; entertainment industry; positive psychology; media psychology</t>
  </si>
  <si>
    <t>MovieTweetings database of Dooms, De Pessemier, and Martens (2013)</t>
  </si>
  <si>
    <t>IMDb, Wikipedia, Metacritic, Box Office Mojo, Amazon.com, MovieTweetings, themoviespoiler.com, Internet Movie Script Database imsdb.com, Twitter</t>
  </si>
  <si>
    <t xml:space="preserve">--&gt; Table 7. Variables in Studies 1 and 2.
In this article, we apply guided LDA to movies, which are probably the type of entertainment products that have received the most attention in the marketing literature. In our main analysis, we use movie synopses available on IMDb as input into our guided LDA analysis. Synopses offer several benefits. First, they are not unique to the movie industry, and they are available for most entertainment products. Second, compared with reviews, synopses have the benefit of being objective descriptions rather than subjective evaluations. Subjective evaluations would be problematic in our case, because the language used to express these evaluations tends to overlap with the language used to describe psychological themes. For example, the fact that a reviewer wrote that he or she “loved” a particular aspect of a movie does not imply that love is a theme featured in the movie. Finally, synopses have the benefit of being publicly available.
We assembled a data set of 429 movie descriptions.7 This set is the union of the 39 movies that received one of the “big five” Oscars (i.e., Academy Awards for Best Picture, Best Director, Best Actor, Best Actress, and Best Original Screenplay) between 2004 and 2014 (which were used in Study 1; see Table 2), the top 40 movies, in terms of U.S. domestic box office performance, in 2013 (which were used in Study 2; see Table 3), and all movies that were manually assigned to “character strengths” by Niemiec and Wedding (2014). Selecting movies that were manually assigned to various “character strengths” increases the chance that all psychological themes will be represented in the sample and improves our ability to define topics related to each psychological theme.
7There were 39 movies for which the synopsis was not available on IMDb. For these movies, we used the plot summary instead of the synopsis (available either on IMDb or on Wikipedia).
For robustness, we repeated the analysis with two other data sources: movie spoilers and scripts. Spoilers, also used by Eliashberg, Hui, and Zhang (2007), provide extensive summaries of movies. However, spoilers present at least two potential limitations compared with synopses. First, they tend to vary across movies in quality and style. Second, spoilers are fairly unique to the movie industry, and we would like to ensure that our approach is applicable to any entertainment product. Like Eliashberg, Hui, and Zhang, we access movie spoilers from the publicly available resource The Movie Spoiler (www.themoviespoiler.com). Scripts were obtained from the Internet Movie Script Database (www.imsdb.com). We report the results based on spoilers in Web Appendix D and report the results based on scripts in Web Appendix E. We find that our results are not sensitive to the use of spoilers versus synopses versus scripts. When using guided LDA features as input into predictive models of aggregate performance, we use spoilers as input to guided LDA to improve the comparison with the LSA features created drawing on Eliashberg, Hui, and Zhang.
The first set of features capture information about movies that is commonly considered in academic studies on movies (Baek et al. 2017; Eliashberg, Anita, and Leenders 2006; Ghiassi, Lio, and Moon 2015; Litman and Ahn 1998; Narayan and Kadiyali 2015; Ravid 1999; Sharda and Delen 2006; Zufryden 1996). For each movie in each study, we collect the average critic rating (from Metacritic); the average user score (from Metacritic); the production budget (from IMDb, adjusted for inflation using the tool available at http://data.bls.gov/cgi-bin/cpicalc.pl); the maximum number of screens on which the movie was shown in the United States throughout the course of its run in theaters, known as “widest release” (available from Box Office Mojo; boxofficemojo.com), for which we also include a square term; the domestic box office performance (from IMDb, adjusted for inflation using the tool available at http://data.bls.gov/cgi-bin/cpicalc.pl); the Motion Picture Association of America (MPAA) rating (from IMDb)10; the movie’s run time in minutes (from Box Office Mojo); a dummy variable equal to 1 if the movie was a sequel; the degree of competition faced by the movie at the time of its release, captured by two dummy variables (following Sharda and Delen [2006]): a “high competition” variable is equal to 1 for movies released in the months of June and November, and a “medium competition” is equal to 1 for movies released in the months of May, July, and December (release month was obtained from IMDb); “star power,” measured as the power of the highest rated star in the movie at the time of its release (following Elberse and Eliashberg 2003), where power is measured using the STARmeter rating provided by IMDb; a measure of activity on Twitter, based on the publicly available MovieTweetings database of Dooms, De Pessemier, and Martens (2013) (we use the total number of tweets about each movie in the database as a cumulative measure of activity); the time elapsed between the release of the movie in theatres (obtained from IMDb) and the release of the DVD (obtained from Amazon); and the sales rank of the movie’s DVD as of December 2017 (obtained from Amazon).
</t>
  </si>
  <si>
    <t>Movie, product, sales</t>
  </si>
  <si>
    <r>
      <rPr>
        <rFont val="Arial"/>
        <color theme="1"/>
        <sz val="11.0"/>
      </rPr>
      <t xml:space="preserve">NEW SOURCE TO ADD WEB APPENDIX Dooms, Simon, Pessemier, Toon De, Martens, Luc (2013), “Movietweetings: A Movie Rating Dataset Collected from Twitter,” Workshop on Crowdsourcing and Human Computation for Recommender Systems, CrowdRec at RecSys, </t>
    </r>
    <r>
      <rPr>
        <rFont val="Arial"/>
        <color rgb="FF1155CC"/>
        <sz val="11.0"/>
        <u/>
      </rPr>
      <t>http://crowdrec2013.noahlab.com.hk/papers/crowdrec2013_Dooms.pdf.</t>
    </r>
  </si>
  <si>
    <t>10.1177/0022243719830654</t>
  </si>
  <si>
    <t>Fournier, S; Eckhardt, GM</t>
  </si>
  <si>
    <t>Putting the Person Back in Person-Brands: Understanding and Managing the Two-Bodied Brand</t>
  </si>
  <si>
    <t>This article provides insight into the management of brands that are also people by unpacking the interdependencies that exist between people and brands and focusing on the qualities that make person-brands human rather than on the qualities that make them brands. Using the extended case method to examine 20 years of public data about the Martha Stewart brand, the authors highlight the interdependent relationship between the person and the brand-in particular, consistency and balance-and identify four aspects of the person that can upset these interdependencies: mortality, hubris, unpredictability, and social embeddedness. Mortality and hubris can cause imbalance, but with the right skills and structures, these factors can be proactively managed. Inconsistency in the meanings of the person versus the brand can derive from the person's unpredictability and social embeddedness and compromise brand value, but it may also enhance brand value by adding needed intimacy and authenticity. This two-bodied conceptualization suggests renewed management principles and contributes to branding theory through identification of the doppelganger within, new brand strength facets, and emphasis on risk versus returns.</t>
  </si>
  <si>
    <t>branding; brand management; brand risk; brand strength; celebrity brands; human brands; person-brands</t>
  </si>
  <si>
    <r>
      <rPr>
        <rFont val="Arial"/>
        <color theme="1"/>
        <sz val="11.0"/>
      </rPr>
      <t xml:space="preserve">MarthaStewart.com, MSLO.com, MarthabyMail.com, MarthaTalks.com, </t>
    </r>
    <r>
      <rPr>
        <rFont val="Arial"/>
        <color rgb="FF1155CC"/>
        <sz val="11.0"/>
        <u/>
      </rPr>
      <t>Finance.Yahoo.com</t>
    </r>
  </si>
  <si>
    <t>Content from the MSLO brand breaks down as follows: 342 records featuring MSLO-branded content appearing in the form of company-edited books, web postings (on MarthaStewart.com, MSLO.com, and MarthabyMail.com), regular and special edition magazines and covers (Martha Stewart Living, Body &amp; Soul, Everyday Food, Pet Keeping), TV/radio episodes and series (e.g., Martha, Martha Stewart Living, The Martha Stewart Show, ABC’s The Early Show), and TV specials such as the two-hour Martha Stewart Christmas Dream; 582 Stewart-authored feature articles appearing in Martha Stewart Living and TheMarthaBlog.com, or books with recycled MSLO content published under Stewart’s name; and 468 MSLO company communications, including press releases (389), U.S. Securities and Exchange Commission (SEC) filings (53), and annual reports (16). Data generated by Martha Stewart the person outside the formal structures of MSLO include 13 TV and radio interviews with Stewart on Larry King Live, 20/20, ABC News, NPR’s Fresh Air, Oprah, and 60 Minutes; 5 appearances in cultural contexts including NPR’s CarTalk, Jeopardy!, Miss America, and business conferences; 14 solo-authored books; and content from the MarthaTalks.com personal website and TV shows including The Apprentice: Martha Stewart. Data produced by cultural meaning makers outside the purview of MSLO or Martha Stewart include 646 news articles, primarily from the New York Times, the Wall Street Journal, and other high-profile business and lifestyle magazines; 82 web and TV parodies on Saturday Night Live, CBS’s Sunday Morning, and websites such as AmIAnnoying.com; 27 books, TV segments, movies, and articles about Stewart produced by A&amp;E Biography, Entertainment Tonight!, and True Hollywood Story; and 11 financial analyst reports. We also accessed competitive benchmarking information and indications of Martha Stewart brand performance including stock prices on Finance.Yahoo.com and Young &amp; Rubicam’s BAV data (BAVGroup 2018).</t>
  </si>
  <si>
    <t>10.1177/0022243720912443</t>
  </si>
  <si>
    <t>Achar, C; Agrawal, N; Hsieh, MH</t>
  </si>
  <si>
    <t>Fear of Detection and Efficacy of Prevention: Using Construal Level to Encourage Health Behaviors</t>
  </si>
  <si>
    <t>This research examines the psychological processes and factors that shape illness-detection versus illness-prevention health actions. Four experiments using contexts of mental health, skin cancer, and breast cancer show that illness detection evokes fear, which undermines engagement in detection behaviors. Considering detection at low (vs. high) levels of thought reduced fear and increased health persuasion. Illness prevention is driven by self-efficacy perceptions and considering prevention at high (vs. low) levels of thought increases persuasion. In further evidence of process, trait fear moderated the detection effects, and dispositional self-efficacy moderated the prevention effects. As an intervention, framing a detection action as serving illness-prevention goals increased people's likelihood of engaging with an online breast cancer detection tool. These findings illuminate the psychology of detection as being distinct from the psychology of prevention, identify the role of fear in the consideration of health behaviors, and show contexts in which construal levels have divergent effects on health persuasion.</t>
  </si>
  <si>
    <t>construal level theory; detection health behaviors; fear; health messaging</t>
  </si>
  <si>
    <t xml:space="preserve">We gathered a data set of tweets about cancer detection and prevention from Twitter during the period from January 1, 2017, to January 1, 2018. Search criteria for the tweets were such that each tweet could be assigned to detection or prevention conditions. For the detection condition, we collected tweets that included the phrases “cancer detection,” “cancer screening,” or “detect cancer” and excluded the words “prevention” or “prevent.” For the prevention condition, we collected tweets that included the phrase “cancer prevention,” “prevent cancer,” or “avoid cancer” and excluded the phrases “detection,” “detect,” “screen,” or “screening.” For example, we classified “A5: from what I know about cervical cancer, it’s a very scary, deadly type of cancer, so detection is crucial” to the detection condition, and we classified “I am personally committing. High fiber, protein, water intake, potassium, and Vitamin D. Which eliminates plenty of unnecessary carbs and calories for that matter. Apparently, it is really good for overall health and cancer prevention. #Health #Dad” to the prevention condition. We collected only tweets with English textual content. This sampling approach yielded a total of 13,528 tweets across detection (n = 4,599) and prevention (n = 8,929) conditions. The variables in the data set are tweet ID (a unique identifier of each tweet), the user’s full name and username (provided in their profile), date and time of when the tweet was shared, number of replies to the tweet, number of times the tweet was retweeted, number of times the tweet was favorited, the full text of the tweet, and the condition (detection or prevention, based on the search criteria).
</t>
  </si>
  <si>
    <t>They collect numeric data but only use textual data.</t>
  </si>
  <si>
    <t>10.1177/0022243719874047</t>
  </si>
  <si>
    <t>Dew, R; Ansari, A; Li, Y</t>
  </si>
  <si>
    <t>Modeling Dynamic Heterogeneity Using Gaussian Processes</t>
  </si>
  <si>
    <t>Marketing research relies on individual-level estimates to understand the rich heterogeneity of consumers, firms, and products. While much of the literature focuses on capturing static cross-sectional heterogeneity, little research has been done on modeling dynamic heterogeneity, or the heterogeneous evolution of individual-level model parameters. In this work, the authors propose a novel framework for capturing the dynamics of heterogeneity, using individual-level, latent, Bayesian nonparametric Gaussian processes. Similar to standard heterogeneity specifications, this Gaussian process dynamic heterogeneity (GPDH) specification models individual-level parameters as flexible variations around population-level trends, allowing for sharing of statistical information both across individuals and within individuals over time. This hierarchical structure provides precise individual-level insights regarding parameter dynamics. The authors show that GPDH nests existing heterogeneity specifications and that not flexibly capturing individual-level dynamics may result in biased parameter estimates. Substantively, they apply GPDH to understand preference dynamics and to model the evolution of online reviews. Across both applications, they find robust evidence of dynamic heterogeneity and illustrate GPDH's rich managerial insights, with implications for targeting, pricing, and market structure analysis.</t>
  </si>
  <si>
    <t>Bayesian nonparametrics; choice models; dynamics; Gaussian processes; heterogeneity; machine learning; topic models</t>
  </si>
  <si>
    <t>Wang, Mai, and Chiang (2014)</t>
  </si>
  <si>
    <t xml:space="preserve">We apply our LDA-GPDH formulation to model the evolution of reviews in a single product category: tablet computers. We use the data from Wang, Mai, and Chiang (2013), which contains the full set of reviews from Amazon for the tablet computer category from September 2003 to July 2012.17 We limit our sample to the 43-month span from January 2009 to July 2012, which contains the bulk of the reviews (for context, the first Apple iPad was released in April 2010). We further restrict our sample to products that have at least 10 reviews. We aggregate these reviews at the product-month level to form our evolving document stream for each product. For the review content, we follow standard text processing procedures: we first stem the text and eliminate stop words. We then retain all words appearing in at least 5% of observations, but not in more than 75%, where observations are period (month)–product pairs. Finally, we retain the 1,000 words with the highest average term frequency–inverse document frequency scores across documents. This resulted in a data set of 2,686 observations across 265 products.
</t>
  </si>
  <si>
    <t>Topics, reviews</t>
  </si>
  <si>
    <t>10.1177/0022243720925764</t>
  </si>
  <si>
    <t>Govind, R; Garg, N; Mittal, V</t>
  </si>
  <si>
    <t>Weather, Affect, and Preference for Hedonic Products: The Moderating Role of Gender</t>
  </si>
  <si>
    <t>How and why does the association between weather and hedonic consumption differ between men and women? This article theorizes that women have a stronger affective response to weather conditions, which subsequently induces a larger increase in their hedonic consumption as compared to men. Seven studies show that the relationship between weather conditions and hedonic consumption (food and nonfood items) is differentially mediated by affect for women and men. The studies achieve triangulation by using diverse methodologies (census data, surveys, and experiments), participants (students and nonstudents), measures of independent variables (weather conditions as measured and manipulated), dependent measures (consumption preference and choice), and consumption modalities (food and nonfood).</t>
  </si>
  <si>
    <t>affect; gender; hedonic consumption; weather</t>
  </si>
  <si>
    <t>weather.com, weatherbug.com, www.ip-tracker.org</t>
  </si>
  <si>
    <t xml:space="preserve">Participants first provided their zip code within the United States. The online survey software captured the IP address (to validate geographical location) of the participant. Using this, we triangulated a participant’s location at the time that the survey was completed. The time and location of survey completion enabled us to capture the actual temperature and precipitation conditions experienced by each participant when completing the survey. We used The Weather Channel (Weather.com) and WeatherBug for this information.
Applied Geographic Solutions and Simmons provided data on census tracts for the state of New York for the year 2007. Statistically, census tracts are a better unit of analysis than zip codes because there is more cohesiveness and less variation across census tracts (Thomas et al. 2006). For marketing executives, census-tract data allows for better microtargeting. We appended data on total population, the number of female residents, per capita income, and average education from the U.S. Census Bureau for each of the 4,838 census tracts in the state of New York. The number of women and girls divided by the population of a census tract provided the gender ratio. The average temperature and precipitation for each census tract for 2007 is from WeatherBug.
Using the day/time and location of the participant, we also got precipitation data. Following the classification used by The Weather Channel and WeatherBug, we coded precipitation as follows: (1) sunny, (2) clear, (3) partly cloudy, (4) mostly cloudy, (5) cloudy, and (6) rainy/snowy.
8To confirm that self-perceived weather was being affected by actual weather, we utilized the IP addresses of the participants to collect the precipitation conditions as well as the temperatures of the city that they resided in. Locations were translated utilizing § and weather conditions were collected from The Weather Channel. As we expected, increased precipitation decreased positive mood (b = −.69, p &lt; .01) and increased temperatures elevated positive mood (b = .40, p &lt; .01).
</t>
  </si>
  <si>
    <t>Consumer choices</t>
  </si>
  <si>
    <t>Web data to augment experiments!</t>
  </si>
  <si>
    <t>10.1177/0022243720934863</t>
  </si>
  <si>
    <t>Herhausen, D; Emrich, O; Grewal, D; Kipfelsberger, P; Schoegel, M</t>
  </si>
  <si>
    <t>Face Forward: How Employees' Digital Presence on Service Websites Affects Customer Perceptions of Website and Employee Service Quality</t>
  </si>
  <si>
    <t>Confronted with increasing digitalization, service firms are challenged to sustain customer loyalty. A promising means to do so is to leverage the digital presence of service employees on their website. A large-scale field study and several experimental studies show that the digital presence of service employees on the firm website increases current website service quality perceptions and positively shapes memories related to employee service quality perceptions from past service encounters. Both effects indirectly increase customer loyalty and, in turn, financial performance, and are amplified by employee accessibility and a service firm's customer orientation. The authors examine further boundary conditions for the memory process: only service employees evoke the beneficial spillover effect to employee service quality perceptions, and the spillover effect does not generalize to evaluations of product quality. Remarkably, an employee's digital presence, although factually unrelated, augments customer perceptions of service employees' competence and commitment and thus strengthens rather than erodes service employees' role in customer-firm relationships. Theoretical and managerial implications deepen the understanding of how to add a human touch to digital channels.</t>
  </si>
  <si>
    <t>digital presence; online customer experience; reconstructive memory process; service employees; service quality; social presence; spillover effect</t>
  </si>
  <si>
    <t>113 German service firms' websites</t>
  </si>
  <si>
    <t xml:space="preserve">We gathered multisource time-lagged data from several service firms in Germany, with the assistance of a market research agency, and offered each firm an individualized benchmark report and a workshop to discuss options for improvement. In total, 113 service firms agreed to participate, representing a diverse set of service industries (see Web Appendix 4). They fulfill our research criteria in two main respects. First, none of the firms exclusively employs self-service technologies, so customers can engage in service interactions with employees. Second, all firms maintain customer-facing websites, so customers are potentially exposed to the digital presence of service employees (if the service firm chooses to display them).
In line with previous research (e.g., Cyr et al. 2009; Darke et al. 2016), we coded the digital presence of service employees as present if images of service employees appear on the firm website (see Web Appendix 1). To derive a measure of employee accessibility, we considered a subsample of 25 websites, which revealed four employee contact options: chat, email address, telephone number, and postal address. Thus, we used an index to assess how many contact options were provided (ranging from zero to four).2
2The Wayback Machine (https://archive.org/web) provided a check of whether the service firms changed their websites in the previous months but showed no meaningful changes in our data.
</t>
  </si>
  <si>
    <t>Customer loyalty</t>
  </si>
  <si>
    <t>10.1177/0022243720914271</t>
  </si>
  <si>
    <t>Kim, T; Diwas, KC</t>
  </si>
  <si>
    <t>Can Viagra Advertising Make More Babies? Direct-to-Consumer Advertising on Public Health Outcomes</t>
  </si>
  <si>
    <t>Although product advertising has been widely studied and understood in relation to the consumer's purchase decision, advertising may also have unintended but important societal and economic consequences. In this article, the authors examine a public health outcome-birth rate-associated with advertisements for erectile dysfunction (ED) drugs. Since the United States loosened regulations on direct-to-consumer television advertising for prescription drugs in 1997, ED drug makers have consistently been top spenders. By comparing advertising data with multiple birth data sets (patient-level hospital data from Massachusetts between 2001 and 2010 and micro birth certificate data from the United States between 2000 and 2004), the authors demonstrate that increased ED drug television advertising leads to a higher birth rate. Their results, which are robust with respect to different functional forms and falsification tests, show that a 1% increase in ED drug advertising contributes to an increase of .04%-.08% of total births. Their findings suggest that beyond the customer purchase decision, advertising can have important public health outcomes, with resulting implications for managerial decision making and policy formulation.</t>
  </si>
  <si>
    <t>advertising; birth rate; border identification; fertility; health care marketing; public policy</t>
  </si>
  <si>
    <t>In this subsection, we show the evidence of media effects by employing Google Trends data to test whether ED drug advertising is positively correlated with population-level interests in getting pregnant.28 Google Trends provides an index (0–100) for a share of a particular keyword search relative to the total number of searches. Because total searches vary across different DMAs, comparing responses to ED drug advertising across DMAs is difficult. For instance, the index changes not only with ED drug advertising but also with a DMA’s total Google searches or with Google search engine’s market share in that DMA. In other words, these data are not suitable to make causal inferences. Therefore, our analyses here are correlational in nature and focus primarily on the direction of the effect.
Google Trends data are available starting from 2004, and so we cull search data for the following relevant keywords in every DMA in each month until 2009: “Viagra or Cialis or Levitra,” “Erectile dysfunction,” and “Get pregnant.” Due to limitations in how Google Trends aggregates data, our search results in data points with insufficient volume (i.e., a large number of zeros). Removing DMAs with zero indices results in data from 38, 7, and 12 DMAs for the three keywords, respectively.29 We suspect that couples would be more likely to seek information on Google when they intend to get pregnant rather than when they simply decide to have sex. The phrase “get pregnant” captures various iterations of the same pregnancy-intent query, such as “how to get pregnant,” “how do you get pregnant,” “how can I get pregnant,” and so on. Unfortunately, more specific searches such as “how to get pregnant” result in many missing values.</t>
  </si>
  <si>
    <t>Searches, advertising</t>
  </si>
  <si>
    <t>10.1177/0022243720904957</t>
  </si>
  <si>
    <t>Lee, JK; Kronrod, A</t>
  </si>
  <si>
    <t>The Strength of Weak-Tie Consensus Language</t>
  </si>
  <si>
    <t>Every day, consumers share word of mouth (WOM) on how products and behaviors are commonly adopted through the use of consensus language. Consensus language refers to words and expressions that suggest general agreement among a group of people regarding an opinion, product, or behavior (e.g., "everyone likes this movie"). In a series of online and field experiments, the authors demonstrate that the interpretation and persuasiveness of consensus language depends on the tie strength between the communicator and the receiver of WOM. Although abundant literature highlights the advantage of strong ties (e.g., close friends, family) in influence and persuasion, the authors find that weak ties (e.g., distant friends, acquaintances) are more influential than strong ties when using consensus language. The authors theorize and demonstrate that this effect occurs because weak ties evoke perceptions of a larger and more diverse group in consensus, which signals greater validity for the issue at hand. These findings contribute to research on WOM, tie strength, and descriptive norms and provide practical implications for marketers on ways to analyze and encourage consumer discourse.</t>
  </si>
  <si>
    <t>consensus language; descriptive norms; social influence; tie strength; word of mouth</t>
  </si>
  <si>
    <t>Yelp Academic Dataset</t>
  </si>
  <si>
    <t xml:space="preserve">[see web appendix]
Following dictionary improvement, we then leveraged a Yelp Academic Dataset consisting of 310,660 reviews written between 2004 and 2014 about restaurants in Las Vegas. This dataset allows us to count the occurrence of consensus language in written texts about consumption, via our custom-generated dictionary. We observed that 74 of our crowdsourced dictionary words and expressions appeared in this Yelp Dataset. Some words appear highly frequently in our dataset. For instance, “people”, “hip” and “everyone” each appear in as least 5% of all reviews. Others were less frequent. Nonetheless, we estimate that these 74 words and expressions occur in approximately 31.4% of our consumer reviews data. Table 3 below provides summary percentages of the top 15 most frequent words in our dictionary. </t>
  </si>
  <si>
    <t>Review</t>
  </si>
  <si>
    <t>10.1177/0022243719881113</t>
  </si>
  <si>
    <t>Li, YY; Xie, Y</t>
  </si>
  <si>
    <t>Is a Picture Worth a Thousand Words? An Empirical Study of Image Content and Social Media Engagement</t>
  </si>
  <si>
    <t>Are social media posts with pictures more popular than those without? Why do pictures with certain characteristics induce higher engagement than some other pictures? Using data sets of social media posts about major airlines and sport utility vehicle brands collected from Twitter and Instagram, the authors empirically examine the influence of image content on social media engagement. After accounting for selection bias on the inclusion of image content, the authors find a significant and robust positive mere presence effect of image content on user engagement in both product categories on Twitter. They also find that high-quality and professionally shot pictures consistently lead to higher engagement on both platforms for both product categories. However, the effect of colorfulness varies by product category, while the presence of human face and image-text fit can induce higher user engagement on Twitter but not on Instagram. These findings shed light on how to improve social media engagement using image content.</t>
  </si>
  <si>
    <t>image processing; natural language processing; social media analytics; user-generated content; visual marketing</t>
  </si>
  <si>
    <t>Twitter, Instagram, Google Cloud Vision API</t>
  </si>
  <si>
    <t xml:space="preserve">For our empirical investigation, we first obtain a data set of brand-related Twitter posts in the airline category from a social media consultancy. This data set includes all original tweets (not retweeted tweets) posted in September 2015 if at least one keyword related to the following nine airlines is mentioned in the tweet: American Airlines, JetBlue Airways, Frontier Airlines, Southwest Airlines, Virgin America, Delta Airlines, United Airlines, Alaska Airlines, and Spirit Airlines.3 As one of the largest sectors in the service industry, the airline industry is an ideal setting for this study because many customers use social networking websites as their primary channel to share experiences, seek information, and complain about air travel directly (Gans, Goldfarb, and Lederman 2017). All nine airlines in our analysis have official Twitter accounts that post content regularly.
To assess the applicability of our findings from the airline related tweets to other product categories, we collected original tweets posted in September 2015 that were related to major compact SUV models using Twitter search. We chose this category because, as highly visible utilitarian consumption, SUVs are one of the most active product categories on social media. We compile a list of top-selling compact SUV models as the keywords for scraping, including Honda CRV, Ford Explorer, Ford Escape, Toyota RAV4, Nissan Rogue, Jeep Cherokee, Jeep Wrangler, Chevrolet Equinox, Subaru Forester, and Jeep Grand Cherokee. We found 12,817 tweets mentioning at least one of these ten SUV models, among which 2,204 (17.2%) contain image content. We then use the same 1:1 propensity score matching approach to create a treatment group of SUV tweets posted with image content matched with a “pseudo” control group of SUV tweets without image content. The parameter estimates of the propensity score model appear in Table B-2 of Web Appendix B. The resulting matched SUV sample contains 1,660 SUV tweets with image content and 1,660 SUV tweets without image content. We present the summary statistics of our unmatched SUV tweets sample and matched SUV sample in Table 5, Panels A and B. Like the airline tweets sample, our SUV sample exhibits a similar pattern of excess zeros, with 73.19% of the tweets receiving zero like or retweet. We also note that in the matched SUV sample, no tweets contain any hyperlinked images, and 96.62% of the images are relevant to text content and 94.82% of the images are original photos shot by amateur photographers. Therefore, we drop these three variables in the main model due to their high correlation with the mere presence of image content.
So far, our empirical inquiry is limited to posts from Twitter, a microblogging platform where text content is more dominant. In this subsection, we extend our analysis to Instagram, a photo-sharing social networking website, to examine how image characteristics and image–text relevancy affect user engagement with Instagram posts. Using a web-scraping program, we collected a sample of over 20,000 Instagram posts published between January 16 and February 15, 2018, concerning the same nine airlines as we have in our airline tweets sample. We then draw a random sample of 2,044 (10%) posts as our final estimation sample. Because there is no “sharing” function readily available for Instagram posts, we focus on the number of likes as the sole social engagement measure for this analysis.
In our airline sample, 4,537 tweets (24.15%) contain image content. We combine Google Cloud Vision API (available at https://cloud.google.com/vision/) with manual coding to categorize the image content. Google Cloud Vision API is an easy-to-use API that enables developers to understand the content and features of an image. Its image recognition function is based on the latest deep convolutional neural network model called Inception-v3. This model’s performance has been verified in the 2012 ImageNet Large Visual Recognition Challenge (Szegedy et al. 2016): it beat the then-state-of-the-art models including AlexNet, Inception (GoogLeNet), and BN-Inception-v2 by achieving the lowest failure rate of 3.46% in predicting the correct label for an image as one of top five guesses. Google Cloud Vision API’s high accuracy rate and fast response speed have also been verified by several industry reviews (e.g., Casalboni 2016; Loeb 2016).
</t>
  </si>
  <si>
    <t>Nice example for generalizing across platforms. One of the few Instagram papers.</t>
  </si>
  <si>
    <t>10.1177/0022243719892594</t>
  </si>
  <si>
    <t>Rocklage, MD; Fazio, RH</t>
  </si>
  <si>
    <t>The Enhancing Versus Backfiring Effects of Positive Emotion in Consumer Reviews</t>
  </si>
  <si>
    <t>Researchers, marketers, and consumers often believe that amplifying emotional content is impactful for the spread of information and purchasing decisions. However, there is little systematic investigation of when emotionality backfires. This research demonstrates when and why positive emotion can have enhancing versus backfiring effects. The authors find that reviewers who express greater positive emotion are indeed more positive toward their products, regardless of product type. In addition, expressed emotion for hedonic products has a positive impact when read by others, but this emotion backfires for utilitarian products, leading others to be less positive. The authors construct a conceptual model of these effects and show that violated expectations leading to decreased trust underlie this divergence between reviewers and readers. The effects occur in well-controlled experiments as well as computational linguistic analysis of 100,000 Amazon reviews across 500 products. Indeed, emotional reviews of utilitarian products are less likely to become popular and be displayed on the product's front page on Amazon. This work also introduces a novel tool for quantifying natural language in marketing: the Evaluative Lexicon.</t>
  </si>
  <si>
    <t>emotion; language; online reviews; trust; word of mouth</t>
  </si>
  <si>
    <t>Jindal &amp; Liu (2008)</t>
  </si>
  <si>
    <t xml:space="preserve">We used a large database of 5.9 million Amazon product reviews that were originally extracted via an automated script from Amazon (see Jindal and Liu 2008). They represent the Amazon reviews written between 1996 and 2006 and therefore encompass an extremely large range of products, from those that are more hedonic in nature (e.g., movies, music, novels) to those that are more utilitarian (e.g., software, textbooks, electric shavers). Each review contained the text that consumers had written to express their evaluation of their product as well as their final favorability judgment of the product in the form of a star rating (one through five stars).
Further analysis in S6: 
Using the same 46,832 reviews from Study 1, we searched each review for the words “because,” “therefore,” “thus,” “hence,” “consequently,” “ergo,” and “as a result.” A review was categorized as likely to have an explanation if it contained one of these words (9,905 reviews; 21% of the total) and less likely if it did not (36,927 reviews; 79%).
The Amazon data we utilized in Study 1 did not signify the order in which the reviews appeared on the product pages; we therefore returned to Amazon and extracted the positive reviews and their order, as ranked by Amazon for a random subset of approximately half of the products from Study 1. Beginning with the front page of each product, we extracted these reviews and the order in which they appeared in June 2016—ten years after the last review was written in Study 1. This provided a snapshot of the most popular reviews as of that date. We were left with 109 utilitarian products (Nreviews = 30,824) and 125 hedonic products (Nreviews = 98,114), for a total of 128,938 reviews that had been judged 548,355 times by visiting consumers. Because these reviews include those that had been written since 2006, the sample contained more reviews than the sample from Study 1.
</t>
  </si>
  <si>
    <t>New source for Amazon dataset to add to web appendix</t>
  </si>
  <si>
    <t>3 - check Jindal whether API</t>
  </si>
  <si>
    <t>10.1177/0022243720913029</t>
  </si>
  <si>
    <t>Roos, JMT; Mela, CF; Shachar, R</t>
  </si>
  <si>
    <t>The Effect of Links and Excerpts on Internet News Consumption</t>
  </si>
  <si>
    <t>Internet news and search sites often excerpt content from and link to competing news outlets. On the one hand, providing outbound links can make the linking site more attractive, even to the point of stealing traffic from the linked sites. Regulatory policy, such as the European Union's Copyright Directive Article 15 taxing links, is predicated in part on this idea. On the other hand, receiving inbound links can increase a linked site's audience by informing readers about its news content that day. To explore these opposing perspectives, the authors develop a dynamic learning model and fit it to browsing and link data from celebrity news sites. They then simulate how banning links affects consumer browsing and find that linking increases celebrity news consumption, especially among consumers who browse the least. On average, linking benefits both the linking and linked sites. The authors estimate that exposure to a link increases the likelihood of visiting the linked site by .14%. This increase is approximately three times the commonly reported click-through rate for paid display advertisements.</t>
  </si>
  <si>
    <t>Bayesian estimation; dynamic programming; hyperlinking; learning models; news consumption; structural models</t>
  </si>
  <si>
    <t>Celebuzz, Dlisted, Egotastic!, Perez Hilton, The Superficial</t>
  </si>
  <si>
    <t xml:space="preserve">We estimate the model using data that describe browsing and content at five celebrity news sites between October 1, 2009, and December 31, 2009—a period of 92 days. We assemble these data from two sources: (1) comScore panel data describing consumers’ browsing at the URL level and (2) links and content scraped from the sites. We describe both of these data sources before concluding with preliminary evidence that links can either encourage or discourage visits to linked sites—a central feature of this model.
We created an automated web crawler to collect the full text from all news posts published at each of the five sites in Q4 2009. We use the text scraped from each site to determine, for each day, which other sites the linking site linked to and how many words each site published. We describe each of these next.
</t>
  </si>
  <si>
    <t>Browsing behavior, site visits</t>
  </si>
  <si>
    <t>10.1177/0022243720941832</t>
  </si>
  <si>
    <t>Schoenmueller, V; Netzer, O; Stahl, F</t>
  </si>
  <si>
    <t>The Polarity of Online Reviews: Prevalence, Drivers and Implications</t>
  </si>
  <si>
    <t>In this research, the authors investigate the prevalence, robustness, and possible reasons underlying the polarity of online review distributions, with the majority of the reviews at the positive end of the rating scale, a few reviews in the midrange, and some reviews at the negative end of the scale. Compiling a large data set of online reviews-over 280 million reviews from 25 major online platforms-the authors find that most reviews on most platforms exhibit a high degree of polarity, but the platforms vary in the degree of polarity on the basis of how selective customers are in reviewing products on the platform. Using cross-platform and multimethod analyses, including secondary data, experiments, and survey data, the authors empirically confirm polarity self-selection, described as the higher tendency of consumers with extreme evaluations to provide a review as an important driver of the polarity of review distributions. In addition, they describe and demonstrate that polarity self-selection and the polarity of the review distribution reduce the informativeness of online reviews.</t>
  </si>
  <si>
    <t>imbalance; online reviews; polarity; self-selection; user-generated content</t>
  </si>
  <si>
    <t>McAuley, Kaggle, GitHub, OSF, ...</t>
  </si>
  <si>
    <t>Amazon.com, Booking.com, Yelp, BlaBlaCar, Edmunds, Epinions, Fandango, GoodReads, Google Restaurants, MetaCritic, Rotten Tomatoes, TripAdvisor, Trustpilot</t>
  </si>
  <si>
    <t>many more</t>
  </si>
  <si>
    <t xml:space="preserve">To investigate how robust and generalizable the polarity and imbalance of the review distribution is across platforms and to explain the variation across platforms, we collected a comprehensive data set with more than 24 million reviewers, 2 million products, and a total of over 280 million online reviews. We collected reviews from 25 platforms, including Amazon, a European online retailer, Epinions, RateBeer, MovieLens, The Internet Movie Database (IMDb), Rotten Tomatoes, Yahoo! Movies, Fandango, Edmunds, Twitter, Yahoo! Songs, Netflix, Trustpilot, Metacritic, Goodreads, Yelp, TripAdvisor, Expedia, Airbnb, BlaBlaCar, Google Restaurant reviews, Booking.com, yourXpert, and Frag-Mutti. We selected all platforms with respect to their dominant position in their respective industries (according to Alexa Rank and Google Trends). Table 1 provides an overview of the 25 platforms and the number of products and reviews that we have sampled.
WEB APPENDIX 3!!!!
</t>
  </si>
  <si>
    <t>Overview of many available datasets</t>
  </si>
  <si>
    <t>10.1177/0022243720915467</t>
  </si>
  <si>
    <t>Valsesia, F; Proserpio, D; Nunes, JC</t>
  </si>
  <si>
    <t>The Positive Effect of Not Following Others on Social Media</t>
  </si>
  <si>
    <t>Marketers commonly seed information about products and brands through individuals believed to be influential on social media, which often involves enlisting micro influencers, users who have accumulated thousands as opposed to millions of followers (i.e., other users who have subscribed to see that individual's posts). Given an abundance of micro influencers to choose from, cues that help distinguish more versus less effective influencers on social media are of increasing interest to marketers. The authors identify one such cue: the number of users the prospective influencer is following. Using a combination of real-world data analysis and controlled lab experiments, they show that following fewer others, conditional on having a substantial number of followers, has a positive effect on a social media user's perceived influence. Further, the authors find greater perceived influence impacts engagement with the content shared in terms of other users exhibiting more favorable attitudes toward it (i.e., likes) and a greater propensity to spread it (i.e., retweets). They identify a theoretically important mechanism underlying the effect: following fewer others conveys greater autonomy, a signal of influence in the eyes of others.</t>
  </si>
  <si>
    <t>autonomy; following; opinion leader; micro influencer; social media</t>
  </si>
  <si>
    <t>The data utilized in the analysis include all tweets written in English on September 16, 2016, in the Los Angeles metropolitan area.4 We collected all of the data directly from twitter.com over a three-day period (September 20–22, 2016). Twitter allows anyone to collect data about real-time tweets and past tweets (up to a week old) as well as user profiles through its public API. The data include 1,581,522 tweets from 784,170 distinct users as well as a wide-ranging set of features of the tweet and the user provided by the API, described next.
4In the Web Appendix, we show that the results replicate using alternative data sets, one comprising tweets from all over the United States and one comprising tweets from the Tokyo (Japan) metropolitan area.
Tweet features
For every tweet in our data set, we know the number of Likes it received and the number of Retweets. Moreover, we have additional information about its content, including the number of links to websites (URLs), videos, photos, financial symbols (e.g., “$,” “TSLA”), user mentions, and hashtags. Further, we collected the timestamp of publication and whether the tweet is an original posting, a retweet, or a reply to someone else’s tweet. Of the 1,581,522 tweets we collected, 447,793 are original tweets, 969,488 are retweets, and 164,241 are replies. Given our interest is in how others respond to original content, we focus on original tweets and remove replies and retweets from the data.5 The 447,793 original tweets were produced by 146,444 users.
User profile features
For each tweet, we collected information regarding the user who posted the tweet, including our focal independent variable of interest, the number of fellow Twitter users s/he follows (Following). We also collected several control variables, including the user’s ID and screen name, a timestamp for the creation of the user’s account (measuring the time the user had been on Twitter), the number of users who follow him or her (Followers), the total number of tweets ever written, the total number of likes ever given, and whether the account is “verified” (a verification badge assures other users an account is authentic). We also collected the length of the user’s profile bio, whether it contained a URL, and whether the user has chosen to personalize his or her profile and image.
Given that our focus is on micro influencers, we restricted the data set to users with at most 100,000 followers, resulting in the exclusion of 8,742 tweets by 1,325 users.6 The final data set includes 439,051 original tweets by 145,119 Twitter users with fewer than 100,000 followers.
Content features
We computed linguistic features of the text of each tweet using Linguistic Inquiry and Word Count (LIWC; Pennebaker et al. 2015), a program used for automated text analysis. This program categorizes words along several dimensions, including emotions, thinking styles, social concerns, and parts of speech. Among the standard variables in LIWC’s default dictionary are social and psychological states such as positive and negative emotions, anxiety, anger, and sadness. The standard output includes the percentage of words in the text pertaining to that variable. Past literature has shown that how individuals react to content shared online by others is often a function of identifiable linguistic features of the content (Berger and Milkman 2012). In particular, this literature has identified Positivity, Anxiety, Anger, Sadness, and Arousal as relevant text characteristics that result in content being shared more often (i.e., virality).7 Given Retweets is one of our dependent variables, we compute these metrics for each tweet to include as covariates. We use the standard LIWC dictionary for the first four variables and the dictionary and word values provided by Warriner, Kuperman, and Brysbaert (2013) to compute Arousal scores.8</t>
  </si>
  <si>
    <t>US, Japan</t>
  </si>
  <si>
    <t>10.1177/0022243720917352</t>
  </si>
  <si>
    <t>Zou, TX; Jiang, BJ</t>
  </si>
  <si>
    <t>Integration of Primary and Resale Platforms</t>
  </si>
  <si>
    <t>Consumers can buy concert tickets from primary platforms (e.g., Ticketmaster) or from consumer-to-consumer resale platforms (e.g., StubHub). Recently, Ticketmaster has entered and been trying to control the resale market by prohibiting consumers from reselling on competing resale platforms. Several states in the United States have passed or are discussing laws requiring tickets to be transferrable on any resale sites, worrying that platform integration-Ticketmaster controlling both the primary and the resale platforms-will increase ticket service fees and harm musicians and consumers. This article establishes a game-theoretic framework and shows that the opposite can happen: platform integration can lower the service fees in both markets, alleviating double marginalization in the primary market and benefiting the musician and consumers. Moreover, with platform integration, the presence of a small number of scalpers can counterintuitively reduce the ticket price and benefit the musicians and consumers. In addition, platform competition in the resale market may harm consumers. This article further shows that these insights apply in other markets (e.g. used goods, peer-to-peer product-sharing markets) and provides suggestive empirical support for the theoretical results.</t>
  </si>
  <si>
    <t>antitrust; channel coordination; consumer welfare; event ticket; platform; regulation; resale; secondary market</t>
  </si>
  <si>
    <r>
      <rPr>
        <rFont val="Arial"/>
        <color rgb="FF1155CC"/>
        <sz val="11.0"/>
        <u/>
      </rPr>
      <t>Ticketmaster.com</t>
    </r>
    <r>
      <rPr>
        <rFont val="Arial"/>
        <color theme="1"/>
        <sz val="11.0"/>
      </rPr>
      <t xml:space="preserve">, </t>
    </r>
    <r>
      <rPr>
        <rFont val="Arial"/>
        <color rgb="FF1155CC"/>
        <sz val="11.0"/>
        <u/>
      </rPr>
      <t>StubHub.com</t>
    </r>
    <r>
      <rPr>
        <rFont val="Arial"/>
        <color theme="1"/>
        <sz val="11.0"/>
      </rPr>
      <t>, Ticketmaster, StubHub</t>
    </r>
  </si>
  <si>
    <t xml:space="preserve">Using data from Ticketmaster.com and StubHub.com, we provide some correlational empirical support for our predictions.
We manually collected data for all pop and rock concerts in Missouri in 2018 that were on sale at Ticketmaster.com on December 20, 2017. We excluded musicians promoted by Live Nation, the parent company of Ticketmaster. We also excluded concerts with general admission because of their unlimited supply of tickets. A total of 62 concerts satisfy these conditions, 34 of which were enrolled in Ticketmaster Resale. A concert usually has multiple price levels. Our data set contains 199 price levels in total for all the concerts, and we treat each price level of a concert as an observation in our analysis. For each observation, we collected the data on the ticket’s face price and the primary-market per-ticket service fee on Ticketmaster,13 whether the concert is enrolled in Ticketmaster Resale, and the concert’s promoter and venue information. In addition, we manually collected data for a musician’s numbers of followers on Last.fm (an online radio website) and on Songkick (an online music community) as of December 21, 2018, to control for the musician’s popularity. Table 3 shows the summary statistics of some variables.
We also collected the resale percentage fees on Ticketmaster and on StubHub for all 16 concerts enrolled in Ticketmaster Resale between April 27, 2018 and December 31, 2018.14 Figure 4 compares their resale percentage fees on Ticketmaster with those on StubHub. For all these concerts, Ticketmaster charges lower percentage fees than StubHub does. A paired t-test also shows that Ticketmaster’s resale percentage fee is lower than StubHub’s on average: mean(Ticketmaster)=18%, mean(StubHub)=21.9%, t=16.19, 𝑝&lt;.001. This is consistent with Prediction 2—for concerts enrolled in Ticketmaster Resale, Ticketmaster will have more incentives to charge a lower resale percentage fee than StubHub will.
</t>
  </si>
  <si>
    <t>Service fees, tickets</t>
  </si>
  <si>
    <t>10.1287/mksc.1040.0071</t>
  </si>
  <si>
    <t>Godes, D; Mayzlin, D</t>
  </si>
  <si>
    <t>MktSci</t>
  </si>
  <si>
    <t>Using online conversations to study word-of-mouth communication</t>
  </si>
  <si>
    <t>Managers are very interested in word-of-mouth communication because they believe that I product's success. is related to the word of mouth that it generates. However, there are at least three significant challenges associated with measuring word of mouth. First, how does one gather the data? Because the information is exchanged in private conversations, direct observation traditionally has been difficult. Second, what aspect of these conversations should one measure? The third challenge comes from the fact that word of mouth is not exogenous. While the mapping from word of mouth to future sales is of great interest to the firm, we must also recognize that word of mouth is an outcome of past sales. Our primary objective is to address these challenges. As a context for our study, we have chosen new television (TV) shows during the 1999-2000 seasons. Our source of word-of-mouth conversations is Usenet, a collection of thousands of newsgroups with diverse topics. We find that online conversations may offer an easy and cost-effective opportunity to measure word of mouth. We show that a measure of the dispersion of conversations across communities has explanatory power in a dynamic model of TV ratings.</t>
  </si>
  <si>
    <t>word of mouth; diffusion of innovations; measurement; networks and marketing; new product research; Internet marketing</t>
  </si>
  <si>
    <r>
      <rPr>
        <rFont val="Arial"/>
        <color theme="1"/>
        <sz val="11.0"/>
      </rPr>
      <t xml:space="preserve">usenet, </t>
    </r>
    <r>
      <rPr>
        <rFont val="Arial"/>
        <color rgb="FF000000"/>
        <sz val="11.0"/>
      </rPr>
      <t>deja.com</t>
    </r>
    <r>
      <rPr>
        <rFont val="Arial"/>
        <color theme="1"/>
        <sz val="11.0"/>
      </rPr>
      <t xml:space="preserve">, </t>
    </r>
    <r>
      <rPr>
        <rFont val="Arial"/>
        <color rgb="FF000000"/>
        <sz val="11.0"/>
      </rPr>
      <t>groups.google.com</t>
    </r>
  </si>
  <si>
    <t xml:space="preserve">Our WOM data are drawn from Usenet newsgroups. These are attractive sources of data for several rea- sons. First, a historical archive of Usenet newsgroups is currently publicly available at http://groups.google.com.2 In comparison to the social network mapping procedures, this dataset offers an easy and affordable alternative. Moreover, Usenet covers a wide breadth of topics, from rec.autos.sport.nascar to alt.fan.noam-chomsky. Thus, this appears to be a fer- tile area for managerial and academic research on WOM. These beneﬁts do not come without costs: There is a potential for bias at two levels. First, online conversations may not be representative of all conver- sations. Moreover, the subset of Usenet conversations may not be a representative sample of all online con- versations. However, these potential biases would, if anything, decrease the estimated relationship between WOM and future ratings. A Usenet posting contains the author’s nickname, a subject line, the name of the newsgroup to which the post was sent, the date of the post, and the text of the message. The archive is searchable by subject, author, group, and so on. Posts are organized into threads that contain posts on the same topic. One might think of a thread as an analog of a conversation. Often, all posts in a thread contain the same subject line. For an example of a partial thread, see appendix. We restrict our analysis to newsgroups with names beginning with either alt.tv or rec.arts.tv. To identify a post as being about a show, we looked for the name of the show in the subject line. This is a conservative approach as there are a fair number of posts about shows which do not include the show’s name in the 2 At the time of our data collection, the Usenet data were archived by deja.com. The archive has since been purchased by Google.
2 At the time of our data collection, the Usenet data were archived by deja.com. The archive has since been purchased by Google.
</t>
  </si>
  <si>
    <t>Ratings,Word of Mouth, product, show, episode</t>
  </si>
  <si>
    <t>10.1287/mksc.1040.0106</t>
  </si>
  <si>
    <t>Ainslie, A; Dreze, X; Zufryden, F</t>
  </si>
  <si>
    <t>Modeling movie life cycles and market share</t>
  </si>
  <si>
    <t>We examine box-office sales in the context of a market share model. This is accomplished by developing a combination of a sliding-window logit model and a gamma diffusion pattern in a hierarchical Bayes framework. We show that accounting for the full choice set available every week not only increases the fit of weekly movie sales but also leads to parameter estimates that depict a richer picture of the movie industry. We show that movie studios appear to have a good understanding of the products they produce, knowing when to support them and when not to. We also show that the effect of the number of opening week screens is overestimated in traditional models. Our research indicates that actors have a direct and directors an indirect effect on consumers' movie choice. Releasing a movie contemporaneously with other movies of the same genre adversely affects box-office performance all around. Releasing a movie against movies of the same Motion Picture Association of America (MPAA) rating hurts its sales in the beginning, but there is a displacement effect, which leads to a less severe sales loss in the long run.</t>
  </si>
  <si>
    <t>entertainment marketing; motion picture distribution and exhibition; movie choice; new product research</t>
  </si>
  <si>
    <t>imdb</t>
  </si>
  <si>
    <t>Data were collected for all movies released domestically between March 31, 1995, and June 25, 1998. During this period, 825 movies were released in the United States. We collected weekly box-office sales (Sit , in dollars) for each movie as well as a set of descriptive variables (obtained from EDI Nielsen, LNA, and IMDb.com).</t>
  </si>
  <si>
    <t>10.1287/mksc.1080.0392</t>
  </si>
  <si>
    <t>Joshi, AM; Hanssens, DM</t>
  </si>
  <si>
    <t>Movie Advertising and the Stock Market Valuation of Studios: A Case of Great Expectations?</t>
  </si>
  <si>
    <t>Product innovation is the key revenue driver in the motion picture industry. Because major studios typically launch fewer than 20 movies per year, the financial performance of a single release can have a major effect on the studio's profitability. In this paper we study how single movie releases impact the investor valuation of the studio. We analyze the change in postlaunch stock price and predict the direction and magnitude of excess returns based on the revenue expectation built up for a movie release. That expectation is set, in part, by media support; i.e., highly advertised movies are expected to draw larger audiences than others. By using an event-study methodology, we isolate the impact of a movie launch on studio stock price and track the determinants of that change. We examine a comprehensive data set comprising over 300 movies released by the largest studios. Our results indicate a clear interaction between the marketing support received by a movie and the direction and magnitude of its excess stock return post launch. Movies with above average prelaunch advertising have lower postlaunch stock returns than films with below average advertising. Our findings also suggest that movies that are hits at the box office may result in a lowering of stock price if they had high media support because of high performance expectations built up prior to launch. Thus prelaunch advertising plays a dual role of informing consumers about a movie's arrival as well as helping investors form expectations about the studio's profit performance.</t>
  </si>
  <si>
    <t>advertising; stock market valuation; marketing-finance interface; stock return modeling; motion pictures</t>
  </si>
  <si>
    <t>IMDb, The Numbers</t>
  </si>
  <si>
    <t>--&gt; Table 2
We collected data on all movies launched by the major studios from 1995 to 1998. Variables such as number of opening screens, total box ofﬁce rev- enue ($), production budget ($), opening-weekend revenue ($), MPAA rating, distributor, and open- ing date are publicly available on websites such as IMDB.com and The-Numbers.com. Movie rating data were obtained from the TV Guide Entertainment Net- work (TVGEN) and Blockbuster websites, giving us three different critical ratings for the movie: TVGEN (scale 1–4), Maltin (scale 1–4), and Blockbuster (scale 1–5). The ratings were converted to a common scale and averaged. Prelaunch media expenditure for the movie was obtained from TNS.3 These data include the total dollar value of media expenditure across 11 different media up to the release date of the movie in question. The data plot in Figure 2 shows that movie advertising is seasonal as heavily supported movies are typically released in peak seasons such as the fourth of July and Thanksgiving weekends. Finally, data on studio excess returns are available from the COMPUSTAT/Center for Research Security Prices (CRSP) database. We collected daily cumula- tive abnormal returns (CARs) for seven major ﬁlm distribution companies covering the 13 major studios. Table 3 shows the studios in our data set, along with their parent companies. Returns were computed for the week (Monday through Friday) following the the- atrical release of the movie. Figure 3 shows some examples of CARs over our ﬁve-day event window. To test the sensitivity of our results to the event- window length, we also used 1-day (Monday) and 10-day (Monday through Friday of the following week) windows. The database was edited to ensure that no studio- speciﬁc extraneous events were present during the event window that could bias the results. Thus, we eliminated movies that involved multiple studios (e.g., Titanic), as well as movies whose release dates coin- cided with other major, but unrelated, announcements by the distributing studios. For example, Beloved, dis- tributed by Buena Vista (a unit of Disney), was elim- inated from our database because on the Wednesday</t>
  </si>
  <si>
    <t>Movies, products, sales</t>
  </si>
  <si>
    <t>10.1287/mksc.1090.0557</t>
  </si>
  <si>
    <t>Berger, J; Sorensen, AT; Rasmussen, SJ</t>
  </si>
  <si>
    <t>Positive Effects of Negative Publicity: When Negative Reviews Increase Sales</t>
  </si>
  <si>
    <t>Can negative information about a product increase sales, and if so, when? Although popular wisdom suggests that any publicity is good publicity, prior research has demonstrated only downsides to negative press. Negative reviews or word of mouth, for example, have been found to hurt product evaluation and sales. Using a combination of econometric analysis and experimental methods, we unify these perspectives to delineate contexts under which negative publicity about a product will have positive versus negative effects. Specifically, we argue that negative publicity can increase purchase likelihood and sales by increasing product awareness. Consequently, negative publicity should have differential effects on established versus unknown products. Three studies support this perspective. Whereas a negative review in the New York Times hurt sales of books by well-known authors, for example, it increased sales of books that had lower prior awareness. The studies further underscore the importance of a gap between publicity and purchase occasion and the mediating role of increased awareness in these effects.</t>
  </si>
  <si>
    <t>negative publicity; awareness; word of mouth; product success</t>
  </si>
  <si>
    <r>
      <rPr>
        <rFont val="Arial"/>
        <color theme="1"/>
        <sz val="11.0"/>
      </rPr>
      <t xml:space="preserve">New York Times, nyt.com, </t>
    </r>
    <r>
      <rPr>
        <rFont val="Arial"/>
        <color rgb="FF1155CC"/>
        <sz val="11.0"/>
        <u/>
      </rPr>
      <t>Amazon.com</t>
    </r>
    <r>
      <rPr>
        <rFont val="Arial"/>
        <color theme="1"/>
        <sz val="11.0"/>
      </rPr>
      <t>, Overbooked.org.</t>
    </r>
  </si>
  <si>
    <t>Our data set consists of weekly national sales for 244 hardcover ﬁction titles that were released from 2001 to 2003 and reviewed by the New York Times. For consistency’s sake, paragraph-length reviews and articles mentioning multiple books are omitted; thus only full-length reviews are included in the sample. The sales data were provided by Nielsen BookScan, a market research ﬁrm that tracks book sales using scanner data from an almost-comprehensive panel of retail booksellers. BookScan collects data through cooperative arrangements with virtually all the major bookstore chains, most major discount stores (e.g., Costco), and most of the major online retailers (e.g., Amazon.com). They claim to track at least 80% of total retail sales. Additional information about individual titles (such as publication date, subject, and author information) was obtained from a variety of sources, including Amazon.com and Overbooked.org.
Unlike movie critics, book reviewers do not use
stars or thumbs-up/thumbs-down systems to sum- marize their opinions, so we had to do it for them. To avoid subjective biases, we attempted to do this in a systematic way. Typical reviews consist primarily of nonopinionated prose describing the book’s char- acters and plot, so we ﬂagged the sentences likely to be opinionated by using a textual search algorithm (looking for keywords such as the author’s name or the word “writing”),1 randomized them, and then scored them individually as positive, negative, or neu- tral. Each potentially opinionated sentence is therefore evaluated on its own merit. The relative opinion score for each book was then calculated as the ratio of pos- itive sentences to opinionated sentences; for example,</t>
  </si>
  <si>
    <t>Book, product, sales</t>
  </si>
  <si>
    <t>10.1287/mksc.1100.0572</t>
  </si>
  <si>
    <t>Chintagunta, PK; Gopinath, S; Venkataraman, S</t>
  </si>
  <si>
    <t>The Effects of Online User Reviews on Movie Box Office Performance: Accounting for Sequential Rollout and Aggregation Across Local Markets</t>
  </si>
  <si>
    <t>Our objective in this paper is to measure the impact (valence, volume, and variance) of national online user reviews on designated market area (DMA)-level local geographic box office performance of movies. We account for three complications with analyses that use national-level aggregate box office data: (i) aggregation across heterogeneous markets (spatial aggregation), (ii) serial correlation as a result of sequential release of movies (endogenous rollout), and (iii) serial correlation as a result of other unobserved components that could affect inferences regarding the impact of user reviews. We use daily box office ticket sales data for 148 movies released in the United States during a 16-month period (out of the 874 movies released) along with user review data from the Yahoo! Movies website. The analysis also controls for other possible box office drivers. Our identification strategy rests on our ability to identify plausible instruments for user ratings by exploiting the sequential release of movies across markets-because user reviews can only come from markets where the movie has previously been released, exogenous variables from previous markets would be appropriate instruments in subsequent markets. In contrast with previous studies that have found that the main driver of box office performance is the volume of reviews, we find that it is the valence that seems to matter and not the volume. Furthermore, ignoring the endogenous rollout decision does not seem to have a big impact on the results from our DMA-level analysis. When we carry out our analysis with aggregated national data, we obtain the same results as those from previous studies, i.e., that volume matters but not the valence. Using various market-level controls in the national data model, we attempt to identify the source of this difference. By conducting our empirical analysis at the DMA level and accounting for prerelease advertising, we can classify DMAs based on their responsiveness to firm-initiated marketing effort (advertising) and consumer-generated marketing (online word of mouth). A unique feature of our study is that it allows marketing managers to assess a DMA's responsiveness along these two dimensions. The substantive insights can help studios and distributors evaluate their future product rollout strategies. Although our empirical analysis is conducted using motion picture industry data, our approach to addressing the endogeneity of reviews is generalizable to other industry settings where products are sequentially rolled out.</t>
  </si>
  <si>
    <t>online word of mouth; sequential new product release; endogeneity; instrumental variables; generalized method of moments; motion pictures</t>
  </si>
  <si>
    <r>
      <rPr>
        <rFont val="Arial"/>
        <sz val="11.0"/>
      </rPr>
      <t xml:space="preserve">Our data combine market-level box ofﬁce information with user ratings of movie goers. We have daily box ofﬁce ticket sales data on all movies released from November 2003 to February 2005. The online WOM data for this study were collected from the Yahoo! Movies website (see </t>
    </r>
    <r>
      <rPr>
        <rFont val="Arial"/>
        <color rgb="FF1155CC"/>
        <sz val="11.0"/>
        <u/>
      </rPr>
      <t>http://movies.yahoo.com/).</t>
    </r>
    <r>
      <rPr>
        <rFont val="Arial"/>
        <sz val="11.0"/>
      </rPr>
      <t xml:space="preserve"> Speciﬁcally, we collected the following for each user review: user ID, review date, overall rating, rating for story, rating for acting, rating for direction, rating for visuals, number of people who found the review help- ful, and total number of people who read the reviews. The ratings for the reviews can range from F to A . These ratings were translated to a numeric range from 1 to 13. We need to collect the user ratings for the entire duration of our data because we need information during the entire sequential release period. Hence our WOM data are for 148 movies in the above time period. Table 2 gives the variable deﬁnitions along with their descriptions and key summary statistics. Additional summaries between the online WOM measures are provided in Appendix B of the electronic companion, available as part of the online version that can be found at http://mktsci.pubs.informs.org. In the ensuing, we ﬁrst discuss our online WOM data and then the box ofﬁce data.</t>
    </r>
  </si>
  <si>
    <t>10.1287/mksc.1100.0600</t>
  </si>
  <si>
    <t>Danaher, B; Dhanasobhon, S; Smith, MD; Telang, R</t>
  </si>
  <si>
    <t>Converting Pirates Without Cannibalizing Purchasers: The Impact of Digital Distribution on Physical Sales and Internet Piracy</t>
  </si>
  <si>
    <t>The availability of digital channels for media distribution has raised many important questions for marketers, notably, whether digital distribution channels will cannibalize physical sales and whether legitimate digital distribution channels will dissuade consumers from using (illegitimate) digital piracy channels. We address these two questions using the removal of NBC content from Apple's iTunes store in December 2007, and its restoration in September 2008, as natural shocks to the supply of legitimate digital content, and we analyze the impact of this shock on demand through BitTorrent piracy channels and the Amazon.com DVD store. To do this we collected two large data sets from Mininova.com and Amazon.com, documenting levels of piracy and DVD sales for both NBC and other major networks' content around these events. We analyze these data in a difference-in-difference model and find that NBC's decision to remove its content from iTunes in December 2007 is causally associated with an 11.4% increase in the demand for NBC's pirated content. This is roughly equivalent to an increase of 48,000 downloads a day for NBC's content and is approximately twice as large as the total legal purchases on iTunes for the same content in the period preceding the removal. We also find evidence of a smaller, and statistically insignificant, decrease in piracy for the same content when it was restored to the iTunes store in September 2008. Finally, we see no change in demand for NBC's DVD content at Amazon.com associated with NBC's closing or reopening of its digital distribution channel on iTunes.</t>
  </si>
  <si>
    <t>Internet; piracy; digital distribution; distribution channels; cannibalization</t>
  </si>
  <si>
    <r>
      <rPr>
        <rFont val="Arial"/>
        <color rgb="FF1155CC"/>
        <sz val="11.0"/>
        <u/>
      </rPr>
      <t>Mininova.org</t>
    </r>
    <r>
      <rPr>
        <rFont val="Arial"/>
        <color rgb="FF000000"/>
        <sz val="11.0"/>
      </rPr>
      <t xml:space="preserve">, </t>
    </r>
    <r>
      <rPr>
        <rFont val="Arial"/>
        <color rgb="FF1155CC"/>
        <sz val="11.0"/>
        <u/>
      </rPr>
      <t>Amazon.com</t>
    </r>
  </si>
  <si>
    <t xml:space="preserve">Following Smith and Telang (2009), we use the level of daily downloads of BitTorrent tracker ﬁles at Mininova.org as a proxy for piracy activity on the programs in our sample. The website Mininova is a search engine for torrent trackers—the ﬁles that allow you to link to other computers and download a speciﬁc piece of media content. BitTorrent serves as a useful proxy for video piracy as it was the most popular source of pirated video downloads during our study period (Smith and Telang 2009). Mininova is a useful proxy for download levels through the BitTorrent protocol because it was the most popu- lar BitTorrent tracker site during our study period according to Alexa.com,6 it posts a large number of television tracker ﬁles, and unlike some other sites, it provides information on the cumulative number of downloads for all tracker ﬁles downloaded from its site. Our piracy data set contains the daily number of downloads for 5,200 unique television episodes (corresponding to roughly 75 unique series) starting November 16, 2007. The data include the series name, season number, and episode number of each televi- sion program, as well as the number of times that ﬁle was downloaded each day. We also added indicators for the network that owns the rights to the show, the genre of the show, and whether the show is a series that is still producing new episodes (such as Heroes) or a “catalog” series (such as the original Star Trek). This data set was created from a larger data set we collected monitoring all television trackers posted to Mininova. We collected data at the torrent level starting in November 2007, obtaining roughly 210,000 records per day and yielding a data set of over 68 million observations for 180,000 torrents. We extracted the torrent ﬁle names from this data set and interpreted the ﬁle names to code the series, sea- son, and episode for our television data. When a ﬁle contains multiple episodes of a television show, we counted this as a download for each episode contained in the ﬁle. Because multiple ﬁles frequently map to the same episode of television (for example, there may be six different torrent ﬁles that contain, say, season 1, episode 4, of Grey’s Anatomy), we then collapsed the data to the episode level by adding the total daily downloads for an episode across all tracker ﬁles map- ping to that episode. Repeated observations of the same content over a period of a month should mini- mize any potential measurement errors in our data. For our analysis, we focus on piracy among televi- sion programming for NBC and its subsidiaries (USA and the Sci-Fi Channel (now Syfy)). We also ana- lyze piracy for television programming from the other major television networks—ABC, CBS, and Fox—as a control. We removed all content from the 2007–2008 season from the data because, as noted above, the NBC content being sold on iTunes prior to December 1 only included episodes prior to the 2007–2008 season.7 Thus, our analysis compares changes in piracy for older “out-of-season” content. Finally, in our analysis we focus on the time period two weeks before and two weeks after December 1, 2007 (as well as the two weeks before and after September 9, 2008) to best isolate the effect of the removal of NBC content from iTunes on piracy. Our main strategy will be to compare the change in piracy for NBC content after December 1 to the change in piracy for non-NBC content, arguing that any incre- mental NBC change over and above the non-NBC change is attributable to the removal of NBC content from iTunes. It is important to note that although December 1, 2007 was the ofﬁcial date of NBC’s removal from iTunes and December 2 is the ﬁrst entire day on which the iTunes store held no NBC content, Apple actually began the removal process on November 30 and con- tinued through December 1. Thus we might expect to see some increase in piracy as early as Novem- ber 30, but we conservatively remove December 1 from the data and code December 2 as the ﬁrst day of the “postremoval” period in the data. If, as our data show, piracy began to increase as soon as the removal began, then our selection of this later removal date will lead to an underestimate of the true change in piracy caused by the content’s removal from iTunes. It is also worth noting that past studies on Inter- net piracy have rarely made use of events or “quasi- experiments” because these events often occur with short notice, and data collection on piracy cannot begin soon enough to match the event. Thus a con- tribution of our study is the method of data collec- tion, which allows us to track a good index of piracy over time and analyze these data when shocks are observed.
To analyze the effect of the December 1 experiment on DVD sales, we use panel data on sales ranks of DVD season box sets on Amazon.com for the same date range: November 18 through December 15, 2008. We selected Amazon.com as our reference point for changes in DVD sales following the removal of a digital channel because Amazon.com has an estimated 90% share of online DVD sales in the United States (Netherby 2005), and it seems plausible that users who are no longer able to purchase television content through an Internet channel (i.e., iTunes) would be disproportionately more inclined to purchase DVD box sets from another Internet channel rather than from brick-and-mortar retailers. However, given that Amazon.com is only the fourth largest seller for DVDs in the United States, behind brick-and-mortar retailers Walmart, Target, and Best Buy (DVD News 2006), a conservative interpretation of our results is that they apply only to consumption through Internet DVD channels.
</t>
  </si>
  <si>
    <t>Products, sales, shows, downloads (illegal)</t>
  </si>
  <si>
    <t xml:space="preserve">10.1287/mksc.1100.0574
</t>
  </si>
  <si>
    <t>Online Demand Under Limited Consumer Search</t>
  </si>
  <si>
    <t xml:space="preserve">Using aggregate product search data from Amazon.com, we jointly estimate consumer information search and online demand for consumer durable goods. To estimate the demand and search primitives, we introduce an optimal sequential search process into a model of choice and treat the observed market-level product search data as aggregations of individual-level optimal search sequences. The model builds on the dynamic programming framework by Weitzman [Weitzman, M. L. 1979. Optimal search for the best alternative. Econometrica47(3) 641–654] and combines it with a choice model. It can accommodate highly complex demand patterns at the market level. At the individual level, the model has a number of attractive properties in estimation, including closed-form expressions for the probability distribution of alternative sets of searched goods and breaking the curse of dimensionality. Using numerical experiments, we verify the model's ability to identify the heterogeneous consumer tastes and search costs from product search data. Empirically, the model is applied to the online market for camcorders and is used to answer manufacturer questions about market structure and competition and to address policy-maker issues about the effect of selectively lowered search costs on consumer surplus outcomes. We demonstrate that the demand estimates from our search model predict the actual product sales ranks. We find that consumer search for camcorders at Amazon.com is typically limited to 10–15 choice options and that this affects estimates of own and cross elasticities. In a policy simulation, we also find that the vast majority of the households benefit from Amazon.com's product recommendations via lower search costs.
</t>
  </si>
  <si>
    <t>cost-benefit analysis; optimal sequential search; demand for durable goods; information economics; consideration sets</t>
  </si>
  <si>
    <t>4.1.  The View-Rank DataWe have collected the view-rank data for all cam-corder products from May 2006 until October 2007 on a regular basis.14To ensure that the analysis isbased on a sufficiently large sample of viewing behav-iors, and because we do not have information aboutthe temporal window used by Amazon.com in com-puting the view-rank data, we use the products thatappear throughout the data collection period andaggregated their rank orders in the view-rank data tothe monthly level. We use data from the month ofMay 2007.We use average sales price in our analysis. In thedata, we observe that the positions of products in theview-rank lists fluctuate over time. This calls for anaveraging mechanism for the different positions of aproduct in the view lists over time. For this averaging procedure, we use the percentile ranking similar toBajari et al. (2008). In the percentile ranking, the prod-uct with the highest rank amongJproducts is codedasJ, not 1. Then we normalize the rank of productjat timetas
14We used an automated process for the data collection. Every otherday, using the category- and product-specific URLs, we downloaded the product details and product-viewing pages of all the products in the camcorder category. We then parsed all the down-loaded files and retrieved the necessary data used in the empirical analysis. We repeated this process over time and constructed a lon-gitudinal database.</t>
  </si>
  <si>
    <t xml:space="preserve">US </t>
  </si>
  <si>
    <t>Search, products, brands, market share</t>
  </si>
  <si>
    <t>Footnote discussing how data is parsed (i.e., not on the fly).</t>
  </si>
  <si>
    <t>10.1287/mksc.1090.0552</t>
  </si>
  <si>
    <t>Yang, S; Ghose, A</t>
  </si>
  <si>
    <t>Analyzing the Relationship Between Organic and Sponsored Search Advertising: Positive, Negative, or Zero Interdependence?</t>
  </si>
  <si>
    <t>The phenomenon of paid search advertising has now become the most predominant form of online advertising in the marketing world. However, we have little understanding of the impact of search engine advertising on consumers' responses in the presence of organic listings of the same firms. In this paper, we model and estimate the interrelationship between organic search listings and paid search advertisements. We use a unique panel data set based on aggregate consumer response to several hundred keywords over a three-month period collected from a major nationwide retailer store chain that advertises on Google. In particular, we focus on understanding whether the presence of organic listings on a search engine is associated with a positive, a negative, or no effect on the click-through rates of paid search advertisements, and vice versa for a given firm. We first build an integrated model to estimate the relationship between different metrics such as search volume, click-through rates, conversion rates, cost per click, and keyword ranks. A hierarchical Bayesian modeling framework is used and the model is estimated using Markov chain Monte Carlo methods. Our empirical findings suggest that click-throughs on organic listings have a positive interdependence with click-throughs on paid listings, and vice versa. We also find that this positive interdependence is asymmetric such that the impact of organic clicks on increases in utility from paid clicks is 3.5 times stronger than the impact of paid clicks on increases in utility from organic clicks. Using counterfactual experiments, we show that on an average this positive interdependence leads to an increase in expected profits for the firm ranging from 4.2% to 6.15% when compared to profits in the absence of this interdependence. To further validate our empirical results, we also conduct and present the results from a controlled field experiment. This experiment shows that total click-through rates, conversions rates, and revenues in the presence of both paid and organic search listings are significantly higher than those in the absence of paid search advertisements. The results predicted by the econometric model are also corroborated in this field experiment, which suggests a causal interpretation to the positive interdependence between paid and organic search listings. Given the increased spending on search engine-based advertising, our analysis provides critical insights to managers in both traditional and Internet firms.</t>
  </si>
  <si>
    <t>paid search advertising; organic search listings; search engines; click-through rates; conversion rates; electronic commerce; Internet markets; monetization of user-generated content; hierarchical Bayesian modeling</t>
  </si>
  <si>
    <t>Data on organic search rankings for the same set of keywords were obtained based on a Web crawler that gathered information on where the advertiser’s link would appear on Google’s organic listings. The Web crawler was constructed in PERL. To get a more pre- cise estimate of the rank of the organic listing of the advertiser, we retrieved these data once every week over a six-week period from Google.13 Because there was very little change in the rank of the organic list- ing (the standard deviation across ranks for a given keyword was very low), we used the weekly average rank of a keyword in the organic listing for the pur- pose of our analysis. Finally, to control for competitive bid prices in our estimations, we collected data from Google’s Keyword Pricing Tool, which gives estimates of advertisers’ maximum cost per click for any given keyword. Google’s keyword estimator tools give two key pieces of information: the estimated upper range and lower range for the cost per click of that key- word (roughly corresponding to the price of appear- ing ranked ﬁrst and third on the sponsored links related to that keyword). We take the average of these two values to construct the Competitor_Price variable. Then for both paid and organic listings, we have information on the number of clicks, number of con- versions, the total revenues from a conversion for a given keyword for a given week, the average CPC in paid search, the maximum CPC for a given key- word across competitors, and the rank of the key- word. Although a search can lead to an impression, and often to a click, it may not lead to an actual pur- chase (which we deﬁne as a conversion). The prod- uct of CPC and number of clicks gives the total costs to the ﬁrm for sponsoring a particular advertisement. We have data on the contribution margin of each key- word based on the subproduct category (department) that it represents. Based on the contribution mar- gin and the revenues from each conversion through a paid search advertisement, we compute the gross proﬁt per keyword from a paid search conversion. The difference between gross proﬁts and keyword advertising costs (the number of clicks times the cost per click) gives the net proﬁts accruing to the retailer from a sponsored keyword conversion. This gives us the Paid_Proﬁt variable. Similarly, the Organic_Proﬁt variable is computed based on the contribution mar- gin of the keyword and the revenues from each con- version through an organic search listing
13 The Web crawler performed searches with the exact keyword that we have in our data to search for the page number and rank of the organic link of the advertiser that is retrieved by the search engine.</t>
  </si>
  <si>
    <t>Consumer, clickthrough, clicks</t>
  </si>
  <si>
    <t>10.1287/mksc.1110.0645</t>
  </si>
  <si>
    <t>Jerath, K; Ma, LY; Park, YH; Srinivasan, K</t>
  </si>
  <si>
    <t>A "Position Paradox" in Sponsored Search Auctions</t>
  </si>
  <si>
    <t>We study the bidding strategies of vertically differentiated firms that bid for sponsored search advertisement positions for a keyword at a search engine. We explicitly model how consumers navigate and click on sponsored links based on their knowledge and beliefs about firm qualities. Our model yields several interesting insights; a main counterintuitive result we focus on is the "position paradox." The paradox is that a superior firm may bid lower than an inferior firm and obtain a position below it, yet it still obtains more clicks than the inferior firm. Under a pay-per-impression mechanism, the inferior firm wants to be at the top where more consumers click on its link, whereas the superior firm is better off by placing its link at a lower position because it pays a smaller advertising fee, but some consumers will still reach it in search of the higher-quality firm. Under a pay-per-click mechanism, the inferior firm has an even stronger incentive to be at the top because now it only has to pay for the consumers who do not know the firms' reputations and, therefore, can bid more aggressively. Interestingly, as the quality premium for the superior firm increases, and/or if more consumers know the identity of the superior firm, the incentive for the inferior firm to be at the top may increase. Contrary to conventional belief, we find that the search engine may have the incentive to overweight the inferior firm's bid and strategically create the position paradox to increase overall clicks by consumers. To validate our model, we analyze a data set from a popular Korean search engine firm and find that (i) a large proportion of auction outcomes in the data show the position paradox, and (ii) sharp predictions from our model are validated in the data.</t>
  </si>
  <si>
    <t>sponsored search advertising; search cost; vertical differentiation; bidding strategy; pay per impression; pay per click</t>
  </si>
  <si>
    <r>
      <rPr>
        <rFont val="Arial"/>
        <sz val="11.0"/>
      </rPr>
      <t xml:space="preserve">consumersearch.com, </t>
    </r>
    <r>
      <rPr>
        <rFont val="Arial"/>
        <color rgb="FF1155CC"/>
        <sz val="11.0"/>
        <u/>
      </rPr>
      <t>google.com</t>
    </r>
  </si>
  <si>
    <t>Next, we tested for overlap between organic and sponsored results at the popular search engine Google. To do this, we collected category names for 402 product categories on the website http://www .consumersearch.com and used these category names as search phrases on Google. These are commercial category names, and each has many sellers bidding for the sponsored listing. For example, some of these keywords are “Inkjet printers,” “Best wine under $12,” and “Auto GPS.” We crawled both the sponsored results and the organic results for these 402 keywords and calculated the overlap in sellers between these lists. If two different links led to different pages in the same Web domain, we still considered it an overlap.11
11 The full list of keywords with overlap statistics is provided in §TA3 of the electronic companion. Note that we use all category names listed on the website, and there is no bias in keyword selection.
Interestingly, we found that this overlap is minimal— if we consider the first page of search results, approximately 40% of these keywords have no overlap at all between the two lists, and approximately 40% have only one common link. The histogram of the overlapping links is shown in Figure 1. (The maximum possible overlap can be about 10 links on average.) The histogram remains similar if we consider results beyond the first page, if we crawl the results on a different day, or if we use a different search engine. We also note that the nonoverlapping organic links primarily refer to information websites such as Wikipedia.com, expert and consumer review websites, blogs, etc., instead of sellers, much like in the Korean data.12
12We also used English translations of the 100 keywords in our Korean data and crawled the search results on Google. As above, we found a very small overlap between the sponsored and organic results.</t>
  </si>
  <si>
    <t>US, Korea</t>
  </si>
  <si>
    <t>Searches, links</t>
  </si>
  <si>
    <t>1 (robustness check?)</t>
  </si>
  <si>
    <t>10.1287/mksc.1110.0656</t>
  </si>
  <si>
    <t>Jiang, BJ; Jerath, K; Srinivasan, K</t>
  </si>
  <si>
    <t>Firm Strategies in the "Mid Tail" of Platform-Based Retailing</t>
  </si>
  <si>
    <t>While millions of products are sold on its retail platform, Amazon.com itself stocks and sells only a very small fraction of them. Most of these products are sold by third-party sellers who pay Amazon a fee for each unit sold. Empirical evidence clearly suggests that Amazon tends to sell high-demand products and leave long-tail products for independent sellers to offer. We investigate how a platform owner such as Amazon, facing ex ante demand uncertainty, may strategically learn from these sellers' early sales which of the "mid-tail" products are worthwhile for its direct selling and which are best left for others to sell. The platform owner's "cherry-picking" of the successful products, however, gives an independent seller the incentive to mask any high demand by lowering his sales with a reduced service level (unobserved by the platform owner). We analyze this strategic interaction between a platform owner and an independent seller using a game-theoretic model with two types of sellers-one with high demand and one with low demand. We show that it may not always be optimal for the platform owner to identify the seller's demand. Interestingly, the platform owner may be worse off by retaining its option to sell the independent seller's product, whereas both types of sellers may benefit from the platform owner's threat of entry The platform owner's entry option may reduce consumer surplus in the early period, although it increases consumer surplus in the later period. We also investigate how consumer reviews influence the market outcome.</t>
  </si>
  <si>
    <t>platform; retailing; long-tail products; signaling; asymmetric information; pooling equilibrium</t>
  </si>
  <si>
    <t>A closer examination of product sales on Amazon’s platform confirms the above intuition—Amazon indeed sells a disproportionately large number of high-demand products. For example, although Amazon directly sells only 7% of all electronics products, it sells 64 of the top 100 best sellers. The third column of Table 1 shows that this is consistently true for other product categories. Furthermore, the percentage of products sold directly by Amazon decreases sharply as we go down the list of best sellers. Figure 1 shows an example of this for the “Digital SLR camera” subcategory. In April 2010, this category had 928 products listed; Amazon carried 16 of the top 20 best sellers but only 5 with sales ranks from 150 to 250.</t>
  </si>
  <si>
    <t>Products, sales</t>
  </si>
  <si>
    <t>10.1287/mksc.1100.0631</t>
  </si>
  <si>
    <t>Jiang, YC; Shang, J; Kemerer, CF; Liu, YZ</t>
  </si>
  <si>
    <t>Optimizing E-tailer Profits and Customer Savings: Pricing Multistage Customized Online Bundles</t>
  </si>
  <si>
    <t>Online retailing provides an opportunity for new pricing options that are not feasible in traditional retail settings. This paper proposes an interactive, dynamic pricing strategy from the perspective of customized bundling to derive savings for customers while maximizing profits for electronic retailers ("e-tailers"). Given product costs, posted prices, shipping fees, and customers' reservation prices, we propose a nonlinear mixed-integer programming model to increase e-tailers' profits by sequentially pricing customized bundles. The model is flexible in terms of the number and variety of products customers may choose to incorporate during the various stages of their online shopping. Our computational study suggests that the proposed model not only attracts more customers to purchase the discounted bundle but also noticeably increases profits for e-tailers. This online dynamic bundle pricing model is robust under various bundle sizes and scenarios. It improves e-tailer profit and customer savings the most when facing divergent views about product values, lower budgets, and higher cost ratios.</t>
  </si>
  <si>
    <t>e-tailing; online retailing; bundling; customized bundle; multistage dynamic pricing; nonlinear mixed-integer programming; customer budget; reservation price</t>
  </si>
  <si>
    <t>4.1.1. Posted Price and Product Costs. Data of the top-100-ranked books from Amazon.com, including book titles and posted prices, were collected in April 2010. Although Amazon.com knows the exact costs of their products, because of commercial confidentiality, we are not able to obtain this information. We therefore follow the literature (Sampson 2007) and assume book costs are uniformly distributed at U(0.60, 0.80) of the posted price. Impacts of potential cost variation on e-tailer profits are examined in §5.5.</t>
  </si>
  <si>
    <t>Prices, retailer, profits</t>
  </si>
  <si>
    <t>10.1287/mksc.1110.0647</t>
  </si>
  <si>
    <t>Rutz, OJ; Trusov, M</t>
  </si>
  <si>
    <t>Zooming In on Paid Search Ads-A Consumer-Level Model Calibrated on Aggregated Data</t>
  </si>
  <si>
    <t>We develop a two-stage consumer-level model of paid search advertising response based on standard aggregated data provided to advertisers by major search engines such as Google or Bing. The proposed model uses behavioral primitives in accord with utility maximization and allows recovering parameters of the heterogeneity distribution in consumer preferences. The model is estimated on a novel paid search data set that includes information on the ad copy. To that end, we develop an original framework to analyze composition and design attributes of paid search ads. Our results allow us to correctly evaluate the effects of specific ad properties on ad performance, taking consumer heterogeneity into account. Another benefit of our approach is allowing recovery of preference correlation across the click-through and conversion stage. Based on the estimated correlation between price- and position-sensitivity, we propose a novel contextual targeting scheme in which a coupon is offered to a consumer depending on the position in which the paid search ad was displayed. Our analysis shows that total revenues from conversion can be increased using this targeting scheme while keeping cost constant.</t>
  </si>
  <si>
    <t>Internet; paid search advertising; aggregate data; choice modeling; Bayesian methods</t>
  </si>
  <si>
    <t>Google AdWords API</t>
  </si>
  <si>
    <t>Additionally, the data set includes new information not previously used in marketing research—namely, measures for the level of competition and the level of search volume, which were collected using Google AdWords API services.10 The level of competition is an ordinal variable from 0 to 5, where 0 is the lowest level. The level of search volume represents the number of search queries on Google.com matching each keyword; again, 0 is the lowest level. The information on the search volume can be used to account for the relative popularity of the keyword among consumers. This metric allows us to include comparative information and investigate whether the response differs across keywords with different levels of popularity. In our data set, both measures are static over the period of the data and thus might capture important static aspects of competition with respect to other paid search ads and organic results, but they do not allow accounting for dynamics (which we do by using time-varying keyword-specific demand shocks).
10 It is our understanding that Google recalibrates these measures using a sliding window mechanism. However, when we repeated our API queries over some extended period of time, we did not find any changes in the data. Hence, competitive measures enter our model as time-invariant covariates and provide a baseline for differences in competition and volume across keywords.</t>
  </si>
  <si>
    <t>Ringtones, clickthrough, CTR, conversion</t>
  </si>
  <si>
    <t>10.1287/mksc.1110.0642</t>
  </si>
  <si>
    <t>Sonnier, GP; McAlister, L; Rutz, OJ</t>
  </si>
  <si>
    <t>A Dynamic Model of the Effect of Online Communications on Firm Sales</t>
  </si>
  <si>
    <t>Interpersonal communications have long been recognized as an influential source of information for consumers. Internet-based media have facilitated information exchange among firms and consumers, as well as observability and measurement of such exchanges. However, much of the research addressing online communication focuses on ratings collected from online forums. In this paper, we look beyond ratings to a more comprehensive view of online communications. We consider the sales effect of the volume of positive, negative, and neutral online communications captured by Web crawler technology and classified by automated sentiment analysis. Our modeling approach captures two key features of our data, dynamics and endogeneity. In terms of dynamics, we model daily measures of online communications about a firm and its products as contributing to a latent demand-generating stock variable. To account for the endogeneity, we extend the latent instrumental variable technique to account for dynamic endogenous regressors. Our results demonstrate a significant effect of positive, negative, and neutral online communications on daily sales performance. Failure to account for endogeneity results in a severe attenuation of the estimated effects. From a managerial perspective, we demonstrate the importance of accounting for communication valence as well as the impact of shocks to positive, negative, and neutral online communications.</t>
  </si>
  <si>
    <t>word of mouth; Bayesian estimation; endogeneity; dynamics</t>
  </si>
  <si>
    <t>Multiple unspecified sites</t>
  </si>
  <si>
    <t>"across the internet"</t>
  </si>
  <si>
    <t xml:space="preserve">Our measures of online communications consist of daily counts of comments for a durable goods firm selling via an online channel. The data are captured by Web crawler technology. Rather than ratings data from a single website such as Yahoo! Movies (Liu 2006, Duan et al. 2008) or postings from a single forum such as Usenet (Godes and Mayzlin 2004), our data capture a broader view of the online communications about the firm and its products across the Internet.
Online communication data for our firm were collected by a leading provider of social mediamonitoring tools via their proprietary Web crawler technology. The data consist of daily counts of online comments for the firm and its products and services for the period April 1, 2007 to December 7, 2007. The valence of each mention is classified by a proprietary algorithm as positive, negative, or neutral.9 Table 2 presents some descriptive statistics for the daily counts. The neutral category accounts for the majority of observations.
</t>
  </si>
  <si>
    <t>Firm sales</t>
  </si>
  <si>
    <t>10.1287/mksc.1110.0685</t>
  </si>
  <si>
    <t>Albuquerque, P; Pavlidis, P; Chatow, U; Chen, KY; Jamal, Z</t>
  </si>
  <si>
    <t>Evaluating Promotional Activities in an Online Two-Sided Market of User-Generated Content</t>
  </si>
  <si>
    <t>We measure the value of promotional activities and referrals by content creators to an online platform of user-generated content. To do so, we develop a modeling approach that explains individual-level choices of visiting the platform, creating, and purchasing content as a function of consumer characteristics and marketing activities, allowing for the possibility of interdependence of decisions within and across users. Empirically, we apply our model to Hewlett-Packard's (HP) print-on-demand service of user-created magazines, named MagCloud. We use two distinct data sets to show the applicability of our approach: an aggregate-level data set from Google Analytics, which is a widely available source of data to managers, and an individual-level data set from HP. Our results compare content creator activities, which include referrals and word-of-mouth efforts, with firm-based actions, such as price promotions and public relations. We show that price promotions have strong effects but are limited to the purchase decisions, whereas content creator referrals and public relations efforts have broader effects that impact all consumer decisions at the platform. We provide recommendations as to the level of a firm's investments when "free" promotional activities by content creators exist. These free marketing campaigns are likely to have a substantial presence in most online services of user-generated content.</t>
  </si>
  <si>
    <t>demand modeling; user-generated content; online marketing; two-sided markets</t>
  </si>
  <si>
    <t>Google Analytics</t>
  </si>
  <si>
    <t>The first data set is measured at the aggregate market level; the main source of information is Google Analytics (GA). GA is a leading online service of website traffic statistics, and Google provides it free of charge to managers of websites.6 Its output is userfriendly and oriented for managerial usage, especially to measure the performance of website traffic. Any website administrator can register his website with GA and start extracting customized reports, in text or spreadsheet format, with almost real-time website traffic information. The data are collected with first-party cookies (page tags) and have the advantage of not being contaminated by bot visits to the website and not requiring the identification of IP addresses. Additionally, administrators can measure visits from the computer’s cache memory. These data do have some limitations. Because they are collected from page tags and computer cookies, the absolute numbers reported from Web analytics may not be completely accurate, although the relative numbers and trends are measured with acceptable precision (Clifton 2008). To increase our confidence in the data, we cross-validated the accuracy of the GA data by comparing some of the collected numbers for site actions with internal accounting data that were retained separately in a transactional database. We found a close match in the numbers from the two data sets</t>
  </si>
  <si>
    <t>Consumers, browsing</t>
  </si>
  <si>
    <t>Special Issue on the Emergence and Impact of User-Generated Content</t>
  </si>
  <si>
    <t>Interesting discussion of institutional context, i.e., NYT article --&gt; google alerts</t>
  </si>
  <si>
    <t>3, not sure scraped/API</t>
  </si>
  <si>
    <t>10.1287/mksc.1110.0700</t>
  </si>
  <si>
    <t>Ghose, A; Ipeirotis, PG; Li, BB</t>
  </si>
  <si>
    <t>Designing Ranking Systems for Hotels on Travel Search Engines by Mining User-Generated and Crowdsourced Content</t>
  </si>
  <si>
    <t>User-generated content on social media platforms and product search engines is changing the way consumers shop for goods online. However, current product search engines fail to effectively leverage information created across diverse social media platforms. Moreover, current ranking algorithms in these product search engines tend to induce consumers to focus on one single product characteristic dimension (e.g., price, star rating). This approach largely ignores consumers' multidimensional preferences for products. In this paper, we propose to generate a ranking system that recommends products that provide, on average, the best value for the consumer's money. The key idea is that products that provide a higher surplus should be ranked higher on the screen in response to consumer queries. We use a unique data set of U.S. hotel reservations made over a three-month period through Travelocity, which we supplement with data from various social media sources using techniques from text mining, image classification, social geotagging, human annotations, and geomapping. We propose a random coefficient hybrid structural model, taking into consideration the two sources of consumer heterogeneity the different travel occasions and different hotel characteristics introduce. Based on the estimates from the model, we infer the economic impact of various location and service characteristics of hotels. We then propose a new hotel ranking system based on the average utility gain a consumer receives from staying in a particular hotel. By doing so, we can provide customers with the "best-value" hotels early on. Our user studies, using ranking comparisons from several thousand users, validate the superiority of our ranking system relative to existing systems on several travel search engines. On a broader note, this paper illustrates how social media can be mined and incorporated into a demand estimation model in order to generate a new ranking system in product search engines. We thus highlight the tight linkages between user behavior on social media and search engines. Our interdisciplinary approach provides several insights for using machine learning techniques in economics and marketing research.</t>
  </si>
  <si>
    <t>user-generated content; social media; search engines; hotels; ranking system; structural models; text mining; crowdsourcing</t>
  </si>
  <si>
    <r>
      <rPr>
        <rFont val="Arial"/>
        <color theme="1"/>
        <sz val="11.0"/>
      </rPr>
      <t xml:space="preserve">TripAdvisor, Travelocity.com, GeoNames.org, Microsoft Virtual Earth Interactive SDK, FBI online statistics, </t>
    </r>
    <r>
      <rPr>
        <rFont val="Arial"/>
        <color rgb="FF1155CC"/>
        <sz val="11.0"/>
        <u/>
      </rPr>
      <t>fbi.gov</t>
    </r>
  </si>
  <si>
    <t xml:space="preserve">We use a unique data set of hotel reservations from Travelocity.com. The data set contains complete information on transactions conducted over a threemonth period, from November 2008 to January 2009, for 1,497 hotels in the United States. We have data on UGC from three sources: (i) user-generated hotel reviews from two well-known travel search engines, Travelocity.com and TripAdvisor.com; (ii) social geotags generated by users identifying different geographic attributes of hotels from GeoNames.org; and (iii) user-contributed opinions on important hotel characteristics based on user surveys from Amazon Mechanical Turk (AMT). Moreover, because some location-based characteristics are not directly measurable based on UGC, we use image classification techniques to infer such features from the satellite images of the area. We then merge these different data sources to create one comprehensive data set that summarizes the location and service characteristics of all the hotels.
For the location-based characteristics, we combine UGC with automatic techniques to scale our data collection and generate data sets that are comprehensive at the national and international levels (i.e., tens or hundreds of thousands of hotels). A first automatic approach is to use a service such as the Microsoft Virtual Earth Interactive SDK (software development kit) that enables us to compute location characteristics such as “near restaurants and shops” for a given hotel location on a map. Using the application programming interface from Microsoft, we can automatically perform such local search queries.
We use two broad service-based characteristics: hotel class is an internationally accepted standard ranging from one to five stars, representing low to high hotel grades; and the number of internal amenities includes, for example, indoor swimming pools, high-speed Internet, free breakfasts, hair dryers, and parking facilities. We extracted this information from TripAdvisor.com using fully automated parsing. Because the website does not explicitly list hotel amenities, we retrieved them by following the link provided on the hotel Web page directing users to one of the hotel’s partner websites (i.e., Travelocity. com, Orbitz.com, Expedia.com, Priceline.com, or Hotels.com).
</t>
  </si>
  <si>
    <t>Rankings, hotel, brands</t>
  </si>
  <si>
    <t>Geo data</t>
  </si>
  <si>
    <t>10.1287/mksc.1110.0653</t>
  </si>
  <si>
    <t>Godes, D; Silva, JC</t>
  </si>
  <si>
    <t>Sequential and Temporal Dynamics of Online Opinion</t>
  </si>
  <si>
    <t>We investigate the evolution of online ratings over time and sequence. We first establish that there exist two distinct dynamic processes, one as a function of the amount of time a book has been available for review and another as a function of the sequence of reviews themselves. We find that, once we control for calendar date, the residual average temporal pattern is increasing. This is counter to existing findings that suggest that without this calendar-date control, the pattern is decreasing. With respect to sequential dynamics, we find that ratings decrease: the nth rating is, on average, lower than the n-1th when controlling for time, reviewer effects, and book effects. We test and find some support for existing theories for this decline based on motivation. We then offer two additional explanations for this "order effect." We find support for the idea that one's ability to assess the diagnosticity of previous reviews decreases: when previous reviewers are very different, more reviews may thus lead to more purchase errors and lower ratings.</t>
  </si>
  <si>
    <t>word of mouth; online reviews; networks; Internet marketing</t>
  </si>
  <si>
    <t>Additional used dataset from Chevalier and Mayzlin (2006 JMR) as a robustness check.
10 See Chevalier and Mayzlin (2006) for the specific randomization approach. Ours is a larger set of books than that analyzed by these authors because their final data set had to satisfy the criterion that the book was available—and had enough reviews—on BN.com as well. We are very thankful to Dina Mayzlin for providing these data for our analysis.</t>
  </si>
  <si>
    <t>Our primary empirical analysis utilizes book review data gathered from Amazon.com. We collected all available reviews for each of the top 350 selling titles as of noon, October 27, 2005. For each review, we col- lected the date, the reviewer’s name, the length of the review text, and the star rating (an integer between 1 and 5). Our initial data set included 76,657 review observations. We immediately removed 1,907 obser- vations that were duplicates in the data set because Amazon.com allows for multiple versions of the same book to be listed separately although their set of reviews is identical. Using these data, we form for each review the variable STARS, the number of stars assigned by the reviewer, and TIME, the number of days since the first review was posted for the book. This latter measure represents our primary temporal variable. A critical distinction between our data set com- pared with those used by previous researchers (Chevalier and Mayzlin 2006, Li and Hitt 2008, Wu and Huberman 2008) is that to (a) control for reviewer-level characteristics and (b) assess the (dis)similarity among reviewers, we also collected, for each reviewer who wrote at least one of the reviews in the main data set, all of the other reviews they had written as of October 27, 2005. To compile this reviewer-level data set, we collected an additional 514,381 reviews. To reiterate, while other researchers have collected “longer” data sets, with more book- level observations, our efforts to collect more data at the reviewer level allow us to control for observed reviewer heterogeneity, which other researchers have not been able to do. As will be shown, this contributes a great deal of information to our models.</t>
  </si>
  <si>
    <t>Reviews, Ratings, Reviewers, Products</t>
  </si>
  <si>
    <t>10.1287/mksc.1110.0662</t>
  </si>
  <si>
    <t>Moe, WW; Schweidel, DA</t>
  </si>
  <si>
    <t>Online Product Opinions: Incidence, Evaluation, and Evolution</t>
  </si>
  <si>
    <t>Whereas recent research has demonstrated the impact of online product ratings and reviews on product sales, we still have a limited understanding of the individual's decision to contribute these opinions. In this research, we empirically model the individual's decision to provide a product rating and investigate factors that influence this decision. Specifically, we consider how previously posted ratings may affect an individual's posting behavior in terms of whether to contribute (incidence) and what to contribute (evaluation), and we identify selection effects that influence the incidence decision and adjustment effects that influence the evaluation decision. Across individuals, our results show that positive ratings environments increase posting incidence, whereas negative ratings environments discourage posting. Our results also indicate important differences across individuals in how they respond to previously posted ratings, with less frequent posters exhibiting bandwagon behavior and more active customers revealing differentiation behavior. These dynamics affect the evolution of online product opinions. Through simulations, we illustrate how the evolution of posted product opinions is shaped by the underlying customer base and show that customer bases with the same median opinion may evolve in substantially different ways because of the presence of a core group of "activists" posting increasingly negative opinions.</t>
  </si>
  <si>
    <t>online social media; word of mouth; social dynamics; Bayesian estimation; Internet marketing; user-generated content</t>
  </si>
  <si>
    <t xml:space="preserve">GoogleTrends, BazaarVoice, online retailer of bath fragrance and home products </t>
  </si>
  <si>
    <t>Our data, provided by BazaarVoice, consist of product ratings that were contributed by customers of an online retailer of bath, fragrance, and home products.The data span a six-month time period in 2007 when the ratings functionality was first introduced
to the site. All ratings provided in this initial sixmonth period are included in our data. During this time, 4,974 unique individuals posted product ratings, resulting in a total of 10,460 ratings across 1,811 products. Approximately 18% of the raters posted ratings for multiple products. The data also indicate the time at which ratings were posted, facilitating identification of the set of products for which an individual provides evaluations in each of his or her rating sessions.We supplement our ratings data with data collected
from Google Trends. Google Trends data provide an index based on the number of searches on Google that include specific search terms relative to the total volume of searches conducted using Google. The data from Google Trends have been linked to short-termeconomic trends (Varian and Choi 2009) and disease outbreaks (Carneiro and Mylonakis 2009). We use these data as a proxy for consumer interest in the different product categories represented in our ratings data. Specifically, we queried Google Trends for the number of searches that included mention of each \product category
3 This retailer primarily sells products under its own brand name. No national brands are represented in this data set. The products carrying this retailer’s name are sold only through its stores. Marketing is limited to activities that promote the retailer’s overall brand; the retailer does not engage in product-specific marketing efforts.
The authors thank the Wharton Customer Analytics Initiative and the Marketing Science Institute for supporting this research. The authors also thank BazaarVoice for providing the data used in this research.</t>
  </si>
  <si>
    <t>Products Reviews and ratings</t>
  </si>
  <si>
    <t>review text is also available, but not used</t>
  </si>
  <si>
    <t>10.1287/mksc.1120.0713</t>
  </si>
  <si>
    <t>Netzer, O; Feldman, R; Goldenberg, J; Fresko, M</t>
  </si>
  <si>
    <t>Mine Your Own Business: Market-Structure Surveillance Through Text Mining</t>
  </si>
  <si>
    <t>Web 2.0 provides gathering places for Internet users in blogs, forums, and chat rooms. These gathering places leave footprints in the form of colossal amounts of data regarding consumers' thoughts, beliefs, experiences, and even interactions. In this paper, we propose an approach for firms to explore online user-generated content and "listen" to what customers write about their and their competitors' products. Our objective is to convert the user-generated content to market structures and competitive landscape insights. The difficulty in obtaining such market-structure insights from online user-generated content is that consumers' postings are often not easy to syndicate. To address these issues, we employ a text-mining approach and combine it with semantic network analysis tools. We demonstrate this approach using two cases-sedan cars and diabetes drugs-generating market-structure perceptual maps and meaningful insights without interviewing a single consumer. We compare a market structure based on user-generated content data with a market structure derived from more traditional sales and survey-based data to establish validity and highlight meaningful differences.</t>
  </si>
  <si>
    <t>text mining; user-generated content; market structure; marketing research</t>
  </si>
  <si>
    <t>Edmunds.com, DiabetesForums.com, HealthBoards.com, Forum.lowcarber.org, Diabetes.Blog.com, DiabetesDaily.com, WebMD</t>
  </si>
  <si>
    <t>The first step in text mining involves downloading the data to be mined. We downloaded data on sedan cars from the Sedans Forum on Edmunds.com on February 13, 2007 (http://townhall-talk.edmunds .com/WebX/.ee9e22f/; see Table 1 for summary statistics about the forum). The Sedans Forum included 868,174 consumer messages consisting of nearly 6 million sentences posted by 76,587 unique consumers between the years 2001 and 2007. From this repository, we extracted 30 car brands (e.g., Honda and Toyota), 169 car models2 (e.g., Honda Civic and Toyota Corolla), and 1,200 common terms (mostly noun phrases and adjectives) used to describe these cars (e.g., “compact,” “safe,” “hybrid,” “leg room”). We focus most of the analysis on the textual unit of a forum message. Within a message, we looked for co-occurrences between two car brands, two car models, and/or a car brand or model and a term used to describe it (e.g., Toyota Corolla and “engine”), sometimes with a term used to describe the relationship (e.g., “problem”).
4.2.1. Diabetes Drug Data. We downloaded the entire forum discussions from five of the largest diabetes drug forums. Table 6 provides summary statistics of each forum. Overall, we mined more than 670,000 messages (more than 5 million sentences).
DiabetesForums.com
HealthBoards.com
Forum.lowcarber.org
Diabetes.Blog.com
DiabetesDaily.com</t>
  </si>
  <si>
    <t>Ethically VERY QUESTIONABLE</t>
  </si>
  <si>
    <t>10.1287/mksc.1110.0684</t>
  </si>
  <si>
    <t>Ransbotham, S; Kane, GC; Lurie, NH</t>
  </si>
  <si>
    <t>Network Characteristics and the Value of Collaborative User-Generated Content</t>
  </si>
  <si>
    <t>User-generated content is increasingly created through the collaborative efforts of multiple individuals. In this paper, we argue that the value of collaborative user-generated content is a function both of the direct efforts of its contributors and of its embeddedness in the content-contributor network that creates it. An analysis of Wikipedia's WikiProject Medicine reveals a curvilinear relationship between the number of distinct contributors to user-generated content and viewership. A two-mode social network analysis demonstrates that the embeddedness of the content in the content-contributor network is positively related to viewership. Specifically, locally central content-characterized by greater intensity of work by contributors to multiple content sources-is associated with increased viewership. Globally central content-characterized by shorter paths to the other collaborative content in the overall network-also generates greater viewership. However, within these overall effects, there is considerable heterogeneity in how network characteristics relate to viewership. In addition, network effects are stronger for newer collaborative user-generated content. These findings have implications for fostering collaborative user-generated content.</t>
  </si>
  <si>
    <t>user-generated content; information value; wiki; social network analysis</t>
  </si>
  <si>
    <t>WikiProject Medicine</t>
  </si>
  <si>
    <t xml:space="preserve">We downloaded the full-text history of 2,029,443 revisions of 16,068 articles by 40,479 unique contributors in the WikiProject Medicine as of June 2009, which resulted in a 50 GB data set of raw data. We employed a 70-node Linux cluster to allow for simultaneous downloads and processing of these extensive data. For each contribution, we record the contributor’s identity, the changes made, a description of the change, and the time of the change. To ensure that our analysis was based on the behavior of people rather than computers, we excluded edits made by automated software programs (i.e., bots). Wikipedia’s site policy requires that all bots be approved and registered; we obtained a list of active and previously active bots from Wikipedia. Bots on this list made 2% of the changes in our sample (37,237 revisions), and we excluded their edits from the analysis. A manual check of 75 random articles similarly revealed that 2.13% of the edits were bot activity. We also manually checked the user pages of the 100 most prolific contributors and found no unknown bots. Bot activity in other areas could be greater, as Wikipedia’s own statistics show that most automated edits occur in non-English-language Wikipedias and reflect particular types of edits (e.g., formatting dates, deleting placeholder articles called stubs that have not yet been developed).3 Thus, although we may have missed some edits by unregistered bots in our sample, we excluded most automated activity. From the remaining full-revision history, we constructed a 132,447-observation monthly panel. For each month, we built a two-mode affiliation network and linked articles through contributors. We represent the two-mode network as a 16,068-row (article) by 40,479-column (contributor) sparse matrix in which the values in the matrix cells represent the number of contributions for the article–contributor pair. The 141,282 nonzero elements in the sparse matrix represent articles in the WikiProject Medicine and contributions to them. To measure local and global network centrality, we created a 16,068   16,068 incidence matrix of contributors and content sources by multiplying the matrix by its transpose. An incidence matrix is a common way to represent two-mode networks (Faust 1997). Because we view user-generated content as composed of discrete content sources connected by individuals who contribute to them, our incidence matrix treats content sources as nodes and contributors as ties.
</t>
  </si>
  <si>
    <t>Viewership, content</t>
  </si>
  <si>
    <t>3, not entirely sure whether API</t>
  </si>
  <si>
    <t>10.1287/mksc.1110.0682</t>
  </si>
  <si>
    <t>Does Chatter Really Matter? Dynamics of User-Generated Content and Stock Performance</t>
  </si>
  <si>
    <t>This study examines whether user-generated content (UGC) is related to stock market performance, which metric of UGC has the strongest relationship, and what the dynamics of the relationship are. We aggregate UGC from multiple websites over a four-year period across 6 markets and 15 firms. We derive multiple metrics of UGC and use multivariate time-series models to assess the relationship between UGC and stock market performance. Volume of chatter significantly leads abnormal returns by a few days (supported by Granger causality tests). Of all the metrics of UGC, volume of chatter has the strongest positive effect on abnormal returns and trading volume. The effect of negative and positive metrics of UGC on abnormal returns is asymmetric. Whereas negative UGC has a significant negative effect on abnormal returns with a short "wear-in" and long "wear-out," positive UGC has no significant effect on these metrics. The volume of chatter and negative chatter have a significant positive effect on trading volume. Idiosyncratic risk increases significantly with negative information in UGC. Positive information does not have much influence on the risk of the firm. An increase in off-line advertising significantly increases the volume of chatter and decreases negative chatter. These results have important implications for managers and investors.</t>
  </si>
  <si>
    <t>user-generated content (UGC); stock returns; online word of mouth; vector autoregression (VAR); computational text processing</t>
  </si>
  <si>
    <r>
      <rPr>
        <rFont val="Arial"/>
        <color theme="1"/>
        <sz val="11.0"/>
      </rPr>
      <t xml:space="preserve">Amazon.com, </t>
    </r>
    <r>
      <rPr>
        <rFont val="Arial"/>
        <color rgb="FF000000"/>
        <sz val="11.0"/>
      </rPr>
      <t>Epinions.com</t>
    </r>
    <r>
      <rPr>
        <rFont val="Arial"/>
        <color theme="1"/>
        <sz val="11.0"/>
      </rPr>
      <t xml:space="preserve">, Yahoo! Shopping </t>
    </r>
  </si>
  <si>
    <t>Fourth, for sources of consumer reviews, we use three popular websites—Amazon.com, Epinions.com (a service of Shopping.com, Inc., an eBay company), and Yahoo! Shopping (a service of Yahoo.com that allows us to access reviews from affiliate sites). These sources are among the most popular websites for consumer reviews and have a very high reach and acceptance among consumers, reflected in the number of unique visitors and the number of years of existence. The parent websites of all the three services fall among the top 10 visited sites (Yahoo!—2, eBay—8, and Amazon—10) as ranked by the unique visitors during data collection (Nielsen 2007). This ranking is also consistent with the comScore ranking (Yahoo! sites—2, eBay—6, and Amazon—8) (comScore 2008).
The data collection for UGC varies for each site, because no one standard method can get data from these disparate sites. In the cases where the sites allow access to data through some application programming interface (e.g., Amazon Web Services or Yahoo! Shopping), we use that approach. In the case of Epinions.com, where no Web service is available, we develop scripts to collect data from the site periodically. We store the collected reviews at a disaggregate (individual-review) level so that we can parse the individual reviews and aggregate them for our analysis. We extract and store numerical data, such as ratings, in numeric format. In total, the sample contains 347,628 reviews between June 2005 and Jan 2010.</t>
  </si>
  <si>
    <t>stocks</t>
  </si>
  <si>
    <t>10.1287/mksc.1120.0751</t>
  </si>
  <si>
    <t>Chen, YX; Cui, TH</t>
  </si>
  <si>
    <t>The Benefit of Uniform Price for Branded Variants</t>
  </si>
  <si>
    <t>The extensive adoption of uniform pricing for branded variants is a puzzling phenomenon, considering that firms may improve profitability through price discrimination. In this paper, we incorporate consumers' concerns of peer-induced price fairness into a model of price competition and show that a uniform price for branded variants may emerge in equilibrium. Interestingly, we find that uniform pricing induced by consumers' concerns of fairness can actually help mitigate price competition and hence increase firms' profits if the demand of the product category is expandable. Furthermore, an individual firm may not have an incentive to unilaterally mitigate consumers' concerns of price fairness to its own branded variants, which suggests the long-run sustainability of the uniform pricing strategy. As a result, fairness concerns from consumers provide a natural mechanism for firms to commit to uniform pricing and enhance their profits.</t>
  </si>
  <si>
    <t>pricing; peer-induced fairness; price fairness; behavioral economics</t>
  </si>
  <si>
    <t>As an illustration, Table 1 summarizes the adoption of uniform prices in 10 selected categories at Amazon.com. Such adoption suggests that firms may not adjust prices between branded variants with different demand popularities even when doing so incurs little menu cost online.
aWe pick the top five brands with the highest popularity in each category chosen. Popularity at Amazon.com is determined by the sorting system under Amazon Best Sellers. bThe branded variants differ in size for clothing, pants, shoes, and sweaters; in color for bridal veils, eyeshadows, luggage, and scarves; and in flavor for coffees</t>
  </si>
  <si>
    <t>1 (illustration only)</t>
  </si>
  <si>
    <t>10.1287/mksc.2013.0773</t>
  </si>
  <si>
    <t>Toubia, O; Stephen, AT</t>
  </si>
  <si>
    <t>Intrinsic vs. Image-Related Utility in Social Media: Why Do People Contribute Content to Twitter?</t>
  </si>
  <si>
    <t>We empirically study the motivations of users to contribute content to social media in the context of the popular microblogging site Twitter. We focus on noncommercial users who do not benefit financially from their contributions. Previous literature suggests that there are two main types of utility that motivate these users to post content: intrinsic utility and image-related utility. We leverage the fact that these two types of utility give rise to different predictions as to whether users should increase their contributions when their number of followers increases. To address the issue that the number of followers is endogenous, we conducted a field experiment in which we exogenously added followers (or follow requests, in the case of protected accounts) to a set of users over a period of time and compared their posting activities to those of a control group. We estimated each treated user's utility function using a dynamic discrete choice model. Although our results are consistent with both types of utility being at play, our model suggests that image-related utility is larger for most users. We discuss the implications of our findings for the evolution of Twitter and the type of value firms may derive from such platforms in the future.</t>
  </si>
  <si>
    <t>social media; field experiments; dynamic discrete choice models</t>
  </si>
  <si>
    <t>Twitter API</t>
  </si>
  <si>
    <t>Our data were collected directly from Twitter using Twitter’s application programming interface (API; see https://dev.twitter.com). We selected a random set of 2,493 noncommercial Twitter users from an initial database of approximately 3 million user accounts. We ensured that our users were noncommercial by checking account names and checking against lists and classifications on sites such as Wefollow.com and Twitaholic.com. The users in our data set are a mix of public and protected accounts. We collected data daily on the following variables for each user in our sample: (i) the number of followers, (ii) the number of users followed, and (iii) the cumulative number of tweets posted by that user since the account was created. Unfortunately, the structure of the social network to which these users belong was not available to us. 3.1. Initial Calibration Data Set We first collected data daily for these 2,493 users for 52 days (between May 8, 2009 and June 28, 2009). This initial data set allowed us to identify active users among the set. We classified a user as “active” if he or she increased his or her cumulative number of tweets or number of users followed at least once during this screening observation window. Out of all users, 1,355 were classified as active.
3.2. Field Experiment We collected daily data again from the same set of 2,493 users for 160 days (between September 14, 2009 and February 20, 2010), our main observation window. We selected 100 users randomly from the set of 1,355 active users as our treatment group. To introduce exogenous variations in the number of followers, we gradually added 100 followers to public accounts in the treatment group over a 50-day period (days 57–106). For protected accounts in the treatment group, we sent 100 follow requests over the same 50-day period. To execute our treatment, we created and managed 100 synthetic Twitter users (50 males, 50 females) and created one link from each synthetic user to each treated user (i.e., followed or sent a follow request) between days 57 and 106. With the help of two undergraduate research assistants who were avid Twitter users, we attempted to make our synthetic users as realistic as possible (we will test the realism of these users experimentally in §4.3). The names of the synthetic users were generated using a name generator (http://www.fakenamegenerator.com). Before linking to the treated users, profile pictures were uploaded to the synthetic users’ profiles, and each synthetic user followed an average of five other synthetic users as well as some celebrities and media organizations (as is typical for many Twitter users). The synthetic users also posted tweets on a regular basis. To increase the credibility of the exogenous links to the treated users from the synthetic users, we started by creating one link (i.e., adding one synthetic follower or sending one follow request in the case of protected accounts) per day to each treated user. After doing so each day for four days, we increased the daily number of exogenous links per treated user to two per day, and so on, until the rate increased to five per day for four days, after which it was decreased to four per day for four days, and so on. By day 106, each synthetic user had created</t>
  </si>
  <si>
    <t>Users, tweets</t>
  </si>
  <si>
    <t>10.1287/mksc.1120.0755</t>
  </si>
  <si>
    <t>Zhao, Y; Yang, S; Narayan, V; Zhao, Y</t>
  </si>
  <si>
    <t>Modeling Consumer Learning from Online Product Reviews</t>
  </si>
  <si>
    <t>We propose a structural model to study the effect of online product reviews on consumer purchases of experiential products. Such purchases are characterized by limited repeat purchase behavior of the same product item (such as a book title) but significant past usage experience with other products of the same type (such as books of the same genre). To cope with the uncertainty in quality of the product item, we posit that consumers may learn from their experience with the same type of product and others' experiences with the product item. We model the review credibility as the precision with which product reviews reflect the consumer's own product evaluation. The higher the precision, the more credible the information obtained from product reviews for the consumer, and the larger the effect of reviews on the consumer's choice probabilities. We extend the Bayesian learning framework to model consumer learning on both product quality and review credibility. We apply the model to a panel data set of 1,919 book purchases by 243 consumers. We find that consumers learn more from online reviews of book titles than from their own experience with other books of the same genre. In the counterfactual analysis, we illustrate the profit impact of product reviews and how it varies with the number of reviews. We also study the phenomenon of fake reviews. We find that fake reviews increase consumer uncertainty. The effects of more positive reviews and more numerous reviews on consumer choice are smaller on online retailing platforms that have fake product reviews.</t>
  </si>
  <si>
    <t>learning models; choice models; product reviews</t>
  </si>
  <si>
    <t>U.S. retailer and the full sample includes consumers who participate in a marketing program to evaluate each of their purchases in the book category</t>
  </si>
  <si>
    <t>A product review typically consists of the following: a review title, a review body, pros and cons of the product, and a rating of the product on a five-point scale. The five-point scale reads as follows. 1 D avoid it, 2 D below average, 3 D average, 4 D above average, and 5 D excellent. In this research, we focus our attention to studying learning behavior in the purchases of books. Books are experience goods and are frequently reviewed by consumers. Also, the prevalence of advertising is expected to be much less in books than in other frequently reviewed experience goods such as movies, so it is quite unlikely that consumers in our data learn about product quality from advertising. Finally, it has been established that at an aggregate level, book reviews affect book sales (Chevalier and Mayzlin 2006). Next we discuss our sampling plan. Out of all books purchased at least once in the 30-month period starting July 1999, we randomly selected 1,000 books. We then classified each book into one of the following categories: romance (“romance”), science fiction/fantasy (“science fiction”), mystery and crime (“mystery”), and horror and thriller (“horror”). For the purpose of model calibration, we followed the practice in the learning literature of sampling heavy buyers (Erdem and Keane 1996) and restricted ourselves to those consumers who made at least four purchases from these 1,000 books in the data period. For consumers with fewer purchases, it is rather difficult to identify the key pattern from noise. We model the purchase of the top 150 books (by the number of purchase observations) and classify the remaining 850 books into four category-specific “other” goods. This leads to a data set of 1,919 purchases made by 243 consumers, including 798 purchases of the “other” goods. For the 1,919 purchase observations, the distribution of consumer ratings is as follows: 969 purchases were rated 5, 524 were rated 4, 257 were rated 3, 111 were rated 2, and 58 were rated 1. As is typical of online product reviews, a majority of product evaluations are quite positive. Next, we sampled all the product reviews posted on the company’s website in the data period for all these books and the date when each review was posted. We finally collected data on the month and year in which each book was released, as well as its price. Table 1 reports the summary statistics.</t>
  </si>
  <si>
    <t>consumer, choice, purchases</t>
  </si>
  <si>
    <t>10.1287/mksc.2013.0820</t>
  </si>
  <si>
    <t>Gopinath, S; Thomas, JS; Krishnamurthi, L</t>
  </si>
  <si>
    <t>Investigating the Relationship Between the Content of Online Word of Mouth, Advertising, and Brand Performance</t>
  </si>
  <si>
    <t>We study the relative importance of online word of mouth and advertising on firm performance over time since product introduction. The current research separates the volume of consumer-generated online word of mouth (OWOM) from its valence, which has three dimensions-attribute, emotion, and recommendation oriented. Firm-initiated advertising content is also classified as attribute or emotion advertising. We also shed light on the role played by advertising content on generating the different types of OWOM conversations. We use a dynamic hierarchical linear model (DHLM) for our analysis. The proposed model is compared with a dynamic linear model, vector autoregressive/system of equations model, and a generalized Bass model. Our estimation accounts for potential endogeneity in the key measures. Among the different OWOM measures, only the valence of recommendation OWOM is found to have a direct impact on sales; i.e., not all OWOM is the same. This impact increases over time. In contrast, the impact of attribute advertising and emotion advertising decreases over time. Also, consistent with prior research, we observe that rational messages (i.e., attribute-oriented advertising) wears out a bit faster than emotion-oriented advertising. Moreover, the volume of OWOM does not have a significant impact on sales. This suggests that, in our data, "what people say" is more important than "how much people say." Next, we find that recommendation OWOM valence is driven primarily by the valence of attribute OWOM when the product is new and driven by the valence of emotion OWOM when the product is more mature. Our brand-level results help us classify brands as consumer driven or firm driven, depending on the relative importance of the OWOM and advertising measures, respectively.</t>
  </si>
  <si>
    <t>dynamic hierarchical model; endogeneity; online word of mouth; attributes; emotions; recommendations; advertising</t>
  </si>
  <si>
    <t>www.howardforums.com</t>
  </si>
  <si>
    <t>3.1. OWOM Measures Our OWOM data are from Howard Forums (http:// www.howardforums.com), one of the largest cellular phone forums on the Web. The data were collected by a management consulting firm using proprietary software.3 Independent human coders then classified the data into different online WOM categories. The firm and its software have been featured by leading marketing research firms such as Forrester Research (http://www.forrester.com). The conversations were tracked for five major cell phone brands over a twoyear period from the beginning of 2005 till the end of 2006.</t>
  </si>
  <si>
    <t>brand, sales</t>
  </si>
  <si>
    <t>10.1287/mksc.2013.0838</t>
  </si>
  <si>
    <t>Sayedi, A; Jerath, K; Srinivasan, K</t>
  </si>
  <si>
    <t>Competitive Poaching in Sponsored Search Advertising and Its Strategic Impact on Traditional Advertising</t>
  </si>
  <si>
    <t>Traditional advertising, such as TV and print advertising, primarily builds awareness of a firm's product among consumers, whereas sponsored search advertising on a search engine can target consumers closer to making a purchase because they reveal their interest by searching for a relevant keyword. Increased consumer targetability in sponsored search advertising induces a firm to "poach" a competing firm's consumers by directly advertising on the competing firm's keywords; in other words, the poaching firm tries to obtain more than its "fair share" of sales through sponsored search advertising by free riding on the market created by the firm being poached. Using a game theory model with firms of different advertising budgets, we study the phenomenon of poaching, its impact on how firms allocate their advertising budgets to traditional and sponsored search advertising, and the search engine's policy on poaching. We find that, as budget asymmetry increases, the smaller-budget firm poaches more on the keywords of the larger-budget firm. This may induce the larger-budget firm to allocate more of its budget to traditional advertising, which, in turn, hurts the search engine's advertising revenues. Therefore, paradoxically, even though poaching increases competition in sponsored search advertising, the search engine can benefit from limiting the extent of poaching. This explains why major search engines use "ad relevance" measures to handicap poaching on trademarked keywords.</t>
  </si>
  <si>
    <t>online advertising; paid search; poaching; keyword relevance score; competitive strategy; game theory</t>
  </si>
  <si>
    <t>First, we show that if a firm runs an effective traditional advertising campaign providing a short-term impetus to search activity for its keywords, competitors respond with increased poaching on this firm’s keywords in sponsored search advertising. To show this, we consider the time periods before and after Super Bowl XLVI, held on February 5, 2012. Based on reports in the popular press, we collected keywords related to the names of companies and their specific products across multiple industries for which ads were expected to be shown during the Super Bowl telecast. We also collected keywords related to the names of companies and products that are close competitors of the advertisers but were known to not be advertising during the Super Bowl telecast. For advertisers, we obtain the following: cars (“Camry,” “Toyota,” “CR-V,” “Honda,” “Chrysler,” “GS 350,” “Lexus,” “Audi,” “Acura,” “Volt,” “Chevy,” “BMW”), yogurt (“Dannon”), tax software (“Taxact”), Internet domain name registration (“Go Daddy”), and online trading (“Etrade”). For nonadvertisers, we obtain the following: cars (“Ford,” “Infiniti,” “Nissan,” “Mercedes-Benz”), yogurt (“Yoplait”), tax software (“TurboTax,” “H&amp;R Block”), Internet domain name registration (“Network Solutions”), and online trading (“TD Ameritrade,” “Scottrade,” “Fidelity”). For each of these keywords, for three days before and after the Super Bowl telecast, we collected two types of data.1 First, we collected data on the keyword’s search volume on Google using Google Insights. Second, we queried Google with the relevant keyword, roughly once every hour, to crawl all the sponsored search results.</t>
  </si>
  <si>
    <t>10.1287/mksc.2013.0821</t>
  </si>
  <si>
    <t>Wang, X; Mai, F; Chiang, RHL</t>
  </si>
  <si>
    <t>Market Dynamics and User-Generated Content About Tablet Computers</t>
  </si>
  <si>
    <t>Our Tablet Computer data set, collected from various websites, contains market dynamics related to 2,163 products, characteristics of 794 products, more than 40,000 consumer-generated product reviews, and information about 39,278 reviewers. The market dynamic information was collected weekly for 24 weeks starting February 1, 2012. Our Tablet Computer data set comprises four tables: the Market Dynamics of Products, Product Characteristic Information, Consumer-Generated Product Reviews, and Reviewer Information tables. In turn, it offers three unique properties. First, it contains both structured product information and unstructured product reviews. Second, it comprises product characteristic information and market dynamic information. Third, this data set integrates user-generated content with manufacturer-provided content. This integrated data set (available at http://pubsonline.informs.org/page/mksc/online-databases) is valuable for both academics and practitioners who conduct research related to marketing, information systems, computer science, and other fields using digital data readily available through the Internet.</t>
  </si>
  <si>
    <t>market dynamics; online product reviews; tablet computers; user-generated content</t>
  </si>
  <si>
    <t>In response to these demands and to encourage the use of user-generated content (UGC), we offer a tablet computer data set that contains product and review data collected from Amazon.com and manufacturers. It provides market dynamics describing 2,163 products (collected over a 24-week period in early 2012), characteristics of 794 products, more than 40,000 consumer-generated product reviews, and information about 39,278 reviewers.
Amazon features the tablets and tablet PCs category under its electronics and computers departments. A Java Web crawler obtained market dynamic information and product reviews from this category once weekly during February 1 through July 11, 2012. In addition, we manually searched the Internet and compiled manufacturer-provided product information about 794 tablet computers that prompted at least one review. The Tablet Computer data set thus offers two tables that organize product characteristic information and market dynamic information, respectively.</t>
  </si>
  <si>
    <t>Prices, ratings, reviews</t>
  </si>
  <si>
    <t>10.1287/mksc.2013.0837</t>
  </si>
  <si>
    <t>Xiao, L; Ding, M</t>
  </si>
  <si>
    <t>Just the Faces: Exploring the Effects of Facial Features in Print Advertising</t>
  </si>
  <si>
    <t>Human faces are used extensively in print advertisements. In prior literature, researchers have studied spokespersons in general, but few have studied faces explicitly. This paper aims to answer three questions that are important to both researchers and practitioners: (1) Do faces affect how a viewer reacts to an advertisement on the metrics that advertisers care about? (2) If faces do have an effect, is it large enough to warrant careful selection of faces when constructing print advertisements? (3) If faces do have an effect and the effect is large, what facial features elicit such differential reactions on these metrics, and are such reactions different across individuals and/or product categories? Relying on the eigenface method, a holistic approach widely used in the computer science field for face recognition, we conducted an empirical study to answer these three questions. The results show that different faces do have an effect on people's attitude toward the advertisement, attitude toward the brand, and purchase intention and that the effect is nontrivial. Multiple segments were identified and substantial differences were found among people's reactions to the faces in the ads across those segments. We also found that the effect of faces interacts with product categories and is mediated by various facial traits such as attractiveness, trustworthiness, and competence. Implications and directions for future research are discussed.</t>
  </si>
  <si>
    <t>face; facial features; advertising effectiveness; eigenface</t>
  </si>
  <si>
    <r>
      <rPr>
        <rFont val="Arial"/>
        <color theme="1"/>
        <sz val="11.0"/>
      </rPr>
      <t xml:space="preserve">Macy’s, Brooks Brothers, </t>
    </r>
    <r>
      <rPr>
        <rFont val="Arial"/>
        <color rgb="FF1155CC"/>
        <sz val="11.0"/>
        <u/>
      </rPr>
      <t>MyHabit.com</t>
    </r>
    <r>
      <rPr>
        <rFont val="Arial"/>
        <color theme="1"/>
        <sz val="11.0"/>
      </rPr>
      <t>, modeling agency websites like Elite, Ford, plus Google Images, Flickr, and Getty Images</t>
    </r>
  </si>
  <si>
    <t>We followed a rigorous face selection process in this study. First, we collected thousands of faces of male models from fashion websites such as Macy’s, Brooks Brothers, and MyHabit.com; modeling agency websites such as Elite and Ford; and other graphic websites such as Google Images, Flickr, and Getty Images. Then, we narrowed the image pool down to a face database with 60 distinctive faces that satisfied the following criteria: (a) Caucasian male, between 25 and 35 years old; (b) no accessories, no obvious moustache, moderate hairstyle; (c) mild smile, positioned right-side up, facing forward; (d) not a celebrity (and no resemblance to a celebrity); and (e) reasonable resolution. Finally, we randomly selected 12 faces from the face database and used them as stimulus faces</t>
  </si>
  <si>
    <t>Brand</t>
  </si>
  <si>
    <t>Collected to build face database</t>
  </si>
  <si>
    <t>10.1287/mksc.2013.0828</t>
  </si>
  <si>
    <t>Xiong, GY; Bharadwaj, S</t>
  </si>
  <si>
    <t>Prerelease Buzz Evolution Patterns and New Product Performance</t>
  </si>
  <si>
    <t>This study examines the dynamics of online buzz over time before product release. Employing functional data analysis, we treat the curve of prerelease buzz evolution trajectory as the unit of analysis and find that the shape of the curve significantly adds power in predicting new product performance compared with using product characteristics and firm advertising alone. Moreover, daily prerelease buzz evolution data enable accurate sales forecasting long before product release, which allows sufficient time for managers to adjust product design and/or marketing strategy. For example, the forecasting accuracy using an early buzz evolution curve ending on the 61st day before product release is not only higher than that using accumulated buzz volume until then but also higher than that using the total volume of all buzz up until product release. Beyond the sales outcome, we find that prerelease buzz is quickly reflected in firm stock returns before product release and reduces the absolute amount of postrelease stock price correction. The model accounts for endogeneity, and the results are robust after controlling for buzz sentiment. We also explore the factors influencing prerelease buzz evolution patterns, thus generating insights into how to manage prerelease buzz dynamics to enhance new product performance.</t>
  </si>
  <si>
    <t>prerelease buzz dynamics; evolution pattern; functional data analysis; forecasting; new product sales; stock market value</t>
  </si>
  <si>
    <t>MySpace, Blogger, Blogspot, Digg, Gforums, VGChartz, IGN, GameSpot, GoogleTrends</t>
  </si>
  <si>
    <t>We obtained online buzz data for 681 new video games released in 2009 and 2010 from a market research company that tracks online blog and forum postings (e.g., MySpace, Blogger, Blogspot, Digg, Gforums) on a daily basis. The subsample used to test the buzz-stock value relationship includes 310 products, since not all video games publishers are publicly listed in the U.S. stock market.14 Using blog and forum postings to measure consumergenerated buzz is consistent with the practice in existing literature (e.g., Gopinath et al. 2010, Dhar and Chang 2009, Onishi and Manchanda 2012). We also use blog and forum data separately for robustness check. In addition to counting buzz volume, the system also conducts sentiment analysis of buzz in 2010 using automated natural language processing algorithms (see Online Appendix 3 for more details). We also collected data on the daily volume of consumer online searches of the product name before launch from Google Trends (e.g., Moe and Schweidel 2012). We focus on video games for the Xbox 360, Playstation (PS) 3, Playstation 2, Nintendo Wii, Sony PSP, and Nintendo DS consoles. We collected weekly sales data from VGChartz and daily stock market information from the Center for Research in Security Prices and the Kenneth R. French Data Library (http:// mba.tuck.dartmouth.edu/pages/faculty/ken.french/ data_library.html, last accessed January 6, 2013). We purchased from TNS Media the daily data of TV advertising dollars and number of online advertising occurrences as well as weekly total advertising dollars across all media outlets for each product.15 Product details such as genre, release date,
professional rating, and publisher and developer information were collected and verified across major video game websites, including VGChartz, IGN, and GameSpot.</t>
  </si>
  <si>
    <t>10.1287/mksc.2015.0912</t>
  </si>
  <si>
    <t>Ma, LY; Sun, BH; Kekre, S</t>
  </si>
  <si>
    <t>The Squeaky Wheel Gets the Grease-An Empirical Analysis of Customer Voice and Firm Intervention on Twitter</t>
  </si>
  <si>
    <t>Firms are increasingly engaging with customers on social media. Despite this heightened interest, guidance for effective engagement is lacking. In this study, we investigate customers' compliments and complaints and firms' service interventions on social media. We develop a dynamic choice model that explicitly accounts for the evolutions of both customers' voicing decisions and their relationships with the firm. Voices are driven by both the customers' underlying relationships and other factors such as redress seeking. We estimate the model using a unique data set of customer voices and service interventions on Twitter. We find that redress seeking is a major driver of customer complaints, and although service intervention improves relationships, it also encourages more complaints later. Because of this dual effect, firms are likely to underestimate the returns on service intervention if measured using only voices. Furthermore, we find an error-correction effect in certain situations, where customers compliment or complain when others voice the opposite opinions. Finally, we characterize the distinct voicing tendencies in different relationship states, and show that uncovering the underlying relationship states enables effective targeting. We are among the first to analyze individual customer level voice dynamics and to evaluate the effects of service intervention on social media.</t>
  </si>
  <si>
    <t>service intervention; social media; microblogging; word of mouth; customer relationship; hidden Markov model; choice model</t>
  </si>
  <si>
    <t>Via a third-party company.</t>
  </si>
  <si>
    <t xml:space="preserve">We use a unique panel data set obtained from a Fortune 500 company. The data set contains the history of individual customers’ complaints, compliments, and general chatter on Twitter, over an 11-month period. It also contains information on the firm’s service interventions. We identify several underlying relationship states with distinct voicing tendencies and other behavioral traits. More importantly, we find two opposite effects of service intervention: on one hand, it does improve the firm’s relationship with the customer. On the other hand, we find that redress seeking is a major driver of complaints and that service intervention encourages even more complaints in the future. A major implication of this “squeaky wheel gets the grease” effect is that sentiment will be underestimated if we look at only customer voices.
Our data are obtained from a Fortune 500 telecommunications firm that provides telecommunications, Internet, and wireless services, and that wishes to remain anonymous. With the growth of social media, customers increasingly post their comments about the firm’s products and services online. The firm recognizes the importance of proactive customer engagement on social media. It uses a third-party tracking service to automatically extract relevant customer messages from popular social media websites, such as Twitter, Facebook, and CNET. Approximately 75% of the messages come from Twitter, which our study focuses on.4
The tracking service uses a text-mining algorithm to classify each extracted message as negative, positive, or neutral. A positive message is typically a compliment of the firm’s product or service, such as “_x0093_firm’s service name_x0094_ was successfully installed, now my home internet is blazingly fast.” A negative message is typically a complaint, such as “the customer service rep keeps passing the buck to the telesales rep and vice versa.”5 Table 2 lists examples of the messages contained in our data set. The majority of the messages are classified as neutral (consistent with the findings of Jansen et al. 2009). A team of service agents at the telecom company focuses on customer engagement on social media. When a complaint is routed to the company by the tracking service, an agent tries to respond. The response may also be posted on the corresponding website. Each instance of intervention is recorded internally as a case. Our data set contains the information on these cases, including whether a complaint was responded to, the name of the agent who responded, and, in certain cases, the message content. About half of the customer complaints on the website were responded to (i.e., received service intervention). Given the fast pace of social media, complaints were usually responded to on the same day they were posted, often sooner.
</t>
  </si>
  <si>
    <t>Consumer relationship, voice</t>
  </si>
  <si>
    <t>10.1287/mksc.2014.0874</t>
  </si>
  <si>
    <t>The Reach and Persuasiveness of Viral Video Ads</t>
  </si>
  <si>
    <t>Many video ads are designed to go viral so that the total number of views they receive depends on customers sharing the ads with their friends. This paper explores the relationship between the number of views and how persuasive the ad is at convincing consumers to purchase or to adopt a favorable attitude towards the product. The analysis combines data on the total views of 400 video ads, and crowd-sourced measurement of advertising persuasiveness among 24,000 survey responses. Persuasiveness is measured by randomly exposing half of these consumers to a video ad and half to a similar placebo video ad, and then surveying their attitudes towards the focal product. Relative ad persuasiveness is on average 10% lower for every one million views that the video ad achieves. The exceptions to this pattern were ads that generated views and large numbers of comments, and video ads that attracted comments that mentioned the product by name. Evidence suggests that such ads remained effective because they attracted views due to humor rather than because they were outrageous.</t>
  </si>
  <si>
    <t>viral advertising; virality; video advertising; Internet</t>
  </si>
  <si>
    <t>YouTube, Visible Measures</t>
  </si>
  <si>
    <t>Three-hundred ninety-six of these ad videos were still viewable on YouTube and were consequently included in this survey. These 396 videos covered 271 brands and 278 different products. All of these products had been advertised elsewhere, though in 3% of cases (all in the electronics category) the ad was for a new product release. Because Visible Measures is primarily employed as a media measurement company, it does not have data on the design costs or the creative process that is behind the ads it tracks. Although Visible Measures did not share its proprietary system for collecting this data, descriptions on its website suggest that the data is captured daily from major video-sharing websites such as YouTube and Vimeo.com.
TABLE 1</t>
  </si>
  <si>
    <t>Video</t>
  </si>
  <si>
    <t>3 unclear API?</t>
  </si>
  <si>
    <t>10.1287/mksc.2015.0926</t>
  </si>
  <si>
    <t>Wu, CH; Che, H; Chan, TY; Lu, XH</t>
  </si>
  <si>
    <t>The Economic Value of Online Reviews</t>
  </si>
  <si>
    <t>This paper investigates the economic value of online reviews for consumers and restaurants. We use a data set from Dianping.com, a leading Chinese website providing user-generated reviews, to study how consumers learn, from reading online reviews, the quality and cost of restaurant dining. We propose a learning model with three novel features: (1) different reviews offer different informational value to different types of consumers; (2) consumers learn their own preferences, and not the distribution of preferences among the entire population, for multiple product attributes; and (3) consumers update not only the expectation but also the variance of their preferences. Based on estimation results, we conduct a series of counterfactual experiments and find that the value from Dianping is about 7 CNY for each user, and about 8.6 CNY from each user for the reviewed restaurants in this study. The majority of the value comes from reviews on restaurant quality, and contextual comments are more valuable than numerical ratings in reviews.</t>
  </si>
  <si>
    <t>online reviews; user-generated content; consumer choice under uncertainty; learning; economic value to consumer and firm</t>
  </si>
  <si>
    <t>AlchemyAPI</t>
  </si>
  <si>
    <t>To achieve these goals, we use data from Dianping .com, a leading Chinese consumer review website, to examine how a consumer learns about multiple attributes, such as the quality and cost of restaurant dining, by reading online reviews, and how this learning impacts her restaurant choice. With these results, we conduct counterfactual experiments to study how the consumer’s choice would change under different scenarios of information provision from reviews. Based on the outcomes we then measure the value of online reviews.
Because our data is collected from Dianping.com, we focus on discussing online reviews from that website. Founded in 2003, Dianping has become the largest independent consumer review website in China. The revenue of Dianping.com3 comes from three sources: (1) selling display and keyword search advertising; (2) offering online coupons for participating restaurants in return for an advertising fee; and (3) offering discount card and group-buying to members and getting a share from participating restaurants if the discount card or group buying is used/purchased. A larger number of visits that Dianping can attract will increase the willingness-to-pay of restaurants for advertising and participating in promotional activities. To attract visits, however, Dianping needs to provide users with value from reading reviews. For more details, see an interview with Tao Zhang, the CEO of Dianping, in Bye (2009).
When a user logs into Dianping, she can search for a restaurant based on cuisine types or geographical areas, or directly search by keywords (e.g., restaurant, cuisine or dish). She will then find a list of restaurants. At the top of the list are three or four featured restaurants with sponsored links. The rest of the restaurants are presented in order of overall rating. After the user clicks on a restaurant link, reviews are shown, by default, in the order of descending posting time. A restaurant review typically reports several ratings on a scale from 1 (worst) to 5 (best), for the taste of food, ambience, and service. Here we use the average of the three attribute ratings as the measurement for quality rating4 which is highly correlated with each rating item, with the mean correlation coefficient of 0.80. Below the posted ratings, users can find a contextual script (content) that provides comment on what the reviewer likes or dislikes about the restaurant. Dianping restricts the length of content to be between 50 and 1,000 Chinese characters. We measure the sentiment of each review content, which represents the degree of negativity or positivity from _x0083_1 (extremely negative) to 1 (extremely positive). To construct this measurement, we first translate the reviews from Chinese to English using Google Translate. We then use a commercial product, AlchemyAPI, to extract keywords. The sentiment is calculated from the extracted keywords.5 A limitation of the measurement is that other contexts (e.g., recommendation of special dishes) are not taken into account.</t>
  </si>
  <si>
    <t>Choices, Consumers</t>
  </si>
  <si>
    <t>Not sure if only API or also scraped</t>
  </si>
  <si>
    <t>10.1287/mksc.2016.0977</t>
  </si>
  <si>
    <t>Bronnenberg, BJ; Kim, JB; Mela, CF</t>
  </si>
  <si>
    <t>Zooming In on Choice: How Do Consumers Search for Cameras Online?</t>
  </si>
  <si>
    <t>We describe online consumers' search behavior for differentiated durable goods using a data set that captures a detailed level of consumer search and attribute information for digital cameras. Consumers search extensively, engaging in 14 searches on average prior to purchase. Individual level search is confined to a small part of the attribute space. Early search is highly predictive of the characteristics of the camera eventually purchased. Search paths through the attribute space are state dependent and display "lock-in" as the search unfolds. Finally, the first-time discovery of the chosen alternative usually takes place toward the end of the search sequence. We discuss these and other findings in the context of optimal search strategies and discuss the prospects for consumer learning during search.</t>
  </si>
  <si>
    <t>consumer search and choice; online purchase; search dynamics; digital cameras</t>
  </si>
  <si>
    <r>
      <rPr>
        <rFont val="Arial"/>
        <color theme="1"/>
        <sz val="11.0"/>
      </rPr>
      <t xml:space="preserve">Amazon.com, BestBuy.com, </t>
    </r>
    <r>
      <rPr>
        <rFont val="Arial"/>
        <color rgb="FF1155CC"/>
        <sz val="11.0"/>
        <u/>
      </rPr>
      <t>Walmart.com</t>
    </r>
    <r>
      <rPr>
        <rFont val="Arial"/>
        <color theme="1"/>
        <sz val="11.0"/>
      </rPr>
      <t xml:space="preserve">, </t>
    </r>
    <r>
      <rPr>
        <rFont val="Arial"/>
        <color rgb="FF1155CC"/>
        <sz val="11.0"/>
        <u/>
      </rPr>
      <t>camelcamelcamel.com</t>
    </r>
  </si>
  <si>
    <t>Second, we download camera product pages from the three largest online retailers (Amazon, Best Buy, and Walmart) between mid-October and December 2010. This file captures the attributes of cameras including the price offered at those three stores. We impute the nonprice characteristics of a camera at other retailers using the same camera at the three largest online retailers. Third, we collect daily price histories of select cameras from price tracking websites to impute missing prices in the second data source if any as well as prices at other retailers.
code, and designated market area (DMA). A.1.2. Retailer Product Page Data. In addition to the data from comScore, we collected daily product information pertaining to the cameras purveyed by three major online retailers of Amazon.com, BestBuy.com, and Walmart.com. To this end, we automate the process of collecting all storespecific unique camera IDs, constructing the URL for each camera Web page, and downloading corresponding product detail Web pages.17 This product detail page is the actual Web page rendered at the panelists’ browsers on a certain date. We repeat this process on a daily basis from mid-October 2010 until early January 2011. Upon collection of the product Web page, we programmatically parse each file and extract static and dynamic product characteristics. Static camera characteristics are technical and nontechnical attributes that do not change over time such as brand name, zoom, pixel number, and model number. Dynamic attributes are something that can change over time such as prices and consumer reviews.
A.1.3. Additional Pricing Data. Last, we selectively downloaded files from price tracking websites. This online service provides price trajectory of a vast majority of products sold at Amazon.com.18 This enables us to observe prices for Amazon’s camera prices outside our data collection time window.
15 Parsing URLs is complicated because a given Web page requested by a consumer can contain information from another URL that is not requested by the consumer. For example, advertisements delivered by an advertising network such as doubleclick.net can be placed within a Web page requested by the panelists. These “pushed” URLs are not explicitly requested by the panelists. 16 For instance, one of the product names in the transaction file is “NIKON COOLPIX S70 12.1MP DIGITAL CAMERA WITH 3.5 INCH OLED TOUCH SCREEN AND 5X WIDE ANGLE OPTICAL VIBRATION REDUCTION (VR) ZOOM (RED).” 17 Each online store assigns a unique ID for each camera it carries. For instance, Amazon.com assigns a unique ASIN (Amazon standard identification number) to each product at its store. 18 There are many online websites that track the prices of a vast majority of products offered at major retailers such as Amazon.com and BestBuy.com. We use the price data from camelcamelcamel.com.</t>
  </si>
  <si>
    <t>Consumer search</t>
  </si>
  <si>
    <t>Very good data processing appendix (p. 708-711)</t>
  </si>
  <si>
    <t>10.1287/mksc.2016.0993</t>
  </si>
  <si>
    <t>Buschken, J; Allenby, GM</t>
  </si>
  <si>
    <t>Sentence-Based Text Analysis for Customer Reviews</t>
  </si>
  <si>
    <t>Firms collect an increasing amount of consumer feedback in the form of unstructured consumer reviews. These reviews contain text about consumer experiences with products and services that are different from surveys that query consumers for specific information. A challenge in analyzing unstructured consumer reviews is in making sense of the topics that are expressed in the words used to describe these experiences. We propose a new model for text analysis that makes use of the sentence structure contained in the reviews and show that it leads to improved inference and prediction of consumer ratings relative to existing models using data from www.expedia.com and www.we8there.com. Sentence-based topics are found to be more distinguished and coherent than those identified from a word-based analysis.</t>
  </si>
  <si>
    <t>extended LDA model; user-generated content; text data; unstructured data; Bayesian analysis; big data</t>
  </si>
  <si>
    <t>Expedia, we8there.com</t>
  </si>
  <si>
    <t>We employ three data sets for comparison purposes: reviews of Italian restaurants from the website www.we8there.com and two sets of reviews from www.expedia.com pertaining to upscale hotels in Manhattan and hotels near John F. Kennedy (JFK) International Airport.We find that our proposed SC-LDA-Rating model more accurately predicts consumer ratings than other models and is shown to lead to more coherent inferences about the latent topics. Characteristics of the data and preprocessing are discussed first, followed by a model comparison of insample and predictive fit.</t>
  </si>
  <si>
    <t>10.1287/mksc.2015.0968</t>
  </si>
  <si>
    <t>Culotta, A; Cutler, J</t>
  </si>
  <si>
    <t>Mining Brand Perceptions from Twitter Social Networks</t>
  </si>
  <si>
    <t>Consumer perceptions are important components of brand equity and therefore marketing strategy. Segmenting these perceptions into attributes such as eco-friendliness, nutrition, and luxury enable a fine-grained understanding of the brand's strengths and weaknesses. Traditional approaches towards monitoring such perceptions (e.g., surveys) are costly and time consuming, and their results may quickly become outdated. Extant data mining methods are unsuitable for this goal, and generally require extensive hand-annotated data or context customization, which leads to many of the same limitations as direct elicitation. Here, we investigate a novel, general, and fully automated method for inferring attribute-specific brand perception ratings by mining the brand's social connections on Twitter. Using a set of over 200 brands and three perceptual attributes, we compare the method's automatic ratings estimates with directly-elicited survey data, finding a consistently strong correlation. The approach provides a reliable, flexible, and scalable method for monitoring brand perceptions, and offers a foundation for future advances in understanding brand-consumer social media relationships.</t>
  </si>
  <si>
    <t>social media; brand image; market structure; Twitter; attribute ratings; perceptual maps; big data; data mining; social networks</t>
  </si>
  <si>
    <r>
      <rPr>
        <rFont val="Arial"/>
        <color theme="1"/>
        <sz val="11.0"/>
      </rPr>
      <t xml:space="preserve">Twitter, </t>
    </r>
    <r>
      <rPr>
        <rFont val="Arial"/>
        <color rgb="FF1155CC"/>
        <sz val="11.0"/>
        <u/>
      </rPr>
      <t>GoodGuide.com</t>
    </r>
    <r>
      <rPr>
        <rFont val="Arial"/>
        <color theme="1"/>
        <sz val="11.0"/>
      </rPr>
      <t>, Yahoo, CharityNavigator API</t>
    </r>
  </si>
  <si>
    <t>For each brand account B and exemplar account Ei , we use the Twitter API to programmatically download the list of users that follow each account. The final step, then, is to compute a score indicating the similarity between the followers of a brand and the followers of an exemplar set. Viewed abstractly, the graph-theoretic problem is to determine the similarity between two nodes based on their neighboring nodes. This problem is central to a number of social network analysis problems, including community detection, link prediction, and recommendation engines (Pan et al. 2010, Grabowicz et al. 2012).
To test the generalizability of our approach across different perceptual attributes, we considered three attributes: eco-friendliness, luxury, and nutrition. Using the Twitter List search methodology described above, we used the queries “environment,” “luxury,” and “nutrition” to collect exemplars for each of the three perceptual attributes. For each of the exemplar accounts, we collect the IDs of up to 50,000 of their Twitter followers. In total we have 74 eco-friendly exemplars (2 million followers, 1 million unique), 110 luxury exemplars (4.4 million followers, 2.3 million unique), and 405 nutrition exemplars (4.7 million followers, 2.7 million unique). Figure 2 shows the distribution of the number of followers for these accounts.
5.2. Brand Selection To test the generalizability of our approach across brands, we use a wide range of brands from a variety of sectors. To collect brands, we used the website GoodGuide.com, which maintains a large selection of brands categorized by sector. We first downloaded all brands listed under the four largest sectors: Car, Apparel, Food and Beverage, and Personal Care. Because Personal Care contained many brands primarily known for products in different sectors, we eliminated Personal Care brands that were not primarily known for hair or skin care products. Next, we used a semi-automated script to match brand names with their corresponding Twitter accounts. This process is described in Appendix A. We manually validated all matches, then discarded any brands for which we could not find an active, English-language account (where active is defined as having at least 1,000 followers and 100 tweets). If a brand had accounts for multiple locations including the United States, the U.S. version was used. Next, we eliminated subbrands that matched only to their parent brand’s Twitter account. Finally, if more than 70 brands remained in a sector, we randomly selected 70 for our analysis. These eliminations resulted in a test set of 239 brands. Table 1 lists the number of brands per sector, the perceptual attributes the sector was tested for,6 and examples of brands included.
For eco-friendliness, a natural starting point is to identify nonprofit organizations that support environmental causes. To obtain a list of environmental nonprofits, we use the CharityNavigator API to collect the names of all national and international nonprofits assigned to the Environmental Protection and Conservation sector. We then manually identify the Twitter accounts for each, where possible, resulting in a total of 79 exemplars (comparable to the 73 accounts identified using the automated method). We compute SPS scores as before using the followers of these exemplars. Table 3 shows the correlations with survey results for the eco-friendliness attribute.
We used Twitter’s API to collect up to 500,000 followers for each brand in our test set. In total, we collect Twitter user IDs for 30.6 million brand followers (14.6 million of which are unique). Figure 3 shows the distribution of follower counts for the brands.
Figure 7 also provides guidance on some of the practical considerations made in §4. Because of Twitter rate limits,9 we restricted exemplars to those appearing in the first 50 results of the Twitter List search. Furthermore, we limited our collection to at most 50,000 followers per exemplar. The plateauing correlation in Figure 7(a) suggests that collecting additional exemplars will have limited value. Furthermore, Figure 7(b) suggests that very popular exemplars are the least valuable, so collecting more than 50,000 followers per exemplar is unlikely to improve accuracy. Thus, while we originally chose these cutoffs for convenience, these results suggest that more data are not likely to significantly increase the quality of our estimates.
9 For example, the Twitter API allows us to collect about 300,000 follower IDs per hour. See https://dev.twitter.com/rest/reference/ get/followers/ids.
Appendix A: Collecting Twitter Accounts of a Brand Our analysis requires a Twitter user name for each brand under consideration, which is straightforward to obtain by manually searching Twitter.com. However, to aid scalability, we describe the semi-automated procedure we use here. We write a script that searches Yahoo.com using as a query the brand name and the word Twitter. The script then checks if the first result is from Twitter.com. If so, it returns the suffix of the URL as the user name (e.g., http://twitter.com/patagonia). To validate the retrieved account, we write a second script to find the homepage of the brand. We use heuristic brand name combinations to find active candidate websites, and the title tag of the page is checked for relevance to the sector. We also search for links to their Twitter accounts from their homepage, and compare with the user names determined through the Yahoo! search. For sites that do not link to a Twitter account, we search the Twitter profile for links to the homepage. This process produced valid Twitter accounts for approximately 80% of the accounts we considered. For this study, we also perform a manual validation; however, we offer the approach above to enable larger studies.</t>
  </si>
  <si>
    <t>Special Issue of Marketing Science on Big Data Integrating Marketing, Statistics, and Computer Science</t>
  </si>
  <si>
    <t>Some discussion of resource constrains, see footnote 9</t>
  </si>
  <si>
    <t>10.1287/mksc.2015.0958</t>
  </si>
  <si>
    <t>France, SL; Ghose, S</t>
  </si>
  <si>
    <t>An Analysis and Visualization Methodology for Identifying and Testing Market Structure</t>
  </si>
  <si>
    <t>We introduce a method for identifying, analyzing, and visualizing submarkets in product categories. We give an overview of the market structure and competitive submarket literature and then describe a classic model for testing competitive submarkets along with associated extensions. In the era of big data and with the increasing availability of large-scale consumer purchase data, there is a need for techniques that can interpret these data and use them to help make managerial decisions. We introduce a statistical likelihood based technique for both identifying and testing market structure. We run a series of experiments on generated data and show that our method is better at identifying market structure from brand substitution data than a range of methods described in the marketing literature. We introduce tools for holdout validation, complexity control, and testing managerial hypotheses. We describe a method for visualization of submarket solutions, and we give several traditional consumer product examples and in addition give an example to show how market structure can be analyzed from online review data.</t>
  </si>
  <si>
    <t>market structure; likelihood estimation; brand switching; submarket analysis; market segmentation; cluster analysis; big data; visualization</t>
  </si>
  <si>
    <t>The fourth category is restaurants and bars. This category is a little different from the others in that the data used to analyze the category are review instances from the Yelp.com website taken over a period of three years. Whereas panel scanner data record purchases of consumers signed up for the panel, review instance data record reviewed visits from active online reviewers. For the Yelp.com data, when calculating the Q matrix, we assumed that each review was equal to one visit.
Yelp Review 181720 11909 Category, subcategory, neighborhood</t>
  </si>
  <si>
    <t>Market, category</t>
  </si>
  <si>
    <t>10.1287/mksc.2015.0972</t>
  </si>
  <si>
    <t>Liu, X; Singh, PV; Srinivasan, K</t>
  </si>
  <si>
    <t>A Structured Analysis of Unstructured Big Data by Leveraging Cloud Computing</t>
  </si>
  <si>
    <t>Accurate forecasting of sales/consumption is particularly important for marketing because this information can be used to adjust marketing budget allocations and overall marketing strategies. Recently, online social platforms have produced an unparalleled amount of data on consumer behavior. However, two challenges have limited the use of these data in obtaining meaningful business marketing insights. First, the data are typically in an unstructured format, such as texts, images, audio, and video. Second, the sheer volume of the data makes standard analysis procedures computationally unworkable. In this study, we combine methods from cloud computing, machine learning, and text mining to illustrate how online platform content, such as Twitter, can be effectively used for forecasting. We conduct our analysis on a significant volume of nearly two billion Tweets and 400 billion Wikipedia pages. Our main findings emphasize that, by contrast to basic surface-level measures such as the volume of or sentiments in Tweets, the information content of Tweets and their timeliness significantly improve forecasting accuracy. Our method endogenously summarizes the information in Tweets. The advantage of our method is that the classification of the Tweets is based on what is in the Tweets rather than preconceived topics that may not be relevant. We also find that, by contrast to Twitter, other online data (e.g., Google Trends, Wikipedia views, IMDB reviews, and Huffington Post news) are very weak predictors of TV show demand because users tweet about TV shows before, during, and after a TV show, whereas Google searches, Wikipedia views, IMDB reviews, and news posts typically lag behind the show.</t>
  </si>
  <si>
    <t>big data; cloud computing; text mining; user generated content; Twitter; Google Trends</t>
  </si>
  <si>
    <t>Wikipedia dump</t>
  </si>
  <si>
    <r>
      <rPr>
        <rFont val="Arial"/>
        <color theme="1"/>
        <sz val="11.0"/>
      </rPr>
      <t xml:space="preserve">Twitter, Huffington Post, GoogleTrends, Imdb, Wikipedia, </t>
    </r>
    <r>
      <rPr>
        <rFont val="Arial"/>
        <color rgb="FF1155CC"/>
        <sz val="11.0"/>
        <u/>
      </rPr>
      <t>http://tvbythenumbers.zap2it.com</t>
    </r>
  </si>
  <si>
    <t xml:space="preserve">We conduct our analysis on a significant volume of nearly two billion Tweets and 400 billion Wikipedia pages.
We also find that, by contrast to Twitter, other online data (e.g., Google Trends, Wikipedia views, IMDB reviews, and Huffington Post news) are very weak predictors of TV show demand because users tweet about TV shows before, during, and after a TV show, whereas Google searches, Wikipedia views, IMDB reviews, and news posts typically lag behind the show.
To achieve our goal, we use a large data set derived from the following five sources of online platforms: (1) Twitter, 1.8 billion Tweets for five years from 2008 to 2013; (2) Google Trends,1 113.3 million Google searches2 (when combined with the Google AdWords keyword volume service, we can obtain the real search volume); (3) Wikipedia views, 433.6 billion Wikipedia page views; (4) IMDB reviews, 4.3 thousand reviews; and (5) Huffington Post news, 5.5 million articles. We find that the predictive power of the surface-level measures of the UGC, such as the volume of Google searches (or Wikipedia views) or the volume and valence of Tweets (or IMDB reviews and Huffington Post news), is not as strong as the historical data for forecasting TV ratings. However, the refined information in Tweets exhibits a stronger power to predict TV ratings than historical ratings.
1 Google Trends is a public Web facility of Google, Inc. that is based on Google Search. It shows how often a particular search term is entered relative to the total search volume across various regions of the world and in various languages. 2 Google Trends and Wikipedia views data are structured in a numerical format. The other three sources of data are in a text format.
Table 1 --&gt;http://tvbythenumbers.zap2it.com.
3.4.1. Data Gathering. The data we use are collected from Twitter (www.twitter.com) using the “garden hose” (10%) stream12 on a daily basis from September 1, 2008 to October 27, 2013. 13 Table 4 shows the size of the data set per month as measured by the number of Tweets (in millions) and the text file storage size. From this large number of Tweets, we first select the relevant Tweets that discuss the 30 TV series and NFL prime time games
We record the Google Trends data daily (by restricting each search query to three months) for each of the 30 TV series and the 32 NFL teams.
We extract the edits and page view statistics from the Wikimedia Downloads site (http://dumps.wikimedia .org/other/pagecounts-raw). Table 8 shows the number of webpages and the size of the data files.
3.7. IMDB Reviews Consumers also post reviews on discussion forums such as the IMDB. We choose the IMDB because it has the highest Web traffic ranking (according to Alexa) among all TV-show-related sites. As of January 18, 2015, IMDB had 58 million registered users. The site enables registered users to submit new material and request edits to existing entries.19 The fourth column in Table 9 describes the number of reviews for each TV series. By contrast to Tweets and Wikipedia views, there are a limited number of IMDB reviews. The show with the most reviews, Breaking Bad, has only 688 posts over more than six years.
3.8. The Huffington Post News Consumers may also be driven to watch TV series by news articles. Therefore, we collect data from The Huffington Post, a site that offers news, blogs, and original content, and which covers entertainment, politics, business, etc. The site has extensive traffic and ranks 26th on Alexa as of January 29, 2015. The last column in Table 9 lists the number of news articles related to each TV series and NFL game.
</t>
  </si>
  <si>
    <t>Ratings, shows, games</t>
  </si>
  <si>
    <t>Large number of sources, diverse combinations</t>
  </si>
  <si>
    <t>10.1287/mksc.2015.0950</t>
  </si>
  <si>
    <t>Ringel, DM; Skiera, B</t>
  </si>
  <si>
    <t>Visualizing Asymmetric Competition Among More Than 1,000 Products Using Big Search Data</t>
  </si>
  <si>
    <t>In large markets comprising hundreds of products, comprehensive visualization of competitive market structures can be cumbersome and complex. Yet, as we show empirically, reduction of the analysis to smaller representative product sets can obscure important information. Herein we use big search data from a product- and price-comparison site to derive consideration sets of consumers that reflect competition between products. We integrate these data into a new modeling and two-dimensional mapping approach that enables the user to visualize asymmetric competition in large markets (&gt;1,000 products) and to identify distinct submarkets. An empirical application to the LED-TV market, comprising 1,124 products and 56 brands, leads to valid and useful insights and shows that our method outperforms traditional models such as multidimensional scaling. Likewise, we demonstrate that big search data from product-and price-comparison sites provide higher external validity than search data from Google and Amazon.</t>
  </si>
  <si>
    <t>big data; competitive market mapping; asymmetric competition; online search; product- and price-comparison sites</t>
  </si>
  <si>
    <t>Amazon’s product advertising API, Google’s keyword search tool</t>
  </si>
  <si>
    <t>Using Amazon’s product advertising API (application programming interface), we polled the list of “also viewed products” displayed with each product on Amazon’s website on a daily basis in September 2012. These data enabled us to identify the number of instances in which a given LED-TV was included in the “also viewed” lists of other LED-TVs. Overall, we collected data on 964 LED-TVs using Amazon’s API. Finally, we obtained actual LED-TV unit sales data from GfK for 2,003 LED-TVs. GfK aggregates total sales volume (units sold) in a few popular product categories, among them LED-TVs, on a weekly basis from a retailer panel covering 93% of the market. Retailers, including large discounters, report both online and in-store sales to the market researcher, who aggregates the data and creates sales reports, which are subsequently made available to all retailers participating in the panel. Note that since GfK’s sales reports usually span longer periods of time, the September 2012 report includes many products that are no longer available in the market.
We used Google’s keyword search tool to obtain the monthly volume of Google keyword searches for LED-TVs. We collected the keyword search volume for 914 LED-TVs using individual product names (e.g., KDL-40HX755) as search terms</t>
  </si>
  <si>
    <t>10.1287/mksc.2015.0956</t>
  </si>
  <si>
    <t>Trusov, M; Ma, LY; Jamal, Z</t>
  </si>
  <si>
    <t>Crumbs of the Cookie: User Profiling in Customer-Base Analysis and Behavioral Targeting</t>
  </si>
  <si>
    <t>User profile is a summary of a consumer's interests and preferences revealed through the consumer's online activity. It is a fundamental component of numerous applications in digital marketing. McKinsey &amp; Company view online user profiling as one of the promising opportunities companies should take advantage of to unlock "big data's" potential. This paper proposes a modeling approach that uncovers individual user profiles from online surfing data and allows online businesses to make profile predictions when limited information is available. The approach is easily parallelized and scales well for processing massive records of user online activity. We demonstrate application of our approach to customer-base analysis and display advertising. Our empirical analysis uncovers easy-to-interpret behavior profiles and describes the distribution of such profiles. Furthermore, it reveals that even for information-rich online firms profile inference that is based solely on their internal data may produce biased results. We find that although search engines cover smaller portions of consumer Web visits than major advertising networks, their data is of higher quality. Thus, even with the smaller information set, search engines can effectively recover consumer behavioral profiles. We also show that temporal limitations imposed on individual-level tracking abilities are likely to have a differential impact across major online businesses, and that our approach is particularly effective for temporally limited data. Using economic simulation we demonstrate potential gains the proposed model may offer a firm if used in individual-level targeting of display ads.</t>
  </si>
  <si>
    <t>big data; user profiling; behavioral targeting; topic models; Internet marketing</t>
  </si>
  <si>
    <t>multiple websites</t>
  </si>
  <si>
    <t>The panel data used in our study offers a detailed picture of user level activities across a large set of online properties. Thus we can single out any of the online firms of interest and to reconstruct the corresponding firm’s view on their user base (subject to sample size). It is straightforward to define information sets available to each firm as all records of individual activities that are on the firm’s website. User activities on all other sites serve as the anonymized third-party data. For a search engine, the website visit immediately after a search is also observed by the search engine and included in its information set. Advertising networks present a challenge, however, as they track each user across numerous websites. Yet data on the sites participating in the network is proprietary information that networks typically do not disclose. To solve this problem, we developed a web crawler application that visits the websites found in our data set combined with 1 million websites identified by Alexa.com as top traffic sites. Our goal is to extract information about the tracking tools (including ad network tags) active on each site. To identify tracking tools we use a popular privacy software, Ghostery.9 Given the large scale of the crawling task, we had to modify the original Ghostery code to run within our custom-built virtual browser (which does not require user interface, but which simulates a full browsing experience by downloading and executing client-side scripts) and to handle a variety of special conditions such as nonresponding or possibly malicious websites. We used cloud computing facilities provided by Amazon Web Services to run four instances of a virtual Web browser for roughly three months to collect tracking data. From this data collection effort, we reconstructed approximate coverage for all prominent multisite Internet companies.
9 “Ghostery is a browser extension, which [0 0 0] can monitor all of the different web servers that are being called from a particular web page and matches those with a library of data collection tools (trackers).” https://www.ghostery.com/support/faq/ghostery-add -on/how-does-ghostery-work/.</t>
  </si>
  <si>
    <t>Websites</t>
  </si>
  <si>
    <t>usage of tracking tools</t>
  </si>
  <si>
    <t>Sophisticated application. Great example for conflict between public and commerical interest.</t>
  </si>
  <si>
    <t>10.1287/mksc.2015.0909</t>
  </si>
  <si>
    <t>Orhun, AY; Venkataraman, S; Chintagunta, PK</t>
  </si>
  <si>
    <t>Impact of Competition on Product Decisions: Movie Choices of Exhibitors</t>
  </si>
  <si>
    <t>We empirically study the impact of the entry of a new theater on two important product decisions that incumbents in the movie exhibition industry face: (1) whether to invest in screening movies that are expected to be popular, and (2) when to adopt new releases. For theaters, both of these decisions feature a cost-demand trade-off inherent in quality decisions: Although screening popular and recent movies brings more patrons to the theater, distributors take a higher share of the revenue for such movies. The impact of competitive entry on the incumbent's quality decisions is ambiguous, as it may simultaneously increase the competitive pressure to invest more in these dimensions of quality and also change the demand conditions that incumbents face. We find that incumbent theaters do not increase the provision of popular and recent movies in response to rival entry. To identify the role of competitive incentives, we study the differential impact of entry based on whether the entrant belongs to the same parent firm as the incumbent theaters. This comparison reveals that competitive incentives push incumbents to screen movies with high expected success more frequently and to adopt movies sooner. The product responses we document have important implications for the revenue impact of entry and the conclusions that researchers can draw from this impact. Ignoring the provision of these quality dimensions suggests cannibalization to exceed business stealing, a conclusion that is reversed when we account for endogenous product responses. We also show that our findings on popularity and recency cannot be explained by concomitant changes in theaters' other product decisions, such as the variety of movies screened.</t>
  </si>
  <si>
    <t>product competition; quality; entry; cannibalization; business stealing; retailing</t>
  </si>
  <si>
    <t xml:space="preserve">We supplement this theater-specific data with market-level demographic information from the U.S. Census, movie characteristics data from IMDB.com, and prerelease advertising spending data across 18 media channels (such as TV, Internet, national newspapers, local newspapers, outdoor, etc.) from TNS Global.
Table 1 Movie-Level Summary Statistics
N Source Obs. level Min 25th % Median Mean 75th % Max
Opening week box office ($1,000) 558 IMDB Movie 0.8 38 448 91789 121230 1151817
No. of screens at opening week 554 IMDB Movie 1 5 87 11200 21694 41163
Budget ($1,000) 354 IMDB Movie 25 81000 251000 361785 541000 2001000
</t>
  </si>
  <si>
    <t>Movie theatres</t>
  </si>
  <si>
    <t>9/12, folder check</t>
  </si>
  <si>
    <t>10.1287/mksc.2016.1002</t>
  </si>
  <si>
    <t>Fossen, BL; Schweidel, DA</t>
  </si>
  <si>
    <t>Television Advertising and Online Word-of-Mouth: An Empirical Investigation of Social TV Activity</t>
  </si>
  <si>
    <t>In this research, we investigate the relationship between television advertising and online word-of-mouth (WOM) by examining the joint consumption of television programming and production of social media by television viewers, termed social TV. We explore how television advertising impacts the volume of online WOM about advertised brands and about the programs in which the advertisements air. We also examine what encourages or discourages viewers to engage in this particular social TV activity. Using data containing television advertising instances and the volume of minute-by-minute social media mentions, our analyses reveal that television advertising impacts the volume of onlineWOMfor both the brand advertised and the program in which the advertisement airs. We additionally find that the programs that receive the most online WOM are not necessarily the best programs for advertisers interested in online engagement for their brands. Finally, our results highlight the brand, advertisement, and program characteristics that can encourage or discourage social TV activity. We discuss the implications of our findings for media planning strategies and advertisement design strategies.</t>
  </si>
  <si>
    <t>online word-of-mouth; advertising; television; social media; social TV</t>
  </si>
  <si>
    <t>imdb, ispot.tv, Twitter</t>
  </si>
  <si>
    <t>Topsy Pro</t>
  </si>
  <si>
    <t>We combine the television advertising data with minute level data of brand and program mentions on Twitter from Topsy Pro, a certified Twitter partner with comprehensive access to public Twitter posts.4 We use Twitter data because the majority of public social media chatter about television occurs on Twitter (Schreiner 2013). We use the number of mentions for brands and programs to assess online WOM.5 A search of program mentions was conducted by tallying Tweets that contain a program’s name or nickname (e.g., Parks and Recreation, “Parks and Rec”), hashtags with a program’s name or nickname (e.g., #parksandrecreation, #parksandrec, #parksandrecnbc), or the program’s Twitter handle (e.g., @parksandrecNBC).6 We use a similar strategy to search brand chatter, capturing Tweets that mention the brand, a hashtag featuring the brand name, a hashtag included in the brand’s advertisement, or the brand’s Twitter handle. In line with past work on WOM and brands (Lovett et al. 2013), we focus onWOMthat uses parent brand names rather than full product brand names (e.g., “Colgate” versus “Colgate Optic White”) for almost all brands in the data with the goal of capturing as much chatter as possible about the advertised brand.7 The exceptions include movies (e.g., parent brand—Warner Bros.; product brand—Gravity), books (e.g., parent brand— Little, Brown and Company; product brand—Gone), tech products (e.g., parent brand—Amazon; product brand—Kindle), and brands that share a name with a common word (e.g., Nationwide). For these exceptions, product brand names were incorporated into the search of Twitter mentions to better capture brand chatter. Tables A1 and A2 in the online appendix present terms used to search brand mentions for a sample of the 264 brands in our analysis.
We also account for variables based on ad content. In addition to ad length, which is provided by Stradegy, we code if the ad contains calls-to-action, a brand sign-off, a general celebrity, and/or a celebrity who is in the program in which the ad airs. Past work has shown that these elements can affect viewers’ attention and recall (e.g., MacInnis et al. 1991, Stewart and Furse 1986, Teixeira et al. 2012), which can impact online WOM (Nielsen 2015). For the calls-to-action, each ad in the data was viewed by two coders who identified if the ad contained a phone number, Facebook page link or icon, hashtag, and/or Web address. Similarly, each ad was viewed by two coders to classify if the ad has a visual brand sign-off (is the brand name, package, or other obvious identifier of the product visible as the ad ends?) or an auditory brand sign-off (is the brand name repeated within the last three seconds of the ad?), as defined by Stewart and Furse (1986).9 To identify the actors in each ad, we use ispot.tv, an ad metrics firm that lists the actors that appear in national television ads, and ad content (does the ad contain an actor’s name?).10 IMDb STARmeter and IMDb filmography are used to identify if the actor is a celebrity and whether or not the actor appears in the program episode in which the ad airs.11</t>
  </si>
  <si>
    <t>Brand, program, WOM</t>
  </si>
  <si>
    <t>10.1287/mksc.2017.1053</t>
  </si>
  <si>
    <t>Lu, SJ; Yang, S</t>
  </si>
  <si>
    <t>Investigating the Spillover Effect of Keyword Market Entry in Sponsored Search Advertising</t>
  </si>
  <si>
    <t>As Internet advertising infomediaries nowadays provide rich competition information, sponsored search advertisers are becoming more strategic when selecting keywords. This paper empirically examines the spillover effects in advertisers' keyword market entry decisions, that is, how an advertiser's likelihood of using a keyword is affected by competitors' keyword entry decisions. We develop a structural model to characterize advertisers' keyword market entry decisions. We apply the model to a panel data set of 1,252 laptop-related keywords mainly used by 28 manufacturers, retailers, and comparison websites that advertise on Google. Our analysis leads to several interesting findings. First, an advertiser's expected position affects the nature of the competition. In particular, the spillover effect from below-ranked competitors is always positive, while the spillover effect from above-ranked competitors is either positive or negative. Second, the spillover effect from above-ranked ads is directionally affected by firms' product-line characteristics: the effect among firms offering homogenous products (e.g., comparison sites) is negative, whereas the effect among firms with more differentiated products (e.g., manufacturers and retailers) is positive. Third, the spillover effect from above-ranked ads is directionally affected by firms' positions in a distribution channel: the effect from upstream (downstream) on downstream (upstream) firms tends to be negative (positive). Finally, a downstream firm is more likely to learn new keywords from an upstream firm but not vice versa. Our counterfactual simulations demonstrate that the keyword-specific competition information provided by infomediaries can improve the search engine's revenue by about 5.7%.</t>
  </si>
  <si>
    <t>search advertising; competition; distribution channel; entry game; keyword selection; infomediary; Internet marketing; Bayesian estimation</t>
  </si>
  <si>
    <t>We obtained data from a leading search-advertising keyword infomediary in the United States. This company uses screen-scraper technology to track all search ads associated with thousands of keywords on Google AdWords on a monthly basis. By analyzing the domain information related to each ad, the infomediary identifies the advertisers who purchased the corresponding keyword (i.e., entered the keyword market) and the corresponding positions of their ads. Our data include the identities and ranks of search ads on Google in the U.S. market that are associated with 1,252 keywords related to laptop products and accessories from September 2011 to April 2012. These keywords are popular ones, and each keyword was used by at least one advertiser during the data period. We regard each keyword as a market because a search keyword often reflects a certain type of user interest and purchase intention. Each advertiser who bought a keyword is called an entrant for that keyword market.</t>
  </si>
  <si>
    <t>Search, ad</t>
  </si>
  <si>
    <t>10.1287/mksc.2017.1043</t>
  </si>
  <si>
    <t>Proserpio, D; Zervas, G</t>
  </si>
  <si>
    <t>Online Reputation Management: Estimating the Impact of Management Responses on Consumer Reviews</t>
  </si>
  <si>
    <t>We investigate the relationship between a firm's use of management responses and its online reputation. We focus on the hotel industry and present several findings. First, hotels are likely to start responding following a negative shock to their ratings. Second, hotels respond to positive, negative, and neutral reviews at roughly the same rate. Third, by exploiting variation in the rate with which hotels respond on different review platforms and variation in the likelihood with which consumers are exposed to management responses, we find a 0.12-star increase in ratings and a 12% increase in review volume for responding hotels. Interestingly, when hotels start responding, they receive fewer but longer negative reviews. To explain this finding, we argue that unsatisfied consumers become less likely to leave short indefensible reviews when hotels are likely to scrutinize them. Our results highlight an interesting trade-off for managers considering responding: fewer negative ratings at the cost of longer and more detailed negative feedback.</t>
  </si>
  <si>
    <t>online reviews; reputation management</t>
  </si>
  <si>
    <t>TripAdvisor, Expedia</t>
  </si>
  <si>
    <t>The two major sources of data we use are Trip- Advisor and Expedia reviews for Texas hotels. Trip- Advisor is a major travel review platform that contains more than 150 million reviews for millions of accommodations, restaurants, and attractions. TripAdvisor reached over 260 million consumers per month during 2013, a fact that signifies its influence on traveler decision making. We collected the entire review history of the 5,356 Texas hotels that are listed on TripAdvisor. In total, our TripAdvisor sample contains 314,776 reviews, with the oldest review being from August 2001 and the most recent from December 2013. Each review in our data set is associated with a star rating, text content, the date it was submitted, and a unique identifier for the reviewer who submitted it. If the reviewreceived a management response,we record the date the response was posted, which typically differs from the date the review was submitted, and the content of the response. Of the 5,356 hotels in our Trip- Advisor sample, 4,603 received at least one review, and 2,590 left at least one management response. Expedia is an online travel agent that provides services like airline and hotel reservations and car rentals. Similar to TripAdvisor, consumers can review the Expedia services they purchase.We collected the entire review history of the 3,845 Texas hotels listed on Expedia, for a total of 519,962 reviews.3 The earliest Expedia review is from September 2004 and the most recent is from December 2013. Our Expedia review sample contains the same review attributes as our TripAdvisor sample. Of the 3,845 hotels in our Expedia sample, 3,356 were reviewed, and 587 left at least one management response.</t>
  </si>
  <si>
    <t>10.1287/mksc.2017.1048</t>
  </si>
  <si>
    <t>Puranam, D; Narayan, V; Kadiyali, V</t>
  </si>
  <si>
    <t>The Effect of Calorie Posting Regulation on Consumer Opinion: A Flexible Latent Dirichlet Allocation Model with Informative Priors</t>
  </si>
  <si>
    <t>In 2008, New York City mandated that all chain restaurants post calorie information on their menus. For managers of chain and standalone restaurants, as well as for policy makers, a pertinent goal might be to monitor the impact of this regulation on consumer conversations. We propose a scalable Bayesian topic model to measure and understand changes in consumer opinion about health (and other topics). We calibrate the model on 761,962 online reviews of restaurants posted over eight years. Our model allows managers to specify prior topics of interest such as "health" for a calorie posting regulation. It also allows the distribution of topic proportions within a review to be affected by its length, valence, and the experience level of its author. Using a difference-in-differences estimation approach, we isolate the potentially causal effect of the regulation on consumer opinion. Following the regulation, there was a statistically small but significant increase in the proportion of discussion of the health topic. This increase can be attributed largely to authors who did not post reviews before the regulation, suggesting that the regulation prompted several consumers to discuss health in online restaurant reviews.</t>
  </si>
  <si>
    <t>Bayesian estimation; data mining; word-of-mouth</t>
  </si>
  <si>
    <t>leading restaurant review site</t>
  </si>
  <si>
    <t>(YELP???)</t>
  </si>
  <si>
    <t xml:space="preserve">Our data are 761,962 reviews of 9,805 restaurants in New York City, posted on a leading restaurant review site1 in an eight-year period from the website’s inception in October 2004 to December 2012. Online reviews remain in the public domain for long time periods and can be leading indicators of future trends in consumption behavior. We are unaware of studies that estimate the impact of regulation changes on consumer opinion or word of mouth
1Per Alexa.com, an independent research firm, this was among the
top 70 most popularwebsites in theUnited States in July 2014. Owing
to the legal terms of service of this website, we are unable to reveal
its identity.
</t>
  </si>
  <si>
    <t>Reviews, health</t>
  </si>
  <si>
    <t>Interesting example for policy relevance; footnote 1 is really ridiculous</t>
  </si>
  <si>
    <t>10.1287/mksc.2017.1045</t>
  </si>
  <si>
    <t>Seiler, S; Yao, S; Wang, WB</t>
  </si>
  <si>
    <t>Does Online Word of Mouth Increase Demand? (And How?) Evidence from a Natural Experiment</t>
  </si>
  <si>
    <t>We leverage a temporary block of the Chinese microblogging platform Sina Weibo due to political events to estimate the causal effect of online word-of-mouth content on product demand in the context of TV show viewership. Based on this source of exogenous variation, we estimate an elasticity of TV show ratings (market share in terms of viewership) with respect to the number of relevant comments (comments were disabled during the block) of 0.016. We find that more postshow microblogging activity increases demand, whereas comments posted prior to the show airing do not affect viewership. These patterns are inconsistent with informative or persuasive effects and suggest complementarity between TV consumption and anticipated postshow microblogging activity.</t>
  </si>
  <si>
    <t>microblogging; advertising; social media; word of mouth; natural experiment</t>
  </si>
  <si>
    <t>Sina Weibo</t>
  </si>
  <si>
    <t>We obtained the microblogging data by scraping the Sina Weibo website. Specifically, for all shows contained in our data, we scraped every tweet mentioning the show during March and April of 2012. We further collected the number of comments on each tweet,12 as well as the number of retweets and likes.13 To relate the amount of Sina Weibo activity to a particular episode, we calculate the number of relevant tweets, retweets, comments, and likes that users posted on the day that a particular episode aired.14 We note this definition includes microblogging activity both before and after the showaired. Based on a cursory check of the content of tweets and comments,we found a calendar day to be a good approximation for the time window that delineates content pertaining to a specific episode. Preshow tweets typically contain content regarding consumers’ anticipation of the upcoming episode, whereas postshow tweets contain discussion of the episode that aired earlier in the day.We return in more detail to the timing of activity when investigating the mechanism by which microblogging affects demand in Section 6.
12One can also comment on a retweet, but we consider only the comments on the “original” tweet. 
13During the time period of our data collection, Sina Weibo altered the algorithm that displays historical tweets, and currently displays only a subset of the full set of relevant tweets for a specific keyword. Most of our data collection was already completed when this change happened. However, we collected some pieces of data after the change, and we therefore need to rescale this data to reflect the fact that Sina Weibo now displays only a subset of all tweets. Section A of the online appendix provides more details on how we handled this issue. 
14We use the time stamp of each tweet to define whether the tweet falls into the relevant time window. For all other types of activity, we use the time stamp associated with the tweet to which they belong. Other types of activity typically occur within a short time window after the original tweet. Specifically, we find that more than 50% of the comments were posted within 41 minutes of the original tweet. (To establish this pattern, we analyzed a sample of 12,000 comments for which we collected time stamps.)</t>
  </si>
  <si>
    <t>TV show, viewership</t>
  </si>
  <si>
    <t>Super interesting discussion in web appendix about change in algorithm during data collection</t>
  </si>
  <si>
    <t>4 - interesting</t>
  </si>
  <si>
    <t>10.1287/mksc.2017.1040</t>
  </si>
  <si>
    <t>Does Offline TV Advertising Affect Online Chatter? Quasi-Experimental Analysis Using Synthetic Control</t>
  </si>
  <si>
    <t>This study analyzes the impact of offline television advertising on multiple metrics of online chatter or user-generated content. The context is a quasi experiment in which a focal brand undertakes a massive advertising campaign for a short period of time. The authors estimate multiple dimensions of chatter (popularity, negativity, visibility, and virality) from numerous raw metrics using the content and the hyperlink structure of consumer reviews and blogs. The authors use the method of synthetic control to construct a counterfactual (synthetic) brand as a convex combination of the rivals during the preadvertising period. The gap in the dimensions of chatter between the focal brand and the synthetic brand in the test versus advertising periods assesses the influence of advertising. Offline television advertising causes a short but significant positive effect on online chatter. This effect is stronger on information-spread dimensions (visibility and virality) than on content-based dimensions (popularity and negativity). Importantly, advertising has a small short-term effect in decreasing negativity in online chatter.</t>
  </si>
  <si>
    <t>user-generated content; online chatter; synthetic control; TV advertising; difference in differences; quasi experiments; matching; virality; offline advertising</t>
  </si>
  <si>
    <r>
      <rPr>
        <rFont val="Arial"/>
        <color theme="1"/>
        <sz val="11.0"/>
      </rPr>
      <t xml:space="preserve">Amazon.com, Epinions.com, </t>
    </r>
    <r>
      <rPr>
        <rFont val="Arial"/>
        <color rgb="FF1155CC"/>
        <sz val="11.0"/>
        <u/>
      </rPr>
      <t>cnet.com</t>
    </r>
    <r>
      <rPr>
        <rFont val="Arial"/>
        <color theme="1"/>
        <sz val="11.0"/>
      </rPr>
      <t>, Spinn3r</t>
    </r>
  </si>
  <si>
    <t>We collect the reviews from consumer reviews and ratings on Amazon.com, Epinions.com, and cnet.com, as we are interested in assessing the impact of TV advertising on product evaluations in reviews. Alternate social media such as Twitter, YouTube, and Facebook had restrictions in terms of availability and drawbacks in measurement of consumer evaluations (because of lack of data) of the brand during the time period under consideration.
In-degree ¹linksº of the brand website.We use the hyperlink structure in the blogs to derive metrics for information propagation across the web (blogs). Studies have researched the importance of message transmission across the Internet and its impact on purchase (e.g., Baker et al. 2016). Using the graphical network structure of hyperlinks among the blogs, we measure the number of hyperlinks pointing to uniformresource locators (URLs) containing the home domain of the brand (referred to as in-degree centrality) in the given time period. This measure could be viewed as the citations received from across the web for the brand. More cited posts tend to have greater influence than less cited ones. Because the hyperlinks are sticky, we observe the cumulative number of hyperlinks in any given time period. To account for only the new citations in any given time period, we calculate the change in the indegree centrality of the brand’s primary domain in the blog network in a given time period. Because our focus is on measuring the transmission of information regarding a specific brand, we focus only on the indegree of the home domain site of the brand of interest within our blog data. Details on the measurement are in Online Appendix C.
In-degree ¹linksº of blog posts. As each of the blog posts about the brand accumulates more readership, it may not only transmit the information about the brand to its readers but also be linked back (cited) by other blogs, websites, or social media, depending on the value of the content in the post. Thus, an increase in the readership of the blog posts helps in spreading the brand’s presence and influence across theweb. Spinn3r records the in-degree3 of the URLs of the blogs it tracks, which enables us to calculate the in-degree of blog posts of the brand. Since the in-degrees of links are cumulative, we calculate the number of new links gained in the given time period as the change in the aggregate in-degree in the blog posts about the brand during the consecutive time periods.</t>
  </si>
  <si>
    <t>Chatter, WOM, reviews, blog</t>
  </si>
  <si>
    <t>10.1287/mksc.2016.0994</t>
  </si>
  <si>
    <t>Toubia, O; Netzer, O</t>
  </si>
  <si>
    <t>Idea Generation, Creativity, and Prototypicality</t>
  </si>
  <si>
    <t>We explore the use of big data tools to shed new light on the idea generation process, automatically "read" ideas to identify promising ones, and help people be more creative. The literature suggests that creativity results from the optimal balance between novelty and familiarity, which can be measured based on the combinations of words in an idea. We build semantic networks where nodes represent word stems in a particular idea generation topic, and edge weights capture the degree of novelty versus familiarity of word stem combinations (i.e., the weight of an edge that connects two word stems measures their scaled co-occurrence in the relevant language). Each idea contains a set of word stems, which form a semantic subnetwork. The edge weight distribution in that subnetwork reflects how the idea balances novelty with familiarity. Based on the "beauty in averageness" effect, we hypothesize that ideas with semantic subnetworks that have a more prototypical edge weight distribution are judged as more creative. We show this effect in eight studies involving over 4,000 ideas across multiple domains. Practically, we demonstrate how our research can be used to automatically identify promising ideas and recommend words to users on the fly to help them improve their ideas.</t>
  </si>
  <si>
    <t>creativity; innovation; idea generation; data mining; text mining</t>
  </si>
  <si>
    <t>Therefore, in Studies 2 to 6, we test an alternative approach that leverages Google and that can be fully automated. We simply perform a search query on Google using the exact wording of the idea generation topic as the text of the query. For example, if a study asks consumers to generate ideas on the topic “How could smartphones help their users be healthier?” we copy and paste this exact sentence into Google as a search query. We then download the HTML page source code of the top 50 search results provided by Google. Throughout this paper we refer to these documents as a “Google results” or “pages retrieved from Google.” The advantage of using top search results from Google is that this information is readily available and can be scraped automatically with no human effort. However, this approach is not without its limitations. For example, the pages retrieved from Google might be biased toward certain types of content. In addition, while some portions of the pages may be relevant to the idea generation topic, others may not. Therefore, it is an empirical question whether Google may be used as a reliable source of text to create the baseline semantic network and prototypical edge weight distribution.</t>
  </si>
  <si>
    <t>Ideas</t>
  </si>
  <si>
    <t>10.1287/mksc.2016.1001</t>
  </si>
  <si>
    <t>Chae, I; Stephen, AT; Bart, Y; Yao, D</t>
  </si>
  <si>
    <t>Spillover Effects in Seeded Word-of-Mouth Marketing Campaigns</t>
  </si>
  <si>
    <t>Seeded marketing campaigns (SMCs) involve firms sending products to selected customers and encouraging them to spread word of mouth (WOM). Prior research has examined certain aspects of this increasingly popular form of marketing communication, such as seeding strategies and their efficacy. Building on prior research, this study investigates the effects of SMCs that extend beyond the generation of WOM for a campaign's focal product by considering how seeding can affect WOM spillover effects at the brand and category levels. The authors introduce a framework of SMC-related spillover effects, and empirically estimate these with a unique data set covering 390 SMCs for products from 192 different cosmetics brands. Multiple spillover effects are found, suggesting that while SMCs can be used primarily to stimulate WOM for a focal product, marketers must also account for brand- and category-level WOM spillover effects. Specifically, seeding increases conversations about that product among nonseed consumers, and, interestingly, decreases WOM about other products from the same brand and about competitors' products in the same category as the focal product. These findings indicate that marketers can use SMCs to focus online WOM on a particular product by drawing consumers away from talking about other related, but off-topic, products.</t>
  </si>
  <si>
    <t>advertising; word-of-mouth; econometrics; social media; influencers; seeding; viral marketing</t>
  </si>
  <si>
    <t>Naver</t>
  </si>
  <si>
    <t>We now turn to empirically testing our hypotheses using a large and unique consumer WOM data set from one of the largest Internet portal sites in South Korea, Naver, which has almost 80% market share in South Korea (Economist, The 2014). Although Naver has many features (including South Korea’s most popular search engine), the feature we focus on is the discussion forums and, within that, the product-related forums in which consumers share product-related opinions and reviews. Similar to English-language portals that host online forums (e.g., Yahoo), Naver’s forums have tree-like (or threaded) discussion structures such that discussions on related topics are grouped together. Specifically, in the product-related discussion forums, forums are organized around broad product types.
Online WOM data. Our data comes from Naver’s cosmetics forums and covers a 46-month period (February 2008 to November 2011).7 The data were collected as follows. First, we obtained a list of all products that were focal products in SMCs in the three largest specialist cosmetics forums (Online Café). Second, we associated brand names and category names with each product. Third, we collected all focal product seed and nonseed WOM corresponding to these SMCs in the specialist forums. Fourth, we collected all focal product nonseed WOM corresponding to these SMCs in the generalist forums. Fifth, for the same time periods as the SMCs, we collected all posts in specialist and generalist communities that mentioned a focal product’s brand or category (i.e., same-brand and samecategory nonseedWOMby specialists and generalists). We also obtained data (for use as control variables) on some characteristics of the seeds’ reviews (numbers of images, numbers of words), and whether the seed was designated as a “top reviewer” (indicated by a publicly observable icon beside their name; top reviewers are the top-10% most active reviewers). Note that we excluded products that had seed WOM but no nonseed WOM, as well as products that were promoted with more than one SMC at the same time (resultant nonseed WOM in that case cannot be attributed to a single SMC).8 Our data set consists of the SMC-related seed and nonseedWOM for 390 cosmetic products from 192 different brands across 11 separate cosmetics product categories (e.g., nail polish, toner, face mask, lipstick). For each of the 390 campaigns, our data isweekly and starts in the week in which the first focal product seedWOM is observed (t   0) and continues until no more seed or nonseedWOMposts are observed for the focal product in any of the forums (or, at the latest, the end of the data-collection period). The mean number ofweeks per campaign is 75.47 (SD   39:68, min.   12, max.   159).
Controls for other potential drivers of WOM activity. An alternative explanation for WOM-based effects is that nonseed WOM occurs not due to seed WOM but instead as a result of other marketer actions that we do not observe. For example, traditional/off-line advertising could affect online WOM. Also, more generally, the topicality or prominence of a given product could also affect the generation of WOM through a nonsocial mechanism. To control for these possibilities, we obtained data from other sources that tracked weekly advertising activity and topicality. First, to control for advertising, we obtained weekly advertising spending data from Nielsen South Korea. For each campaign, they report the amount of money (in Korean Won) spent separately on TV and print advertising per week.9 They also provided weekly TV and print advertising spending at the brand and category levels. Thus, we have six weekly advertising spending variables that we use to control for the possibility that advertising for the focal product, or at the brand or category levels, influences WOM activity. Note that in addition to advertising spending, Nielsen reports advertising volume data, i.e., the number of advertisements of each type placed perweek. For product, brand, and category levels of advertising, volume and spending variables were highly positively correlated. We use spending data in our analysis; the results did not differ when volume data was used instead. Second, topicality or cultural prominence might affect WOM about a product. While it is not possible to measure this directly, we use Internet search activity as a proxy. The search activity for a given product should be positively correlated with how topical or culturally prominent it is at a given point in time. In other words, if something is topical, people should be more likely to search for it on the Internet than something that is less topical (particularly in a country such as South Korea that has extremely high levels of Internet use). We obtained weekly Internet search trends data from Naver10 for all combinations of brand and category keywords (e.g., Chanel AND lipstick) corresponding to each of the products in the SMCs in our data set.</t>
  </si>
  <si>
    <t>South Korea</t>
  </si>
  <si>
    <t>Brands, spillover</t>
  </si>
  <si>
    <t>3 - unsure archival vs. live, think it is archival</t>
  </si>
  <si>
    <t>10.1287/mksc.2017.1044</t>
  </si>
  <si>
    <t>Li, CX; Luo, XM; Zhang, C; Wang, XY</t>
  </si>
  <si>
    <t>Sunny, Rainy, and Cloudy with a Chance of Mobile Promotion Effectiveness</t>
  </si>
  <si>
    <t>Although firms are leveraging weather conditions in promotions, they struggle to quantify the impact. This study exploits field experiment data on weather-based mobile promotions with over six million users. Results find that sunny and rainy weather have first-order main effects. Purchase responses to promotions are higher and faster in sunny weather relative to cloudy weather, whereas purchase responses to promotions are lower and slower in rainy weather. These findings are robust across different measures of weather changes with both backward-looking historical weather and forward-looking forecasts, as well as deviations from normal weather. Also, sunny and rainy weather have second-order interactive effects with ad copies of mobile promotions. Compared with the neutral ad copy, the prevention frame ad copy hurts the initial promotion boost induced by sunshine, but improves the initial promotion drop induced by rainfall. For marketers, these findings imply new opportunities in customer data analytics for more effective weather-based mobile targeting.</t>
  </si>
  <si>
    <t>mobile; targeting; field experiment; e-commerce; advertising; weather</t>
  </si>
  <si>
    <t>Weather Underground</t>
  </si>
  <si>
    <t>We complement the promotion data with data from a rich database of weather variables across cities of mobile users at both daily and hourly levels. We develop an algorithm to automate the data scraping process to collect theweather data online from Weather Underground. In this study, we focus on the effects of sunny weather (all sunny and partial sunny), cloudy weather (cloudy days without much sunlight or clear sky), and rainy weather (scattered showers, light rain, rain, heavy rain, and storms). Figure 1 presents the frequency of individual daily exposure to the distribution of weather conditions. As shown in Figure 1, there are enough variations, since, for instance, “sunny” has over 1.3 million observations and “cloudy” has over 3.2 million observations.</t>
  </si>
  <si>
    <t>10.1287/mksc.2018.1090</t>
  </si>
  <si>
    <t>Chevalier, JA; Dover, Y; Mayzlin, D</t>
  </si>
  <si>
    <t>Channels of Impact: User Reviews When Quality Is Dynamic and Managers Respond</t>
  </si>
  <si>
    <t>We examine the effect of managerial response on consumer voice in a dynamic quality environment. We argue that the consumer is motivated to write reviews not only because reviews may impact other consumers, but because reviews may impact the management and the quality of the service. We examine this empirically in a scenario in which reviewers receive a credible signal that the service provider is listening. Specifically, we examine the "managerial response" feature allowed by many review platforms. We hypothesize that managerial responses will stimulate reviewing activity and, in particular, will stimulate negative reviews that are seen as more impactful. This effect is further heightened because managers respond more and in more detail to negative reviews. Using a multiple-differences specification, we show that reviewing activity and particularly negative reviewing is indeed stimulated by managerial response. Our specification exploits comparison of the same hotel immediately before and after response initiation and compares a given hotel's reviewing activity on sites with review response initiation to that on sites that do not allow managerial response. We also explore the mechanism behind the effect using an online experiment.</t>
  </si>
  <si>
    <t>word of mouth; electronic commerce; firm online communication; online reviews; online platform design</t>
  </si>
  <si>
    <t>TripAdvisor, Expedia, Hotels.com, Orbitz, Priceline</t>
  </si>
  <si>
    <t>Acquired via Revinate</t>
  </si>
  <si>
    <t>The starting point of our data collection efforts is the identification of 50 focal cities. Similar to Mayzlin et al. (2014), we identified the 25th to 75th largest U.S. cities to include in our sample. Our goal was to use cities that were large enough to have many hotels, but not so large and dense that competition patterns among hotels would be difficult to determine. Using data available on the TripAdvisor website in mid-2014, we identified all hotels that TripAdvisor identifies as operating in these focal cities. We also obtained data from Smith Travel Research (STR), a market research firm that provides data to the hotel industry (www.str.com). STR attempts to cover the universe of hotels in the United States. We used name and address matching to hand-match the TripAdvisor data to the STR data.
Finally, our main source of reviewdatawas Revinate, a guest feedback and reputation management solutions provider. Among other services, Revinate provides client hotels a Review Reporting Dashboard. Client hotels can view daily social media feeds from all major reviewing sites on one page, view the equivalent feeds for their competitors, and respond to reviews from multiple sites from the single interface. To provide this service, Revinate has invested in creating robust matching of the same hotel across multiple reviewing platforms.
The Revinate data contain full text review information with date and time stamps for every review for the sites that Revinate tracks for our 1,843 hotels. We examine the flow of reviews for a six-year period; the earliest review in our sample was posted on January 1, 2009, and the latest review was posted on December 8, 2014. Revinate also collects the full text of all managerial responses, again with date and time stamps.
We have two platforms that we use as controls, Orbitz and Priceline. These controls are meant to capture other physical investments in quality that the hotel makes concurrently with response adoption. An important issue in using one platform as a control for another is that the platforms certainly may cater to different populations. This might be particularly true for TripAdvisor versus the other platforms, as TripAdvisor is primarily a review platform, while Expedia, Orbitz, and Priceline are booking platforms. In addition, the scales of the platforms are very different. In including two controls, we allow the data to “choose” the combination of platforms that are the best controls. Also, calculating a control-platform-specific coefficient captures differences in scale across platforms. Thus, for any review measurement constructed for our treatment sites TripAdvisor, Expedia, and Hotels.com, we construct the corresponding measure for both Orbitz and Priceline and use these as control variables in our regression specifications.
Expedia, Hotels.com, Orbitz, Priceline, and Trip Advisor</t>
  </si>
  <si>
    <t>10.1287/mksc.2017.1051</t>
  </si>
  <si>
    <t>Datta, H; Knox, G; Bronnenberg, BJ</t>
  </si>
  <si>
    <t>Changing Their Tune: How Consumers' Adoption of Online Streaming Affects Music Consumption and Discovery</t>
  </si>
  <si>
    <t>Instead of purchasing individual content, streaming adopters rent access to libraries from which they can consume content at no additional cost. In this paper, we study how the adoption of music streaming affects listening behavior. Using a unique panel data set of individual consumers' listening histories across many digital music platforms, adoption of streaming leads to very large increases in the quantity and diversity of consumption in the first months after adoption. Although the effects attenuate over time, even after half a year, adopters play substantially more, and more diverse, music. Relative to music ownership, where experimentation is expensive, adoption of streaming increases new music discovery. While repeat listening to new music decreases, users' best discoveries have higher play rates. We discuss the implications for consumers and producers of music.</t>
  </si>
  <si>
    <t>digital distribution; online streaming; entertainment industry; music consumption; variety</t>
  </si>
  <si>
    <t>Last.fm</t>
  </si>
  <si>
    <r>
      <rPr>
        <rFont val="Arial"/>
        <color rgb="FF1155CC"/>
        <sz val="11.0"/>
        <u/>
      </rPr>
      <t>last.fm</t>
    </r>
    <r>
      <rPr>
        <rFont val="Arial"/>
        <color rgb="FF000000"/>
        <sz val="11.0"/>
        <u/>
      </rPr>
      <t>; third-party music recommendation service</t>
    </r>
  </si>
  <si>
    <t>To construct our data, we used a third-party music recommendation service that wishes to remain anonymous (henceforth, “the service”). The service builds detailed user profiles by recording users’ listening histories across multiple platforms. Consumers join it to receive music recommendations based on consumption across all their music sources rather than those based on only one platform. The service supports more than 100 devices and clients, giving a comprehensive picture of music consumption, whether offline or online, mobile or desktop.4
We sampled from the service’s user base by repeatedly visiting its website in short intervals between April 22 and April 29, 2014 (Oestreicher-Singer and Zalmanson 2013). Our web scrapers collected the usernames of recently active users on the service during this period. Using the service’s application protocol interface (API), we recorded age, gender, and country for a randomly selected sample of 5,003 users,5 and retrieved their music consumption histories for a period of 2.5 years (January 6, 2013, until August 1, 2015). For each individual listener, we collected a unique username, a time stamp, and artist and song names. Platform choices were not directly observable via the service’s API. Instead, we scraped users’ platform choices from their profile pages between May 1, 2014, and August 1, 2015. Because of interruptions of our scrapers for technical reasons, we recorded consumption on 431 out of 458 days. Missing days were not systematic.We observed 123 million plays for 4,033 active users. Data on the remaining 970 users were not available, either because these users changed their privacy settings or cancelled their service accounts during our observation period. We defined an initialization sample to identify when users listened to content for the first time and to match adopters with users that did not adopt streaming based on their listening histories. This sample runs from January 6, 2013, to May 28, 2014, and includes four weeks in which we recorded users’ platform choices via web scraping. We use the remaining 62 weeks of our data as the estimation sample, covering the period between May 29, 2014, and August 1, 2015.</t>
  </si>
  <si>
    <t>Consumer, songs, technology adoption</t>
  </si>
  <si>
    <t>10.1287/mksc.2018.1089</t>
  </si>
  <si>
    <t>Hermosilla, M; Gutierrez-Navratil, F; Prieto-Rodriguez, J</t>
  </si>
  <si>
    <t>Can Emerging Markets Tilt Global Product Design? Impacts of Chinese Colorism on Hollywood Castings</t>
  </si>
  <si>
    <t>In various cultural and behavioral respects, emerging market consumers differ significantly from their counterparts of developed markets. They may thus derive consumption utility from different aspects of product meaning and functionality. Based on this premise, we investigate whether the economic rise of emerging markets may have begun to impact the typical one-size-fits-all design of many international product categories. Focusing on Hollywood films, and exploiting a recent relaxation of China's foreign film importation policy, we provide evidence suggesting that these impacts may exist and be nonnegligible. In particular, we show that the Chinese society's aesthetic preference for lighter skin can be linked to the more frequent casting of pale-skinned stars in films targeting the Chinese market. Implications for the design of international products are drawn.</t>
  </si>
  <si>
    <t>entertainment marketing; innovations; natural experiments; international marketing; colorism; movies; Hollywood</t>
  </si>
  <si>
    <t xml:space="preserve">The construction of our data set entailed two main parts: the retrieval of information for a sample of films from the IMDbwebsite, and the codification of the skin colors of star actors included on each of these films. Details for each are provided in turn.
We employed three criteria to select films. First, we focused on films released in the United States between 2009 and 2015, a time frame that provided us (at the time of data collection) with the roughly widest symmetric window around the policy change. Given our focus on the Hollywood industry, the second criterion was to select only those films for which the United States was listed among the origination countries. The large number of titles available from IMDb includes many small productions with little impact, so we further narrowed down the sample to the set of more impactful films. We implemented this refinement by focusing on films with a large enough number of popularity votes on the IMDb website.17 The distribution across release years of the 3,378 films in the resulting sample is described by the bars in Figure 1. The number of released films is roughly stable across years.
17 The IMDb popularity voting system is designed to minimize the extent of manipulation, for example, by limiting voting rights to registered users and allowing these to issue a single vote for each film. The selected threshold was 500 votes. Parsing through titles with fewer votes revealed that many such films are notoriously less impactful. Moreover, for these, design characteristics that are important for our analysis are often missing.
</t>
  </si>
  <si>
    <t>Chinese market entry</t>
  </si>
  <si>
    <t>Further manual (via MTurk) processing of image data; natural experiment</t>
  </si>
  <si>
    <t>10.1287/mksc.2017.1062</t>
  </si>
  <si>
    <t>Lambrecht, A; Tucker, C; Wiertz, C</t>
  </si>
  <si>
    <t>Advertising to Early Trend Propagators: Evidence from Twitter</t>
  </si>
  <si>
    <t>In the digital economy, influencing and controlling the spread of information is a key concern for firms. One way firms try to achieve this is to target firm communications to consumers who embrace and propagate the spread of new information on emerging and "trending" topics on social media. However, little is known about whether early trend propagators are indeed responsive to firm-sponsored messages. To explore whether early propagators of trending topics respond to advertising messages, we use data from two field tests conducted by a charity and an emerging fashion firm on the microblogging service Twitter. On Twitter, "promoted tweets" allow advertisers to target individuals based on the content of their recent postings. Twitter continuously identifies in real time which topics are newly popular among Twitter users. In the field tests, we collaborated with a charity and a fashion firm to target ads at consumers who embraced a Twitter trend early in its life cycle by posting about it, and compared their behavior to that of consumers who posted about the same topic later on. Throughout both field tests, we consistently find that early propagators of trends are less responsive to advertising than consumers who embrace trends later.</t>
  </si>
  <si>
    <t>online advertising; targeting; Twitter; user-generated content; Internet</t>
  </si>
  <si>
    <t>Twitter, Topsy Pro</t>
  </si>
  <si>
    <t>2.2. Early Trend Propagators on Twitter 2.2.1. API Data Collection. We want to establish whether being an early trend propagator is indeed a relatively stable individual difference. One disadvantage of the data that Twitter provides to advertisers and that forms the body of our empirical analyses is that it does not include information on individual users exposed to the ads. Therefore, we collect an individual-level data set that is separate from the field experiments that constitute the main analysis of this paper. On 60 consecutive days from May 25, 2016 to July 23, 2016, we identified the 10 organic trends listed on Twitter’s U.S. website at 9 a.m. EST and used the Twitter streaming API to collect all tweets on these trends as well as the usernames of the individuals posting on this day and on the six subsequent days. We counted the first day as the first 24 hours after we identified the trends and started the data collection. We collected a total of 35,574,598 tweets.10
10From these data, we removed observations that are likely to be spam (Antonakaki et al. 2015). Reflecting the importance of trends in the Twitter ecosystem, various bots post (spam) to trending topics to attract interest. Spam posts are normally made via Twitter’s API and users do not log into the Twitterwebsite, making them unlikely trend propagators.We identified and removed all accounts with more than 10 posts on a single trend on a single day (12,263,002 tweets) or more than 50 posts on the same trend during the 60-day window (1,433 tweets). For ease of analysis, we removed 2.3% of the tweets that refer to more than one trend (829,934 tweets). Last, we drop users with a very high number of followers (top 0.5% in terms of followers, resulting in the removal of accounts with more than 36,174 followers). Whilewe are unable to ascertain on the level of individual accounts whether the number of followers reported are genuine, this allows us to eliminate observations where the number of followers seems unusually high and so less likely to be genuine. The main results are not sensitive to eliminating users with a high number of followers, or to a different cut-off.
For 19 days at the start of December 2013 at 8 a.m., a person in London examined the top trends on the website of Twitter UK.19 In selecting the new trend to be targeted on any specific day, an exogenously determined procedure was implemented: On the first day, the charity targeted the first trend independently of whether or not it was organic or sponsored. On the second day, the charity targeted the first trend if that was organic but the second trend if the first trend was sponsored. The third day followed the pattern of day one and the fourth day followed the pattern of day two, and so on. We use this quasi-randomization between targeting organic and sponsored trends to ensure we have a sufficient number of both types of trends, since this will help shed light later on the behavioral mechanism. The charity then targeted advertising messages to individuals who had posted on these trends, the day the trend emerged, and for three subsequent days (Table 5). Additional data from topsy.com, a website that tracks Twitter data and makes it searchable, documents that, on average, there were close to 5,600 postings containing a trend targeted by the charity within one hour and more than 100,000 on-topic postings in the 24 hours before campaign launch. The trends targeted covered a wide range of topics, from pop culture to music to public affairs (Table 6). This range indicates that organic Twitter trends indeed capture momentary spikes of interest by a wide variety of users, rather than being exclusively driven by a specific subgroup of users such as journalists. In addition, they illustrate why trends suddenly emerge. For example, offering blessings upon the death of Nelson Mandela (#RIPNelsonMandela) could only practically emerge as a trend on the day of his death. Similarly, the announcement about Rebecca Black’s single (#RebeccaBlack) could only become a trend the day it was announced, and people could only tweet about the Apollo Theatre’s collapsed roof (#ApolloTheatre) after this incident occurred.</t>
  </si>
  <si>
    <t>US, UK</t>
  </si>
  <si>
    <t>Trends, Clicks (field test 1 + 2) , Ads</t>
  </si>
  <si>
    <t>Very interesting combination of API plus experimentation data</t>
  </si>
  <si>
    <t>10.1287/mksc.2018.1112</t>
  </si>
  <si>
    <t>Liu, J; Toubia, O</t>
  </si>
  <si>
    <t>A Semantic Approach for Estimating Consumer Content Preferences from Online Search Queries</t>
  </si>
  <si>
    <t>We extend latent Dirichlet allocation by introducing a topic model, hierarchically dual latent Dirichlet allocation (HDLDA), for contexts in which one type of document (e.g., search queries) are semantically related to another type of document (e.g., search results). In the context of online search engines, HDLDA identifies not only topics in short search queries and web pages, but also how the topics in search queries relate to the topics in the corresponding top search results. The output of HDLDA provides a basis for estimating consumers' content preferences on the fly from their search queries given a set of assumptions on how consumers translate their content preferences into search queries. We apply HDLDA and explore its use in the estimation of content preferences in two studies. The first is a lab experiment in which we manipulate participants' content preferences and observe the queries they formulate and their browsing behavior across different product categories. The second is a field study, which allows us to explore whether the content preferences estimated based on HDLDA may be used to explain and predict click-through rates in online search advertising.</t>
  </si>
  <si>
    <t>search engine optimization; search engine marketing; search queries; content preferences; semantic relationships; topic modeling</t>
  </si>
  <si>
    <t>Google customer engine API, numerous websites</t>
  </si>
  <si>
    <t>To track user behavior on the search engine while ensuring that our comparison of various benchmarks not be influenced by unobserved factors, such as the user’s browsing history or the customization of content by the search engine, we built our own search engine called Hoogle and used it to collect search queries from consumers. Hoogle retrieves all the organic search results for each search query with no user history being captured, using the Google customer engine API. That is, for any search query, Hoogle retrieves a similar set of search results as Google with the only differences that search results are not personalized based on past search history and there is no sponsored search result. A screenshot from the Hoogle interface is presented in Figure 2. Each result page shows 10 links with their titles and snippets. The font, color, and size are the same as Google. 
The search logs from Hoogle include the following information for each participant and for each task: the query(ies) submitted by the participant, the search results seen by the participant on each page, and the links clicked by the participants. Immediately after we finished collecting data in the lab experiment, we also used Python scripts to automatically download all the content of the web pages in the participants’ search results (i.e., the actual content of the web pages corresponding to all the links in the result pages viewed by participants). We note again that Hoogle is not necessary to run HDLDA. In practice,most firms have a set of keywords/ queries that they think are most relevant and valuable for their SEO/SEM strategies. For example, in our field application, the set of consumer queries was collected based on a subset of the keywords on which the firm frequently advertises.We also note that Hoogle is based on the Google API; that is, the organic results associated with each search query come directly and only from Google even though the set of queries comes from the interaction of consumers with Hoogle.</t>
  </si>
  <si>
    <t>Clickthrough rate, CTR, consumer</t>
  </si>
  <si>
    <t>entire website</t>
  </si>
  <si>
    <t>Built own search engine/API</t>
  </si>
  <si>
    <t>10.1287/mksc.2018.1097</t>
  </si>
  <si>
    <t>Moon, J; Shugan, SM</t>
  </si>
  <si>
    <t>Explaining Bundle-Framing Effects with Signaling Theory</t>
  </si>
  <si>
    <t>Many sellers bundle add-ons (e.g., in-flight entertainment, hotel amenities) with core services (e.g., transportation, lodging). One surprising empirical finding is that consumers often believe bundle frames provide greater value than equivalent unbundle frames ($10 &gt; $9 + $1) despite equal all-inclusive prices. Although these context or framing effects appear irrational in isolation, the bundle-framing effect might reflect market relationships caused by underlying seller motives. We show that bundling can signal information about product appeal, that is, popularity. Specifically, only sellers of wide-appeal (popular) add-ons (e.g., well-liked entertainment, sought-after hotel amenities, standard side salads, popular excursions) have an incentive to bundle their add-ons with their core products (e.g., flights, hotel rooms, restaurant entrees, cruise trips). By contrast, sellers of narrow-appeal (niche) add-ons (e.g., unorthodox entertainment, unpopular amenities, exotic side salads, unusual excursions) find that bundling is undesirable because they lose core revenue. Consequently, bundling can convey information about horizontally differentiated markets even when the total all-inclusive price equals that of unbundling. Perhaps some presumed consumer biases can reveal market relationships. Frames provide information about the framer.</t>
  </si>
  <si>
    <t>bundling; framing; signaling; appeal; add-on; core; asymmetric information; popular; niche</t>
  </si>
  <si>
    <t>Table 1 + table 3
Table 1 shows 20 products in 11 major categories from Amazon.com where the sellers claim to bundle their most popular add-ons.</t>
  </si>
  <si>
    <t>Illustration only</t>
  </si>
  <si>
    <t>10.1287/mksc.2017.1060</t>
  </si>
  <si>
    <t>Pattabhiramaiah, A; Sriram, S; Sridhar, S</t>
  </si>
  <si>
    <t>Rising Prices Under Declining Preferences: The Case of the US Print Newspaper Industry</t>
  </si>
  <si>
    <t>Between 2006 and 2011, daily print newspapers in the United States lost 20% of their paid subscribers, partly because of the increasing availability of alternative sources of news, such as free content provided on newspaper websites and by news aggregators such as Yahoo. However, contrary to the expectation that firms respond to softening demand by lowering prices, newspapers increased subscription prices by 40%-60% during this period. In this paper, we explain and quantify the factors responsible for these price increases. We calibrate models of readership and advertising demand using data from a top-50 U.S. regional print newspaper. Conditional on these demand models, we calibrate the newspaper's optimal pricing equations and assess whether the increases in subscription prices are mainly rationalized by (a) the decline in overall reader willingness to pay (WTP) in the presence of heterogeneity among subscribers, which rendered it optimal for the newspaper to focus on the high WTP readers, or (b) the newspaper's reduced incentive to subsidize readers at the expense of advertisers, because of softening demand for newspaper advertising. We find that the decline in the ability of the newspaper to subsidize readers by extracting surplus from advertisers explains most of the increase in subscription prices. Of the three available subscription options (daily, weekend, and Sunday only), subscription prices increased more steeply for the daily option, a pattern consistent with the view that newspapers are driving away low valuation weekday readers while preserving Sunday readership and the corresponding ad revenues. Thus, our research augments theoretical propositions in two-sided markets by providing a formal empirical approach to unraveling the relative importance of the roles played by agents on the subsidy and demand sides in determining prices.</t>
  </si>
  <si>
    <t>pricing; two-sided markets; newspaper industry; print newspapers; newspaper advertising</t>
  </si>
  <si>
    <t>However, in the spirit of exploring the robustness of our results to alternative instruments, we explore alternative instruments that reflect the interest in the local market to consume news. The premise is that any interest in local news should drive the readership of the focal newspaper. The corresponding change in advertising should accrue from readership changes (i.e., the interest in local news is independent of advertising conditional on the readership of the focal newspaper). In particular, we use Google Trends data on online search propensities in the focal market for keywords relevant to local news (“news,” “hname of the cityi news”30). We contend that, taken together, the search propensities should serve as a reasonable proxy for readers’ interest in consuming local news content.</t>
  </si>
  <si>
    <t>Newspaper, product, advertising rates, readership</t>
  </si>
  <si>
    <t>10.1287/mksc.2017.1065</t>
  </si>
  <si>
    <t>Simonov, A; Nosko, C; Rao, JM</t>
  </si>
  <si>
    <t>Competition and Crowd-Out for Brand Keywords in Sponsored Search</t>
  </si>
  <si>
    <t>On search keywords with trademarked terms, the brand owner (focal brand) and other relevant firms compete for consumers. For the focal brand, paid clicks have a direct substitute in the organic links below the paid ad(s). The proximity of this substitute depends on whether competing firms are aggressively bidding to siphon off traffic. We study the returns to focal brands and competitors using large-scale experiments on Bing with data from thousands of brands. When no competitors are present, we find a positive, statistically significant impact of brand ads of 1%-4%, with larger brands having a smaller causal effect. In this case, the effective cost per incremental click is significantly higher than what focal brands typically pay on other keywords. When the focal brand ad is present, competitors in paid positions 2-4 can steal 1%-5% of the focal brand's clicks and raise its costs by shifting traffic to the paid link. Finally, for a set of brands that face competition on their brand search but choose not to advertise, competitors steal 18%-42% of clicks, suggesting a strong causal effect of position. Under such position effects, we find the return on investment on defensive advertising to be strongly positive.</t>
  </si>
  <si>
    <t>advertising; paid search; field experiments; causal inference; electronic commerce</t>
  </si>
  <si>
    <t>Open Directory Project</t>
  </si>
  <si>
    <t>dmoz.org</t>
  </si>
  <si>
    <t>To identify brands, we extracted 87,000 retailer and brand names from the Open Directory Project.7 A search is characterized as a brand query if and only if (1) the query is on this list, meaning it is a verified firm brand, and (2) the query matches the domain name in the first organic position. We focus only on brands that are in the first organic link because this selects true brand queries. Queries for brands that are not in the first organic position might be searches of a different nature, perhaps not meant to get directly to the brand page, but to a broader set of sites. Figure 1 provides an example of a brand query. Queries are simplified using standard techniques, e.g., we treat “Macy’s,” “macys.com,” “macys,” and “macy’s” as the same query. We focus on searches with 0 or 1 clicks on the page, ignoring rare instances of 2 or more clicks.8
7dmoz.org. The project uses volunteer annotators to “classify the web.”</t>
  </si>
  <si>
    <t>Brand names</t>
  </si>
  <si>
    <t>Unclear if API or scraped; used for follow-up experiment</t>
  </si>
  <si>
    <t>10.1287/mksc.2018.1101</t>
  </si>
  <si>
    <t>Yazdani, E; Gopinath, S; Carson, S</t>
  </si>
  <si>
    <t>Preaching to the Choir: The Chasm Between Top-Ranked Reviewers, Mainstream Customers, and Product Sales</t>
  </si>
  <si>
    <t>The main objective in this paper is to study the effect of reviews by top-and bottom-ranked reviewers on product sales. We use designated market area sales data for 182 new music albums released over an approximately three-month period along with user review data from Amazon. com. Our estimation accounts for confounding factors in the effects of online word-of-mouth measures via the use of instrumental variables. There are several key insights. Overall, we find that bottom-ranked reviewers have a greater effect on sales than top-ranked reviewers. Top-ranked reviewers can be opinion leaders, but their influence is largely limited to special cases like very new products or products with high variance in existing reviews. Additional analysis reveals that the differences in the influence of top-and bottom-ranked reviewers is driven by both what they write (content) and who they are (identity). The results are robust across multiple product categories (music and cameras) and multiple dependent variables (sales and sales rank).</t>
  </si>
  <si>
    <t>social media; online word-of-mouth; reviews; music; cameras; endogeneity; instrumental variables</t>
  </si>
  <si>
    <t>To gain insight into this issue, we study the review and sales activity for all 182 new music albums released between January 21, 2014, and April 15, 2014, on Amazon.com, the leading seller of music albums. We take review data from Amazon. com and relate this to Designated Market Area (DMA)- level sales data from Nielsen.
As robustness checks, we relate product reviews to sales rank on Amazon.com and repeat this analysis in the camera category.
We collected data from Amazon (http://www .amazon.com) for 60 days following the date of release for each music album. Specifically, we collected data on Amazon’s sales price (PRICE), the number of reviews, and the number of stars each reviewer assigned. The average number of stars assigned by reviewers is captured on a scale from one to five, with five being the best. For each review, we collected the reviewer’s rank and the number of people who found the review helpful. We also collected the full content of each review since one of our main goals is to study the role of review content and whether it is the content or identity associated with top- and bottom-ranked reviewers that sets them apart. Cumulative volume (VOLCUM), cumulative valence (VALCUM), and cumulative variance (VARCUM) are, respectively, the total number of posted reviews, the average rating of all posted reviews, and the variance of all posted reviews for a product through a given day. Consistent with prior research (e.g., Gopinath et al. 2013, Chintagunta et al. 2010), we assume that all of the reviews posted until, but not including, period t impact sales in period t. Top-ranked review valence (VALCUM_TOPRANK) is calculated as the average of the ratings from reviewers with a top 1,000 Amazon ranking. Bottom-ranked review valence (VALCUM_BOTMRANK) is the average of ratings from reviewers with a non–top 1,000 Amazon ranking.
Since a reviewer’s ranking is dynamic (i.e., it can change after he or she posts a review), we track daily changes in Amazon’s ranking for each reviewer. That is, the same review will be associated with a different Amazon reviewer ranking as this updates dynamically over time to reflect the perspective of a reader encountering the review on that day. We control for the average reviewer ranking across all reviews for a product at a given time with the variable average reviewer rank (RANK). This also updates dynamically each period because of the posting of new reviews for the product and/or a change in the Amazon reviewer rankings associated with the current set of reviewers. In our main analysis, we use DMA-level sales data for each music album from Nielsen. These data capture DMA-level sales across all online and offline channels. We also conduct additional analysis using Amazon. com sales rank in two product categories, music and cameras. Variable definitions and summary statistics are given in Table 1.</t>
  </si>
  <si>
    <t>10.1287/mksc.2017.1076</t>
  </si>
  <si>
    <t>Zhang, YC; Godes, D</t>
  </si>
  <si>
    <t>Learning from Online Social Ties</t>
  </si>
  <si>
    <t>We ask whether online opinions impact consumers' decision quality and assess whether this impact occurs immediately or requires one to undergo learning first. We focus on a setting where consumers have multiple learning experiences using opinions from both uni- and bidirectional network ties. This allows us to investigate the impact of learning from both weak and strong ties. We find that, with sufficient experience, having more ties may lead to better decisions. However, the dynamic effects are dependent on the strength of the tie. Additional strong ties (operationalized as bidirectional links) lead to immediate positive effects on decision quality. However, additional weak ties (unidirectional, follower relationships) initially lead to lower decision quality. We find beneficial learning effects, however: adding more weak ties improves decision quality once one has sufficient experience in the community. Indeed, more-experienced consumers receive, ultimately, higher positive effects on decision quality from weak ties compared with strong ties. We interpret this as demonstrating that one needs to learn the norms of a new community before using the available information to improve decisions.</t>
  </si>
  <si>
    <t>word of mouth; social media; social networks; learning</t>
  </si>
  <si>
    <t>Goodreads</t>
  </si>
  <si>
    <t>Application programming interface (API)</t>
  </si>
  <si>
    <t>Our data are collected from Goodreads.com, a book review platform that integrates online opinions with a social networking community. Since we expect learning to occur early in one’s participation in the community, we perform the data collection from the individual’s perspective rather than the book’s. Because of the power law associated with learning, we expect that learning will increase rapidly at first, but future incremental improvements will require more time and effort (Newell and Rosenbloom 1981, Johnson et al. 2003). Our initial sample consists of the first 25,000 user IDs that were created by Goodreads in April 2010. Some of these IDs may not reflect an actual user if she did not complete the sign-up process. However, we collect all of the IDs because we are unsure ex ante which will eventually be active. Furthermore, as we are studying the evolution of users’ social networks from their initial profile creation, these data cannot typically be collected retrospectively. Combined with the common phenomenon of attrition and lurking on online platforms, it is necessary to collect data on a large initial sample.2 
Of the 25,000 in our initial sample, 5,389 posted at least one review. These, therefore, form our focal sample for analysis. One concern is the extent to which this attrition reflects an unobserved aspect of the relationship between social ties and decision quality. Specifically, were it the case that a significant portion of the 19,611 who did not post a review found that their social ties were not helpful to them, this would imply a meaningful potential bias in our analysis. However, only 27 of these 19,611 formed even a single tie. Thus, we are comfortable assuming that their attrition was not related to their perceptions of the usefulness of ties. Our large initial sample size means we are able to obtain social network data only every two days to comply with Goodreads’ Application programming interface (API). Using these data, we track the dynamic social structure that evolved over 50 days in April and May of 2010 for each individual along with her posting activity.
The users in our sample produced 120,843 ratings across 16,595 books during the 50 days.We also collect every review written for each book in this set of 16,595 on Goodreads for a total of 47.7 million reviews. Using these data, we define VALENCEibt as the average (and VARIANCEibt as the variance) of the ratings for book b at time t before individual i posts her rating. These variables are meant to control for the potential influence of the prevailing ratings environment.
2Most individuals passively observe (i.e., “lurk”), but do not actively participate in, online forums or discussions (see, e.g., the “90-9-1 rule for participation”; Nielson 2006).</t>
  </si>
  <si>
    <t>Users, social network</t>
  </si>
  <si>
    <t>we are able to obtain social network data only every two days to comply with Goodreads’ Application programming interface (API)</t>
  </si>
  <si>
    <t>10.1287/mksc.2019.1155</t>
  </si>
  <si>
    <t>Ameri, M; Honka, E; Xie, Y</t>
  </si>
  <si>
    <t>Word of Mouth, Observed Adoptions, and Anime-Watching Decisions: The Role of the Personal vs. the Community Network</t>
  </si>
  <si>
    <t>We quantify the effects of others' adoptions and word of mouth (volume and valence) on consumers' product adoption decisions. We differentiate between the effects of word of mouth and observed adoptions from friends (personal network) and the effects of word of mouth and observed adoptions from the whole community (community network). Understanding the relative importance of word of mouth and observed adoptions at each network level provides crucial guidance for companies regarding their information provision and platform design strategies. Our unique data come from an online anime (Japanese cartoon) platform containing individual-level data on users' networks, anime adoptions, forum posts, and ratings of anime series. Our results reveal that both word of mouth (volume and valence) and observed adoptions from the community network have significant positive effects on individual users' anime-watching decisions. Furthermore, this finding also holds true for word of mouth and observed adoptions coming from the personal network. Comparing the magnitudes of the effects of word of mouth and observed adoptions across both network levels, we find that word-of-mouth valence from the community network is the largest driver among the social learning forces we study. Thus our results show that word of mouth and observed adoptions provide unique and different information that individuals use in their anime-watching decisions and that the community network is the primary source of information driving anime adoptions.</t>
  </si>
  <si>
    <t>word of mouth; observed adoptions; social learning; product adoption; social networks</t>
  </si>
  <si>
    <r>
      <rPr>
        <rFont val="Arial"/>
        <color rgb="FF1155CC"/>
        <sz val="11.0"/>
        <u/>
      </rPr>
      <t>MyAnimeList.net</t>
    </r>
    <r>
      <rPr>
        <rFont val="Arial"/>
        <color rgb="FF000000"/>
        <sz val="11.0"/>
        <u/>
      </rPr>
      <t xml:space="preserve">, </t>
    </r>
    <r>
      <rPr>
        <rFont val="Arial"/>
        <color rgb="FF1155CC"/>
        <sz val="11.0"/>
        <u/>
      </rPr>
      <t>Google.com/News</t>
    </r>
  </si>
  <si>
    <t>Our data come fromMyAnimeList.net. Thiswebsite is a consumption-related online community (Kozinets 1999) where online interactions are based on shared enthusiasm for a specific consumption activity. MyAnimeList .net was created to allowanime fans to gather and share their excitement and opinions about anime. In addition, the website has developed into one of the most comprehensive online sources of information about anime and manga (Japanese comics). In this paper, we focus on anime. On MyAnimeList.net, both anime series and users have theirown pages. Figure 1 shows an example of an anime page. Each anime page contains detailed information about the anime series, including a content summary, an episode guide, production details, user ratings, and rankings.
3.1. Data Collection, Cleaning, and (Re)construction MyAnimeList.net was established in November 2004, but its main activities did not begin until 2007, when the website moved to a public domain and its user base started to grow rapidly (see Figure 4). At the point in time when we started the data collection (March 2015), there were more than 2.6 million users on the website, among which were about 2.2 million stand-alone users with no friends and mostly little to no activity.14 Because we are interested in the effects of social learning on product adoption, we collected data on a network of nearly 380,000 users.15
To account for the effects of common shocks on adoption, we gathered data on the number of news articles published for each anime series online and on MyAnimeList.net. To collect data on online news, we used Google.com/News search results. One advantage of using Google News is that Google also provides information on whether the same news article was published on several web pages. This allows us not only to follow the number of news articles for each anime series over time but also to capture the volume of news at each point in time. Figure 6 shows the average number of news articles online and on MyAnime- List.net for the anime series under study over time. Furthermore, we also considered another type of common shock: the availability of an anime series through legal online streaming channels. However, we found that more than 90% of the anime series under study were available for online streaming within hours to up to three days after their original airing in Japan.20 Because our data are at the weekly level, we conclude that availability through legal channels is synonymous with original episode airing and do not include it as a separate variable in our empirical model.</t>
  </si>
  <si>
    <t>Word-of-mouth</t>
  </si>
  <si>
    <t>10.1287/mksc.2018.1139</t>
  </si>
  <si>
    <t>Social TV, Advertising, and Sales: Are Social Shows Good for Advertisers?</t>
  </si>
  <si>
    <t>Television viewers are increasingly engaging in media-multitasking while watching programming. One prevalent multiscreen activity is the simultaneous consumption of television alongside social media chatter about the programming, an activity referred to as "social TV." Although online interactions with programming can result in a more engaged and committed audience, social TV activities may distract media multi-taskers from advertisements. These competing outcomes of social TV raise the question: are programs with high online social TV activity, so called "social shows," good for advertisers? In this research, we empirically examine this question by exploring the relationship among television advertising, social TV, online traffic, and online sales. Specifically, we investigate how the volume of program-related online chatter is related to online shopping behavior at retailers that advertise during the programs. We find that advertisements that air in programs with more social TV activity see increased ad responsiveness in terms of subsequent online shopping behavior. This result varies with the mood of the advertisement, with more affective advertisements-in particular, funny and emotional advertisements-seeing the largest increases in online shopping activity. Our results shed light on how advertisers can encourage online shopping activity on their websites in the age of multiscreen consumers.</t>
  </si>
  <si>
    <t>social TV; television; advertising; social media; online word-of-mouth</t>
  </si>
  <si>
    <t>Topsy Pro, Crimson Hexagon</t>
  </si>
  <si>
    <t>We supplement these data with minute-level Twitter mentions about the television programs in which the ads air and about the retailers. Program-related Twitter mentions were collected via Topsy Pro, and retailer-related Twitter mentions were collected via Crimson Hexagon. At the time of collection, both Topsy Pro and Crimson Hexagon were certified Twitter partners with access to the public firehose of Twitter posts.7 We focus on Twitter mentions because the majority of public social media chatter about television occurs on Twitter (Schreiner 2013). Twitter mentions for programs and retailers were gathered by tallying tweets that contain the program/retailer’s name, a hashtag(s) with a program/retailer’s name, or the Twitter handle of the program/retailer. For program mentions, we expand this search criteria to include nicknames (e.g., DWTS for Dancing with the Stars) to capture as much chatter as possible about the programs. We use the program mentions to measure online program engagement and retailer mentions to control for its impact. For the latter, although past studies have found evidence of a positive relationship between online brand WOM and sales (e.g., You et al. 2015, Babi´c Rosario et al. 2016), engaging in online WOM about ads may distract viewers from conversing online about the show or from online shopping. Thus, we account for retailer chatter in our analysis.
7 Topsy Pro was acquired by Apple after our collection of program-related Twitter mentions but before the collection of retailer-related mentions. Because public access to Topsy Pro was no longer available after the acquisition, we acquired data on retailer-related Twitter mentions through Crimson Hexagon. These platforms offered comparable access to public Twitter posts. The only difference is that Crimson Hexagon’s minute-level volume numbers are truncated if a given search query tallies more than 10,000 posts per day. If this occurs, Crimson Hexagon reports a random sample of 10,000 posts from that day. Given this random sample, the fraction of tweets out of 10,000 occurring in a given time period before and after an ad should not be affected. Thus, a measure of change in tweets about the retailer around an ad should not be impacted by this truncation. Given this, we use a relative change measure of online retailer mentions in our model (see Table 5).</t>
  </si>
  <si>
    <t>Online Program Mentions, Ads</t>
  </si>
  <si>
    <t>10.1287/mksc.2019.1180</t>
  </si>
  <si>
    <t>Hollenbeck, B; Moorthy, S; Proserpio, D</t>
  </si>
  <si>
    <t>Advertising Strategy in the Presence of Reviews: An Empirical Analysis</t>
  </si>
  <si>
    <t>We study the relationship between online reviews and advertising spending in the hotel industry. Combining a data set of TripAdvisor reviews with other data sets describing these hotels' advertising expenditures, we show, first, that online ratings have a causal demand-side effect on ad spending. Second, this effect is negative: hotels with higher ratings spend less on advertising than hotels with lower ratings. This suggests that hotels treat TripAdvisor ratings and advertising spending as substitutes, not complements. Third, the relationship is stronger for independent hotels than for chains, and stronger in less differentiated markets than in more differentiated markets. The former suggests that a strong brand name continues to provide some immunity to reviews and the latter that the advertising response is stronger when ratings are more likely to be pivotal. Finally, we show that the relationship between online ratings and advertising has strengthened over time, just as TripAdvisor has become more popular, implying that firms respond to online reviews if and only if consumers respond to them.</t>
  </si>
  <si>
    <t>advertising; online reviews; TripAdvisor; hotels</t>
  </si>
  <si>
    <t>TripAdvisor, SpyFu</t>
  </si>
  <si>
    <t xml:space="preserve">Our empirical analysis is based on four data sets, one comprising TripAdvisor hotel reviews, two others containing detailed information on the advertising strategies of the hotels featured in those reviews, and the fourth describing various characteristics of the hotels. The review data set contains all U.S. hotels listed on TripAdvisor between 2002 and 2015, and the advertising data sets include information about hotels’ monthly advertising spends, disaggregated by media—TV, newspapers, magazines, radio, outdoor, and internet display and search advertising (the last of these, only for independent hotels). Collecting and matching these data sets allows us to conduct the first time-series, cross-sectional study of the empirical relationship between online ratings and firms’ advertising strategies. This is noteworthy because our data are not just a sample of a particular market in a particular period of time, but rather the entire experience of an industry over virtually the entire time online reviews have existed.
3.1. TripAdvisor 
We begin with TripAdvisor because our unit of analysis is a hotel property reviewed on TripAdvisor in the 2002–2015 period.7 Launched in 2000, TripAdvisor is now one of the most popular review platforms on the internet.8 In an average month, it has about 350 million unique visitors worldwide.9 In addition, TripAdvisor’s ratings are widely displayed on other travel search platforms such as Hotels.com, Orbitz, Travelocity, and Expedia.com. As of May 2016, TripAdvisor had over 500 million customer reviews on over 6 million accommodations, restaurants, and attractions. We created a script to search and scrape all data on TripAdvisor for accommodation properties (hotels, bed-and-breakfasts, inns) located in the United States. This yielded reviews on 91,783 hotel properties; 82,589 of these had at least one review in the January 2002– December 2015 period. The total number of timestamped reviews is 13,947,126.
3.3. SpyFu 
SpyFu is a company that tracks online search advertising; it provided us our online search advertising data. The company’s methodology is to search millions of keywords on Google, Bing, and Yahoo and record the URLs these searches return, along with their positions in paid (and organic) listings. From this raw material, they obtain estimates of monthly search advertising spending by each URL using Google’s Keyword Planner tool.12 Their reach is extensive and includes even very specific keywords such as “Dockside Inn Fort Pierce” or “hotel New Brunswick.” The chief limitation of these data is that only independent hotels’ search advertising spending can be examined; chain hotels’ property-specific search ad spending numbers cannot be obtained because SpyFu does not provide ad spending estimates at the sub- URL level.13 To use the SpyFu data, we proceeded as follows. First, from TripAdvisor, we obtained each property’s homepage URL.14 This yielded about 31,000 URLs, out ofwhich 10,398 were for independent hotels. Then, using the SpyFu API, we obtained search advertising spending information for all the independent hotels for which SpyFu had this information. This procedure yielded monthly search advertising spending data on 9,718 independent hotels.
To perform this match at scale, we use the following algorithm: 1. Perform a Google search for each Kantar brand– product and examine the URLs of the top 10 search results. 2. Identify the subset of those URLs that correspond to a TripAdvisor hotel URL. 3. Extract the TripAdvisor hotel ID(s) of those URL(s). 4. If the TripAdvisor hotel ID extracted is unique, the algorithm returns the pair (TripAdvisor ID, Kantar brand–product ID) as a possible match; if the TripAdvisor hotel ID extracted is not unique, then we cannot match this Kantar brand–product, so we do not consider the advertising numbers associated with it. By this process, we identified 10,470 Kantar brand– products matched uniquely to specific TripAdvisor properties. 5. Compute a similarity score between the Kantar brand–product name andthe TripAdvisorhotel name and retain only those matches that show “high similarity.” Finally, we manually checked the output of the algorithm for correctness. This algorithm ends up matching 6,312 Kantar brand–products with 5,666 TripAdvisor hotel properties, which is 40% of the total Kantar sample. The large attrition is due to the fact that the full Kantar sample contains many brand–products that are not uniquely matchable to specific TripAdvisor properties.16 Out of the 5,666 TripAdvisor hotel properties correctly matched, 5,563 received a review before the year 2016; in total, these 5,563 hotels had 3,308,450 reviews, or about 594 reviews per hotel. Using these matches, we proceeded to construct a monthly panel of hotel ratings and advertising spending. The final data set contains 762,233 hotelyear- month observations for 5,563 TripAdvisor hotels (4,020 independent, 1,543 chains) that were reviewed between January 2002 and December 2015. Most of the analysis we present below is based on this data set.
</t>
  </si>
  <si>
    <t>Ad spending, hotels, brand</t>
  </si>
  <si>
    <t>Not a sample! But entire population! Very interesting matching strategy (p. 797)</t>
  </si>
  <si>
    <t>10.1287/mksc.2019.1156</t>
  </si>
  <si>
    <t>Hu, M; Dang, C; Chintagunta, PK</t>
  </si>
  <si>
    <t>Search and Learning at a Daily Deals Website</t>
  </si>
  <si>
    <t>We study consumers' purchase behavior on daily deal websites (e.g., Groupon promotions) using individual clickstream data on the browsing history of new subscribers to Groupon between January and March 2011. We observe two patterns in the data. First, the probability that a given consumer clicks on a merchant in the emailed newsletter declines over time, which seems to be consistent with the notion of consumer "fatigue"-a phenomenon highlighted by the popular press. Second, the probability that the consumer makes a purchase conditional on clicking increases over time, which seems contrary to the notion of "fatigue." To reconcile these two observations, we propose a model that rationalizes these patterns and then use it to provide insights for companies in the daily deal industry. When consumers first subscribe to a daily deal website, they are unlikely to be fully informed about the quality of the deals offered on that site. The daily newsletter provides only the price and some limited information about that day's featured deal. To learn more about quality, consumers need to click on the emailed newsletter; this takes them to the deal's website, where they invest time and effort to learn about the deal's quality. Such a search for information is costly. Furthermore, consumers do not know about the quality of deals they may receive in the future. Given the cost of searching and the uncertainty about the quality of future deals, consumers are more likely to search early on (i.e., click on the newsletter) in their tenure. As they learn about the distribution of the quality of deals on Groupon, they require less searching, resulting in a decline in clicks over time. As learning accumulates, consumers are better at recognizing the position of a deal in the quality distribution of Groupon deals and are therefore more likely to purchase the clicked deals. This results in an increase in the conditional probability of purchasing. We formulate a dynamic model of search and Dirichlet learning based on the above characterization of consumer behavior. We show that the model is able to replicate patterns in the data. Next, we estimate the parameters of the model and provide insights for managers of daily deal websites based on our findings and policy simulations.</t>
  </si>
  <si>
    <t>learning model; Dirichlet updating; dynamic search model; deep learning</t>
  </si>
  <si>
    <t>Groupon</t>
  </si>
  <si>
    <t>Because the quality of deals available on Groupon is central to our understanding of users’ behavior on the site, we require a measure of quality that captures the information that consumers are able to observe. To construct this measure, we use deep learning techniques applied to the text and image data on deals gathered from the Grouponwebsite (refer to Section 3 for details). In particular, we use the following: (a) deal attributes summarized by Groupon (e.g., the size of the discount, the original price, the length of the redemption period, and whether the deal is “tipped” or not); (b) text information on the web page (e.g., deal title, deal description, fine prints, highlights); (c) image information (e.g., the size of the picture, the color of the picture, and whether there is a picture of a human face, a picture of the product, or a brand logo)
March 2011, we extracted the complete clickstreamdata within their browsing sessions whenever they logged on to the Groupon website. Thus, we are able to observe consumers from the beginning of their association with Groupon. Our data contain, but are not limited to, individuals’ entire history on Groupon, such as their subscription date, their click and view history, and their purchase behaviors with the associated time stamps. Furthermore, on the basis of this clickstream information, we are able to trace back the original deal webpages; this allows us to crawl the site for detailed information on Groupon deals. Overall, the data set contains 26,523 records, 14,096 featured deals, and 10,951 new subscribers who visited Groupon at least once during the sample period. The deals cover 46 states and 171 cities in the United States and contain a variety of categories, such as restaurants, arts and entertainment, shopping, and beauty and spas. The detailed statistics of the data set are shown in Table 2.</t>
  </si>
  <si>
    <t>Pages, Groupon deals</t>
  </si>
  <si>
    <t>Re-check, should be cross-sectional</t>
  </si>
  <si>
    <t>10.1287/mksc.2018.1118</t>
  </si>
  <si>
    <t>Huang, YF</t>
  </si>
  <si>
    <t>Learning by Doing and the Demand for Advanced Products</t>
  </si>
  <si>
    <t>How much does consumer learning by doing affect the demand for advanced products? In the context of digital cameras, I use detailed picture-level data to directly measure changes in picture quality as a result of learning by doing or product switching. Although learning by doing builds up consumer human capital, a fraction of this human capital is product specific, creating consumer switching costs. To quantify the role of consumer human capital, I structurally estimate the demand for digital cameras with consumer learning by doing. The evolution of consumer human capital explains 23% of the sales of advanced digital cameras, whereas brand-specific human capital-arising from incompatibility in product design-explains 15% of consumer brand-choice inertia.</t>
  </si>
  <si>
    <t>consumer human capital; learning by doing; switching costs; product diffusion; dynamic programming</t>
  </si>
  <si>
    <r>
      <rPr>
        <rFont val="Arial"/>
        <color rgb="FF1155CC"/>
        <sz val="11.0"/>
        <u/>
      </rPr>
      <t>Flickr.com</t>
    </r>
    <r>
      <rPr>
        <rFont val="Arial"/>
        <color rgb="FF000000"/>
        <sz val="11.0"/>
      </rPr>
      <t xml:space="preserve">, DPreview.com, Cnet.com, </t>
    </r>
    <r>
      <rPr>
        <rFont val="Arial"/>
        <color rgb="FF1155CC"/>
        <sz val="11.0"/>
        <u/>
      </rPr>
      <t>Pixel-peeper.com</t>
    </r>
    <r>
      <rPr>
        <rFont val="Arial"/>
        <color rgb="FF1155CC"/>
        <sz val="11.0"/>
      </rPr>
      <t xml:space="preserve">, </t>
    </r>
    <r>
      <rPr>
        <rFont val="Arial"/>
        <color rgb="FF1155CC"/>
        <sz val="11.0"/>
        <u/>
      </rPr>
      <t>camelcamelcamel.com</t>
    </r>
  </si>
  <si>
    <t>My information on picture quality and camera usage history is constructed from picture-level data collected from a popular photo-sharing website, Flickr.com. On Flickr, users upload pictures to share with the public. Information such as the camera used and date taken is automatically recorded at capture and can be seen online. I use this data set for two purposes. First, I recover long histories of product usage and switching by tracking camera usage across a user’s uploaded pictures for a median time frame of six years per individual. Second, I compare the number of clicks among pictures uploaded at the same time by the same photographer. Viewers decide which pictures to click on partially based on the appearance of the pictures, without knowing on which dates and by which cameras the pictures were taken. Therefore, picture quality will be driven by experience (at the picture-taking date) and camera, and such variations will be reflected in the number of clicks.3 I consider the upper bound of picture quality in a given month as combined output of the photographer’s human capital and her camera equipment. Conditional on the camera, changes in this upper bound quality measure allow me to back out human capital.
3.1. Flickr.com I extracted picture-level data from a popular photo hosting and sharing website, Flickr.com. Flickr was created by Ludicorp in 2004 and acquired by Yahoo! in 2005. Registered Flickr users upload photos to the website, which can be viewed without the need to register an account.6 By 2013, Flickr was one of the most commonly visited websites. That year, it ranked 76 in daily traffic and had 87million registered members who had uploaded a total of 680 million public photos.7 The website underwent a major interface change in April 2013, at which point it adopted a new way of displaying photos and added many search and social network features. This paper focuses on the period before this interface change.
3.2. Data Collection and Initial Summary Statistics 3.2.1. Data Collection. I collect data from all Pro account users with a username no longer than five letters or digits.9 Focusing on shorter usernames gives me users who have stayed on Flickr longer,10 assuming that usernames are exogenous to a user’s unobserved preferences. As explained in the previous section, I focus on users with Pro accounts because Flickr shows only the most recent 200 pictures for free account owners, thus limiting my ability to trace the history of these individuals. Initially, this data collection strategy gives me 7,172 individual accounts.
For these users, I sample one in every five pictures according to the order of upload and collect data on each picture once. I do not revisit the pictures, as the time spent collecting information from each picture is large. For each picture, I collect the time of upload, the cumulative number of views, comments and favorite votes since upload, and the Exif data including the camera’s identity and the date the picture was taken. This procedure gives me a cross-sectional data set on the picture level, with 2,777,728 observations. For the same set of users, Flickr provides summary statistics on the number of pictures taken and uploaded each month. These data are computed from all uploaded pictures and therefore aremore accurate than my sample. My metric of camera usage is computed from these summaries. I also collect cross-sectional data on users’ self-reported information, including demographics and occupation. Furthermore, I collect cross-sectional data on camera characteristics, compiled from the Flickr camera database, DPreview.com, and Cnet.com. In addition, Pixel-peeper.com reports monthly histories for eBay average auction prices by model, starting in late 2006. From this source, I collect average worldwide eBay auction prices (converted to U.S. dollars) and deflate them to 2005 country prices from the Organisation for Economic Co-operation and Development.</t>
  </si>
  <si>
    <t>Pictures, purchases, consumer</t>
  </si>
  <si>
    <t>Double-check, I do not think images are actually downloaded.
Nice screenshot to explain how data is turned into variables.
Good discussion of interface change --&gt; used to limit study period</t>
  </si>
  <si>
    <t>10.1287/mksc.2018.1138</t>
  </si>
  <si>
    <t>Ozturk, OC; Chintagunta, PK; Venkataraman, S</t>
  </si>
  <si>
    <t>Consumer Response to Chapter 11 Bankruptcy: Negative Demand Spillover to Competitors</t>
  </si>
  <si>
    <t>When financially distressed firms have overwhelming debts, a prominent option for survival is to file for Chapter 11 bankruptcy protection. We empirically study the effect of Chrysler's Chapter 11 bankruptcy filing on the quantity sold by its competitors in the U.S. auto industry. The demand for competitors could increase because they may benefit from the distress of the bankrupt firm (competitive effect). By contrast, competitors could experience lower sales if the bankruptcy increases consumer uncertainty about their own viability (contagion effect). A challenge to measuring the impact of bankruptcies is the coincident decline in economic conditions stemming from the Great Recession and the potential effect of the "cash for clunkers" program (among other confounding factors). To identify the effect of the bankruptcy filing, we employ a regression-discontinuity-in-time design based on a temporal discontinuity in treatment (i.e., bankruptcy filing), along with an extensive set of control variables. Such a design is facilitated by a unique data set at the dealer-model-day level that allows us to compare changes in unit sales in close temporal vicinity of the filing. We find that unit sales for an average competitor decrease by 28% following Chrysler's bankruptcy filing. Several types of evidence suggest that this negative demand spillover effect is driven by a heightened consumer uncertainty about the viability of the bankrupt firm's rivals. For example, we show that the sales of competitors' vehicles that compete within the same segments as the bankrupt firm's vehicles or that provide lower value for money are affected more negatively in response to the Chrysler filing. We also observe more web search activity for Chrysler's competitors after the filing. Our findings are robust to different estimation strategies (global versus local), different functional forms, different estimation windows, the inclusion of various controls (e.g., "cash for clunkers," incentives, advertising, inventory, recalls, price, and consumer confidence), the donut regression discontinuity approach, a potential serial correlation issue, a falsification exercise, and the inclusion of differential trends at various levels. Our study aims to inform policymakers and managers about unintended short-term demand consequences of Chapter 11 bankruptcy.</t>
  </si>
  <si>
    <t>Chapter 11 bankruptcy; consumer demand; contagion effect; competitive effect; bailout; retailing; automobiles; regression discontinuity in time</t>
  </si>
  <si>
    <t>geographicresearch.com/simplymap, Autonews.com, stats.oecd .org, databank.worldbank.org, GoogleTrends</t>
  </si>
  <si>
    <t>We also collect data on the demographic characteristics of the local markets included in our analysis from the SimplyMap database (http://geographicresearch.com/simplymap) to assess local economic conditions. This database includes annual information on demographic variables such as median household income, median house value, and percentage of employed population at various geographic levels such as Zip code and city.
Data on incentives, inventory, and monthly Canadian and U.S. car sales come from Autonews.com. Incentives data include the dates and details of customer and dealer promotions such as consumer cash, dealer cash, and financing rate promotions for each makemodel- model year combination. Inventory data are at the national level and show the unit count of vehicles on hand for each car model at dealerships, factory lots, ports of entry, and in transit at the beginning of each month. These data allow us to adjust for potential supply effects while analyzing the sales effect of the bankruptcy filing. The Canada and U.S. unit sales data contain monthly national sales at the manufacturer– model level.Note that, in ourmain analysis, we use daily unit sales data for the United States at the dealer–model level based on the R. L. Polk data. We use the national unit sales data for the United States from Autonews.com to assess monthly seasonality in the years prior to our analysis period, which are not available in the R. L. Polk data.
We also use data on macroeconomic indicators for the United States and Canada from OECD (stats.oecd .org) and the World Bank (databank.worldbank.org). These indicators provide information on variables such as gross domestic product, unemployment, and
Finally, to explore potential mechanisms behind our main effect, we rely on the LexisNexis and Google Trends (trends.google.com/trends) databases. Using the LexisNexis database, we extract data on newspaper articles about the auto industry published in the United States during the bankruptcy period to obtain anecdotal evidence regarding the bankruptcy. The Google Trends database allows us to measure web search activity related to the competitors of Chrysler around its bankruptcy filing. Specifically, we obtain daily interest (web search) in the United States for the following search terms using a 60-day window around Chrysler filing: Chrysler, FordMotor Company, Toyota,Honda, Nissan, General Motors (GM), and Hyundai Motor Company. The interest measure represents search interest relative to the highest point on the chart for a given search term. A value of 100 is the peak popularity for the search term. A value of 50 means that the term is half as popular. A score of 0 means there was not enough data for the search term.</t>
  </si>
  <si>
    <t>US, Canada</t>
  </si>
  <si>
    <t>10.1287/mksc.2018.1115</t>
  </si>
  <si>
    <t>Ransbotham, S; Lurie, NH; Liu, HJ</t>
  </si>
  <si>
    <t>Creation and Consumption of Mobile Word of Mouth: How Are Mobile Reviews Different?</t>
  </si>
  <si>
    <t>Mobile users can create word of mouth (WOM) wherever they are and whenever they want to do so. This real-time creation process may be associated with differences in the content and consumption value of mobile versus nonmobile word of mouth. We analyze 275,362 reviews from 117,827 reviewers describing their experiences at 134,976 restaurants as well as a dual platform subsample of 21,026 reviews written by 673 reviewers who wrote at least four mobile and four nonmobile reviews. We also examine how the introduction of the mobile platform affected WOM consumption. We find that WOM content is more affective, more concrete, and less extreme when created on mobile devices. These differences in content (more affective, more concrete, and less extreme) vary in their relationships with the perceived consumption value of mobile content. Beyond the indirect relationship between platform and consumption value through content, reviews created on mobile devices are associated with lower consumption value. This direct relationship grows stronger over time. Although consumers initially value both real-time mobile content and nonmobile content, even after controlling for a large set of content and contextual variables, over time consumers value mobile reviews less than they do nonmobile reviews.</t>
  </si>
  <si>
    <t>mobile; reviews; word of mouth; economertics</t>
  </si>
  <si>
    <t>Urbanspoon</t>
  </si>
  <si>
    <t>We explore these ideas using 275,362 reviews from 117,827 reviewers describing their experiences at 134,976 restaurants on the review website Urbanspoon. Of these, 119,880 reviews (44%) were written on mobile devices, whereas 155,482 (56%) were written on nonmobile (i.e., desktop or laptop) devices. To help address potential self-selection issues and differences among mobile and nonmobile reviewers, we examine the entire sample and a dual platform sample of 21,026 reviews written by 673 reviewers who wrote at least four mobile and four nonmobile reviews. To examine the direct effect of themobile platformon consumption value, and how it changes over time, we compare WOM value before and after the introduction of an application that allowed consumers to write reviews on mobile devices. We analyze reviewcontent to evaluate differences in language use for mobile versus nonmobile WOM using the Linguistic Inquiry and Word Count (LIWC) program (Pennebaker et al. 2015) and a dictionary of word concreteness (Brysbaert et al. 2014). We compare differences in rating extremity for reviews written on mobile and nonmobile platforms. We assess the consumption value of WOM by measuring the number of “likes” each review receives over time.
To explore these ideas, we use reviews from Urbanspoon (http://urbanspoon.com), an Internet-based usergenerated content company that began in 2006. Urbanspoon provided restaurant information and allowed users to review their dining experiences. Our study period of October 2006 to November 2009 focuses on a time when the company recognized the growing importance of mobile devices. Initially, the company offered only the traditional (desktop-oriented) web interface for creating reviews. In the middle of our study period (July 2008), the company begin to allow users to create reviews using a mobile application. We focus on the period fromOctober 2006 to November 2009 for two reasons. First, during this period, presentation of reviews from nonmobile and mobile (Figure 2) were uniform, differing only by the indicator of the source of the review. Second, we are able to observe how content consumption changes with the introduction of the mobile platform and how it evolves over time as consumers learn about the new platform. We use the variable, Mobile, coded as 1 to indicate the review came from a mobile device or 0 otherwise. Table 1 provides descriptive statistics for the focal variables. Table 2 shows the correlations. Our full review data set contains a total of 275,362 reviews from 117,827 reviewers describing their experiences at 134,976 restaurants. Reviewers wrote 119,880 reviews (44%) on mobile devices and 155,482 (56%) using nonmobile devices. We explore the entire sample and a dual platform subsample of 21,026 reviews. The dual platform subsample contains only reviews from the 673 reviewers who wrote at least four mobile and four nonmobile reviews. The dual platform subsample helps control for reviewer-specific effects that might explain differences in mobile and nonmobile reviews. For example, it might be that mobile reviewers differ from nonmobile reviewers and this, rather than differences in the creation platform, explains differences in WOM content creation and consumption. (Later models consider this potential endogeneity specifically.)</t>
  </si>
  <si>
    <t>Nice illustration screenshot</t>
  </si>
  <si>
    <t>10.1287/mksc.2018.1123</t>
  </si>
  <si>
    <t>Timoshenko, A; Hauser, JR</t>
  </si>
  <si>
    <t>Identifying Customer Needs from User-Generated Content</t>
  </si>
  <si>
    <t>Firms traditionally rely on interviews and focus groups to identify customer needs for marketing strategy and product development. User-generated content (UGC) is a promising alternative source for identifying customer needs. However, established methods are neither efficient nor effective for large UGC corpora because much content is noninformative or repetitive. We propose a machine-learning approach to facilitate qualitative analysis by selecting content for efficient review. We use a convolutional neural network to filter out noninformative content and cluster dense sentence embeddings to avoid sampling repetitive content. We further address two key questions: Are UGC-based customer needs comparable to interview-based customer needs? Do the machine-learning methods improve customer-need identification? These comparisons are enabled by a custom data set of customer needs for oral care products identified by professional analysts using industry-standard experiential interviews. The analysts also coded 12,000 UGC sentences to identify which previously identified customer needs and/or new customer needs were articulated in each sentence. We show that (1) UGC is at least as valuable as a source of customer needs for product development, likely more valuable, compared with conventional methods, and (2) machine-learning methods improve efficiency of identifying customer needs from UGC (unique customer needs per unit of professional services cost).</t>
  </si>
  <si>
    <t>customer needs; online reviews; machine learning; voice of the customer; user-generated content; market research; text mining; deep learning; natural language processing</t>
  </si>
  <si>
    <t>McAuley et al. (2015)</t>
  </si>
  <si>
    <t>From the 115,099 oral-care reviews on Amazon spanning the period from 1996 to 2014, we randomly sampled 12,000 sentences split into an initial set of 8,000 sentences and a second set of 4,000 sentences (McAuley et al. 2015). To maintain a common level of training and experience for reviewing UGC and experiential interview transcripts, the sentences were reviewed by a group of three experienced analysts from the same firm that provided the interview-based VOC. These analysts were not involved in the initial interviewbased VOC. Using a team of analysts is recommended by Griffin and Hauser (1993, p. 11).</t>
  </si>
  <si>
    <t>10.1287/mksc.2019.1203</t>
  </si>
  <si>
    <t>Blaseg, D; Schulze, C; Skiera, B</t>
  </si>
  <si>
    <t>Consumer Protection on Kickstarter</t>
  </si>
  <si>
    <t>This article investigates consumer protection on Kickstarter-a popular and sizeable, yet largely unregulated reward-based crowdfunding platform. Specifically, the article focuses on Kickstarter campaigns' use of price advertising claims (PACs) and their failure to honor the promised discounts. Analyses show that between 2009 and 2016, more than 500,000 consumers who backed a wide variety of game or technology campaigns lost on average $45.72 because of broken PAC promises. Whereas 75% of PAC campaigns did not provide the promised discounts, in almost 50% of all cases backers who were promised a discount paid more, not less, than the retail price. In contrast, backers of campaigns that did not promise a discount received larger effective discounts. Analyzing an extensive data set comprising 34,745 Kickstarter campaigns, complete backing histories of more than 400,000 backers, and more than 4 million consumer comments, complaints, and reviews, we show that broken PAC promises pose a substantial problem to consumers, that the problem is persistent across more than 6 years, and that it has not been resolved through self-regulation by market participants thus far.</t>
  </si>
  <si>
    <t>kickstarter; crowdfunding; consumer protection; self-regulation</t>
  </si>
  <si>
    <t>Kickstarter, 1,548 webshops, Amazon, Steam, camelcamelcamel.com, Steamprices, Kickscammed, CrunchBase</t>
  </si>
  <si>
    <t xml:space="preserve">• Hand-collected prices from 1,548 webshops, as well as from Amazon, Steam, and price aggregators (e.g., camelcamelcamel and steamprices),
• Consumer reviews from Amazon and Steam,
• Official consumer complaints as filed with the Federal Bureau of Investigation (FBI), the Federal Trade Commission (FTC), the Better Business Bureau (BBB), the Securities and Exchange Commission (SEC), and the Consumer Financial Protection Bureau (CFPB),
• Supplementary campaign data on nondelivery of rewards from Kickscammed and from news articles retrieved from CrunchBase,
• Survey data from 179 managers of successfully funded Kickstarter campaigns and 31 crowdfunding experts.
In total, we analyze 34,745 Kickstarter campaigns, complete backing histories of 442,185 backers, 4,279,494 consumer comments, 233,701 campaign updates, 1,704 blog articles from Kickstarter, 18,488 news articles from 500 publishers (e.g., TechCrunch, Wired), 94,569 consumer reviews, and 4,432 pages of consumer complaints filed with official authorities. </t>
  </si>
  <si>
    <t>Kickstarter campaigns, fraud</t>
  </si>
  <si>
    <t>10.1287/mksc.2019.1214</t>
  </si>
  <si>
    <t>Improving Text Analysis Using Sentence Conjunctions and Punctuation</t>
  </si>
  <si>
    <t>User-generated content in the form of customer reviews, blogs, and tweets is an emerging and rich source of data for marketers. Topic models have been successfully applied to such data, demonstrating that empirical text analysis benefits greatly from a latent variable approach that summarizes high-level interactions among words. We propose a new topic model that allows for serial dependency of topics in text. That is, topics may carry over from word to word in a document, violating the bag-of-words assumption in traditional topic models. In the proposed model, topic carryover is informed by sentence conjunctions and punctuation. Typically, such observed information is eliminated prior to analyzing text data (i.e., preprocessing) because words such as "and" and "but" do not differentiate topics. We find that these elements of grammar contain information relevant to topic changes. We examine the performance of our models using multiple data sets and establish boundary conditions for when our model leads to improved inference about customer evaluations. Implications and opportunities for future research are discussed.</t>
  </si>
  <si>
    <t>user-generated content; latent Dirichlet allocation (LDA); topic dependency; syntactic covariates; Bayesian analysis; customer satisfaction analysis</t>
  </si>
  <si>
    <r>
      <rPr>
        <rFont val="Arial"/>
        <color rgb="FF1155CC"/>
        <sz val="11.0"/>
        <u/>
      </rPr>
      <t>Amazon.com</t>
    </r>
    <r>
      <rPr>
        <rFont val="Arial"/>
        <color theme="1"/>
        <sz val="11.0"/>
      </rPr>
      <t>, Expedia</t>
    </r>
  </si>
  <si>
    <t>The camping tents data are made up of 7,973 reviews of threeseason, multiple-person camping tents in the price range of $100–$200, obtained from Amazon.com. Its vocabulary consists of 3,664 unique terms. This implies that despite applying the same preprocessing rules, the vocabulary used by tent reviewers is much more diverse, suggesting higher lexical complexity of the data. On average, the camping tent reviews contain 6.2 sentences with 7.6 words per sentence, the highest number of words per sentence across all data sets. The third data set in our analysis is a set of reviews of luxury hotels (five stars) located in downtown New York (Manhattan), obtained from Expedia.com. This data set consists of 3,481 reviews with a vocabulary of 1,060 terms. The averagenumber of words per review is 24.7, and the average number of sentences is 4.9 (five words/sentence). The dog food data, also obtained from Amazon.com, are comprised of 6,018 reviews with a total of 94,165 words. On average, dog food reviews contain 15.7 words over three sentences (5.3 words/sentence).</t>
  </si>
  <si>
    <t>10.1287/mksc.2019.1167</t>
  </si>
  <si>
    <t>Hunold, M; Kesler, R; Laitenberger, U</t>
  </si>
  <si>
    <t>Rankings of Online Travel Agents,Channel Pricing, and Consumer Protection</t>
  </si>
  <si>
    <t>We investigate whether online travel agents (OTAs) assign hotels worse positions in their search results if these set lower hotel prices at other OTAs or on their own websites. We formally characterize how an OTA can use such a strategy to reduce price differentiation across distribution channels. Our empirical analysis shows that the position of a hotel in the search results of OTAs is better when the prices charged by the hotel on other channels are higher. This is consistent with the hypothesis that OTAs alter their search results to discipline hotels for aggressive prices on competing channels, thereby reducing the search quality for consumers.</t>
  </si>
  <si>
    <t>consumer protection; free riding; hotel booking; online travel agents; ranking; search bias</t>
  </si>
  <si>
    <t>Booking.com, Expedia, Kayak, GoogleTrends</t>
  </si>
  <si>
    <t>We investigate empirically how changes of a hotel’s prices on competing sales channels affect the hotel’s position in the default rankings that appear in response to a search query via Booking.com and Expedia.We use web-scraped data of (i) Booking.com, (ii) Expedia, and (iii) the metasearch site Kayak.5 The data comprises daily search results for 250 cities in 13 countries, mostly from Europe, between July 2016 and January 2017. Thus, we can track the listings and prices of more than 18,000 hotels for the same hotel room offers on different online channels. We use additional information to isolate the effect of a lower price on competing sales channels on the ranking position from other factors that might affect the overall ranking. These include promotional activities for specific hotel offers, as reported by the OTA, as well as information on whether hotels paid additional fees to theOTAto improve their rankings.We use both linear panel estimations with hotel fixed effects and rankordered logit regressions.
For our empirical analysis we primarily need data on (1) hotel rankings of OTAs and (2) prices that hotels post on different channels. As controls, we need data on the characteristics of hotels that can explain their attractiveness to consumers, as well as data on other determinants of the profitability of a hotel offer for the OTA (such as promotions and indicators of different commission rates). We collected hotel characteristics and the default rankings of hotels directly from the major OTAs Booking.com and Expedia (denoted by “Our top picks” and “Recommended,” respectively). We obtained the prices of hotels on channels other than Booking.com and Expedia from Kayak.43 Kayak is a travel metasearch engine that collects information from various online channels such as the OTAs Booking.com, Expedia, and the hotels’ direct online channel. We understand that Kayak derives revenues from advertising placements on its websites, as well as from mobile apps and from sending referrals to travel service providers, such as hotels and OTAs.44 Kayak displays information on availability and prices and uses interfaces with the OTAs that allow this information to be retrieved from them while hotels can provide information on their direct channel prices by making use of their own booking engine or a thirdparty booking engine provider.45
From the three websites, Booking.com, Expedia, and Kayak, we collected data between mid-July 2016 and the end of January 2017. The data collection took place by performing search requests, consisting of a travel destination, the travel dates, the number of travelers, andthe number of rooms, for example, two persons looking for one room in Rome for an overnight stay in two weeks from today. The prices46 are for overnight stays for two persons in one room on the same day, the 7th, and the 14th day ahead. We collected search results and hotel prices for 250 travel destinations. These are from 13 different countries and constitute the countries’ largest cities as well as popular tourist destinations.47 As, according to previous studies (Hannak et al. 2014), user-specific rankings and prices seem less relevant on hotel OTA websites, and to decrease the burden for the platforms, we focused on collecting data for an anonymous “average” user.48 In response to a search request, all three websites list results that are then collected and combined into one database. For Booking.com and Expedia the default rankings of the recommended search results are retrieved, without any search refinements.49 We merge hotels’ data across platforms using the textual similarity of the hotel name (after filtering for city and country) and by retrieving the first Google hit when searching for a hotel for each platform.50 Hotels that we did not find using these techniques we looked up manually. We also manually checked every matched entry in the end for consistency. In theory, if all hotels always posted their room offers on all three websites, one would observe the same set of results. Of course, this is not the case, and in practice there are additional differences because of the different search criteria of each website (i.e., within-municipality or perimeteraround- geographic center). Technical problems during data collection (due to server downtimes or access changes) also led to the nonavailability of specific channel prices in some instances.When this happened,we excluded from our database the search results from all three websites.
We amend our data set with two measures for destination-specific demand. First, to measure the nonavailability of rooms or hotels at a given travel destination for Booking.com, we use the information provided at the top of the search results (“City x is y% unavailable for your dates on our site”).51 For Expedia, this information was not available such that we took the average of the nonavailability measures from Booking.com and Kayak. Second, we retrieved time series data from Google Trends for our observation period to approximate the tourismdemand for hotels in particular destinations. The data comprises the aggregated search volume of specific queries on Google over time.52 Furthermore, to have a control variable for the booking likelihood (conversion rate), we include the number of past bookings as reported in the search results by the platforms.53</t>
  </si>
  <si>
    <t>Germany, Italy, Sweden, Canada, France, Austria, Switzerland, Denmark, The Netherlands, Poland, Luxembourg, Belgium, Czech Republic</t>
  </si>
  <si>
    <t>Hotels, ranking, search</t>
  </si>
  <si>
    <t>Nice details in web appendix</t>
  </si>
  <si>
    <t>10.1287/mksc.2019.1198</t>
  </si>
  <si>
    <t>Johnson, GA; Shriver, SK; Du, SY</t>
  </si>
  <si>
    <t>Consumer Privacy Choice in Online Advertising: Who Opts Out and at What Cost to Industry?</t>
  </si>
  <si>
    <t>We study consumer privacy choice in the context of online display advertising, where advertisers track consumers' browsing to improve ad targeting. In 2010, the American ad industry self-regulated by implementing the AdChoices program: consumers could opt out of online behavioral advertising via a dedicated website, which can be reached by clicking the overlaid AdChoices icons on ads. We examine the real-world uptake of AdChoices using transaction data from an ad exchange. Though consumers express strong privacy concerns in surveys, we find that only 0.23% of American ad impressions arise from users who opted out of online behavioral advertising. We also find that opt-out user ads fetch 52% less revenue on the exchange than comparable ads for users who allow behavioral targeting. These findings are broadly consistent with evidence from the European Union and Canada, where industry subsequently implemented the AdChoices program. We calculate that the inability to behaviorally target opt-out users results in a loss of about $858 in ad spending per American opt-out consumer, which is borne by publishers and the exchange. We find that opt-out users tend to be more technologically sophisticated, though opt-out rates are also higher in older and wealthier American cities. These results inform the privacy policy discussion by illuminating the real-world consequences of an opt-out privacy mechanism.</t>
  </si>
  <si>
    <t>privacy; digital advertising; consumer protection; self-regulation</t>
  </si>
  <si>
    <t>Search of volume data from Google Trends confirms this pattern. Table 8 in Online Appendix A shows that US search traffic for “AdChoices,” “Internet Privacy (topic),” and “Do Not Track (topic)” are within a few percent of each other. “Privacy (topic)” receives 58 times more search volume, and “Ad Blocking” receives 21 times more volume. The browser extension Ghostery receives 2.8 times more search volume than AdChoices, but Privacy Badger receives 0.33 times as much volume. By comparison, the candy “Swedish Fish,” the Star Wars character “Jar Jar Binks,” and the 2003 Tommy Wiseau film “The Room” receive 2.1, 4.1, and 5.3 times, respectively, more search volume than AdChoices. What emerges from the search volume and browser extension data is that consumer surveys of privacy concern overstate consumer adoption of and search for any of these privacy technologies. The Google Trends data also indicate evidence of consumer confusion about the AdChoices icon. We find that eight of the top nine AdChoices-related queries—89.2% of total index weighting—contained terms like “remove AdChoices.” The associated search links show that consumers are confusing the AdChoices with adware because AdChoices is the only identifying characteristic of the resulting pop-up ads. The top associated links show instructions for deleting suspicious programs that may be malware. Thus, most of the searches for AdChoices do not reflect an interest in the program or avoiding behavioral advertising.</t>
  </si>
  <si>
    <t>10.1287/mksc.2019.1209</t>
  </si>
  <si>
    <t>Kim, C; Kannan, PK; Trusov, M; Ordanini, A</t>
  </si>
  <si>
    <t>Modeling Dynamics in Crowdfunding</t>
  </si>
  <si>
    <t>We investigate various dynamics characterizing the crowdfunding process: stagnation after friend-funding, gradual increase through crowd participation, and acceleration in the last phase. We propose three mechanisms as major drivers of the crowdfunding dynamics: forward-looking delaying investment behavior, contemporaneous social interactions, and forward-looking social interactions. We apply the rational expectations equilibrium of the approximate aggregation approach to model the underlying mechanisms. Using the Bayesian IJC method, we analyze individual-level investment data from a crowdfunding platform, Sellaband. We find strong evidence for the three mechanisms and confirm that they contribute to the contrasting dynamic patterns observed in our data. We also simulate counterfactuals to derive optimal policy decisions for both fundraisers and platforms. For fundraisers, we infer the optimal goals that ensure goal completion while raising the maximum capital. For platforms, we suggest an optimal targeting strategy that identifies those crowdfunders who contribute the most to the crowding process and, ultimately, goal success. Also, we provide critical input for various resource allocation decisions by accurately predicting whether the project will succeed and when it will succeed at the time when 50% of the goal has been achieved.</t>
  </si>
  <si>
    <t>crowdfunding; forward-looking; social interactions; rational expectations equilibrium; approximate aggregation</t>
  </si>
  <si>
    <t>Ordanini et al. (2015)</t>
  </si>
  <si>
    <t>Sellaband</t>
  </si>
  <si>
    <t>In this study, we focus on a music crowdfunding platform, Sellaband. Since its launch in 2006, Sellaband raised over $4,500,000 from 35,000 crowdfunders among 70,000 potential registered crowdfunders (Ordanini et al. 2015). On this platform, artists raise funds from crowdfunders in order to cover the costs of making new music albums. To start the fundraising process, a fundraiser (artist) uploads up to three sample songs with the self-introduction of the new music album, specifies the funding goal, and sets the proportion of stocks of the project to be shared with crowdfunders. When the goal is achieved, the crowdfunders receive the stocks of the project depending on their shares as terminal payoffs of the crowdfunding process. Meanwhile, Sellaband provides the fundraiser with professional resources for recording and selling the newmusic album such as a recording facility, mixing engineering, distribution channels, marketing, etc. Once the new music album is recorded and generates profits, the crowdfunders receive the profit sharing as a form of dividends and a limited edition of the newmusic album. If the project fails to meet the funding goal,3 the deposited investments are credited to the crowdfunders’ account. However, the credits cannot be exchanged back into real money. Instead, the credits may be used to support other fundraising projects. The data that are obtained from Sellaband.com contain individual investment histories from 2006 to 2011. An individual’s investment history contains what, when, and how much a crowdfunder has invested in the past. In addition, we have the general profiles of 300 fundraising projects4 (i.e., the artists), including information such as country, genre, goal amount, percentage of stocks to be shared with crowdfunders, launch date, number of sample songs, photos, videos, and artist blog posts.We also have the general profile of 25,547 crowdfunders including information such as country, number of page views, sign-up date, etc.5
3 This platform does not require any deadline for goal completion. Thus, the failure may be determined by the agreement between Sellaband and an artist. That is, the artist can raise funds until both Sellaband and the artist agree to cease fundraising.
4We collected the top 50 artists (according to the amount of funds raised) in each of the six genres: alternative, electronic, hip hop/R&amp;B, pop, rock, and world.
5 See Online Appendix A for more details about our data.</t>
  </si>
  <si>
    <t>Project, funding</t>
  </si>
  <si>
    <t>"This dataset was collected in March 2011; in September 2011, we supplemented it with more information about believersand followers to construct a network of artists and investors"</t>
  </si>
  <si>
    <t>10.1287/mksc.2020.1226</t>
  </si>
  <si>
    <t>Liu, L; Dzyabura, D; Mizik, N</t>
  </si>
  <si>
    <t>Visual Listening In: Extracting Brand Image Portrayed on Social Media</t>
  </si>
  <si>
    <t>Images are close to surpassing text as the medium of choice for online conversations. They convey rich information about the consumption experience, attitudes, and feelings of the user. In this paper, we propose a "visual listening in" approach (i.e., mining visual content posted by users) to measure how brands are portrayed on social media. We develop BrandImageNet, a multi-label deep convolutional neural network model, to predict the presence of perceptual brand attributes in the images consumers post online. We validate BrandlmageNet model performance using human judges and find a high degree of agreement between our model and human evaluations of images. We apply the BrandImageNet model to brand-related images posted on social media to extract brand portrayal based on model predictions for 56 national brands in the apparel and beverages categories. We find a strong link between brand portrayal in consumer-created images and consumer brand perceptions collected through traditional survey tools. Firms can use the BrandlmageNet model to automatically monitor their brand portrayal in real time and better understand consumer brand perceptions and attitudes toward their and competitors' brands.</t>
  </si>
  <si>
    <t>social media; visual marketing; brand perceptions; computer vision; machine learning; deep learning; transfer learning; big data</t>
  </si>
  <si>
    <t>Flickr, Instagram</t>
  </si>
  <si>
    <t xml:space="preserve">We gathered an annotated set of images from Flickr, an online photo-sharing website. Users share photos on Flickr, label their uploaded photos with titles and descriptions, and provide free-form tags. Flickr has been used as a data source in previous visual and social network research (e.g., Dhar et al. 2011,McAuley and Leskovec 2012, Zhang et al. 2012). Flickr lends itself well to gathering an annotated set, because unlike some other social media platforms (e.g., Instagram), it provides a search engine that returns the most relevant images for a keyword. The search is based on text labels provided by users, image content, and clickstream data (Stadlen 2015). An image ranked at the top for a particular query has often been validated by tens of thousands of users who clicked on the image, reflecting a large population consensus regarding a strong association between the image and the query term. Because recognizing brand attributes from images is a more subjective task than recognizing objects from images, using annotations based on a large population consensus is important to decrease noise in the labels data.3 For each attribute, we queried the attribute term on the Flickr search engine and collected about 2,000 images in the top search results. We use these images as our positive instances (i.e., images that express the brand attribute). We also needed to collect negative instances for each attribute consisting of images that do not express that brand attribute (images that are not rugged, not glamorous, etc.). We need both the positive and negative images for the algorithm to learn how to separate them. To gather negative images, we queried the antonyms of our attributes in the Flickr search engine (drab for glamorous, gentle for rugged, unhealthy for healthy, dull for fun) and again collected about 2,000 images in the top search results. To capture a wider spectrum of the negative cases, we also used the images collected for the other attributes and their antonyms as negative examples of a given brand attribute, if they were not already included in the positive image set of that brand attribute. For example, for the attribute healthy, we used “healthy” as the query to collect positive instances. For negative instances, we used images that were returned for the query “unhealthy” and images thatwere returned for all other terms (glamorous, rugged, fun, drab, gentle, dull) but were not in the “healthy” set. The entire annotated set has a total of 16,360 images. Each image is associated with four labels for the four brand attributes that we study. Figure 2 shows one sample image returned by Flickr for each queried brand attribute and its antonym
Instagram is an image-based social media platform and a popular communication medium. Itwas launched in 2010 and has one billion active monthly users who, on a daily basis, share an average of 95 million photos. Instagram users often hashtag brands, creating a collection of brand-related images. We collected data for 56 large national brands covered in the Y&amp;R BAV survey (Mizik and Jacobson 2008) in two product categories for which consumers frequently post photos: apparel and beverages. For each brand, we used Instagram’s application programming interface to obtain consumer-created photograph posts hashtagged with the brand name. We filtered out spam, resale, and photos posted by the official account of the brand, and retained about 2,000 photographs for each brand. The final consumer generated- image data set contains 114,367 photographs. All data were collected between May and October 2016. We also collected firm-created brand images from the brands’ official Instagram account pages, giving us a data set containing 67,863 images. Three beverage brands included in our consumer image data are not represented in this set because they did not have an official account on Instagram at the time of data collection. </t>
  </si>
  <si>
    <t>Not entirely sure about scraped vs. API | does not seem to have numeric data ?!</t>
  </si>
  <si>
    <t>10.1287/mksc.2020.1225</t>
  </si>
  <si>
    <t>Ursu, RM; Wang, QL; Chintagunta, PK</t>
  </si>
  <si>
    <t>Search Duration</t>
  </si>
  <si>
    <t>In studying consumer search behavior, researchers typically focus on which products consumers add to their consideration sets (the extensive margin of search). In this article, we attempt to additionally study how much consumers search individual products (the intensive margin of search) by analyzing the time they spend searching (search duration). We develop a sequential search model by which consumers who are uncertain (and have prior beliefs) about their match value for a product search to reveal (noisy) signals about it that they then use to update their beliefs in a Bayesian fashion. Search duration, in this context, is an outcome of the decision by a consumer to seek information on the same product multiple times; with a unit of time corresponding to one signal, the more the number of signals sought greater is the search duration. We also show how the model can be used to study revisits, a feature not easily accommodated in Weitzman's sequential search model. We build on the framework by Chick and Frazier for describing the optimal search rules for the full set of decisions consumers make (which products to search, for how long, in what order, and whether to purchase) and develop the model's empirical counterpart. We estimate the proposed model using data on consumers searching for restaurants online. We document that search duration is considerable, even when consumers search few restaurants, and that restaurants that are searched longer are more likely to be purchased. Using our model, we quantify preferences and search costs, as well as consumer prior beliefs, providing additional insights into consumers' search process. Finally, we develop managerial implications related to the amount of information companies should provide to consumers, given that this will affect search duration and thus search and purchase decisions.</t>
  </si>
  <si>
    <t>search duration; search with learning; revisits; optimal search rules; sequential sampling; online consumer search</t>
  </si>
  <si>
    <t>Asian review website?</t>
  </si>
  <si>
    <t>We use two main data sources in this paper. One data source is obtained from the Asian review website. This has three components. First is a click stream data set containing searches consumers made on the site from December 2007 to March 2008. Importantly, these data contain information on the date and time of the click, which allows us to compute the duration of a click, using differences in time stamps. One concern with using time stamps to measure duration is measurement error. More precisely, we observe when consumers clicked on the restaurant page and when they clicked to go back to the list page or another page. However, we do not observe exactlywhat they did in this time interval, that is whether they spent time reading about the restaurant or whether they were engaged in another activity. Although we cannot fully alleviate this concern, we do two things to partially address it. First, we collapse durations above 10 minutes, because they are more likely to include activities not related to restaurant viewing. Second, we use the duration variable measured by comScore to cross-check the time spent on a click on a similar website (Yelp). As we show in the section below, we find very similar duration measures in the comScore data as in our own. In general, having time stamp information would allow us to obtain duration information for all clicks but the last click made by the consumer (duration would be truncated). However, the data include not only clicks made on restaurants but also clicks to the homepage of the website, clicks on the consumer’s profile on the site, other member’s profiles clicks, clicks to chat pages, etc. Thus, we are able to directly observe duration information for 79% of clicks and 40% of last clicks. The second data component describes restaurant page characteristics of the clicked restaurants for the period April 2003 to March 2008. Third, we have individual level transactions for the period May 2005 to March 2008 of consumers who have a loyalty card distributed by the website from restaurants which collaborate with it. By using the loyalty card at the restaurant, consumers obtain a 10%-30% discount at collaborating restaurants. Note that consumers’ use of this loyalty card allows us to link online queries to offline transactions for (possibly) only a subset of purchases, and thus our transaction data are truncated. However, given the significant discount provided by the loyalty program, we anticipate this truncation to only have a minor impact on our data collection efforts. To further minimize the impact of truncation,wewill focus our analysis on consumerswho make a purchase. Although we limit the analysis to converting consumers, we observe both converting and nonconverting sessions, where we call a nonconverting session one in which more than 75% of the clicked restaurants participate in the loyalty program.
Because we are interested in modeling consumer search,we need to observe not onlywhich restaurants consumers clicked but also those they did not search, information that is not included in the first data source. Thus, to augment the data on the restaurants clicked, we use a second data source, which comes from an Internet archiving website called “Wayback Machine” (WBM).7 Using the keywords that consumers searched and the time of search, we retrieve from the WBM the list of restaurants that consumers likely saw as a response to their query. We require that the keywords consumers searched should be exactly matched with the ones save on WBM. However, because the time of search usually cannot be exactly matched, we retrieve the closest time that the keyword search was saved. Given that data on WBM becomes more sparse going further back in time, we are able to match 68% of queries, which we will use in the analysis.</t>
  </si>
  <si>
    <t>Search, purchases, consumer</t>
  </si>
  <si>
    <t>Please re-check, difficult to code, but should qualify. I think!</t>
  </si>
  <si>
    <t>10.1287/mksc.2020.1231</t>
  </si>
  <si>
    <t>Wu, CH; Cosguner, K</t>
  </si>
  <si>
    <t>Profiting from the Decoy Effect: A Case Study of an Online Diamond Retailer</t>
  </si>
  <si>
    <t>The decoy effect (DE) has been robustly documented across dozens of product categories and choice settings using laboratory experiments. However, it has never been verified in a real product market in the literature. In this paper, we empirically test and quantify the DE in the diamond sales of a leading online jewelry retailer. We develop a diamond-level proportional hazard framework by jointly modeling market-level decoy-dominant detection probabilities and the boost in sales upon detection of dominants. Results suggest that decoy-dominant detection probabilities are low (11%-25%) in the diamond market; however, upon detection, the DE increases dominant diamonds' sale hazards significantly (1.8-3.2 times). In terms of themanagerial significance, we find that the DE substantially increases the diamond retailer's gross profit by 14.3%. We further conduct simulation studies to understand the DE's profit impact under various dominance scenarios.</t>
  </si>
  <si>
    <t>decoy effect; attraction effect; asymmetric dominance effect; context-dependent choice; proportional hazard model; diamond pricing</t>
  </si>
  <si>
    <t>U.S. online diamond retailer</t>
  </si>
  <si>
    <t>Several U.S. retailers emerged in the online market for diamonds and jewelry products in the past two decades. We use panel data from a major retailer in this market. In fiscal year 2015, the retailer reported net sales of $480 million. According to industry reports, it has around 50% market share of the U.S. online diamond market, with sales approximately three times greater than those of its closest competitor. These figures clearly indicate that the retailer is the leading player in the market.
We construct a panel data set of diamond prices and sales from this online retailer. We collect our daily data from the retailer’s website through a web crawler for the period from February 2011 to September 2011. For each diamond listed during our sample period, we observe the diamond’s inherent physical characteristics and daily prices until the diamond is sold. In the data, diamond prices typically change over time: on average, each diamond’s price changes once every 21 days, conditional upon it being unsold. Figure 1 provides an example of price dynamics among three 1.0-carat diamonds from the day of introduction in the market till the end of the observation period.</t>
  </si>
  <si>
    <t>Prices, Sales, diamonds</t>
  </si>
  <si>
    <t>10.1287/mksc.2019.1215</t>
  </si>
  <si>
    <t>Zhang, Q; Wang, WB; Chen, YX</t>
  </si>
  <si>
    <t>Frontiers: In-Consumption Social Listening with Moment-to-Moment Unstructured Data: The Case of Movie Appreciation and Live Comments</t>
  </si>
  <si>
    <t>Consumption of entertainment products such as movies, video games, and sports events often lasts a nontrivial time period. During these experiences, consumers are likely to encounter temporal variations in the content of consumption, to which they may react in real time. Compared with existing in-consumption analysis (e.g., eye tracking and neural activity analysis), listening to in-consumption consumers' voices on social media has great potential. Our paper proposes a new approach for in-consumption social listening and demonstrates its value in the context of online movie watching wherein viewers can react to movie content with live comments. Specifically, we propose to listen to the live comments through a novel measure, moment-to-moment synchronicity (MTMS), to capture viewers' in-consumption engagement. MTMS refers to the synchronicity between temporal variations in the volume of live comments and those in movie content mined from unstructured video, audio, and text data (i.e., camera motion, shot length, sound loudness, pitch, and spoken lines). We demonstrate that MTMS significantly predicts viewers' postconsumption appreciation of movies and that it can be evaluated at a finer level to identify engaging content. Finally, we discuss the information value of MTMS with the presence of measures used in the previous literature and the value of integrating supply-side content information into in-consumption analysis.</t>
  </si>
  <si>
    <t>moment-to-moment data; unstructured data; social listening; live comments; consumption experience; online movie streaming</t>
  </si>
  <si>
    <t>major video streaming platform, Douban Movie, imdb</t>
  </si>
  <si>
    <t>Our live comment data were collected from a major video streaming platform in China during January 2017. We first collected video files and live comments from movies in the English-language movie category. Next, we extracted movie titles from the website to match with information from the largest Chinese online movie community, Douban Movie, as well as that in the Internet Movie Database (IMDb), from which we collect movie characteristics.3 With the matched IMDb movie ID, we then collected subtitle files, which provide a direct record of movie dialogue and key narration, from online subtitle databases including opensubtitle.com, yify.com, and subscene.com. In the analysis, we focus on movies that have valid and synced subtitles, that had been on the platform for more than three months as of September 30, 2016, and that were released between 2000 and 2015.4 We removed movies that belong to documentary, animation, and musical genres. Furthermore, we kept only movies that had at least 2,000 live comments to ensure sufficient volume variations along the movie time line. Finally, we dropped movies that had missing image frames or incomplete soundtracks in their video files.</t>
  </si>
  <si>
    <t>Video, comments</t>
  </si>
  <si>
    <t>10.1287/mksc.2019.1212</t>
  </si>
  <si>
    <t>Zhong, N; Schweidel, DA</t>
  </si>
  <si>
    <t>Capturing Changes in Social Media Content: A Multiple Latent Changepoint Topic Model</t>
  </si>
  <si>
    <t>Although social media has emerged as a popular source of insights for both researchers and practitioners, much of the work on the dynamics in social media has focused on common metrics such as volume and sentiment. In this research, we develop a changepoint model to capture the underlying shifts in social media content. We extend latent Dirichlet allocation (LDA), a topic modeling approach, by incorporating multiple latent changepoints through a Dirichlet process hidden Markov model that allows for the prevalence of topics to differ before and after each changepoint without requiring prior knowledge about the number of changepoints. We demonstrate our modeling framework using social media posts from brand crises (Volkswagen's 2015 emissions testing scandal and Under Armour's 2018 data breach) and a new product launch (Burger King's 2016 launch of the Angriest Whopper). We show that our model identifies shifts in the conversation surrounding each of these events and outperforms both static and other dynamic topic models. We demonstrate how the model may be used by marketers to actively monitor conversations around their brands, including distinguishing between changes in the conversation arising from a shift in the contributor base and underlying changes in the topics discussed by contributors.</t>
  </si>
  <si>
    <t>social media; changepoint models; text analysis; topic models</t>
  </si>
  <si>
    <t>Crimson Hexagon</t>
  </si>
  <si>
    <t>Crimson Hexagon, a popular social listening platform, to download the text of social media posts on blogs and discussion forums.3 We construct a query to identify social media posts on blogs and discussion forums that contain the phrases “Volkswagen” or “VW” (case insensitive). Our goal is to demonstrate the LDAMLC model’s ability to identify the shifts in the content of social media messages. We therefore pull comments before and after the news of the emissions testing scandal that broke on September 18, 2015, spanning a period from September 4, 2015 to October 1, 2015. We anticipate identifying a changepoint on September 18, 2015. As we will show, other changepoints are detected both before and after this date, demonstrating the model’s ability to capture both minor and major changepoints.
3 Due to the limits on the number of posts for which the full text can be exported from Twitter via Crimson Hexagon, we use data from blogs and discussion forums for which downloads are limited to 10,000 posts per day. When this limit is reached, which occurs for Volkswagen for the time period September 21–24, a random sample of 10,000 posts are collected and downloaded.
Note. The number of posts that mention Volkswagen brand between day 18 and day 21 are censored due to the restrictions of Crimson Hexagon.
To investigate these alternative explanations for changes in topic prevalence, as well as demonstrate the proposed model’s performance to brands that were not attracting the same level of attention as Volkswagen,we collected two data sets from Twitter: (1) 75,778 posts about Burger King from March 15, 2016 to April 11, 2016, during which time a new product (the Angriest Whopper) was released, and (2) 54,045 posts about Under Armour from March 15, 2018 to April 11, 2018, during which time a data breach was disclosed. We use Crimson Hexagon to pull the text of Twitter posts that contains caseinsensitive keywords “Burger King” or “BurgerKing” for the former study and “Under Armour,” “Under Armor,” “UnderArmour,” or “UnderArmor” for the latter study. Using a sparsity of 0.99975 yields a vocabulary of 1,899 unique words for the Burger King study and 2,471 unique words for the Under Armour study. The usernames associated with Twitter posts enable us to identify the content contributed by each user over time, thus allowing us to distinguish between the two sources of observed dynamics. The Burger King investigation applies our modeling framework to a scenario in which the focal event (the release of a new product) is considerably less newsworthy than Volkswagen’s emissions testing scandal and Under Armour’s data breach.</t>
  </si>
  <si>
    <t>Topics, Tweets, conversations</t>
  </si>
  <si>
    <t>10.1086/321948</t>
  </si>
  <si>
    <t>JCR</t>
  </si>
  <si>
    <t>jbdq</t>
  </si>
  <si>
    <t>Utopian enterprise: Articulating the meanings of Star Trek's culture of consumption</t>
  </si>
  <si>
    <t>In this article, I examine the cultural and subcultural construction of consumption meanings and practices as they are negotiated from mass media images and objects. Field notes and artifacts from 20 months of fieldwork at Star Trek fan clubs, at conventions, and in Internet groups, and 67 interviews with Star Trek fans are used as data. Star Treks subculture of consumption is found to be constructed as a powerful utopian refuge. Stigma, social situation, and the need for legitimacy shape the diverse subcultures' consumption meanings and practices. Legitimizing articulations of Star Trek as a religion or myth underscore fans' heavy investment of self in the text. These sacralizing articulations are used to distance the text from its superficial status as a commercial product. The findings emphasize and describe how consumption often fulfills the contemporary hunger for a conceptual space in which to construct a sense of self and what matters in life. They also reveal broader cultural tensions between the affective investments people make in consumption objects and the encroachment of commercialization.</t>
  </si>
  <si>
    <t>Cultural Theories and Analysis; Group/Interpersonal Influences; Leisure and Recreation; Ethnography</t>
  </si>
  <si>
    <t>rec.arts.startrek.current, rec.arts.startrek.fandom</t>
  </si>
  <si>
    <t>The third site was the more regionally dispersed and loosely affiliated interchanges occurring through the medium of virtual community manifesting through newsgroup postings, Web pages, and personal e-mail correspondence. This component of the investigation complemented in-person fieldwork and interviews with unobtrusive observation, downloading and posting of messages to fan newsgroups (e.g., rec.arts.startrek.current, rec.arts.startrek.fandom), construction and maintenance of a World Wide Web Star Trek Research home page, and e-mail interviews with fans.</t>
  </si>
  <si>
    <t>Canada, US</t>
  </si>
  <si>
    <t>posts, threads</t>
  </si>
  <si>
    <t>10.1086/319618</t>
  </si>
  <si>
    <t>Muniz, AM; O'Guinn, TC</t>
  </si>
  <si>
    <t>Brand community</t>
  </si>
  <si>
    <t>This article introduces the idea of brand community. A brand community is a specialized, non-geographically bound community, based on a structured set of social relations among admirers of a brand. Grounded in both classic and contemporary sociology and consumer behavior, this article uses ethnographic and computer mediated environment data to explore the characteristics, processes, and particularities of three brand communities (those centered on Ford Bronco, Macintosh, and Saab). These brand communities exhibit three traditional markers of community: shared consciousness, rituals and traditions, and a sense of moral responsibility. The commercial and mass-mediated ethos in which these communities are situated affects their character and structure and gives rise to their particularities. Implications for branding, sociological theories of community, and consumer behavior are offered.</t>
  </si>
  <si>
    <t>brand equity/extensions, brand loyalty, group/interpersonal influences, sociological theories/analysis</t>
  </si>
  <si>
    <t>websites devoted to Saab, Macintosh, and Bronco</t>
  </si>
  <si>
    <t xml:space="preserve">Also, brand communities discovered in Fairlawn were investigated on the World Wide Web, where neither interaction nor community was face-to-face or geographically bound.
Computer-Mediated Environments
World Wide Web pages devoted to Saab, Macintosh, and Bronco were downloaded and analyzed. Web pages selected for analysis were limited to pages created by individual users and clubs (i.e., no commercial brand sites were included). These Web pages were often quite elaborate and included text, pictures, and sound. Several of the pages were extensive, with over 30 pages of content. These pages were continually updated and modified, suggesting their importance in these consumers' day-to-day lives. Computer-mediated communication was an important facet of these communities. For example, one meeting of the Saab club was devoted to Saab resources on the World Wide Web. A guided tour was provided by one club member for those less experienced with the Web. Most of the sites visited were noncommercial sites developed by individual users or clubs, and included several that the researcher downloaded for analysis. Members enjoyed these sites, and they produced a great deal of discussion. A similar tour was provided at a meeting of the MacWarriors. These WWW tours represented an interesting melding of face-to-face and virtual community, all situated within the very widely accessible and familiar community ethos of mass-marketed brands.
</t>
  </si>
  <si>
    <t>community</t>
  </si>
  <si>
    <t>sound??</t>
  </si>
  <si>
    <t>10.1086/339919</t>
  </si>
  <si>
    <t>JB_check</t>
  </si>
  <si>
    <t>Can consumers escape the market? Emancipatory illuminations from burning man</t>
  </si>
  <si>
    <t>This ethnography explores the emancipatory dynamics of the Burning Man project, a one-week-long antimarket event. Practices used at Burning Man to distance consumers from the market include discourses supporting communality and disparaging market logics, alternative exchange practices, and positioning consumption as self-expressive art. Findings reveal several communal practices that distance consumption from broader rhetorics of efficiency and rationality. Although Burning Man's participants materially support the market, they successfully construct a temporary hypercommunity from which to practice divergent social logics. Escape from the market, if possible at all, must be conceived of as similarly temporary and local.</t>
  </si>
  <si>
    <t>critical theory; cultural theories and analysis; postmodernism/poststructuralism; ethnography</t>
  </si>
  <si>
    <t>Burning man forums</t>
  </si>
  <si>
    <t xml:space="preserve">My investigation of Burning Man and its community began in October 1996. At this time, I began informal observation of the very active Internet community of Burning Man participants. I downloaded and analyzed Burning Man–related photographs, articles, documents, reminiscences, computer-mediated communications, and other cultural data available through mass media channels and on the Internet. After approximately three years building a knowledge base, I intensified my research with six days of participant observation at the weeklong Burning Man 1999 event. Following this, I maintained e-mail contact with several participants I had met and interviewed. Participating as a member of the community, I created and maintained a Burning Man Research Web site, actively surfed online sites, and subscribed to and participated on three major Burning Man mailing lists. This year of intensified online activity was followed by a further six days of participation-observation at Burning Man 2000.
</t>
  </si>
  <si>
    <t>10.1086/378616</t>
  </si>
  <si>
    <t>Schau, HJ; Gilly, MC</t>
  </si>
  <si>
    <t>We are what we post? Self-presentation in personal Web space</t>
  </si>
  <si>
    <t>This article examines personal Web sites as a conspicuous form of consumer self-presentation. Using theories of self- presentation, possessions, and computer- mediated environments ( CMEs), we investigate the ways in which consumers construct identities by digitally associating themselves with signs, symbols, material objects, and places. Specifically, the issues of interest include why consumers create personal Web sites, what consumers want to communicate, what strategies they devise to achieve their goal of self- presentation, and how those Web space strategies compare to the self- presentation strategies of real life ( RL). The data reveal insights into the strategies behind constructing a digital self, projecting a digital likeness, digitally associating as a new form of possession, and reorganizing linear narrative structures.</t>
  </si>
  <si>
    <t>e-commerce/computing/Internet, self-concept, symbolic consumption/eemiotics, depth/long interviews, grounded theory</t>
  </si>
  <si>
    <t>326 sites that were assumed to be owned by local potential informants</t>
  </si>
  <si>
    <t>Three search engines (Yahoo, Infoseek, Excite) were used to generate a sample of personal Web sites. A combination of computer algorithms and researcher judgment filters resulted in a set of 326 sites that were assumed to be owned by local potential informants. Visual analysis of the personal Web space content was done in accordance with the reading of consumer collages (Belk, Ger, and Askegaard 1997) and treated as consumer-generated texts.</t>
  </si>
  <si>
    <t>personal websites</t>
  </si>
  <si>
    <t>10.1086/425104</t>
  </si>
  <si>
    <t>Kozinets, RV; Handelman, JM</t>
  </si>
  <si>
    <t>Adversaries of consumption: Consumer movements, activism, and ideology</t>
  </si>
  <si>
    <t>This article focuses on consumer movements that seek ideological and cultural change. Building from a basis in New Social Movement (NSM) theory, we study these movements among anti-advertising, anti-Nike, and anti-GE food activists. We find activists' collective identity linked to an evangelical identity related to U. S. activism's religious roots. Our findings elucidate the value of spiritual and religious identities to gaining commitment, warn of the perils of preaching to the unconverted, and highlight movements that seek to transform the ideology and culture of consumerism. Conceiving mainstream consumers as ideological opponents inverts conventional NSM theories that view them as activists' clients.</t>
  </si>
  <si>
    <t xml:space="preserve">Cultural Theories and Analysis; Sociological Theories/Analysis; Public Policy Issues; Depth/Long Interviews; Ethnography
</t>
  </si>
  <si>
    <t>alt.activism, misc.activism.progressive</t>
  </si>
  <si>
    <t xml:space="preserve">We then turned to the Internet, using an observational methodology similar to but less participative than “netnography” (Kozinets 2002b). Online, we gathered two distinct types of textual discourse. We collected discourse data from activist related newsgroups such as alt.activism and misc.activism.progressive. Data collection was based on approximately bimonthly observation and search, with subsequent classification and downloading. This transpired over a 7-yr. period (1996–2002). To collect ordinary (i.e., nonactivist) consumers' responses to activist discourse, we entered key words in search engines that led us to activist threads in newsgroups whose central topics were unrelated to activism, such as rec.running.
</t>
  </si>
  <si>
    <t>consumer movements</t>
  </si>
  <si>
    <t>10.1086/426607</t>
  </si>
  <si>
    <t>Muniz, AM; Schau, HJ</t>
  </si>
  <si>
    <t>Religiosity in the abandoned Apple Newton brand community</t>
  </si>
  <si>
    <t>This research explores the grassroots brand community centered on the Apple Newton, a product that was abandoned by the marketer. Supernatural, religious, and magical motifs are common in the narratives of the Newton community, including the miraculous performance and survival of the brand, as well as the return of the brand creator. These motifs invest the brand with powerful meanings and perpetuate the brand and the community, its values, and its beliefs. These motifs also reflect and facilitate the many transformative and emancipatory aspects of consuming this brand. Our findings reveal important properties of brand communities and, at a deeper level, speak to the communal nature of religion and the enduring human need for religious affiliation.</t>
  </si>
  <si>
    <t>brand loyalty; e-commerce/computing/Internet, sociological theories/analysis, ethnography</t>
  </si>
  <si>
    <t>online community, member web sites</t>
  </si>
  <si>
    <t xml:space="preserve">Table 1Data Summary
Data         N 
Observation of online community (years)         3 
Participant observation of online community (years)         1 
Initial electronic member interviews (unique)         82 
Follow-up electronic member interviews (of initial)         48 
Extended researcher-member electronic exchanges (&gt;3)         20 
Telephone member interviews         7 
Face-to-face member interviews         5 
Member Web sites         16 
</t>
  </si>
  <si>
    <t>10.1086/508520</t>
  </si>
  <si>
    <t>Sood, S; Dreze, X</t>
  </si>
  <si>
    <t>Brand extensions of experiential goods: Movie sequel evaluations</t>
  </si>
  <si>
    <t>We examine movie sequels as brand extensions of experiential goods. Study 1 reveals a reversal of the traditional categorization model such that dissimilar extensions are rated higher than similar extensions. This reversal is moderated by the name of the sequel; numbered sequels (Daredevil 2) are influenced by similarity more than named sequels (Daredevil: Taking It to the Streets). Study 2 reveals that the reversal arises because numbered sequels invoke a greater degree of assimilation with the parent movie, thereby increasing consumers' level of satiation of experiential attributes. The Internet Movie Database (IMDb) provides external validity for our results (study 3).</t>
  </si>
  <si>
    <t>Brand Equity/Extensions, Assimilation/Contrast, Communication, Categorization, Leisure and Recreation</t>
  </si>
  <si>
    <t xml:space="preserve">In order to explore the external validity of the present set of results, we obtained a database of sequels from the Internet Movie Database (IMDb; http://www.imdb.com). The sequel database includes movies spanning a 48 yr. period (from 1957 to 2005). We extracted all of the movie sequels released in this period, the original movies, the year of release, the movie genre, and a user rating for each movie. We then removed movies that were erroneously coded as sequels and movies for which the numbering scheme was ambiguous (e.g., Teen Wolf Too). This left us with a final database of 317 sequels.
</t>
  </si>
  <si>
    <t>Products, ratings</t>
  </si>
  <si>
    <t>10.1086/506303</t>
  </si>
  <si>
    <t>Ward, JC; Ostrom, AL</t>
  </si>
  <si>
    <t>Complaining to the masses: The role of protest framing in customer-created complaint web sites</t>
  </si>
  <si>
    <t>Consumers who once might have voiced their dissatisfaction with a firm to a few friends and acquaintances are now constructing Web sites to tell the world about their dissatisfaction. Protest-framing theory reveals the interlocking rhetorical tactics (injustice, identity, and agency framing) consumers use to mobilize mass audiences against a firm, contributing important insights to our understanding of negative word of mouth. Moreover, an analysis of protest sites reveals that consumers "frame" their corporate betrayal to the public to demonstrate their power to influence others and gain revenge. As a result, a community of discontent may arise in which both individual and social identities appear to be constructed and affirmed.</t>
  </si>
  <si>
    <t>word-of-mouth/opinion leadership; content analysis; sociological theories/analysis; satisfaction, e-commerce/computing/Internet</t>
  </si>
  <si>
    <t>Yahoo! Consumer Opinion Links, Consumer-Rama</t>
  </si>
  <si>
    <t>We identified the two most popular consumer dissatisfaction collector sites: Yahoo! Consumer Opinion Links and Consumer-Rama. Between May and December 2000, we printed and read all of the 200 sites linked to these two collector sites. We included only sites developed to protest product or service failures. Sites motivated by political (e.g., exploitation of third world countries), environmental (e.g., toxic waste dumping), or religious (e.g., antiabortion) concerns were not included in the analysis.We choose to focus on the larger sites, specifically those containing at least 10 pages of material, including the home page and first level links. This decision may have imparted a bias toward including customers who were more committed to expressing their grievance. Our final list included 40 Web sites, a substantial portion of the sites linked to our
sampling frames. See the appendix for a list of the sites.
After a set of texts has been chosen, qualitative frame analysis is performed by “intensive focus on movementrelated texts to identify patterns, linkages, and structures of ideas” (Johnston 2002, 69). We began with an intratext cycle in which all the complaint sites were read to gain a holistic view of the data and proceeded with an intertext cycle in which sites were compared to one another in a search for common elements and themes. The authors separately engaged in this iterative process and met periodically to debate
their interpretations.
We choose to focus on the larger sites, specifically those containing at least 10 pages of material, including the home page and first level links. This decision may have imparted a bias toward including customers who were more committed to expressing their grievance. Our final list included 40 Web sites, a substantial portion of the sites linked to our sampling frames. See the appendix for a list of the sites</t>
  </si>
  <si>
    <t>Complaints</t>
  </si>
  <si>
    <t>10.1086/506309</t>
  </si>
  <si>
    <t>Consumer gift systems</t>
  </si>
  <si>
    <t>This article develops a critique of the dyadic model of consumer gift giving and an extension of the classic paradigm of gift giving as elaborated in fundamental anthropological and sociological texts. I conceptualize and present empirical evidence for the notion of a consumer gift system, a system of social solidarity based on a structured set of gift exchange and social relationships among consumers. Social distinctions, norm of reciprocity, and rituals and symbolisms are defined as key characteristics of a consumer gift system and are shown to be present in peer-to-peer music file sharing at Napster. Implications for extant research on solidarity, gift giving, and consumption are discussed, and future research directions are provided.</t>
  </si>
  <si>
    <t>Charity and Gift Giving; E-commerce/computing/Internet; Consumer Socialization; Ethnography</t>
  </si>
  <si>
    <t>threads of file sharing related online message boards, corporate Web sites</t>
  </si>
  <si>
    <t>To present empirical evidence of a consumer gift system, this research uses 5 yr. of netnographic and ethnographic (e.g., Sherry and Kozinets 2001) studies of Napster's peer-to-peer music file sharing network and some of its technological successors (e.g., Hotline, Morpheus, Kazaa, and Lime Wire).
Further, I collected and reviewed observational data from 34 informant e-mails and several dozen threads of file sharing related online message boards. In addition, I gathered historical information from news stories, magazine articles, press releases, and corporate Web sites.</t>
  </si>
  <si>
    <t>threads</t>
  </si>
  <si>
    <t>10.1086/518529</t>
  </si>
  <si>
    <t>Holbrook, MB; Addis, M</t>
  </si>
  <si>
    <t>Taste versus the market: An extension of research on the consumption of popular culture</t>
  </si>
  <si>
    <t>Previous studies of cultural consumption have found a significant but weak relationship between expert judgment (EJ) and popular appeal (PA) and have suggested that this "little taste" phenomenon reflects a mediating role played by ordinary evaluation (OE) in diluting the association between EJ and PA. However, various weaknesses in this work have involved problems with sequential timing, nonindependence of measurements, and contamination by market(ing)-related influences. The present investigation of new data on motion pictures addresses these concerns to show that, when controlling for market success, consumers display aspects of "good taste" via indirect links from EJ to OE to PA.</t>
  </si>
  <si>
    <t>aesthetic/hedonic consumption; communication; cultural theories and analysis; experiential consumption; symbolic consumption/semiotics</t>
  </si>
  <si>
    <t>Rotten Tomatoes, imdB, worldwideboxoffice.com, Yahoo Movies, Yahoo! Critics (YC)</t>
  </si>
  <si>
    <t xml:space="preserve">Expert Judgment.
Expert Judgment (EJ) was measured by the average reviewer scores posted on the Web site of Rotten Tomatoes at http://www.rottentomatoes.com. This measure of EJ has the advantage of representing a large number of reviewers, ranging from 13 to 140 (M=79.39), most of whose evaluations appear at the time of a film's release as it starts its initial theatrical run and therefore precede the evaluative ratings later provided by ordinary nonexpert consumers after they have seen the film in the theater or on home video. As a partial check on its validity, EJ shows a strong correlation with the six-item summative index composed of standardized ratings from six books of reviews compiled by professional critics (PC) and reported elsewhere (Holbrook 2005): rEJ,PC = .893 (t(217) = 29.304, p &lt; .001).
Ordinary Evaluation.
As provided on the IMDb Web site at http://www.imdb.com, Ordinary Evaluation (OE) was measured by the average rating of excellence given by ordinary nonexpert consumers on a 10-position scale from “awful” (1) to “excellent” (10) during the first couple of years after a film's release. The number of ratings during this initial period ranged from 71 to 60,492 (M=5,820.99). This measure of OE shows a reassuring degree of stability between the initial period (used here) and a subsequent period (described in the next paragraph): r=.952 (t(217) = 45.675, p &lt; .001). Also, note that a validation study by Dellarocas et al. (2004, 12) found a strongly supportive correlation of r = .84 between the IMDb ratings and ratings by a nationally representative sample of 1,970 respondents.
For purposes of the present extended analysis—again, correcting for problems of skewness, curvilinearity, and heteroskedasticity—Market Success (MS) was measured by a three-item index based on the sum of standardized scores for logarithmic transformations of the number of Opening Screens (reported by http://www.imdb.com), the revenues from domestic Box Office (http://www.worldwideboxoffice.com), and the receipts from Video Rentals (http://www.imdb.com). Principal components analysis of these three market(ing)-related variables produced one factor with an eigenvalue greater than 1.0—namely, 2.610—and loadings of .899 (zLogOS), .955 (zLogBO), and .943 (zLogVR), respectively. As gauged by coefficient alpha, the three-item Index of Market Success (MS) shows a highly satisfactory degree of reliability (α=.925). Further tests were run to assess the desirability of adding the standardized logarithms of Estimated Budget (EB) and/or International Box Office (IBO) to the Index of Market Success. However, both principal components and reliability analyses indicated that these would detract from the internal consistency of the three-item index. Nonetheless, we note that, as would be expected, both measures are moderately related to Market Success: rMS,EB = .665 (t(217) = 13.113, p &lt; .001) and rMS,IBO = .519 (t(217) = 8.941, p &lt; .001), respectively.
</t>
  </si>
  <si>
    <t>Ratings, Sales</t>
  </si>
  <si>
    <t>10.1086/529532</t>
  </si>
  <si>
    <t>Cheema, A</t>
  </si>
  <si>
    <t>Surcharges and seller reputation</t>
  </si>
  <si>
    <t>We propose that consumers buying from low- (vs. high-) reputation sellers pay greater attention to surcharges. Thus, reputation moderates the effect of surcharges on purchase. Data from eBay show that consumers adjust bids to account for surcharges when buying from low- reputation sellers but not when buying from high- reputation sellers (study 1). Study 2 replicates this effect with partitioned versus consolidated prices. Study 3 reveals that consumers take longer to make purchasing decisions when buying from low- reputation sellers and that response times mediate the moderating role of reputation. Furthermore, the effect of surcharges levied by low- reputation sellers is attenuated for consumers with low (vs. high) need for cognition (study 4).</t>
  </si>
  <si>
    <t>e-commerce/computing/Internet; economic psychology; judgment and decision making; pricing; experimental design and analysis (ANOVA)</t>
  </si>
  <si>
    <t>ebay.com</t>
  </si>
  <si>
    <t xml:space="preserve">These data are for three used DVD movie titles (The Godfather, The Lord of the Rings, and Star Wars) that were being sold as trilogies at the time of data collection. Details of auctions were available for 2 weeks after they ended. The data were recorded in three waves between September 2004 and March 2005. During each wave we collected data on all completed auctions of these titles that were being sold by sellers in the United States to buyers in the United States, for a total of 271 auctions. For each auction we recorded the DVD title, winning bid, seller reputation, and the surcharge amount. Since our primary interest was to study the role of seller reputation, we classified equal numbers of sellers into three reputation tiers on the basis of their feedback scores: low (0–110), medium (111–752), and high (753–24,166). Details are given in appendix table A1.
</t>
  </si>
  <si>
    <t>Sellers, bids, surcharges</t>
  </si>
  <si>
    <t>10.1086/588747</t>
  </si>
  <si>
    <t>Zhao, X; Belk, RW</t>
  </si>
  <si>
    <t>Politicizing consumer culture: Advertising's appropriation of political ideology in China's social transition</t>
  </si>
  <si>
    <t>China's ideological transition from a communist country toward a consumer society provides an unprecedented context in which to explore the rise of consumerism in a contemporary society. We examine how advertising appropriates a dominant anticonsumerist political ideology to promote consumption within China's social and political transition. We show how advertising reconfigures both key political symbolism and communist propaganda strategies through a semiotic analysis of advertisements in the People's Daily. Our structural framework of ideological transition extends Barthes's myth model and examines ideological transition in advertising from the macroperspective of political ideology. This framework goes beyond the transfer of cultural meanings and can help to explain ideological shifts in other societies.</t>
  </si>
  <si>
    <t>Advertising; Cross-Cultural Research; Cultural Theories and Analysis; Symbolic Consumption/Semiotics; Historical Analysis</t>
  </si>
  <si>
    <t>varied online resources</t>
  </si>
  <si>
    <t xml:space="preserve">Third, other supplementary information was then collected to enrich the analysis. Such data consisted of relevant People's Daily editorials, articles from trade magazines such as China Advertising and Modern Advertising that are representative of the dominant discourses in the Chinese advertising industry, and varied online resources. </t>
  </si>
  <si>
    <t>10.1086/522098</t>
  </si>
  <si>
    <t>Conflict and Compromise: Drama in Marketplace Evolution</t>
  </si>
  <si>
    <t>How do markets change? Findings from a 7-year longitudinal processual investigation of consumer performances in the war on music downloading suggest that markets in the cultural creative sphere (those organizing the exchange of intellectual goods such as music, movies, software, and the written word) evolve through stages of perpetual structural instability. Each stage addresses an enduring cultural tension between countervailing utilitarian and possessive ideals. Grounded in anthropology and consumer behavior, I illustrate this historical dynamic through the process of marketplace drama, a fourfold sequence of performed conflict among opposing groups of consumers and producers. Implications for theorizing on market system dynamics and the consumption of performance are offered.</t>
  </si>
  <si>
    <t>Diffusion; Innovation; Technology; Historical Analysis; Ethnography</t>
  </si>
  <si>
    <t xml:space="preserve">major music downloading platforms, downloading newsgroups, chat forums, related websites
</t>
  </si>
  <si>
    <t xml:space="preserve">The third experiential dimension that played a fundamental role in this project concerned downloader interchanges occurring through netnographic research channels (Kozinets 1997), including all major music downloading platforms, and also downloading newsgroups, chat forums, related websites, personal e-mail correspondence, and correspondence through a research project Web site (http://www.napsterresearch.com).
</t>
  </si>
  <si>
    <t>Interactions</t>
  </si>
  <si>
    <t>10.1086/523291</t>
  </si>
  <si>
    <t>Mathwick, C; Wiertz, C; De Ruyter, K</t>
  </si>
  <si>
    <t>Social Capital Production in a Virtual P3 Community</t>
  </si>
  <si>
    <t>The purpose of this study is to examine the relational norms that determine social capital-an intangible resource embedded in and accumulated through a specific social structure. The social structure examined in this study is a virtual community created through text-based conversations oriented toward peer-to-peer problem solving (P3). Empirical results support the conceptualization of social capital as an index composed of the normative influences of voluntarism, reciprocity, and social trust. Membership length was found to moderate the virtual P3 community experience. Qualitative analysis of the community dialogue provides additional support for the characterization of virtual P3 activity as community based.</t>
  </si>
  <si>
    <t>Causal Modeling; Consumer Socialization; Group/Interpersonal Influences; Sociological Theories/Analysis; Text Interpretation</t>
  </si>
  <si>
    <t>virtual peer-to-peer problem solving community sponsored by a firm that develops software for digital media creation and editing, multimedia authoring, and Web development</t>
  </si>
  <si>
    <t xml:space="preserve">In addition to the survey data, we also collected observational data using netnography (Kozinets 2002b). Two of the authors spent considerable time observing select discussion threads from the communities' archives to develop richer insight into community interaction. Threads were chosen to reflect a range of different community member discussion topics relevant to the theoretical frameworks investigated in this study. The discussion threads were categorized using three distinct theoretical approaches. First, to validate the social capital framework proposed in this study, we categorized discussion threads according to the normative influences that were observed: voluntarism, reciprocity, and social trust. Second, we applied Muniz and O'Guinn's (2001) traditional “markers of community”: consciousness of kind, rituals and traditions, and moral responsibility to determine whether there was evidence of these markers in the community dialogue. Finally, because social capital can accrue and be dispensed at both the individual and communal level, we categorized discussion topics according to whether they were addressing individual or communitywide issues. The affective sentiment of each discussion thread was also recorded, as were the broader themes that emerged.
</t>
  </si>
  <si>
    <t>discussion threads</t>
  </si>
  <si>
    <t>10.1086/600486</t>
  </si>
  <si>
    <t>Varman, R; Belk, RW</t>
  </si>
  <si>
    <t>Nationalism and Ideology in an Anticonsumption Movement</t>
  </si>
  <si>
    <t>In this research we examine the role of the nationalist ideology of swadeshi in a contemporary anticonsumption movement and show that its deployment is linked to the experiences of colonialism, modernity, and globalization in India. Specifically, we offer a postcolonial understanding of reflexivity and nationalism in an anticonsumption movement opposing Coca-Cola in India. This helps us offer an interpretation of this consumer movement involving spatial politics, temporal heterogeneity, appropriation of existing ideology, the use of consumption in ideology, and attempts to bring together a disparate set of actors in the movement.</t>
  </si>
  <si>
    <t>Critical Theory; Consumer Welfare/Quality of Life; Macro Consumer Behavior; Case Study</t>
  </si>
  <si>
    <t>material downloaded from anti-Coke Web sites</t>
  </si>
  <si>
    <t xml:space="preserve">The activist organizations make use of pamphlets, booklets, public meetings, protest rallies, and supporting Web sites to argue their case. We collected their brochures and periodicals and the articles posted on related anti-Coke Web sites. These methods of protest have been an integral feature of Gandhian activism in recent years. Most of these activities were also extensively used in the nationalist movement and have a distinctive Gandhian imprint of satyagraha, or protest for truth. The pamphlets and booklets are commonly distributed at protest rallies and public meetings that are attended by consumers, workers, and farmers. The rallies are held in neighboring villages and cities around the bottling plant. The protests attract varying participants depending on sites, which include schools, public parks, and open fields.
Our database comprises pamphlets, periodicals, media articles, material downloaded from anti-Coke Web sites, field notes, and verbatim interview transcripts. 
</t>
  </si>
  <si>
    <t>10.1086/597162</t>
  </si>
  <si>
    <t>Schau, HJ; Gilly, MC; Wolfinbarger, M</t>
  </si>
  <si>
    <t>Consumer Identity Renaissance: The Resurgence of Identity-Inspired Consumption in Retirement</t>
  </si>
  <si>
    <t>Using multimethod data, we investigate retirement as a life stage centered on consumption, where cultural scripts are particularly contested and in flux and where we witness an increase in breadth and depth of identity-related consumption, which we term consumer identity renaissance. While prior research on older consumers focuses on corporeal and cognitive decline and its impact on individual decision-making situations, our attention is drawn to the competency and growth potential of those who have exited their formal productive stage and privilege consumption as a means to create and enact identity. Contrary to the received view of older consumers simply reviewing and integrating their already developed identities, we find retirement can be a time of extensive identity work with multiple revived and emergent inspirations weaving across all time orientations (past, present, and future) and involving intricate consumption enactments.</t>
  </si>
  <si>
    <t>aged consumers; life course/life span; Self-Concept; Depth/Long Interviews; Ethnography</t>
  </si>
  <si>
    <t>3 forums devoted to senior citizens</t>
  </si>
  <si>
    <t>Online Forums. In our quest for emic understanding, we turned to discussion threads in three online forums for older Americans. We chose forums with larger numbers of discrete message posters and greater among-members interactions (Kozinets 2002). Online forums feature naturally occurring behavior; thus responses are not changed by researcher observation. We followed threads on retirement activities.
7) Online, primarily U.S. • Duration 4 years
• One researcher
• Naturalistic observation
• Three forums devoted to senior citizens
• Topics addressed include finances, health, retirement, consumption (products and services), and governmental policies
• Caters to English-speaking Americans in the United States and abroad, though some threads include participants who are not American</t>
  </si>
  <si>
    <t>Discussions, threads</t>
  </si>
  <si>
    <t>10.1086/652731</t>
  </si>
  <si>
    <t>Visconti, LM; Sherry, JF; Borghini, S; Anderson, L</t>
  </si>
  <si>
    <t>Street Art, Sweet Art? Reclaiming the "Public" in Public Place</t>
  </si>
  <si>
    <t>Consumer research has paid scant attention to public goods, especially at a time when the contestation between categorizing public and private goods and controlling public goods is pronounced. In this multisited ethnography, we explore the ways in which active consumers negotiate meanings about the consumption of a particular public good, public space. Using the context of street art, we document four main ideologies of public space consumption that result from the interaction, both conflict and common intent, of urban dwellers and street artists. We show how public space can be contested as private and commercialized, or offered back as a collective good, where sense of belonging and dialogue restore it to a meaningful place. We demonstrate how the common nature of space both stimulates dialectical and dialogical exchanges across stakeholders and fuels forms of layered agency.</t>
  </si>
  <si>
    <t>consumption; speaking; appropriation; servicescapes; ethnography; imagination; consumers; behavior; culture; inquiry</t>
  </si>
  <si>
    <t>http://www.artofthestate.co.uk, http://www.banksy.co.uk, http://www.eveline.milano.it, http:// www.gruppoh5n1.splinder.com, http://www.i-v-a-n.net, http: //www.opiemme.com, http://www.paopao.it, http://www .streetsy.com, http://www.thetvboy.com, http://www .woostercollective.com</t>
  </si>
  <si>
    <t xml:space="preserve">Data gathering was enhanced by large-scale collection of artifacts, including street art publications, press articles, television programs, flyers, street art guerrilla kits, and commercials deploying street art codes. As mentioned, netnography expanded the scope of the study to other countries and towns. The following street art sites were monitored over a period of 3 years: http://www.artofthestate.co.uk, http://www.banksy.co.uk, http://www.eveline.milano.it, http://www.gruppoh5n1.splinder.com, http://www.i-v-a-n.net, http://www.opiemme.com, http://www.paopao.it, http://www.streetsy.com, http://www.thetvboy.com, and http://www.woostercollective.com.
A rich data corpus of field notes, interview transcripts, Internet downloads, photo and video documentation, and archival sources has resulted from the study. Data were recorded electronically and manually. In particular, we conducted personal in-depth interviews with 12 key informant artists in Italy, and eight in the United States. We also interviewed 60 consumers in the act of consuming art or retrospectively commenting upon their experience. The comprehensive data set integrates 640 pages of transcriptions, 58 pages of blogs on the Internet, 450 photos, and 15 hours of videos.
</t>
  </si>
  <si>
    <t>US, Italy, other countries</t>
  </si>
  <si>
    <t>art, discussions</t>
  </si>
  <si>
    <t>10.1086/644761</t>
  </si>
  <si>
    <t>Luedicke, MK; Thompson, CJ; Giesler, M</t>
  </si>
  <si>
    <t>Consumer Identity Work as Moral Protagonism: How Myth and Ideology Animate a Brand-Mediated Moral Conflict</t>
  </si>
  <si>
    <t>Consumer researchers have tended to equate consumer moralism with normative condemnations of mainstream consumer culture. Consequently, little research has investigated the multifaceted forms of identity work that consumers can undertake through more diverse ideological forms of consumer moralism. To redress this theoretical gap, we analyze the adversarial consumer narratives through which a brand-mediated moral conflict is enacted. We show that consumers' moralistic identity work is culturally framed by the myth of the moral protagonist and further illuminate how consumers use this mythic structure to transform their ideological beliefs into dramatic narratives of identity. Our resulting theoretical framework explicates identity-value-enhancing relationships among mythic structure, ideological meanings, and marketplace resources that have not been recognized by prior studies of consumer identity work.</t>
  </si>
  <si>
    <t xml:space="preserve">Cultural Theories and Analysis; Symbolic Consumption/Semiotics; Situation/Context Issues; Case Study; Text Interpretation
</t>
  </si>
  <si>
    <r>
      <rPr>
        <rFont val="Arial"/>
        <color rgb="FF000000"/>
        <sz val="11.0"/>
      </rPr>
      <t xml:space="preserve">backlash Web sites, such as </t>
    </r>
    <r>
      <rPr>
        <rFont val="Arial"/>
        <color rgb="FF1155CC"/>
        <sz val="11.0"/>
        <u/>
      </rPr>
      <t>fuh2.com</t>
    </r>
    <r>
      <rPr>
        <rFont val="Arial"/>
        <color rgb="FF000000"/>
        <sz val="11.0"/>
      </rPr>
      <t>, Hummer owner Web sites</t>
    </r>
  </si>
  <si>
    <t>We began this study by investigating anti-Hummer sentiments expressed on well-known backlash Web sites, such as fuh2.com.
Next, we turned our attention to Hummer owner Web sites. We also saw a parallel set of narratives being expressed by Hummer enthusiasts, often without direct provocation, that condemned drivers of the hybrid Toyota Prius, global warming activists, and Al Gore’s (2006) iconic documentary An Inconvenient Truth through a similar un-American lexicon.</t>
  </si>
  <si>
    <t>sentiments</t>
  </si>
  <si>
    <t>10.1086/648689</t>
  </si>
  <si>
    <t>Jayanti, RK; Singh, J</t>
  </si>
  <si>
    <t>Pragmatic Learning Theory: An Inquiry-Action Framework for Distributed Consumer Learning in Online Communities</t>
  </si>
  <si>
    <t>We examine consumer social learning from distributed inquiry capabilities in online communities. Using an inquiry-action framework rooted in pragmatic learning theory, we longitudinally trace community inquiry processes and their link to individual action in six health-related online communities. Our interpretive analyses reveal leaps and lapses in social learning. Generative learning is evident when collective productive inquiry is linked to expanding individual action repertoires. Individual disengagement diverts inquiry and disrupts inquiry-action linkages, creating lapses that degenerate learning. Within these extremes, instances of individual faltering are evident when inquiry is productive but individuals fail to leverage inquiry for empowered action.</t>
  </si>
  <si>
    <t>Content Analysis; Learning; Netnography; Social Learning</t>
  </si>
  <si>
    <t>mythyroid.com</t>
  </si>
  <si>
    <r>
      <rPr>
        <rFont val="Arial"/>
        <color rgb="FF000000"/>
        <sz val="11.0"/>
      </rPr>
      <t xml:space="preserve">Using a stratified sampling approach (see below), we selected six unique threads from </t>
    </r>
    <r>
      <rPr>
        <rFont val="Arial"/>
        <color rgb="FF1155CC"/>
        <sz val="11.0"/>
        <u/>
      </rPr>
      <t>mythyroid.com</t>
    </r>
    <r>
      <rPr>
        <rFont val="Arial"/>
        <color rgb="FF000000"/>
        <sz val="11.0"/>
      </rPr>
      <t xml:space="preserve"> for detailed analysis (table 2). Written informed consent from the EBB’s moderator and a formal approval from our universities’ institutional review boards (IRBs) were obtained to download and analyze postings. All contextual information was disguised in accordance with IRB procedures.
</t>
    </r>
  </si>
  <si>
    <t>consumer learning, discussions</t>
  </si>
  <si>
    <t>10.1086/657163</t>
  </si>
  <si>
    <t>Keinan, A; Kivetz, R</t>
  </si>
  <si>
    <t>Productivity Orientation and the Consumption of Collectable Experiences</t>
  </si>
  <si>
    <t>This research examines why consumers desire unusual and novel consumption experiences and voluntarily choose leisure activities, vacations, and celebrations that are predicted to be less pleasurable. For example, consumers sometimes choose to stay at freezing ice hotels and to eat at restaurants serving peculiar foods, such as bacon ice cream. We propose that such choices are driven by consumers' continual striving to use time productively, make progress, and reach accomplishments (i.e., a productivity orientation). We argue that choices of collectable (unusual, novel, extreme) experiences lead consumers to feel productive even when they are engaging in leisure activities as they "check off " items on an " experiential check list" and build their " experiential CV." A series of laboratory and field studies shows that the consumption of collectable experiences is driven and intensified by a (chronic or situational) productivity orientation.</t>
  </si>
  <si>
    <t>Productivity orientation, Novelty, Experiential consumption, collecting</t>
  </si>
  <si>
    <t>43things.com</t>
  </si>
  <si>
    <t>We analyze online comments on 43things.com, a Web site that allows members to list their goals and report their progress. The goal “Visit all 50 States” was rated as one of the top 50 “all time most popular goals” on the Web site; more than 7,000 members identified themselves as collecting visits to states. Below we summarize and discuss the comments of these members regarding their goal to visit all 50 states.</t>
  </si>
  <si>
    <t>Comments</t>
  </si>
  <si>
    <t>10.1086/658070</t>
  </si>
  <si>
    <t>Simmons, JP; Nelson, LD; Galak, J; Frederick, S</t>
  </si>
  <si>
    <t>Intuitive Biases in Choice versus Estimation: Implications for the Wisdom of Crowds</t>
  </si>
  <si>
    <t>Although researchers have documented many instances of crowd wisdom, it is important to know whether some kinds of judgments may lead the crowd astray, whether crowds' judgments improve with feedback over time, and whether crowds' judgments can be improved by changing the way judgments are elicited. We investigated these questions in a sports gambling context (predictions against point spreads) believed to elicit crowd wisdom. In a season-long experiment, fans wagered over $20,000 on NFL football predictions. Contrary to the wisdom-of-crowds hypothesis, faulty intuitions led the crowd to predict "favorites" more than "underdogs" against point spreads that disadvantaged favorites, even when bettors knew that the spreads disadvantaged favorites. Moreover, the bias increased over time, a result consistent with attributions for success and failure that rewarded intuitive choosing. However, when the crowd predicted game outcomes by estimating point differentials rather than by predicting against point spreads, its predictions were unbiased and wiser.</t>
  </si>
  <si>
    <t>biases, wisdom of Crowds</t>
  </si>
  <si>
    <t>Sportsbook.com</t>
  </si>
  <si>
    <t>For example, in a sample of NFL football betting data that we scraped from Sportsbook.com’s Web site in 2006 (N p 192 games), we found that only 5.2% of the games featured a distribution of wagers that guaranteed a profit for the casino, meaning that the casino faced the possibility of a loss (and the possibility of a big win) in more than 94% of the games.</t>
  </si>
  <si>
    <t>Brands, casino, betting</t>
  </si>
  <si>
    <t>10.1086/662613</t>
  </si>
  <si>
    <t>Hong, JW; Sun, YC</t>
  </si>
  <si>
    <t>Warm It Up with Love: The Effect of Physical Coldness on Liking of Romance Movies</t>
  </si>
  <si>
    <t>Are romance movies more desirable when people are cold? Building on research on (bodily) feeling-as-information and embodied cognition, we hypothesize that physical coldness activates a need for psychological warmth, which in turn leads to an increased liking for romance movies. Four laboratory experiments and an analysis of online movie rental data provide support for our hypothesis. Specifically, studies 1A and 1B show that physical coldness increases the liking of and willingness to pay for romance movies. Study 2 shows that the effect of physical coldness on liking of romance movies only occurs for people who associate romance movies with psychological warmth. Study 3 shows that people correct for the influence of physical coldness on their liking of romance movies when physical coldness is made salient. In study 4, using data on online movie rentals and historical temperature, we found a negative relationship between weather temperature and preference for romance movies.</t>
  </si>
  <si>
    <t>embodied cognition, feeling-as-information, coldness</t>
  </si>
  <si>
    <t>The Numbers</t>
  </si>
  <si>
    <t>Interestingly, a quick look at the release date and opening week box office revenue data of movies between 1995 and 2010 from the-numbers.com reveals a pattern consistent with our conjecture: one-tailed t-tests on the ticket sales show that romantic comedies released in the winter season (December, January, and February; M p $8.38 million) received significantly higher opening week box office revenue than those released in the summer season (June, July, and August; M p $5.23 million; p ! .05), even after excluding those released in the 2-week period around Valentine’s Day, whereas the box office for other major genres (action: Mwinter p $15.05 million vs. Msummer p $20.00 million; comedy: Mwinter p $7.14 million vs. Msummer p $8.59 million; thriller: Mwinterp$7.25 million vs. Msummerp$8.90 million) did not exhibit this pattern ( p 1 .10). To systematically examine the relationship between physical coldness and consumers’ liking of romance movies, we conducted four laboratory experiments and an analysis of online movie rental data to provide support for our hypothesis. Our findings offer practical implications for movie studios trying to determine the best movie release times to maximize revenue.</t>
  </si>
  <si>
    <t>Products, movies, sales</t>
  </si>
  <si>
    <t>10.1086/663774</t>
  </si>
  <si>
    <t>Mogilner, C; Aaker, J; Kamvar, SD</t>
  </si>
  <si>
    <t>How Happiness Affects Choice</t>
  </si>
  <si>
    <t>Consumers want to be happy, and marketers are increasingly trying to appeal to consumers' pursuit of happiness. However, the results of six studies reveal that what happiness means varies, and consumers' choices reflect those differences. In some cases, happiness is defined as feeling excited, and in other cases, happiness is defined as feeling calm. The type of happiness pursued is determined by one's temporal focus, such that individuals tend to choose more exciting options when focused on the future, and more calming options when focused on the present moment. These results suggest that the definition of happiness, and consumers' resulting choices, are dynamic and malleable.</t>
  </si>
  <si>
    <t>happiness, temporal focus, calm, excitement</t>
  </si>
  <si>
    <t>We Feel Fine web crawler (Kamvar and Harris 2009, 2011)</t>
  </si>
  <si>
    <t>Various blogs</t>
  </si>
  <si>
    <t>For this study, we examined 12 million feeling sentences posted on blogs between August 2005 and December 2009 that had been collected using the We Feel Fine web crawler (Kamvar and Harris 2009, 2011) for analysis in Mogilner et al. (2011).</t>
  </si>
  <si>
    <t>Feeling sentences</t>
  </si>
  <si>
    <t>10.1086/661891</t>
  </si>
  <si>
    <t>Moore, SG</t>
  </si>
  <si>
    <t>Some Things Are Better Left Unsaid: How Word of Mouth Influences the Storyteller</t>
  </si>
  <si>
    <t>Consumers frequently tell stories about consumption experiences through word of mouth (WOM). These WOM stories may be told traditionally, through spoken, face-to-face conversation, or nontraditionally, through written online reviews or other electronic channels. Past research has focused on how traditional and nontraditional WOM influences listeners and firms. This research instead addresses how specific linguistic content in nontraditional WOM influences the storyteller. The current article focuses on explaining language content, through which storytellers reason about why experiences happened or why experiences were liked or disliked. Four studies examine how and why explaining language influences storytellers' evaluations of and intentions to repeat, recommend, and retell stories about their experiences. Compared to nonexplaining language, explaining language influences storytellers by increasing their understanding of consumption experiences. Understanding dampens storytellers' evaluations of and intentions toward positive and negative hedonic experiences but polarizes storytellers' evaluations of and intentions toward positive and negative utilitarian experiences.</t>
  </si>
  <si>
    <t>word-of-Mouth; language use; storytelling</t>
  </si>
  <si>
    <t>Ten reviews each of 10 different books were collected from Amazon.com in May 2007. One book per year between 1998 and 2007 was randomly chosen from the Publishers Weekly annual list of fiction bestsellers. The 10 books had a range of star ratings (M p 3.43, SD p 0.64) and a large number of reviews each (151–1,345 per book). To ensure that evaluations varied within books, two reviews at each star level (one through five) were randomly selected for each book. The star rating, title, posting date, and full text of each review were downloaded, as well as the identity of the reviewer and the number of other reviews they had completed.</t>
  </si>
  <si>
    <t>10.1086/662615</t>
  </si>
  <si>
    <t>Van Ittersum, K; Wansink, B</t>
  </si>
  <si>
    <t>Plate Size and Color Suggestibility: The Delboeuf Illusion's Bias on Serving and Eating Behavior</t>
  </si>
  <si>
    <t>Despite the challenged contention that consumers serve more onto larger dinnerware, it remains unclear what would cause this and who might be most at risk. The results of five studies suggest that the neglected Delboeuf illusion may explain how the size of dinnerware creates two opposing biases that lead people to overserve on larger plates and bowls and underserve on smaller ones. A countercyclical sinus-shaped relationship is shown to exist between these serving biases and the relative gap between the edge of the food and the edge of the dinnerware. Although these serving biases are difficult to eliminate with attention and education, changing the color of one's dinnerware or tablecloth may help attenuate them. By showing that the Delboeuf illusion offers a mechanistic explanation for how dinnerware size can bias serving and intake, we open new theoretical opportunities for linking illusions to eating behavior and suggest how simple changes in design can improve consumer welfare.</t>
  </si>
  <si>
    <t>eating, plate size, color suggestibility</t>
  </si>
  <si>
    <t>To investigate this general trend, we plotted the dates and the sizes of all the different American dinner plates being offered for sale on eBay.com on March 31, 2010. Among this sample frame of distinct American plates (N p 75), the basic correlation between date and dinner plate size was r p 0.59 (p ! .01).</t>
  </si>
  <si>
    <t>Product features</t>
  </si>
  <si>
    <t>10.1086/666376</t>
  </si>
  <si>
    <t>Bardhi, F; Eckhardt, GM</t>
  </si>
  <si>
    <t>Access-Based Consumption: The Case of Car Sharing</t>
  </si>
  <si>
    <t>Access-based consumption, defined as transactions that can be market mediated but where no transfer of ownership takes place, is becoming increasingly popular, yet it is not well theorized. This study examines the nature of access as it contrasts to ownership and sharing, specifically the consumer-object, consumer-consumer, and consumer-marketer relationships. Six dimensions are identified to distinguish among the range of access-based consumptionscapes: temporality, anonymity, market mediation, consumer involvement, the type of accessed object, and political consumerism. Access-based consumption is examined in the context of car sharing via an interpretive study of Zipcar consumers. Four outcomes of these dimensions in the context of car sharing are identified: lack of identification, varying significance of use and sign value, negative reciprocity resulting in a big-brother model of governance, and a deterrence of brand community. The implications of our findings for understanding the nature of exchange, consumption, and brand community are discussed.</t>
  </si>
  <si>
    <t>housing consumption; anti-consumption; consumers; possessions; ownership; ethnography; perceptions; tragedy; play; art</t>
  </si>
  <si>
    <t>Zipcar promotional material, newsletters, videos posted on the Zipcar website, and interactions with customers through the Zipcar Facebook page, Facebook</t>
  </si>
  <si>
    <t xml:space="preserve">In addition to the interview data, we conducted analyses of company secondary data, including Zipcar promotional material, newsletters, videos posted on the Zipcar website, and interactions with customers through the Zipcar Facebook page. These additional data allowed us to examine how Zipcar is trying to promote the idea of car sharing to its members, potential members, and investors, as well as to triangulate our interview data (Arnould and Wallendorf 1994). As we illustrate in our findings, consumers’ perspectives are contrasted with company brand positioning and governance mechanisms. Ultimately, we arrived at four outcomes of car sharing, which we elaborate on next.
</t>
  </si>
  <si>
    <t>brand communication</t>
  </si>
  <si>
    <t>10.1086/662198</t>
  </si>
  <si>
    <t>Weinberger, MF; Wallendorf, M</t>
  </si>
  <si>
    <t>Intracommunity Gifting at the Intersection of Contemporary Moral and Market Economies</t>
  </si>
  <si>
    <t>Consumer research on gifting has primarily focused on the interpersonal meanings and behavior patterns associated with dyadic gifts that are specifically given from one individual to another and in which the central goal is interpersonal relationship maintenance. Yet we find another type of gifting when community members in one social position give to community members in another position in which the central goal is intracommunity, rather than interpersonal, relationship work. This ethnographic research details the ritual practices, structural components, and meanings associated with intracommunity gifts employing the empirical context of the post-Katrina New Orleans' community celebration of Mardi Gras. Through this context, we detail how intracommunity gifting gives prominence to the logics of the moral economy while still drawing from those of the market economy. Beyond this context, we use our conclusions about the intersection of the market and moral economies to understand contemporary ambivalence to corporate sponsorships of local community events.</t>
  </si>
  <si>
    <t>mardi-gras; consumption; exchange; culture; rituals; roles; love</t>
  </si>
  <si>
    <t>websites, and blogs from the time around Mardi Gras</t>
  </si>
  <si>
    <t>The fifth data category includes documents from the city of New Orleans such as press releases, ordinances, and schedules. Sixth, local and national news articles, websites, and blogs from the time around Mardi Gras are archived. These data permit triangulation and broader access to the numerous activities and events during the lengthy celebration. This diversity of data sources was generated to expand the range of a solitary field-worker in a time-bound context.
After data collection, field notes were completed to include details of observation and full transcriptions of interviews. Websites and documents were archived to compare with emic perspectives, and photos were annotated. NVIVO 7/8 was used for organization, search, and open and axial coding. Analysis was conducted using grounded theory methods (Spiggle 1994; Strauss and Corbin 1998) by the first and the second author, who provided a more distanced perspective on the data. The formal analysis focuses primarily on observational and interview/conversation data, with other data used for comparison, deeper analysis, and triangulation.</t>
  </si>
  <si>
    <t>blog posts</t>
  </si>
  <si>
    <t>10.1086/666466</t>
  </si>
  <si>
    <t>Bagchi, R; Cheema, A</t>
  </si>
  <si>
    <t>The Effect of Red Background Color on Willingness-to-Pay: The Moderating Role of Selling Mechanism</t>
  </si>
  <si>
    <t>The authors investigate the effect of red backgrounds on willingness-to-pay in auctions and negotiations. Data from eBay auctions and the lab show that a red (vs. blue) background elicits higher bid jumps. By contrast, red (vs. blue) backgrounds decrease price offers in negotiations. An investigation of the underlying process reveals that red color induces aggression through arousal. In addition, the selling mechanism-auction or negotiation-alters the effect of color by focusing individuals on primarily competing against other bidders (in auctions) or against the seller (in negotiations). Specifically, aggression is higher with red (vs. blue or gray) color and, therefore, increases bid jumps in auctions but decreases offers in negotiations.</t>
  </si>
  <si>
    <t>Color priming, Aggression, Auctions, Negotiations</t>
  </si>
  <si>
    <t>These data are from 28 eBay auctions for a Nintendo Wii bundle, listed from September 9 to 27, 2008. The seller and product bundle were identical across auctions; the auctions only differed in terms of the background color (16 red and 12 blue: see app. A).</t>
  </si>
  <si>
    <t>Auctions</t>
  </si>
  <si>
    <t>10.1086/667786</t>
  </si>
  <si>
    <t>Bhattacharjee, A; Berman, JZ; Reed, A</t>
  </si>
  <si>
    <t>Tip of the Hat, Wag of the Finger: How Moral Decoupling Enables Consumers to Admire and Admonish</t>
  </si>
  <si>
    <t>What reasoning processes do consumers use to support public figures who act immorally? Existing research emphasizes moral rationalization, whereby people reconstrue improper behavior in order to maintain support for a transgressor. In contrast, the current research proposes that people also engage in moral decoupling, a previously unstudied moral reasoning process by which judgments of performance are separated from judgments of morality. By separating these judgments, moral decoupling allows consumers to support a transgressor's performance while simultaneously condemning his or her transgressions. Five laboratory studies demonstrate that moral decoupling exists and is psychologically distinct from moral rationalization. Moreover, because moral decoupling does not involve condoning immoral behavior, it is easier to justify than moral rationalization. Finally, a field study suggests that in discussions involving public figures' transgressions, moral decoupling may be more predictive of consumer support (and opposition) than moral rationalization.</t>
  </si>
  <si>
    <t>moral decoupling, moral reasoning, moral rationalization, transgressions</t>
  </si>
  <si>
    <t>New York Times, CNN, ESPN, Huffington Post</t>
  </si>
  <si>
    <t>We investigated the attitudes of online commenters responding to articles about Tiger Woods leading up to the 2010 Masters Tournament. We began our analysis by searching for online news and opinion articles about Woods in the 10 days prior to the start of the tournament, from March 29 to April 7, 2010. We identified a total of 33 online articles from the four most visited online news outlets in the United States according to Alexa.com (2010) at the time of the research (New York Times, CNN, ESPN, and Huffington Post). These articles contained a total of 5,963 online comments. Given the overwhelming number of comments contained in these articles, we randomly selected a subset of 250 comment</t>
  </si>
  <si>
    <t>10.1086/671465</t>
  </si>
  <si>
    <t>Chen, Z; Berger, J</t>
  </si>
  <si>
    <t>When, Why, and How Controversy Causes Conversation</t>
  </si>
  <si>
    <t>How does controversy affect conversation? Five studies using both field and laboratory data address this question. Contrary to popular belief, controversial things are not necessarily more likely to be discussed. Controversy increases likelihood of discussion at low levels, but beyond a moderate level of controversy, additional controversy actually decreases likelihood of discussion. The controversy-conversation relationship is driven by two countervailing processes. Controversy increases interest (which increases likelihood of discussion) but simultaneously increases discomfort (which decreases likelihood of discussion). Contextual factors such as anonymity and whether people are talking to friends or strangers moderate the controversy-conversation relationship by impacting these component processes. Our framework sheds light on how, when, and why controversy affects whether or not things are discussed.</t>
  </si>
  <si>
    <t>Word-of-Mouth; controversy; conversation; discussion; news</t>
  </si>
  <si>
    <t>Topix.com</t>
  </si>
  <si>
    <t>We chose Topix.com for a number of reasons. First, unlike some content-specific websites (e.g., sports blogs), Topix covers a wide range of topics from world news and politics to sports and entertainment. Second, drawing more than 5 million unique visitors (Topix Blog 2008) and over 100 thousand comments a day (http://www.topix.com/topix/ about), Topix is one of the most popular online news destinations. Note that Topix allows people to comment without disclosing their identity. Third, and most important, the design of the Topix website allows us to avoid potential confounds due to article featuring. Most online news sites feature articles differentially based on their content.
Data on all articles that appeared in the world news, US news, US politics, business, sports, and entertainment sections of Topix.com over a 2- day period (January 24–25, 2011). The articles cover a wide range of topics (e.g., immigration policy, Google, and politics in Afghanistan).</t>
  </si>
  <si>
    <t>News articles, comments</t>
  </si>
  <si>
    <t>10.1086/666470</t>
  </si>
  <si>
    <t>Smith, RW; Faro, D; Burson, KA</t>
  </si>
  <si>
    <t>More for the Many: The Influence of Entitativity on Charitable Giving</t>
  </si>
  <si>
    <t>Donations to large numbers of victims are typically muted relative to donations to a single identified victim. This article shows that people can donate more to large numbers of victims if these victims are perceived as entitative-comprising a single, coherent unit. For example, donations to help children in need are higher when the children comprise a family than when they have no explicit group membership. The same effect is observed on donations for endangered animals that are depicted as moving in unison. Perceived entitativity results in more extreme judgments of victims. Victims with positive traits are therefore viewed more favorably when entitative, triggering greater feelings of concern and higher donations. Entitativity has the opposite effect for victims sharing negative traits.</t>
  </si>
  <si>
    <t>prosocial consumer behavior, donations, Identifiable victim effect, single vs. multiple victims,  entitativity</t>
  </si>
  <si>
    <t>In a preliminary examination of this, we tracked funding rates to 157 groups on the kiva.org site. These groups represent every new group that was added to the site over a fixed period in February of 2012.</t>
  </si>
  <si>
    <t>Projects, donation recipients</t>
  </si>
  <si>
    <t>10.1086/671998</t>
  </si>
  <si>
    <t>Kronrod, A; Danziger, S</t>
  </si>
  <si>
    <t>Wii Will Rock You! The Use and Effect of Figurative Language in Consumer Reviews of Hedonic and Utilitarian Consumption</t>
  </si>
  <si>
    <t>Figurative language in advertising affects product attitudes positively across contexts. In contrast, the present research demonstrates that the use and effectiveness of figurative language in consumer-generated content is context specific, because of conversational norms unique to this form of communication. Study 1 shows that consumer reviews containing more figurative language lead to more favorable attitudes in hedonic, but not utilitarian, consumption contexts, and that conversational norms about figurative language govern this effect. Study 2 reveals that reading a review containing figurative language increases choice of hedonic over utilitarian options. Finally, via analysis of online consumer reviews and a lab experiment, studies 3 and 4 indicate that consumers use figurative language more when sharing experiences about hedonic than utilitarian consumption, and that review extremity influences figurative language use only in reviews of hedonic consumption. The studies highlight the critical role of conversational norms in interpreting and creating user-generated content.</t>
  </si>
  <si>
    <t>word-of-mouth; puffery; accessibility; expressions; persuasion; metaphors; selection; services; exposure; figures</t>
  </si>
  <si>
    <t>Product Selection
We typed the general product category in the search box on Amazon's website and selected the first product on the page that had at least six reviews for each of 1-star (very negative), 3-star (neutral), and 5-star (very positive) ratings. The four hedonic products we used were the Wii game console, Chocmod Truffettes de France natural truffles, the comedy movie Night at the Museum, and the HedBanz game. The four utilitarian products we used were the Hoover bagless upright stick vacuum cleaner, Omron HEM-780 automatic blood pressure monitor with comfit cuff, Penetrex pain relief therapy, 2 oz., and Tide original scent liquid laundry detergent.
Review Headlines Selection
For each product, we chose the chronologically first six headlines for 1-star, 3-star, and 5-star reviews. Thus, we obtained a database of 144 review headlines, representing eight products (four hedonic and four utilitarian), with 18 headlines for each product (six headlines each for 1-, 3-, and 5-star ratings).</t>
  </si>
  <si>
    <t>10.1086/666595</t>
  </si>
  <si>
    <t>Arsel, Z; Bean, J</t>
  </si>
  <si>
    <t>Taste Regimes and Market-Mediated Practice</t>
  </si>
  <si>
    <t>Taste has been conceptualized as a boundary-making mechanism, yet there is limited theory on how it enters into daily practice. In this article, the authors develop a practice-based framework of taste through qualitative and quantitative analysis of a popular home design blog, interviews with blog participants, and participant observation. First, a taste regime is defined as a discursively constructed normative system that orchestrates practice in an aesthetically oriented culture of consumption. Taste regimes are perpetuated by marketplace institutions such as magazines, websites, and transmedia brands. Second, the authors show how a taste regime regulates practice through continuous engagement. By integrating three dispersed practices-problematization, ritualization, and instrumentalization-a taste regime shapes preferences for objects, the doings performed with objects, and what meanings are associated with objects. This study demonstrates how aesthetics is linked to practical knowledge and becomes materialized through everyday consumption.</t>
  </si>
  <si>
    <t>consumption practices; culture; design; ethnography; masculinity; materiality; technology; experience; discourses</t>
  </si>
  <si>
    <t>Apartment Therapy blog</t>
  </si>
  <si>
    <t>The data for our quantitative analysis are drawn from the text- and image-based Apartment Therapy blog. While qualitative analysis constituted our predominant mode of theory building, we used quantitative techniques to refine our theory. To do this, we extracted the textual content of all AT posts from January 2004 to August 2011. This formed a database consisting of over 145 million words.</t>
  </si>
  <si>
    <t>10.1086/671474</t>
  </si>
  <si>
    <t>Brown, S; McDonagh, P; Shultz, CJ</t>
  </si>
  <si>
    <t>Titanic: Consuming the Myths and Meanings of an Ambiguous Brand</t>
  </si>
  <si>
    <t>Myths have come of age in consumer research. In the 22 years since Levy's inaugural article, the literature has grown at an impressive rate. Yet important questions remain unanswered: What makes some myths especially meaningful to consumers? Why are certain consumer myths more prevalent and less perishable than others? This article argues that ambiguity is an influential factor. Using the RMS Titanic as an empirical exemplar, it unpacks the principal forms of myth-informed ambiguity surrounding "the unsinkable brand." Predicated on William Empson's hitherto unsung principles of literary criticism, the article posits that ambiguity in its multifaceted forms is integral to outstanding branding and consumer meaning making, as well as myth appeal more generally.</t>
  </si>
  <si>
    <t>consumption; ideology; culture; death; appropriation; thanatourism; reflections; technology; discourses; mythology</t>
  </si>
  <si>
    <t>comments posted on Titanic-related media stories</t>
  </si>
  <si>
    <t xml:space="preserve">These ranged from website monitoring and e-interviews to a “passive” netnography (Kozinets 2010) of comments posted on Titanic-related media stories.
We have delved into the digital domain of netnographers, albeit for supplementary rather than primary research purposes. 
</t>
  </si>
  <si>
    <t>comments</t>
  </si>
  <si>
    <t>10.1086/668640</t>
  </si>
  <si>
    <t>Coskuner-Balli, G; Thompson, CJ</t>
  </si>
  <si>
    <t>The Status Costs of Subordinate Cultural Capital: At-Home Fathers' Collective Pursuit of Cultural Legitimacy through Capitalizing Consumption Practices</t>
  </si>
  <si>
    <t>Consumer researchers have primarily conceptualized cultural capital either as an endowed stock of resources that tend to reproduce socioeconomic hierarchies among consumer collectivities or as constellations of knowledge and skill that consumers acquire by making identity investments in a given consumption field. These studies, however, have given scant attention to the theoretical distinction between dominant and subordinate forms of cultural capital, with the latter affording comparatively lower conversion rates for economic, social, and symbolic capital. To redress this oversight, this article presents a multimethod investigation of middle-class men who are performing the emergent gender role of at-home fatherhood. Our analysis profiles and theoretically elaborates upon a set of capitalizing consumption practices through which at-home fathers seek to enhance the conversion rates of their acquisitions of domesticated (and subordinate) cultural capital and to build greater cultural legitimacy for their marginalized gender identity.</t>
  </si>
  <si>
    <t>household labor; hegemonic masculinity; gendered division; consumers; identity; women; experience; attitudes; meanings; family</t>
  </si>
  <si>
    <t>67 online blogs of at-home fathers</t>
  </si>
  <si>
    <t xml:space="preserve">The third major data-collection method of the study was netnography (Kozinets 2010). For a total period of 18 months, online blogs of at-home fathers were analyzed to identify some of the public discourse that they use to define their collective identities relative to traditional breadwinner dads. After an initial screening of the 150 blogs for relevance and posting frequency, we identified 67 blogs—based on richness and relevancy—for detailed analysis, generating 2,208 pages of single-spaced text and images. These blogs helped us identify everyday problems and challenges that galvanized at-home fathers’ sense of collective identity. Furthermore, the netnographic data offered a source of triangulation that enabled us to assess if the themes that emerged from the phenomenological interviews and ethnographic observations had relevance and resonance across the broader community of at-home fathers.
</t>
  </si>
  <si>
    <t>discourse</t>
  </si>
  <si>
    <t>10.1086/669042</t>
  </si>
  <si>
    <t>McQuarrie, EF; Miller, J; Phillips, BJ</t>
  </si>
  <si>
    <t>The Megaphone Effect: Taste and Audience in Fashion Blogging</t>
  </si>
  <si>
    <t>The megaphone effect refers to the fact that the web makes a mass audience potentially available to ordinary consumers. The article focuses on fashion bloggers who acquire an audience by iterated displays of aesthetic discrimination applied to the selection and combination of clothing. The authors offer a theoretical account of bloggers' success in terms of the accumulation of cultural capital via public displays of taste and describe how the exercise of taste produces economic rewards and social capital for these bloggers. The article situates fashion blogging as one instance of a larger phenomenon that includes online reviews and user-generated content and extends to the consumption of food and home decor as well as clothing. In these instances of the megaphone effect, a select few ordinary consumers are able to acquire an audience without the institutional mediation historically required.</t>
  </si>
  <si>
    <t>consumer culture; consumption; identity; sociology</t>
  </si>
  <si>
    <t>Fashion Toast , Karla's Closet, Childhood Flames, Knight Cat, Style Bubble, Because I’m Addicted, The Stylish Wanderer, The Clothes Horse , What I Wore, Frassy</t>
  </si>
  <si>
    <t xml:space="preserve">We sought out fashion blogs that had achieved a sizable audience, relying on seven sources that purported to measure the top fashion blogs by audience size (see note to table 1). Among the selection criteria was that each blog had to be written by a consumer as a personal blog; thus corporate, brand, or retail blogs were eliminated. In addition, the blogs had to be written by amateur consumer bloggers only; in this way, we eliminated freelance photographers’ and journalists’ blogs that were used as a type of resume to troll for work. The initial cut left us with 27 blogs that appeared most often in the seven sources. Next, we eliminated blogs that were not written by women, as women's and men's blogs were quite different, and we sought a relatively homogeneous sample suitable for generating depth of understanding. For instance, at the time we drew the sample, the most viewed men's blogs focused on the fashion choices of others (both men and women), while women's blogs focused on their own fashion choices and thus only on women's clothing. For the same reason, we set aside blogs that were not originally written in English; in addition, translated blogs might not capture the original word choice and nuance of the blogger. Finally, we excluded the single most famous young fashion blogger (Rosman 2009), as possibly idiosyncratic. This yielded a final sample of 10 blogs (table 1).
We conducted an analysis of the verbal and visual texts visible in these blogs (Fairclough 2003; Gleeson 2011), with an emphasis on instances in which taste was asserted and displayed. The method is textual and historical, inasmuch as we treat blog posts as primary sources and examine their development over time (Sewell 2005; Stern 1996). This text analysis differs from netnography in that it does not apply an ethnographic frame (Kozinets 2007, 2009). It corresponds instead to an element within the fourth theme in consumer culture theory, associated by Arnould and Thompson (2005, 875) with the analysis of literary texts and aesthetic objects (McQuarrie and Mick 1996; Scott 1994; Stern 1989). The focus is on the taste judgments made by bloggers, with a secondary focus on audience response to these judgments.
</t>
  </si>
  <si>
    <t>bloggers' taste judgments, audience reactions</t>
  </si>
  <si>
    <t>10.1086/668298</t>
  </si>
  <si>
    <t>Scaraboto, D; Fischer, E</t>
  </si>
  <si>
    <t>Frustrated Fatshionistas: An Institutional Theory Perspective on Consumer Quests for Greater Choice in Mainstream Markets</t>
  </si>
  <si>
    <t>Why and how do marginalized consumers mobilize to seek greater inclusion in and more choice from mainstream markets? We develop answers to these questions drawing on institutional theory and a qualitative investigation of Fatshionistas, plus-sized consumers who want more options from mainstream fashion marketers. Three triggers for mobilization are posited: development of a collective identity, identification of inspiring institutional entrepreneurs, and access to mobilizing institutional logics from adjacent fields. Several change strategies that reinforce institutional logics while unsettling specific institutionalized practices are identified. Our discussion highlights diverse market change dynamics that are likely when consumers are more versus less legitimate in the eyes of mainstream marketers and in instances where the changes consumers seek are more versus less consistent with prevailing institutions and logics.</t>
  </si>
  <si>
    <t>consumption practices; field; entrepreneurship; legitimacy; fashion; organizations; acceptance; narratives; discourse; education</t>
  </si>
  <si>
    <t>Notes from the Fatosphere, Big Fat Blog, Big Fat Deal, Fat Girls Like Nice Clothes Too, Jay Miranda (former Fatshionable), Nicolette Mason, Shapely Prose, The Curvy Fashionista, The Rotund, Two Whole Cakes (former The Fatshionista), GabiFresh (former Young, Fat and Fabulous)</t>
  </si>
  <si>
    <t xml:space="preserve">We initially set out to understand the broader context around which the Fatshionistas operate: the Fatosphere. In order to do so, we conducted a netnography, following the recommendations of Kozinets (2010). For more than 3 years, we followed the online interactions of bloggers and their audiences in the Fatosphere by observing, reading, and archiving selected posts and comments published in various blogs. We observed as full as possible an array of blogs addressing fat acceptance in order to achieve a rich understanding of the issues of importance for those who identify with the movement as a whole. We also participated by posting questions and commenting online. In addition, we examined the offline activities of Fat Acceptance activists through interviews and through participation in a Fat Studies conference track. After this broader investigation, we narrowed our focus to an aggregate online news feed: Notes from the Fatosphere. </t>
  </si>
  <si>
    <t>blog posts, market</t>
  </si>
  <si>
    <t>10.1086/666616</t>
  </si>
  <si>
    <t>Thomas, TC; Price, LL; Schau, HJ</t>
  </si>
  <si>
    <t>When Differences Unite: Resource Dependence in Heterogeneous Consumption Communities</t>
  </si>
  <si>
    <t>Although heterogeneity in consumption communities is pervasive, there is little understanding of its impact on communities. This study shows how heterogeneous communities operate and interact with the marketplace. Specifically, the authors draw on actor-network theory, conceptualizing community as a network of heterogeneous actors (i.e., individuals, institutions, and resources), and examine the interplay of these actors in a mainstream activity-based consumption community-the distance running community. Findings, derived from a multimethod investigation, show that communities can preserve continuity even when heterogeneity operates as a destabilizing force. Continuity preserves when community members depend on each other for social and economic resources: a dependency that promotes the use of frame alignment practices. These practices enable the community to (re) stabilize, reproduce, and reform over time. The authors also highlight the overlapping roles of consumers and producers and develop a dimensional characterization of communities that helps bridge prior research on brand communities, consumption subcultures, and consumer tribes.</t>
  </si>
  <si>
    <t>brand communities; social-organization; consumers; identity; market; consequences; antecedents; movements; discourse; ideology</t>
  </si>
  <si>
    <t>running forum founded by elite runners, running forum affiliated with a mainstream running magazine</t>
  </si>
  <si>
    <t>In addition, we conducted online forum observation (Kozinets 2002b; Muñiz and Schau 2005). Over 3 years, we observed two running forums: one founded by elite runners and one affiliated with a mainstream running magazine. We also followed popular press articles. We used naturalistic observation with the forums where interview findings guided our selection of current and archived threads, such that we sought avenues for confirmation and disconfirmation of emerging themes.</t>
  </si>
  <si>
    <t>discussions</t>
  </si>
  <si>
    <t>10.1086/667202</t>
  </si>
  <si>
    <t>Canniford, R; Shankar, A</t>
  </si>
  <si>
    <t>Purifying Practices: How Consumers Assemble Romantic Experiences of Nature</t>
  </si>
  <si>
    <t>Prior consumer research theorizes nature as an ideal stage for romantic consumption experiences by framing nature as external to culture. The same studies, however, problematize this framing by highlighting the consumer-cultural resources through which nature is harnessed and interpreted. Through an ethnography of surfing culture, this article theorizes consumers' experiences of nature as emerging from assemblages of heterogeneous resources. A theory of assemblage shows that material geographies are vital to the reproduction of romantic discourses. Assemblages of nature are characterized by fragility and contestation, however, due to service structures, technological resources, and social tensions that betray the ideal of external nature. Consumers overcome these contradictions through purifying practices. Purifying practices preserve romantic beliefs that nature is external to culture by masking or purging problematic elements of assemblages. The negative environmental effects of these practices are discussed and compared with sustainable purifying practices that redress the damaging impact of consuming nature.</t>
  </si>
  <si>
    <t>consumption; self; technology; culture; objects; market; post</t>
  </si>
  <si>
    <t>online surf shops, Internet surf reports, as well as personal and public web space</t>
  </si>
  <si>
    <t>10.1086/674546</t>
  </si>
  <si>
    <t>Isaac, MS; Schindler, RM</t>
  </si>
  <si>
    <t>The Top-Ten Effect: Consumers' Subjective Categorization of Ranked Lists</t>
  </si>
  <si>
    <t>Long lists of ranked items, such as Bloomberg Businessweek's rankings of MBA programs, are ubiquitous in Western culture, and they are often used in consumer decision making. Six studies show that consumers mentally subdivide ranked lists into a smaller set of categories and exaggerate differences between consecutive items adjacent to category boundaries. Further, despite prior work suggesting that people might subjectively produce place-value categories (e. g., single digits, the twenties), this research shows that consumers interpret ranked lists by generating round-number categories ending in zero or five (e. g., top 10, top 25). Thus, for example, consumers will more favorably evaluate improvements in rank that cross round-number-category boundaries (e. g., shifting from rank 11 to rank 10) than improvements in rank that cross place-value-category boundaries (e. g., shifting from rank 10 to rank 9). This phenomenon, labeled the top-ten effect, occurs because round numbers are cognitively accessible to consumers due to their prevalent use in everyday communication.</t>
  </si>
  <si>
    <t>categorization, rankings, numerical equidistance</t>
  </si>
  <si>
    <t xml:space="preserve">For all numbers 1–100, we entered “top [number]” (in quotation marks) into a Google search field and counted the number of search results (all searches were implemented on November 12, 2012). There was a marked tendency for the number of items in a ranked list to end in the digits zero or five.
</t>
  </si>
  <si>
    <t>10.1086/677842</t>
  </si>
  <si>
    <t>Giesler, M; Veresiu, E</t>
  </si>
  <si>
    <t>Creating the Responsible Consumer: Moralistic Governance Regimes and Consumer Subjectivity</t>
  </si>
  <si>
    <t>Responsible consumption conventionally stems from an increased awareness of the impact of consumption decisions on the environment, on consumer health, and on society in general. We theorize the influence of moralistic governance regimes on consumer subjectivity to make the opposite case: responsible consumption requires the active creation and management of consumers as moral subjects. Building on the sociology of governmentality, we introduce four processes of consumer responsibilization that, together, comprise the P. A. C. T. routine (personalization, authorization, capabilization, and transformation). After that, we draw on a longitudinal analysis of problem-solving initiatives at the World Economic Forum in Davos, Switzerland, to explore the role of P. A. C. T. in the creation of four, now commonplace, responsible consumer subjects: the bottom-of-the-pyramid consumer, the green consumer, the health-conscious consumer, and the financially literate consumer. Our analysis informs extant macro-level theorizations of market and consumption systems. We also contribute to prior accounts of responsibilization, marketplace mythologies, consumer subjectivity, and transformative consumer research.</t>
  </si>
  <si>
    <t>transnational capitalist class; consumption practices; american-west; identity; culture; brand; ideology; insights; myths; mythology</t>
  </si>
  <si>
    <t>weforum.org</t>
  </si>
  <si>
    <t xml:space="preserve">All materials published by the World Economic Forum between 2004 and 2013
World Economic Forum (online and print materials)         • Annual reports
• Task force recommendations
• Task force recommendations
• Statistical analyses
• Industry-specific policy reports
• Agenda council reports
• Case studies
• Press statements
• Videos         • Understand the WEF's policy visions and narratives </t>
  </si>
  <si>
    <t>10.1086/677894</t>
  </si>
  <si>
    <t>McAlexander, JH; Dufault, BL; Martin, DM; Schouten, JW</t>
  </si>
  <si>
    <t>The Marketization of Religion: Field, Capital, and Consumer Identity</t>
  </si>
  <si>
    <t>Certain institutions traditionally have had broad socializing influence over their members, providing templates for identity that comprehend all aspects of life from the existential and moral to the mundanely material. Marketization and detraditionalization undermine that socializing role. This study examines the consequences when, for some members, such an institution loses its authority to structure identity. With a hermeneutical method and a perspective grounded in Bourdieu's theories of fields and capital, this research investigates the experiences of disaffected members of a religious institution and consumption field. Consumers face severe crises of identity and the need to rebuild their self-understandings in an unfamiliar marketplace of identity resources. Unable to remain comfortably in the field of their primary socialization, they are nevertheless bound to it by investments in field-specific capital. In negotiating this dilemma, they demonstrate the inseparability and co-constitutive nature of ideology and consumption.</t>
  </si>
  <si>
    <t>consumption; market; culture; bourdieu,pierre; ideology; behavior; habitus; brands; power</t>
  </si>
  <si>
    <r>
      <rPr>
        <rFont val="Arial"/>
        <color rgb="FF000000"/>
        <sz val="11.0"/>
      </rPr>
      <t xml:space="preserve">exmormon.org, mormoncurtain.com, mormonnomore.com, </t>
    </r>
    <r>
      <rPr>
        <rFont val="Arial"/>
        <color rgb="FF000000"/>
        <sz val="11.0"/>
      </rPr>
      <t>postmormon.org</t>
    </r>
  </si>
  <si>
    <t xml:space="preserve">We also gathered archival data from publications by and for Mormons critical of the church and from Internet-based sources, including blogs, posts, and discussion boards dedicated to people who have left or are attempting to leave the church and its sphere of influence.
Data collection from Internet sites began in the 1990s. One of the most productive sites, Recovery from Mormonism (exmormon.org), is a moderated, organized and searchable site receiving over a hundred posts per day and archiving over 6,000 posts and articles by Mormons who represent themselves as disaffected, angry, or despairing with respect to their relationships with the church. Other sites included mormoncurtain.com (a support site for ex-Mormons); mormonnomore.com (a procedural guide for terminating one's church membership); and postmormon.org (featuring personal narrative accounts of having left Mormonism). Author Jim McAlexander visited one or more of those sites daily for over a year, posted periodically on Recovery from Mormonism and communicated directly with the site moderator to establish a research relationship with her and with two other key informants.
</t>
  </si>
  <si>
    <t>market logics, discussions, posts</t>
  </si>
  <si>
    <t>10.1086/673959</t>
  </si>
  <si>
    <t>Russell, CA; Schau, HJ</t>
  </si>
  <si>
    <t>When Narrative Brands End: The Impact of Narrative Closure and Consumption Sociality on Loss Accommodation</t>
  </si>
  <si>
    <t>This research emically documents consumers' experience of the end of a favorite television series. Anchored in the domain of evolving narrative brands, of which TV series are an archetypal example, this work draws from narrative theory, brand relationship theory, and basic research on interpersonal loss to document the processes of loss accommodation. The authors triangulate across data sources and methods (extended participant observation, long interview, and online forum analysis) to unfold the processes of loss accommodation triggered by brand discontinuation. Accommodation processes and postwithdrawal relationship trajectories depend upon the nature and closural force of the narrative inherent to the brand but also the sociality that surrounds its consumption. Consumption sociality allows access to transitive and connective resources that facilitate the processes of accommodation during critical junctures in consumer-brand relationships.</t>
  </si>
  <si>
    <t>favorite television characters; special possessions; parasocial breakup; complicated grief; turning-points; consumers; culture; self; authenticity; experiences</t>
  </si>
  <si>
    <t>fan forums devoted to AMC, The Sopranos, and Entourage</t>
  </si>
  <si>
    <t>fan forums devoted to AMC, The Sopranos, and Entourage
The Sopranos (HBO)         6-year-long weekly drama series New Jersey, United States; suburban setting         Announced, expected         Moderate         Participant observation within a small viewing group (N = 11) Longitudinal netnography (N = 2 forums)         7-year span During and following the series' life
All My Children (ABC)         41-year-long daily soap opera Philadelphia, Pennsylvania, United States; suburban setting         Announced, unexpected         Low         Longitudinal netnography (N = 3 forums)         4-year span Before and after the announcement of the cancellation of the series and agreement to continue the program in webisodes
Entourage (HBO)         8-year-long weekly comedy series Los Angeles, California, United States; suburban setting         Announced, unexpected         High         Retrospective depth interviews (N = 11) Longitudinal netnography (N = 2 forums)         6-month span At and following the cancellation of the series</t>
  </si>
  <si>
    <t>consumer engagement, posting</t>
  </si>
  <si>
    <t>10.1086/673196</t>
  </si>
  <si>
    <t>Martin, DM; Schouten, JW</t>
  </si>
  <si>
    <t>Consumption-Driven Market Emergence</t>
  </si>
  <si>
    <t>New market development is well theorized from a firm-centered perspective, but research has paid scant attention to the emergence of markets from consumption activity. The exceptions conceptualize market emergence as a product of consumer struggle against prevailing market logics. This study develops a model of consumption-driven market emergence in harmony with existing market offerings. Using ethnographic methods and actor-network theory the authors chronicle the emergence of a new market within the motorcycle industry that develops with neither active participation nor interference from mainstream industry players. Findings reveal a process of multiple translations wherein consumers mobilize human and nonhuman actors to co-constitute products, practices, and infrastructures. These drive the growth of interlinked communities of practice, which ultimately are translated into a fully functioning market. The study highlights the roles of distributed innovation and diffusion, embedded entrepreneurship, and market catalysts in processes of market change and development.</t>
  </si>
  <si>
    <t>consumers; communities; sociology; strength</t>
  </si>
  <si>
    <t>Unspecified websites related to MiniMoto SX</t>
  </si>
  <si>
    <t xml:space="preserve">In the interim year and subsequent to the 2006 race, we studied archival and online sources, such as MiniMoto SX magazine and various websites and conducted follow-up interviews. </t>
  </si>
  <si>
    <t>market, community</t>
  </si>
  <si>
    <t>10.1086/678034</t>
  </si>
  <si>
    <t>Gopaldas, A</t>
  </si>
  <si>
    <t>Marketplace Sentiments</t>
  </si>
  <si>
    <t xml:space="preserve">From outrage at corporations to excitement about innovations, marketplace sentiments are powerful forces in consumer culture that transform markets. This article develops a preliminary theory of marketplace sentiments. Defined as collectively shared emotional dispositions, sentiments can be grouped into three function-based categories: contempt for villains, concern for victims, and celebration of heroes. Marketplace actors such as activists, brands, and consumers have a variety of motives and methods for producing and reproducing sentiments. Activists plant, amplify, and hyper-perform sentiments to recruit consumers and discipline institutions. Brands carefully select, calibrate, and broadcast sentiments to entertain consumers and promote products. Consumers learn, experience, and communicate sentiments to commune and individuate in society. The emergent theory of marketplace sentiments (1) advances a sociocultural perspective on consumer emotion, (2) elevates the theoretical significance of emotional observations in cultural studies, (3) offers a sentiment-based understanding of the power of ideology, (4) indicates how activist sentiments can paradoxically benefit from brand co-optation, and (5) calls for human input in big data sentiment analysis. More broadly, the article proposes that cultures are systems of discourses, sentiments, and practices wherein discourses legitimize sentiments and practices, sentiments energize discourses and practices, and practices materialize discourses and sentiments.
</t>
  </si>
  <si>
    <t>consumer culture; political-ideology; consumption; emotions; brands; model; consciousness; technology; community; identity</t>
  </si>
  <si>
    <t>Activist Data
Achbar, Mark, and Jennifer Abbott (2003), The Corporation, film, http://www.thecorporation.com/.
Adbusters (2011a), “Barcode Escape,” https://www.adbusters.org/content/barcode-escape.
——— (2011b), “Joe Chemo–Billboard,” https://www.adbusters.org/content/joe-chemo-billboard.
——— (2012), “Buy Nothing Day,” https://www.adbusters.org/campaigns/bnd.
Anderson, Rhonda (2013), “Environmental Justice Activists Meet with Obama Administration over EPA Startup, Shutdown, Malfunction Rule,” http://content.sierraclub.org/press-releases/2013/08/environmental-justice-activists-meet-obama-administration-over-epa-startup.
Born Free USA (2013), “Making a Difference,” http://www.bornfreeusa.org/b1_making_a_difference.php.
Fair Trade USA (2013), Homepage, http://www.fairtradeusa.org.
Greenpeace (2013), About Greenpeace, http://www.greenpeace.org/international/en/about/.
Ibrahim, Fawzi (2012), “Buy Nothing Day + Buy Nothing Christmas,” https://www.adbusters.org/campaigns/bnd.
International Labor Rights Forum (2013), ILRF Homepage, http://www.laborrights.org/creating-a-sweatfree-world.
Klein, Naomi (2000), No Logo, New York: Picador.
——— (2011), “Addicted to Risk,” http://www.ted.com/talks/naomi_klein_addicted_to_risk.html.
Leonard, Annie (2013), Patagonia, Common Threads website, http://www.patagonia.com/us/common-threads.
Mother Jones (2011), “The Real Price of Amazon's Free Shipping,” http://www.motherjones.com/rights-stuff/2011/09/amazon-warehouse-heat-shipping.
PETA (2013a), “Animal Testing 101,” http://www.peta.org/issues/animals-used-for-experimentation/animal-testing-101.aspx.
——— (2013b), “Will You Fight for Me?” http://www.peta.org/mediacenter.
——— (2013c), “Why Animal Rights?” http://www.peta.org/about/why-peta/why-animal-rights.aspx.
——— (2013d), “Why Does PETA Use Controversial Tactics?” http://www.peta.org/about/faq/why-does-peta-use-controversial-tactics.aspx.
Radford, Philip (2013), Executive Director of Greenpeace USA, “Keeping the Dream Alive for American Democracy,” http://www.huffingtonpost.com/philip-radford/keeping-the-dream-alive-f_b_3824668.html.
Rainforest Action Network (2013), Cargill Child Labor Campaign, http://ran.org/act/cargill-child-labor?t=w.
Story of Stuff (2011), “Stand Up for a Better Future Wherever You Live,” http://www.storyofstuff.org/2011/11/11/stand-up-for-a-better-future-wherever-you-live.
——— (2013), “Reducing Waste Masters,” http://storyofstuff.org/reducing-waste/why-reducing-waste-matters.
Brand Data
Annie's (2012), “Just Label It,” Letter to the FDA, http://www.annies.com/just-label-it.
——— (2013), Our Mission Webpage, http://www.annies.com/our-mission/.
Ben &amp; Jerry's (2013), Environmental Activism Page, http://www.benjerry.com/activism/environmental.
Earthbound Farm (2013a), Earthbound Farm Organic Herb Blend, Package Label.
——— (2013b), Issues We Care About, http://www.ebfarm.com/story/issues-we-care-about.
Green &amp; Black's (2013), Homepage, http://us.greenandblacks.com/.
Green Mountain Coffee (2013), Webpage, http://www.greenmountaincoffee.com/Our-Story/behind-the-bean/sourcing/tanzania/index.shtml.
Happy Family (2013), “World of Happy” webpage, http://happyfamilybrands.com/world-of-happy/.
Musk, Elon (2012), co-founder and CEO of Tesla Motors, quoted in Felicity Carus (2012), “Elon Musk's Electric Dreams of Sun-Powered Cars,” http://www.pv-tech.org/editors_blog/elon_musks_electric_dreams_of_sun_powered_cars.
Patagonia (2013), “Visions of the Arctic,” http://www.patagonia.com/eu/enGB/patagonia.go?assetid=29030.
Seventh Generation (2011), “Seventh Generation Adds New Chief Marketing Officer,” http://www.csrwire.com/press_releases/32767-Seventh-Generation-Adds-New-Chief-Marketing-Officer.
Ten Thousand Villages (2013), Webpage, http://www.tenthousandvillages.com/nawou.
TOMS (2013), Our Movement Webpage, http://www.toms.com/our-movement/l.
Turtle Island Foods (2013a), Ingredients, http://www.tofurky.com/ourstory/ingredients.html.
Turtle Island Foods (2013b), Our Story, http://www.tofurky.com/ourstory/tif_story.html.
Whole Foods Market (2013), “Mission and Values,” http://www.wholefoodsmarket.com.</t>
  </si>
  <si>
    <t>Activism, brands</t>
  </si>
  <si>
    <t>10.1086/678904</t>
  </si>
  <si>
    <t>McGraw, AP; Warren, C; Kan, C</t>
  </si>
  <si>
    <t>Humorous Complaining</t>
  </si>
  <si>
    <t>Although complaints document dissatisfaction, some are also humorous. The article introduces the concept of humorous complaining and draws on the benign violation theory-which proposes that humor arises from things that seem simultaneously wrong yet okay-to examine how being humorous helps and hinders complainers. Six studies, which use social media and online reviews as stimuli, show that humorous complaints benefit people who want to warn, entertain, and make a favorable impression on others. Further, in contrast to the belief that humor is beneficial but consistent with the benign violation theory, humor makes complaints seem more positive (by making an expression of dissatisfaction seem okay), but makes praise seem more negative (by making an expression of satisfaction seem wrong in some way). Finally, a benign violation approach perspective also reveals that complaining humorously has costs. Because being humorous suggests that a dissatisfying situation is okay, humorous complaints are less likely to elicit redress or sympathy from others than nonhumorous complaints.</t>
  </si>
  <si>
    <t>humor, complaints, negative word-of-mouth, impressions</t>
  </si>
  <si>
    <t>Yelp (academic dataset) 2012</t>
  </si>
  <si>
    <t>Our first study analyzed a data set that Yelp provides to academic researchers (Yelp 2012). The data set contains 330,071 reviews written by 130,873 users for 13,490 businesses (e.g., restaurants, bars, spas) proximate to 30 US colleges and universities. We focus our analysis on two characteristics of individual reviews: (1) the star rating made by its writer (one through five), and (2) the number of times the review was judged funny by readers. (Reviews can also be judged as “cool” and “useful.” Our analysis controls for those variables.) If negative situations that trigger complaints are also good sources of humor, as hypothesized, then reviews expressing greater dissatisfaction should more frequently be judged to be funny.
The site is unique because it allows readers to indicate if they find a review is funny. We test whether humor is more commonly associated with positive or negative reviews on Yelp.</t>
  </si>
  <si>
    <t>Reviews, complaints</t>
  </si>
  <si>
    <t>10.1093/jcr/ucv003</t>
  </si>
  <si>
    <t>Attitude Predictability and Helpfulness in Online Reviews: The Role of Explained Actions and Reactions</t>
  </si>
  <si>
    <t>This article examines explanation type in online word of mouth (WOM), focusing on what individuals explain: their actions ("I chose this product because ...") or their reactions ("I love this product because ..."). Results show that review writers explain their actions more than their reactions for utilitarian products, but they explain their reactions more than their actions for hedonic products. They do so to be helpful to review readers, who find explained actions more helpful for utilitarian products and explained reactions more helpful for hedonic products. Explained actions and reactions are differentially helpful across product type because they increase readers' ability to predict their attitude toward the reviewed product: explained actions increase attitude predictability for utilitarian products, whereas explained reactions increase attitude predictability for hedonic products. These increases in attitude predictability and review helpfulness ultimately increase readers' choice of the product in question. This article contributes to the explaining and the WOM literatures by focusing on what individuals explain, rather than on how they explain, by identifying product type as a novel moderator of what review writers explain (actions or reactions), and by examining when and why review readers prefer different types of explanations.</t>
  </si>
  <si>
    <t>word of mouth; explaining; explanation; online reviews; utilitarian; hedonic</t>
  </si>
  <si>
    <t>For data collection, 10 books of each product type were identified: one book per year was randomly selected from the Publisher’s Weekly annual list of nonfiction (utilitarian) and fiction (hedonic) bestsellers from 1998 to 2007 (for details, see online supplementary material; Web appendix A). For each book, 10 reviews were randomly selected from Amazon, two at each star level (1–5), for a total of 200 reviews. For each review, the review text, star rating, author, and posting date were collected.
The fiction reviews for study 1A were collected from Amazon in the summer of 2008; the nonfiction reviews were collected from Amazon in the summer of 2012.</t>
  </si>
  <si>
    <t>Reviews, products, product type</t>
  </si>
  <si>
    <t>10.1093/jcr/ucv013</t>
  </si>
  <si>
    <t>Thompson, CJ; UStuner, T</t>
  </si>
  <si>
    <t>Women Skating on the Edge: Marketplace Performances as Ideological Edgework</t>
  </si>
  <si>
    <t>This study analyzes the marketplace performances that are enacted in the field of women's flat track roller derby using the theoretical lens of gender performativity. Rather than treating the roller derby field as an autonomous enclave of gender resistance, this study focuses on the interrelationships between derby grrrls' resignifying performances of femininity and the gender constraints that have been naturalized in their everyday lives. The market-mediated nature of derby grrrls' ideological edgework enables them to challenge orthodox gender boundaries, without losing sociocultural legitimacy. This analysis casts new theoretical light on the gendered habitus and reveals key differences to the outcomes that would follow from Bourdieusian assumptions about the deployment of cultural capital in zero-sum status competitions. The concept of ideological edgework also presents a theoretical alternative to critical arguments, such as the commodity feminism thesis, that assume an inherently paradoxical and, ultimately co-opting, relationship exists between practices of countercultural resistance and marketplace performances. We further argue that ideological edgework redresses some of the conceptual ambiguities that can lead gender researchers to conflate gender performativity with social performances.</t>
  </si>
  <si>
    <t>consumer culture theory; marketplace performances; gender; consumer identity projects; the sociology of consumption; consumer resistance</t>
  </si>
  <si>
    <t>websites of female roller derby teams</t>
  </si>
  <si>
    <t xml:space="preserve">The analysis of the interview transcripts and other supplemental material from team Web pages were jointly conducted by both authors.
</t>
  </si>
  <si>
    <t>consumer scripts, institutions</t>
  </si>
  <si>
    <t>10.1093/jcr/ucv002</t>
  </si>
  <si>
    <t>Luedicke, MK</t>
  </si>
  <si>
    <t>Indigenes' Responses to Immigrants' Consumer Acculturation: A Relational Configuration Analysis</t>
  </si>
  <si>
    <t>Consumer research commonly conceptualizes consumer acculturation as a project that immigrants pursue when adjusting their consumer identities and practices to unfamiliar sociocultural environments. This article broadens this prevailing view by conceptualizing consumer acculturation as a relational, interactive adaptation process that involves not only immigrant consumption practices but also indigenes who interpret and adjust to these practices, thereby shaping the paths of possibility for mutual adaptation. Based on a Fiskenian relational configuration analysis, the study shows how indigenes in a rural European town interpret certain immigrant consumption practices as manifestations of a gradual sell-out of the indigenous community, a crumbling of their authority, a violation of equality rules, and of indigenes being torn between contradictory micro-and macro-social morals. The article contributes a broader conceptualization of consumer acculturation, highlights four sources of ethnic group conflict in a consumer acculturation context, and demonstrates the epistemic value of Fiskenian relational configuration analysis for consumer culture theory.</t>
  </si>
  <si>
    <t>consumer acculturation; ethnicity; migration; discrimination; racism; ethnic group conflict; consumer relationships</t>
  </si>
  <si>
    <t>Austrian websites and online discussions</t>
  </si>
  <si>
    <t xml:space="preserve">To situate and triangulate the interpretive insights from these interviews, I collected approximately 120 reports from major Austrian print media sources, websites, and online discussions containing the search terms “Türke” (Turk), “türkisch” (Turkish), “Moschee” (mosque), and “Minarett” (minaret) (Kozinets 2002b). To gain a firsthand impression of the relationships and consumption practices discussed in the interviews, I spent approximately 30 hours in the local shopping mall, marketplace, mosque, and other public places in Telfs (Jorgensen 1989). Finally, to evaluate the level of context specificity for my primary data, I conducted 15 interviews that varied in length from 15 to 150 minutes with indigenous and immigrant consumers living in Austrian, German, and Swiss urban contexts.
</t>
  </si>
  <si>
    <t>Austria</t>
  </si>
  <si>
    <t>10.1093/jcr/ucv004</t>
  </si>
  <si>
    <t>Scaraboto, D</t>
  </si>
  <si>
    <t>Selling, Sharing, and Everything In Between: The Hybrid Economies of Collaborative Networks</t>
  </si>
  <si>
    <t>Recent consumer research has examined contexts where market-based exchange, gift-giving, sharing, and other modes of exchange occur simultaneously and obey several intersecting logics, but consumer research has not conceptualized these so-called hybrid economic forms nor explained how these hybrids are shaped and sustained. Using ethnographic and netnographic data from the collaborative network of geocaching, this study explains the emergence of hybrid economies. Performativity theory is mobilized to demonstrate that the hybrid status of these economies is constantly under threat of destabilization by the struggle between competing performativities of market and nonmarket modes of exchange. Despite latent tension between competing performativities, the hybrid economy is sustained through consumer-producer engagements in collaborative consumption and production, the creation of zones of indeterminacy, and the enactment of tournaments of value that dissipate controversies around hybrid transactions. Implications are drawn for consumer research on the interplay between market and nonmarket economies.</t>
  </si>
  <si>
    <t>hybrid economy; performativity; exchange; sharing; gift giving</t>
  </si>
  <si>
    <t xml:space="preserve">discussion forums, photo galleries, podcasts, blogs, Facebook, Facebook groups , YouTube </t>
  </si>
  <si>
    <t xml:space="preserve">Data for this study were collected through a combination of market-oriented ethnography and netnography (Arnould and Wallendorf 1994; Kozinets 2010). Online fieldwork started in June 2008 and continued through November 2013. Online participant observation was performed using online platforms, including discussion forums, photo galleries, podcasts, blogs, and Facebook groups dedicated to geocaching. While collecting data from these multiple sources, the author took field notes that were woven into a preliminary analysis.
Archival research covered material published online and offline from the time of geocaching’s origins in 2000 until the commencement of participant observation. The final dataset comprises a large quantity of data in several formats: field notes (86 single-spaced pages), downloaded text (3,683 single-spaced pages), video (7.2 GB recorded and 28 YouTube videos archived), pictures (382), audio files (26 podcasts), and artifacts (e.g., t-shirts, collectible items, gifts received). Different forms of data were used as triangulation tools, and their interpretation was based on several iterative movements between theorization and close readings of the data. Naturally, the full extent of the data collected is beyond the scope of this article. Here, data related to performativities of exchange and participants’ understandings of how resources should be distributed in the collaborative network of geocaching are given precedence in order to address the research questions described herein.
</t>
  </si>
  <si>
    <t>Discussions, videos, collaborative networks</t>
  </si>
  <si>
    <t>10.1086/678907</t>
  </si>
  <si>
    <t>Parmentier, MA; Fischer, E</t>
  </si>
  <si>
    <t>Things Fall Apart: The Dynamics of Brand Audience Dissipation</t>
  </si>
  <si>
    <t>Much prior work illuminates how fans of a brand can contribute to the value enjoyed by other members of its audience, but little is known about any processes by which fans contribute to the dissipation of that audience. Using longitudinal data on America's Next Top Model, a serial brand, and conceptualizing brands as assemblages of heterogeneous components, this article examines how fans can contribute to the destabilization of a brand's identity and fuel the dissipation of audiences of which they have been members. This work suggests that explanations focusing on satiation, psychology, or semiotics are inadequate to account for dissipation in the audience for serial brands. Moreover, the perspective advanced here highlights how fans can create doppelganger brand images and contribute to the co-destruction of serial brands they have avidly followed.</t>
  </si>
  <si>
    <t>consumers; extensions; meanings; identity; impact; myths</t>
  </si>
  <si>
    <t xml:space="preserve">ANTM-related discussion boards (i.e., Television Without Pity (TWoP), Fans of Reality TV (FORT), Reality TV Games (RTVG), The CW Model Lounge), Twitter, Facebook, YouTube, Jezebel.com, </t>
  </si>
  <si>
    <t>To examine the process by which a serial brand's audience dissipates, and how fans themselves affect brand audience dissipation, we adopted a longitudinal approach. We derive our data from a multisite netnography (Kozinets 2010), product and promotional materials, Nielsen Company national average TV ratings, and press commentaries.
First, from Spring 2007 to Spring 2009, while ANTM was at the height of its popularity, the first author became fully immersed in the brand community. Participant observation involved being engaged on ANTM-related discussion boards, specifically Television Without Pity (TWoP), Fans of Reality TV (FORT), Reality TV Games (RTVG), and The CW Model Lounge (selection was based on insight from preliminary offline interviews with fans and casual observation conducted as an audience member between 2005 and 2007). Engagement ranged from following specific discussion threads, to asking or answering questions, to participating in extensive discussions, and, occasionally, to exchanging e-mails or private messages with other fans and a former ANTM contestant. Participant observation also involved regular reading of media coverage (news and blogs) of ANTM using Google Alerts and watching ANTM, its franchises (e.g., Canada's Next Top Model), and competitor series (The Janice Dickinson Modeling Agency, Make Me a Supermodel, A Model Life, and The Agency). Immersion in the context also led to attending The Tyra Banks Show and Next Top Model auditions in New York City and Toronto. A few informal conversations were carried out with aspiring contestants, their friends, and their families. Topics of discussions addressed interest in the series, perceptions of fashion modeling, and reasons for attending auditions. Reports from participation at these events were shared with other fans. Finally, over the course of those 2 years, eight offline and two online formal interviews were conducted with fans of various sociocultural backgrounds (six females, four males, ranging from their early twenties to forties, living in Canada or the United States, and with occupations varying from students to professionals). Participants were recruited from a mix of online forums and snowballing. From Summer 2009 onward, as ANTM ratings were slipping and online activity was declining, the first author pursued observation and began monitoring ANTM social networking data through tweets, news feeds, and channels from the series official accounts on Twitter, Facebook, and YouTube. Throughout the project, the netnographic data collected included publicly available user-generated content (e.g., posts on discussion boards, social networking sites and blogs, videos, memes, and fan art), interview transcripts, e-mails and private messages, and field notes.
Second, both authors collected all ANTM cycles as well as promotional materials (e.g., advertising posters, flyers, TV spots), evidence of prizes (e.g., winners' covers and ANTM-related profiles in magazines), memorabilia (e.g., dolls), and website materials (e.g., schedules) from ANTM's official network, The CW, and other syndicated North American networks.</t>
  </si>
  <si>
    <t>brands</t>
  </si>
  <si>
    <t>10.1093/jcr/ucv053</t>
  </si>
  <si>
    <t>Arvidsson, A; Caliandro, A</t>
  </si>
  <si>
    <t>Brand Public</t>
  </si>
  <si>
    <t>The concept of brand community has been used to understand how consumers create value around brands online. Recently consumer researchers have begun to debate the relevance of this concept for understanding brand-related communication on social media. Based on a data set of 8949 tweets about Louis Vuitton gathered on Italian Twitter in 2013, this article addresses these discussions by developing the alternative concept of brand publics that differ from brand communities in three important ways. First, brand publics are social formations that are not based on interaction but on a continuous focus of interest and mediation. Second, participation in brand publics is not structured by discussion or deliberation but by individual or collective affect. Third, in brand publics consumers do not develop a collective identity around the focal brand; rather the brand is valuable as a medium that can offer publicity to a multitude of diverse situations of identity. The conclusion suggests that brand publics might be part of a social media-based consumer culture where publicity rather than identity has become a core value.</t>
  </si>
  <si>
    <t>brand; brand community; netnography; social media; digital methods; Twitter; fashion; Louis Vuitton</t>
  </si>
  <si>
    <t>In 2012 we gathered and analyzed a first exploratory data setby  searching  for  the  keyword  Louis  Vuitton  Twitter.  On the basis of this first analysis we developed a series of the-oretical and methodological intuitions that we deployed ingathering  two  additional  data  sets  in  2013.  This  time  we searched   for   tweets   containing   the   keyword   “LouisVuitton”  (7814  tweets)  and  for  tweets  marked  with  thehashtag  #louisvuitton  (2848  tweets),  gathering  a  total  of 8949  tweets  in  October  and  November  (September  30  to November 30, 2013: there was an overlap of 1713 tweets between the two data sets).Our discussion in this article draws on the two data setswe  gathered  in  2013.  Mostly  we  draw  on  the  data  set  of 2848 tweets with the hashtag #louisvuitton. This gives usan  understanding  of  the  public  discourse  that  participants actively  associate  with  the  Louis  Vuitton  brand.  
"Data were collected using a python- based crawler interrogating the Search API of Twitter [excellent provision of code in Web Appendix]"</t>
  </si>
  <si>
    <t>Italy</t>
  </si>
  <si>
    <t>Tweets, brand</t>
  </si>
  <si>
    <t>10.1093/jcr/ucv047</t>
  </si>
  <si>
    <t>De Langhe, B; Fernbach, PM; Lichtenstein, DR</t>
  </si>
  <si>
    <t>Navigating by the Stars: Investigating the Actual and Perceived Validity of Online User Ratings</t>
  </si>
  <si>
    <t>This research documents a substantial disconnect between the objective quality information that online user ratings actually convey and the extent to which consumers trust them as indicators of objective quality. Analyses of a data set covering 1272 products across 120 vertically differentiated product categories reveal that average user ratings (1) lack convergence with Consumer Reports scores, the most commonly used measure of objective quality in the consumer behavior literature, (2) are often based on insufficient sample sizes which limits their informativeness, (3) do not predict resale prices in the used-product marketplace, and (4) are higher for more expensive products and premium brands, controlling for Consumer Reports scores. However, when forming quality inferences and purchase intentions, consumers heavily weight the average rating compared to other cues for quality like price and the number of ratings. They also fail to moderate their reliance on the average user rating as a function of sample size sufficiency. Consumers' trust in the average user rating as a cue for objective quality appears to be based on an "illusion of validity."</t>
  </si>
  <si>
    <t>online user ratings; quality inferences; consumer learning; brand image; price-quality heuristic</t>
  </si>
  <si>
    <r>
      <rPr>
        <rFont val="Arial"/>
        <color theme="1"/>
        <sz val="11.0"/>
      </rPr>
      <t xml:space="preserve">ConsumerReports.org, Amazon.com, </t>
    </r>
    <r>
      <rPr>
        <rFont val="Arial"/>
        <color rgb="FF000000"/>
        <sz val="11.0"/>
      </rPr>
      <t>camelcamelcamel.com</t>
    </r>
    <r>
      <rPr>
        <rFont val="Arial"/>
        <color theme="1"/>
        <sz val="11.0"/>
      </rPr>
      <t xml:space="preserve">, </t>
    </r>
    <r>
      <rPr>
        <rFont val="Arial"/>
        <color rgb="FF000000"/>
        <sz val="11.0"/>
      </rPr>
      <t>usedprice.com</t>
    </r>
  </si>
  <si>
    <t>We visited the website of Consumer Reports (ConsumerReports.org) in February 2012 and extracted quality ratings for all items within all product categories where Consumer Reports provides these data, except for automobiles (which are not sold on Amazon.com), wine, coffee, and chocolate (which are less vertically differentiated; see pilot study later). This resulted in ratings for 3749 items across 260 product categories. To ensure that product categories were relatively homogeneous and quality ratings were comparable across items within a category, we defined product categories at the lowest level of abstraction.For example, Consumer Reports provides product ratings for air conditioners subcategorized by BTUs (e.g., 5000 to 6500 as opposed to 7000 to 8200). That is, brands are onlyrated relative to other brands in the subcategory. Thus we treated each subcategory as a separate product category.For each item for which we had     a quality score from Consumer Reports, we searched the Amazon.com website and recorded all user ratings and the price. We were able to find selling prices and at least one Amazon.com user rating for 1651 items across 203 product categories. We further restricted the data set to products rated at least five times,and product categories with at least three products in them.The final data set consisted of 1272 products across 120 vertically differentiated product categories. See online appendix A for a list of product categories.To examine whether average user ratings predict resale values, we conducted two independent analyses.First, we assessed the ability of average user ratings to predict prices in the resale marketplace for as many product categories in our database as possible. For this purpose, we augmented our database in January 2013 with used prices from the camelcamelcamel.com website that provides used prices of products sold by third parties on the Amazon.com website.Our second analysis focuses on digital cameras, the product category in our data set with the largest number of alternatives (N ¼ 144). In December 2014, we purchased a database of used prices from usedprice.com. Usedprice.com derives blue-book values from dealer surveys. The used price is calculated based on what an average store could sell the product for in 30 days or less.
1272 products in 120 product categories, which also includes quality scores from Consumer Reports (the most widely used indicator of objective quality in the academic literature), prices, brand image measures, and two independent sources of resale values in the used-product market.</t>
  </si>
  <si>
    <t>Ratings</t>
  </si>
  <si>
    <t>10.1093/jcr/ucv054</t>
  </si>
  <si>
    <t>Smith, RK; Newman, GE; Dhar, R</t>
  </si>
  <si>
    <t>Closer to the Creator: Temporal Contagion Explains the Preference for Earlier Serial Numbers</t>
  </si>
  <si>
    <t>Consumers demonstrate a robust preference for items with earlier serial numbers (e.g., No. 3/100) over otherwise identical items with later serial numbers (e.g., No. 97/100) in a limited edition set. This preference arises from the perception that items with earlier serial numbers are temporally closer to the origin (e.g., the designer or artist who produced it). In turn, beliefs in contagion (the notion that objects may acquire a special essence from their past) lead consumers to view these items as possessing more of a valued essence. Using an archival data set and five lab experiments, the authors find the preference for items with earlier serial numbers holds across multiple consumer domains including recorded music, art, and apparel. Further, this preference appears to be independent from inferences about the quality of the item, salience of the number, or beliefs about market value. Finally, when serial numbers no longer reflect beliefs about proximity to the origin, the preference for items with earlier serial numbers is attenuated. The authors conclude by demonstrating boundary conditions of this preference in the context of common marketing practices.</t>
  </si>
  <si>
    <t>temporal contagion; essence; valuation</t>
  </si>
  <si>
    <t>ebay.com, popsike.com</t>
  </si>
  <si>
    <t>The data were obtained from online auctions held by eBay from 2004 to 2014. We obtained 7907 unique auction results (which included only completed sales). In addition to the serial number and date of sale, we also created dummy variables that specified the pressing’s country of origin (United Kingdom, United States, or unknown), as well as whether the album was sealed in original packaging (sealed). The eBay data were cross-referenced with popsike (popsike.com 2004–13), which is an online archive for vinyl record auction results. These factors were used to predict final bids using a stepwise regression analysis. To normalize the distribution of residuals, both serial number and the final bids were log10 transformed.
An additional 89 albums in the eBay data set were listed as signed albums, but the serial number was not included. These auction records were included in a subsequent analysis that compared the effects of earlier serial numbered albums to the effects of signed albums that were physically touched by the artist (physical contagion). Further details about this analysis are provided later.
The first author acquired the archival data for the first study from eBay in August 2014. 
We examined this particular data set for three primary reasons. The first was that unlike some objects such as artistic lithograph prints, which may decrease in quality with successive printings, each White Album is identical in order to preserve the same acoustic properties from one record to the next. This fact makes it less likely that the preference for items with earlier serial numbers is due to differences in perceived quality. Second, the data set offers a reliable estimate of the early serial number preference because it includes nearly 8000 unique auction records that span a large range of different serial numbers (1 to 3133076). This allowed us to examine whether the early serial number preference persists only for certain serial numbers (e.g., 1 to 100) or whether it instead persists across a range of values—a “bubble” market would predict increased value over a fairly narrow range (Mackay [1841] 1932; Thompson 2007). Finally, this data set has external validity. With over three million identical records in circulation, this data set addresses the concern that the preference for items with earlier serial numbers may only exist for limited editions that consist of very few items in total.</t>
  </si>
  <si>
    <t>Auctions, auction prices</t>
  </si>
  <si>
    <t>10.1093/jcr/ucv093</t>
  </si>
  <si>
    <t>Valsesia, F; Nunes, JC; Ordanini, A</t>
  </si>
  <si>
    <t>What Wins Awards Is Not Always What I Buy: How Creative Control Affects Authenticity and Thus Recognition (But Not Liking)</t>
  </si>
  <si>
    <t>Being lauded is not the same as being liked; celebrated products that win awards frequently fail to stand out in terms of commercial success. This work documents how creative control, the extent to which the same entity takes responsibility for all stages of the creative process, impacts which products are singled out for recognition but does not play a comparable role in determining what consumers like and thus purchase. Using real-world data, study 1 demonstrates how songs by performers who write their own material are more likely to garner acclaim but do not excel in terms of sales. Study 2 replicates the pattern of results in the lab. Study 3 reproduces the effect in a new domain (beer) using different measures of recognition. Study 4 shows creative authenticity, the extent to which a product is considered a faithful execution of its creator's vision, mediates the effect of creative control on recognition. Further, study 4 highlights the contingent role played by the perceived trustworthiness of the creator on this relationship. Finally, study 5 presents a boundary condition such that when consumers do not feel confident in their appraisals of an experience, creative control's impact on recognition and liking runs in parallel.</t>
  </si>
  <si>
    <t>creativity; authenticity; creative control; product recognition; awards; music; product evaluation</t>
  </si>
  <si>
    <t>www.umdbmusic.com, bullfrogspond.com, ascap.com, www.bmi.com, www.acclaimedmusic.net, imdb</t>
  </si>
  <si>
    <t>Studying both recognition and liking necessitated identifying a well-defined set of songs for which we could find information about both recognition (a measure of exceptionalism in the field) and commercial success (an aggregate measure of individual liking). In an effort to do so efficiently, we turned to Billboard ’s Hot 100 singles chart. Billboard magazine is the preeminent source for assessing which songs of any genre are popular in the marketplace ( Bradlow and Fader 2001 ). We began by collecting all 1029 hit singles that reached #1 on the Hot 100 between 1958, when the ranking was first introduced, and 2012, when our data collection ended. The 1029 #1 songs were performed by 613 unique artists (i.e., 176 performers had more than one #1 hit). The information identifying Hot 100 songs was acquired initially from the music Web site www.umdbmusic.com before a sample was cross-checked using a variety of sources including Whitburn (1996) , www.bullfrogspond.com , and Billboard magazine’s official Web site www.billboard.com .
Creative control, our primary explanatory variable, is operationalized as the extent to which the song’s performer was involved in the writing process and thus credited with authorship. The people credited with writing each song were initially identified using www.bullfrogspond.com , which listed writing credits for every song that entered Billboard’s Hot 100 singles chart. A sample of the credits was cross-checked using the American Society of Composers, Authors, and Publishers ( www.ascap.com ), and Broadcast Music Inc. ( www.bmi.com ) Web sites. The extent of creative control (low, medium, and high) associated with each song was dummy coded with the performer receiving no writing credit (the baseline), partial credit (credit shared with one or more coauthor), and full writing credit (the performer was the only artist to receive writing credit). In the music industry, musical groups are considered a creative unit, and, for our purposes, songs written in part, or exclusively, by members of a group (e.g., John Lennon and Paul McCartney are credited with writing most of the Beatles’ songs) were considered as partial writing credit and full writing credit, respectively. In our sample, 39% of the songs qualified as low (no credit), 30% as medium (partial credit), and 31% as high (full credit) creative control.
Our dependent measures assessed the two focal types of evaluations—recognition and liking—the latter reflected by exceptional sales. For recognition, we relied on a compilation of the “most recommended songs of all time” in order not to rely too heavily on any individual opinion or award. The All Time Top 3000 Songs list, published by the Web site www.acclaimedmusic.net , combines a number of best songs lists (best-of-year lists, best-of-all-time lists, etc.) from a variety of critics and industry experts (e.g., the Village Voice , NPR, etc.). It therefore reflects a diverse range of opinions regarding excellence within the field. The first dependent variable of interest is the dummy variable Acclaim, indicating which of the 1029 top songs were present on this list at the end of 2012. Overall, 33% of #1 songs made the Top 3000.</t>
  </si>
  <si>
    <t>Product, sales, award</t>
  </si>
  <si>
    <t>10.1093/jcr/ucv090</t>
  </si>
  <si>
    <t>Amazonian Forests and Trees: Multiplicity and Objectivity in Studies of Online Consumer-Generated Ratings and Reviews, A Commentary on de Langhe, Fernbach, and Lichtenstein</t>
  </si>
  <si>
    <t>Consumer-generated ratings and reviews play an important role in people's experiences of online search and shopping. This article applauds and extends the thought-provoking response of de Langhe, Fernbach, and Lichtenstein (2016, in this issue) to Simonson's (2015) assertions about the topic and suggests an agenda for future research. Follow-up research into the topic should emphasize the diversity of consumers and the multiplicity of their needs. It should recognize that reviews and ratings are complex social conversations embedded in consumers' multifaceted communicational repertoires. It should be cautious when using terms such as objective and rational when describing consumers and consumption. Being aware of the risks to external validity of studying average ratings may lead to frameworks with greater contextual integrity, and encourage collaborative communication between scholars from different perspectives working in this field.</t>
  </si>
  <si>
    <t>Amazon.com; contextual inquiry; netnography; online ratings; online reviews</t>
  </si>
  <si>
    <t>Amazon</t>
  </si>
  <si>
    <t>Drawing on the power tool example, for instance, I conducted a quick netnographic ( Kozinets 2002 ) scan of the DeWalt’s CD970K-2 18-Volt Compact Drill/Driver Kit on Amazon, which was simply the first power tool to come up in my search. What I find is an immense wealth of information about many aspects of the power tool product experience.</t>
  </si>
  <si>
    <t>10.1093/jcr/ucw038</t>
  </si>
  <si>
    <t>Figueiredo, B; Scaraboto, D</t>
  </si>
  <si>
    <t>The Systemic Creation of Value Through Circulation in Collaborative Consumer Networks</t>
  </si>
  <si>
    <t>Extant research tends to adopt a community perspective when examining value creation in consumer collectives that limits the understanding of how value is created in loosely organized, dynamic, and heterogeneous networks. This study expands research on value creation by adopting a circulation-centric perspective that explains how value is created systemically in collaborative consumer networks. Inspired by anthropological theories of value creation, this study examines how circulation enables the systemic creation of value by connecting networked participants, their actions, objects, and value outcomes. Ethnographic and netnographic data were collected on the collaborative network of geocaching, in which consumers promote the circulation of objects known as travel bugs. The systemic creation of value in collaborative consumer networks is composed of four subprocesses triggered by object circulation-enactment, transvaluation, assessment, and alignment-that may happen concurrently and in multiple iterations. This process explains how geographic dispersion can coexist with the cultural situatedness of value creation and helps integrate prior research on value creation and value outcomes through the development of a systemic framework that explains value creation in terms of both individual actions and collective outcomes. Moreover, the findings motivate discussion on the affordances of physical and digital objects for value creation.</t>
  </si>
  <si>
    <t>value creation; collaborative networks; circulation; value outcomes</t>
  </si>
  <si>
    <t>geocaching.com, Facebook, Twitter, YouTube, podcasts</t>
  </si>
  <si>
    <t xml:space="preserve">To collect data for this study, one of the authors conducted extensive ethnographic and netnographic work in geocaching for five years (2008–13). She started collecting data through an exploration of the discussion boards on geocaching.com and soon expanded her online research to observe and participate on other websites, discussion forums, photo galleries, and blogs dedicated to geocaching. She joined geocaching-related Facebook groups and posted geocaching-related entries on a personal blog. She also created a Twitter account under her caching name (where she regularly tweeted about geocaching and the GPS industry to more than a hundred followers, mostly geocaching players). Reporting on events she attended and caches found on geocaching.com, she shared her offline experiences with other players, exchanged pictures, and got answers to questions about specific caches and events. She also listened to podcasts that proved to be a rich source of data on geocachers’ experiences and stories. As she collected data from these multiple sources, she took notes that were weaved into a preliminary analysis, always paying careful attention to how different participants interacted within the network.
Over the course of two years (2013–15), we engaged with the online platform (www.geocaching.com), following TBs’ movements through profile changes and reading and observing online forum. We also followed blog discussions, collected photographs, and watched TB-related videos posted on YouTube by participants of the geocaching network.
</t>
  </si>
  <si>
    <t>podcasts?!</t>
  </si>
  <si>
    <t>10.1093/jcr/ucw011</t>
  </si>
  <si>
    <t>Ture, M; Ger, G</t>
  </si>
  <si>
    <t>Continuity Through Change: Navigating Temporalities Through Heirloom Rejuvenation</t>
  </si>
  <si>
    <t>This study explores how heirlooms, usually regarded as objects of family identity and stability, can also become objects of evolving personal identities and change. Our approach is based on the role of materiality (as well as meanings) and multitemporality in heirloom consumption. The data generated through interviews, visual sources, and media documents reveal three rejuvenation processes that, given particular boundary conditions, renew heirlooms: uncovering, refreshing, and reconciliation. Our study also distinguishes three types of heirloom essence that can survive the heirloom's material and compositional transformations. Rejuvenation reintegrates the heirloom into the heir's life trajectory by imbuing it with a zeitgeist value and the heir's presence, helping the heir to better navigate her imaginaries of the past, present, and future. Beyond the ritualistic consumption or curation of heirlooms, our findings reveal a creative, playful, and proactive relation with heirlooms, evocative of craftwork. Moreover, the market, within particular boundaries, can help authenticate heirloom objects and facilitate their inalienability rather than necessarily destroying their authenticity. Our study has implications for the role of heirloom consumption in consumers' negotiations of continuity and change, the interaction of the symbolic and the material in heirlooms, and the inalienability- market relation.</t>
  </si>
  <si>
    <t>change and continuity; craft consumption; materiality; temporality; heirloom; inalienability; zeitgeist value</t>
  </si>
  <si>
    <r>
      <rPr>
        <rFont val="Arial"/>
        <color rgb="FF000000"/>
        <sz val="11.0"/>
      </rPr>
      <t xml:space="preserve">deryabaykal.com, eksisozluk.com, renklipudra.com, kadinlarkulubu.com, dekorasyoncini.com, dantell.com, mudo.com.tr, evmanya.com, </t>
    </r>
    <r>
      <rPr>
        <rFont val="Arial"/>
        <color rgb="FF1155CC"/>
        <sz val="11.0"/>
        <u/>
      </rPr>
      <t>evdose.com</t>
    </r>
  </si>
  <si>
    <t>We observed her shows, visited her website ( deryabaykal.com ), and read her books. 
We archived the online data into one online file for ease of access and iterative data analysis. The documents were collected from consumer blogs and forums with the most popular and frequent posts of consumer-to-consumer comments and advice about aile yadigarı , home decoration, consumption of old or retro objects, and DIY activities ( eksisozluk.com, renklipudra.com, kadinlarkulubu.com, dekorasyoncini.com ); retailer’s web pages ( dantell.com, mudo.com.tr, evmanya.com ); two online and printed urban home decoration magazines ( evdose.com and Evim magazine, named frequently in the monitored blogs and cited in the articles); 51 articles on heirlooms, decoration styles, and craft or DIY from the two largest news agencies ( Anadolu Ajansı and Ihlas Haber Ajansı ) and in newspapers with the highest circulation rates ( Sabah, Hürriyet, Milliyet, Zaman, and Posta ); and two primetime national TV sitcoms ( Papatyam and Çocuklar Duymasın ) that depict the lives of a traditional extended family and a modern nuclear family, respectively.</t>
  </si>
  <si>
    <t>Turkey</t>
  </si>
  <si>
    <t>Author, heirlooms</t>
  </si>
  <si>
    <t>10.1093/jcr/ucw076</t>
  </si>
  <si>
    <t>Bellezza, S; Paharia, N; Keinan, A</t>
  </si>
  <si>
    <t>Conspicuous Consumption of Time: When Busyness and Lack of Leisure Time Become a Status Symbol</t>
  </si>
  <si>
    <t>While research on conspicuous consumption has typically analyzed how people spend money on products that signal status, this article investigates conspicuous consumption in relation to time. The authors argue that a busy and overworked lifestyle, rather than a leisurely lifestyle, has become an aspirational status symbol. A series of studies shows that the positive inferences of status in response to busyness and lack of leisure time are driven by the perceptions that a busy person possesses desired human capital characteristics (e.g., competence and ambition) and is scarce and in demand in the job market. This research uncovers an alternative kind of conspicuous consumption that operates by shifting the focus from the preciousness and scarcity of goods to the preciousness and scarcity of individuals. Furthermore, the authors examine cultural values (perceived social mobility) and differences among cultures (North America vs. Europe) to demonstrate moderators and boundary conditions of the positive associations derived from signals of busyness.</t>
  </si>
  <si>
    <t>conspicuous consumption; time spending; status signaling; work versus leisure; social mobility</t>
  </si>
  <si>
    <t>To provide empirical evidence of the conspicuous display of busyness and lack of leisure time, we first collect field data and examine the content of more than 1,000 tweets posted by celebrities, a demographic of status-conscious individuals (Brim 2009). “Humblebragging” is the act of showing off about something through an ostensibly self-deprecating statement. For example, the cover of the book Humblebrag: The Art of False Modesty (Wittels 2012) mentions that the author “would love some free time but has been too busy writing for Parks and Recreation, Eastbound &amp; Down, and a bunch of other stuff #vacationplease.” Before publishing the Humblebrag book, the author asked people to email him leads on any humblebrags available online, which he then posted on the book’s Twitter page (https://twitter.com/Humblebrag). We scraped from the web these self-deprecating statements, the majority of which were by famous people, and coded the most recent 1,100 of them with the help of three research assistants. The goal of this study was to examine the frequency of complaints about busyness and lack of leisure on social media, as compared to other types of self-deprecating statements, such as humblebragging about the downsides of fame and attractiveness.</t>
  </si>
  <si>
    <t>10.1093/jcr/ucx055</t>
  </si>
  <si>
    <t>Chen, Z</t>
  </si>
  <si>
    <t>Social Acceptance and Word of Mouth: How the Motive to Belong Leads to Divergent WOM with Strangers and Friends</t>
  </si>
  <si>
    <t>Consumers are increasingly sharing product experiences with strangers and friends online. Despite the prevalence of word of mouth (WOM), little is known about how and why WOM differs based on whether people are talking to strangers or friends. The current article theorizes that one important motivation for WOM is social acceptance. To fulfill this motivation, people form and maintain existing relationships with others. Building on research in interpersonal relationships, we theorize that when communicating with strangers, people attempt to self-enhance to attract strangers into forming relationships with the self; when sharing with friends, on the other hand, people attempt to connect emotionally in order to maintain existing ties. A series of seven studies provide backing for this simple yet encompassing framework. Results of the current article provide insights into the motivations behind WOM, synthesize prior findings, and show that people systematically share different content with strangers versus friends. The current work makes theoretical contributions to research in interpersonal communication, social influence, and WOM, and holds practical implications for marketers interested in understanding consumer word of mouth.</t>
  </si>
  <si>
    <t>word of mouth; social acceptance; interpersonal communication; tie strength</t>
  </si>
  <si>
    <t>subpart from Chen &amp; Lurie (2013); NOT DISCLOSED</t>
  </si>
  <si>
    <t>The data consisted of all 16,338 reviews for the 20 most popular restaurants from a major West Coast city.</t>
  </si>
  <si>
    <t>10.1093/jcr/ucx070</t>
  </si>
  <si>
    <t>Elder, RS; Schlosser, AE; Poor, M; Xu, LD</t>
  </si>
  <si>
    <t>So Close I Can Almost Sense It: The Interplay between Sensory Imagery and Psychological Distance</t>
  </si>
  <si>
    <t>Across the five sensory modalities we examine an unexplored difference in imagery: psychological distance. In particular, we propose that imagined senses can be psychologically more proximal or distal based on the maximum physical distance typically required for a stimulus to be sensed. Specifically, we propose that imagined senses that require close proximity to the body in order to be sensed (i.e., taste, touch) will feel more psychologically proximal than senses that do not require such close proximity (i.e., hearing, sight). We obtain support for our theoretical framework across a pilot study, four lab studies, and one field study by examining how images evoked using different sensory modalities differentially influence variables shown in past research to vary along psychological distance: (1) the imagined distance between the consumer and the stimulus, (2) product perceptions on other dimensions of psychological distance, and (3) persuasion when matched with other dimensions of psychological distance.</t>
  </si>
  <si>
    <t>sensory imagery; psychological distance; advertising</t>
  </si>
  <si>
    <t>We examined 31,889 Yelp.com restaurant reviews posted in 2012. Consistent with prior research on online reviews, the key dependent variable was the number of “useful” votes a review received from readers (Chen and Lurie 2013). Extracted from the Yelp database was the text of a review as well as its corresponding star rating and usefulness votes. Information was also gathered about the reviewer in terms of his/her posting experience on Yelp.com: his/her average star rating across reviews s/he has posted, the number of reviews s/he has written about restaurants in 2012, and the total number of past usefulness votes received for other reviews s/he has written.
Study 5 data (fall 2013) was downloaded and cleaned by research consultant Lew Thorson and analyzed by the second author.</t>
  </si>
  <si>
    <t>10.1093/jcr/ucw061</t>
  </si>
  <si>
    <t>Kozinets, R; Patterson, A; Ashman, R</t>
  </si>
  <si>
    <t>Networks of Desire: How Technology Increases Our Passion to Consume</t>
  </si>
  <si>
    <t>How is consumer desire transformed by contemporary technology? Most extant theory holds that technology rationalizes and reduces passion. In our investigation of networks of desire-complex open systems of machines, consumers, energy, and objects-we find technology increasing the passion to consume. Effects depend upon participation in the network, which can be private, public, or professional. Private participation tends to discipline passion into interests reflecting established cultural categories. Public and professional participation build new connections between extant desires and a wider network, decentering ties and deterritorializing flows that limit hungers to emplaced bodies. Public and professional participation drive consumption passion to transgressive extremes. We use ethnography and netnography to study online food image sharing, a broad field that includes everything from friend networks to food bloggers. Using and extending Deleuze and Guattari's desire theory, we conceptualize desire as energetic, connective, systemic, and innovative. Critically examining the role of technocapitalism in the realm of consumption passion, we question the emancipatory possibilities of unfettered desire. Networks of desire create a passionate new universe of technologically enhanced desire, one that challenges the way we think about consumer collectives, capitalism, emancipation, and posthuman consumption.</t>
  </si>
  <si>
    <t>capitalism; desire; food; netnography; networks; technology</t>
  </si>
  <si>
    <t>Twitter, Facebook, Reddit, Instagram, YouTube, Pinterest, Vine, Platter, GoogleTrends</t>
  </si>
  <si>
    <t>Preparatory field research was conducted online and in person, in bursts and during focused periods, over the last 16 years, and encompassed participation in and observational lurking on food sites since 1998. As well, three more recent years of additional intensive fieldwork ensued, encompassing food creating, eating, photographing, posting, and interacting. This engagement gave each of the three researchers a detailed appreciation of the overall field.
Research during the 2012–2015 period focused on ethnographies and netnographies of active and more public food image sharing, with 17 personal interviews of food image posters and consumers.
Pseudonyms are used to conceal the identity of these interviewees. Netnographic data collection spanned blogs, forums, Twitter, Facebook, Reddit, Instagram, YouTube, Pinterest, Vine, and Platter (an online food-oriented social network). Ethnographic field sites included food markets, supper clubs, coffee shops, and restaurants in the United Kingdom, Canada, and the United States.
Netnographic participation followed Kozinets (2015) and included active newsgroup posting, the production of a food blog, and the use of a Facebook group dedicated to the topic, wherein we contacted a range of self-selected and convenience sampled participants. Facebook fan page contributors tended to be informed, observant, and descriptive. Following Kozinets’s (2015, 120–121) advice to attend to “sites of attention rather than actual bounded sites themselves,” we followed topics and consumers through the tangled terrain of food postings, leading us to a rich array of sites, both online and off, as well as different types of sharing, from occasional, private, and amateur to regular, public, and professional. Here, we draw inspiration from Stone (1996, 87) who cites Strauss (1986, xxi) in focusing research on “cultural areas” of “common symbolic structure[s]” rather than on the people who might be held to constitute a particular subculture or group. As Strauss (ibid.) wrote, “Group membership is thus a symbolic, not a physical, matter.” The shared symbolic world of food image sharing constituted “membership” (ibid.) in this group, even when there was little or no other interaction.</t>
  </si>
  <si>
    <t>Reviews,Ratings,Tweets and Blogs</t>
  </si>
  <si>
    <t>10.1093/jcr/ucw070</t>
  </si>
  <si>
    <t>Ordenes, FV; Ludwig, S; De Ruyter, K; Grewal, D; Wetzels, M</t>
  </si>
  <si>
    <t>Unveiling What Is Written in the Stars: Analyzing Explicit, Implicit, and Discourse Patterns of Sentiment in Social Media</t>
  </si>
  <si>
    <t>Deciphering consumers' sentiment expressions from big data (e.g., online reviews) has become a managerial priority to monitor product and service evaluations. However, sentiment analysis, the process of automatically distilling sentiment from text, provides little insight regarding the language granularities beyond the use of positive and negative words. Drawing on speech act theory, this study provides a fine-grained analysis of the implicit and explicit language used by consumers to express sentiment in text. An empirical text-mining study using more than 45,000 consumer reviews demonstrates the differential impacts of activation levels (e.g., tentative language), implicit sentiment expressions (e.g., commissive language), and discourse patterns (e.g., incoherence) on overall consumer sentiment (i.e., star ratings). In two follow-up studies, we demonstrate that these speech act features also influence the readers' behavior and are generalizable to other social media contexts, such as Twitter and Facebook. We contribute to research on consumer sentiment analysis by offering a more nuanced understanding of consumer sentiments and their implications.</t>
  </si>
  <si>
    <t>consumer sentiment; speech act theory; text mining; online reviews; sales ranks; social media</t>
  </si>
  <si>
    <t>Ludwig et al. (2013 JM) --&gt; NOT DISCLOSED!</t>
  </si>
  <si>
    <t xml:space="preserve">Amazon.com, BN.com, TripAdvisor.com, Facebook, Twitter </t>
  </si>
  <si>
    <t>To examine the differential effects of explicit and implicit expressions, and the direct effect of discourse patters on sentiment strength, we collected review data from three online customer review sites (Amazon.com, BN.com, TripAdvisor.com) through Monzenda, a web-scraping software service. The data included text-based comments and associated star ratings from 45,843 customer reviews (43,687 after duplicates were removed) posted about 1,618 products and services (Amazon.com: 1,091 books and 18,060 reviews; BN.com: 527 books and 3,746 reviews; TripAdvisor.com: 81 hotels and 24,037 reviews). With this data set, we analyzed text-based features related to sentiment across two different contexts, books and hotels, and thus consider how consumers express their sentiments about both products and services.
We tested and compared the direct influences of these on sales performance across a sample of consumer reviews written for books released between April 15 and May 5, 2010, on both Amazon.com and BN.com. In line with Chevalier and Mayzlin (2006), we collected a longitudinal data set with 352 books available on both sites, with an average of 9.2 weeks of observations. We gathered, from both sites, the weekly sales rank of each book, prices charged, total number of reviews featured on the product site in a given week, and the review texts of all reviews posted. We followed Chevalier and Mayzlin’s (2006) approach for cleaning and establishing the data set for analysis (for more details, see the appendix).
To add generalizability to our results, we scraped 1,716 verbatim consumers’ online service evaluations from Twitter and Facebook across six product and service categories (financial services, travel, retail, news media, health services, and electronics).
The data for study 1 were acquired through Monzenda, a web scraping software service. The second author supervised the collection of this data by the firm InSites in summer 2012. The analysis of this data was performed by the first author. The data for the robustness check was collected and analyzed by the first author. The data for study 2 was collected in 2010 by the second author and analyzed together with first author during this review process. Lastly, for study 3 the data was specifically collected by the social media firm InSites, which kindly collaborated with our project. The first author did the analysis for this last dataset.  
"Study 1: Amazon.com; BN.com; TripAdvisor.com 
Study 2: Amazon.com; BN.com 
Study 3: Facebook, Twitter"</t>
  </si>
  <si>
    <t>10.1093/jcr/ucw065</t>
  </si>
  <si>
    <t>Spiller, SA; Belogolova, L</t>
  </si>
  <si>
    <t>On Consumer Beliefs about Quality and Taste</t>
  </si>
  <si>
    <t>Marketers and researchers alike typically regard products as differentiated by quality (modeled via vertical differentiation) or taste (modeled via horizontal differentiation). This research examines consumer beliefs about product differentiation. For a wide variety of product pairs, different consumers hold divergent beliefs about whether each pair is a matter of quality (such that one product is objectively better) or taste (such that one product is a better match with their own personal preferences). These beliefs have meaningful consequences. When consumers believe their chosen products are objectively better rather than better matches with their preferences: (1) they are willing to pay more for the chosen product over the alternative; (2) they self-reference less when explaining their choices; and (3) they are more likely to make transitive inferences from choices across other consumers. Observing others' contradictory choices increases the likelihood of believing those products differ by taste rather than quality. Understanding consumer beliefs about product differentiation has implications for understanding consumer decision delegation and decisions that are made in group contexts and for strategic decisions including customer segmentation, product positioning, and pricing policies.</t>
  </si>
  <si>
    <t>product differentiation; perceived quality; preferences; beliefs; reasoning; inference</t>
  </si>
  <si>
    <t>Online aggregator of movie reviews (critic + consumer)</t>
  </si>
  <si>
    <t xml:space="preserve">We collected ratings and reviews of movies from an online aggregator. We collected one set of critic reviews and one set of consumer reviews. The full list of variables is listed in the web appendix. For critics, the key fields included the text of each review snippet, the review score on a scale from 0 to 100, the critic name, and the movie title. These data included 120,352 movie review snippets by 1,852 critics of 5,045 movies. Snippets are not full reviews, but rather brief quotes with a median length of 24 words pulled from reviews. Some critics appeared under multiple names (e.g., with minor typos); we equate these names to reach the number above. For consumers, the key fields included the full text of each review, the review score on a scale from 0 to 10, a user identifier, and the movie title. These data included 75,692 movie reviews by 21,306 consumers of 3,821 movies. For each critic review snippet and each consumer review, we measured the percentage of words that were first-person singular pronouns. This serves as our measure of self-referencing and a proxy for (low) perceived objectivity.
</t>
  </si>
  <si>
    <t>10.1093/jcr/ucw062</t>
  </si>
  <si>
    <t>Wang, Z; Mao, HF; Li, YJ; Liu, F</t>
  </si>
  <si>
    <t>Smile Big or Not? Effects of Smile Intensity on Perceptions of Warmth and Competence</t>
  </si>
  <si>
    <t>While previous work has focused on the positive impact of smiles on interpersonal perceptions, this research proposes and finds that smile intensity differentially affects two fundamental dimensions of social judgments-warmth and competence. A marketer displaying a broad smile, compared to a slight smile, is more likely to be perceived by consumers as warmer but less competent. Furthermore, the facilitative effect of smile intensity on warmth perceptions is more prominent among promotion-focused consumers and in low-risk consumption contexts, while the detrimental effect of smile intensity on competence perceptions is more likely to occur among prevention-focused consumers and in high-risk consumption situations. Field observations in a crowdfunding context further indicate that the effects of smile intensity on warmth and competence perceptions have downstream consequences on actual consumer behaviors.</t>
  </si>
  <si>
    <t>smile intensity; warmth perceptions; competence perceptions; face-based inferences; social cognition</t>
  </si>
  <si>
    <t>Kickstarter.com</t>
  </si>
  <si>
    <t>In this study, we collected publicly available panel data on projects in the Technology and Design categories, the two categories with the largest and second-largest number of projects featuring project creators’ photos at the time of data collection in November 2014. Since data for Technology and Design showed the same pattern of results, we combined the two categories in reporting our findings. After we excluded projects with photos that featured multiple faces, partial views of the face, or facial expressions other than smiles, as well as projects that had no backers, 324 projects across the two categories remained in the final dataset. Besides the profile photo, we recorded the following information for each project: title of the project, the funding goal, the entrepreneurial experience of the project creator (i.e., whether the creator has other projects on Kickstarter.com), whether the project received a “staff pick” promotion from Kickstarter, whether the project provided a video demonstration on the web page, number of backers, total amount of money pledged, number of Facebook shares, number of funding categories, the pledge amount, and the number of backers in each funding category.</t>
  </si>
  <si>
    <t>Kickstarter projects</t>
  </si>
  <si>
    <t>10.1093/jcr/ucx051</t>
  </si>
  <si>
    <t>Kwan, CMC; Dai, XC; Wyer, RS</t>
  </si>
  <si>
    <t>Contextual Influences on Message Persuasion: The Effect of Empty Space</t>
  </si>
  <si>
    <t>The empty space that surrounds a text message can affect the message's persuasiveness. Seven studies provide converging evidence in both field and laboratory settings that people find a message less persuasive, and are less likely to act on its implications, when it is surrounded by empty space than when it is not. These effects are mediated by perceptions of message strength. That is, message recipients infer that a message conveys a less strong opinion when empty space surrounds it and are consequently less likely to accept its implications. This effect does not occur when the space surrounding the message is generated randomly by a computer or when the message is attributed to a low-credibility source. When a message is counterattitudinal, surrounding it by empty space decreases the disposition to counterargue its implications and increases acceptance of the position advocated. When recipients are under cognitive load, however, they use the space surrounding the message as a heuristic basis for judgment and are less persuaded when the message is surrounded by empty space. This research adds not only to persuasion literature and current advertising practices, but also to an understanding of different interpretations of empty space.</t>
  </si>
  <si>
    <t>empty space; white space; persuasion; conversational inference; source characteristics</t>
  </si>
  <si>
    <t>We collected images of the statements posted on a Facebook page over a one-month period from November 19 to December 18, 2013. The page, named Saying Images, had over 70,000 subscribers at the time we collected data. (To ensure that sufficient time was allowed to stabilize responses to the images, data were not recorded until two months later.) This procedure resulted in a sample of 115 images.
We downloaded a screenshot of each message image for use in recording the amount of space (image size and text space), audience responses (the total number of likes, shares, and comments), and the presence of nontext elements (a picture of a cartoon character and celebrities, nature scene background, etc.). We extracted three indicators of effectiveness: the numbers of likes, shares, and comments. We also recorded the posting date of the statements for use as a covariate.
As all statement images were rectangular in shape, we measured the picture dimensions (i.e., the width and height of the image) in pixels with the Microsoft Office Picture Manager. Then, we multiplied the dimensions to compute the overall area. This resulted in image sizes ranging from 280 × 200 pixels to 580 × 600 pixels. Statements, however, were irregular in shape. To estimate text space (i.e., the total area on an image that was occupied by text), we grouped the statements into text block(s) and aggregated the area of all text blocks on the image. If the text was packed without much redundant space in between, we considered the text to constitute a single block. If the text was clustered partly in the top-left corner and partly in the bottom-right corner, for example, two blocks were assumed.</t>
  </si>
  <si>
    <t>World</t>
  </si>
  <si>
    <t>10.1093/jcr/ucw083</t>
  </si>
  <si>
    <t>Barnett, SB; Cerf, M</t>
  </si>
  <si>
    <t>A Ticket for Your Thoughts: Method for Predicting Content Recall and Sales Using Neural Similarity of Moviegoers</t>
  </si>
  <si>
    <t>Skilled advertisers often cause a diverse set of consumers to feel similarly about their product. We present a method for measuring neural data to assess the degree of similarity between multiple brains experiencing the same advertisements, and we demonstrate that this similarity can predict important marketing outcomes. Since neural data can be sampled continuously throughout an experience and without effort and conscious reporting biases, our method offers a useful complement to measures requiring active evaluations, such as subjective ratings and willingness-to-pay (WTP) scores. As a case study, we use portable electroencephalography (EEG) systems to record the brain activity of 58 moviegoers in a commercial theater and then calculate the relative levels of neural similarity, cross-brain correlation (CBC), throughout 13 movie trailers. Our initial evidence suggests that CBC predicts future free recall of the movie trailers and population-level sales of the corresponding movies. Additionally, since there are potentially other (i.e., non-neural) sources of physiological similarity (e.g., basic arousal), we illustrate how to use other passive measures, such as cardiac, respiratory, and electrodermal activity levels, to reject alternative hypotheses. Moreover, we show how CBC can be used in conjunction with empirical content analysis (e.g., levels of visual and semantic complexity).</t>
  </si>
  <si>
    <t>cognitive neuroscience; consumer memory; neural similarity; field experiments; electroencephalography (EEG); cross-brain correlation (CBC)</t>
  </si>
  <si>
    <t xml:space="preserve">Box office performance data collected from the Internet Movie Database (IMDb.com) was measured as the total revenue generated by a particular feature film (on average for our sample: $275 ± $266 million). Since each movie was in release for a different length of time (25 ± 10 weeks) depending on numerous factors (other movies in release, time of year, distribution agreements between studios and theaters, etc.), we computed the average weekly ticket sales to reflect box office performance of each film normalized by its availability to consumers. (There may be other ways to control for the “supply” of a movie—for example, normalizing by the number of theaters distributing a film. However, the available databases do not control for the number of screens showing each movie per theater).
</t>
  </si>
  <si>
    <t>10.1093/jcr/ucx040</t>
  </si>
  <si>
    <t>Phipps, M; Ozanne, JL</t>
  </si>
  <si>
    <t>Routines Disrupted: Reestablishing Security through Practice Alignment</t>
  </si>
  <si>
    <t>Routines are the taken-for-granted practices that form the rhythm of everyday life, making people feel secure. How do consumers manage when their routines are disrupted? Practice theorists assert that practices are important to understanding consumption and stress their shared, repetitive, and conventional nature. When practices are stable, they are performed effortlessly, producing feelings of ease and trust in a predictable world. People are often unaware of the embodied competencies, or practical understandings, involved in the performance of these practices. However, practical understandings become apparent when elements of practices are misaligned. Our findings advance Giddens's (1984) theorization of ontological security by showing how the interplay between practical and discursive understandings and material configurations works to produce different ontological states that we call embedded security, embedded insecurity, discursive insecurity, acclimating security, and new embedded security. We also show how households subtly rework the underlying constitutive rules that anchor important practices in place within practice alignment.</t>
  </si>
  <si>
    <t>routines; practice theory; ontological security; constitutive rule; practical understanding; obdurate materiality</t>
  </si>
  <si>
    <t>online blogs</t>
  </si>
  <si>
    <t xml:space="preserve">Secondary data were also collected from government reports, newspaper articles, and online blogs.
</t>
  </si>
  <si>
    <t>Australia</t>
  </si>
  <si>
    <t>consumer practices</t>
  </si>
  <si>
    <t>10.1093/jcr/ucw071</t>
  </si>
  <si>
    <t>Scott, R; Cayla, J; Cova, B</t>
  </si>
  <si>
    <t>Selling Pain to the Saturated Self</t>
  </si>
  <si>
    <t>How can we comprehend people who pay for an experience marketed as painful? On one hand, consumers spend billions of dollars every year to alleviate different kinds of pain. On the other hand, millions of individuals participate in extremely painful leisure pursuits. In trying to understand this conundrum, we ethnographically study a popular adventure challenge where participants subject themselves to electric shocks, fire, and freezing water. Through sensory intensification, pain brings the body into sharp focus, allowing individuals to rediscover their corporeality. In addition, painful extraordinary experiences operate as regenerative escapes from the self. By flooding the consciousness with gnawing unpleasantness, pain provides a temporary relief from the burdens of self-awareness. Finally, when leaving marks and wounds, pain helps consumers create the story of a fulfilled life. In a context of decreased physicality, market operators play a major role in selling pain to the saturated selves of knowledge workers, who use pain as a way to simultaneously escape reflexivity and craft their life narrative.</t>
  </si>
  <si>
    <t>extraordinary experience; pain; embodiment; ethnography; sociology of consumption; experiential consumption; knowledge work</t>
  </si>
  <si>
    <t>particular focus on six online forums of the Mudder Nation website: events, missed connections, obstacles, stories, teams, and training, 40 blogs written by Tough Mudder participants, Twitter, Facebook, Instagram</t>
  </si>
  <si>
    <t xml:space="preserve">We complemented our ethnographic data with a netnography (Kozinets 2010). In February 2012, our lead researcher began informal observation of the Mudder Nation online community to become more familiar with the organization and its community. The netnographic procedures involved analyzing photographs, documents, press materials, and other online data but also interacting on various forums with other Tough Mudder participants. The netnographic component of our research program was conducted over a three-year period with a particular focus on six online forums of the Mudder Nation website: events, missed connections, obstacles, stories, teams, and training. In addition, we searched and collected data from about 40 blogs written by Tough Mudder participants, which frequently included detailed descriptions of their different types of pain experiences. Finally, we browsed three social media platforms—Twitter, Facebook, and Instagram—to gather pictures and posts of Mudders. Our netnographic research was also particularly fruitful in analyzing life after the event, where impressions and pictures, as we will show, play a critical role.
</t>
  </si>
  <si>
    <t>experiences, Tough Mudders, consumer</t>
  </si>
  <si>
    <t>10.1093/jcr/ucw077</t>
  </si>
  <si>
    <t>Seregina, A; Weijo, HA</t>
  </si>
  <si>
    <t>Play at Any Cost: How Cosplayers Produce and Sustain Their Ludic Communal Consumption Experiences</t>
  </si>
  <si>
    <t>Communal consumption is often described as inherently playful; previous research focuses mainly on successful ludic communal experiences and largely disregards their potential pitfalls. Moreover, the marketer is usually seen as the primary facilitator of ludic experiences, which has marginalized the role of the consumer. This article explores how consumers produce and sustain ludic consumption community experiences in the face of growing instrumental costs. It assumes a practice theory lens and is based on an ethnographic inquiry into cosplay, a time-and resource-intensive form of pop culture masquerade and craft consumption. Prolonged engagement in the cosplay community leads to growing emotional, material, temporal, and competence-related costs, which hinder playful experiences. Consumers practice modularization, reinforcement, and collaboration to overcome these costs and maintain the important ludic sensations that motivate communal engagements.</t>
  </si>
  <si>
    <t>ludic consumption; cosplay; play; communal consumption; practice theory</t>
  </si>
  <si>
    <r>
      <rPr>
        <rFont val="Arial"/>
        <color rgb="FF1155CC"/>
        <sz val="11.0"/>
        <u/>
      </rPr>
      <t>Cosplay.com</t>
    </r>
    <r>
      <rPr>
        <rFont val="Arial"/>
        <color rgb="FF000000"/>
        <sz val="11.0"/>
        <u/>
      </rPr>
      <t xml:space="preserve">, data from blogs and communities connected to Cosplay.com, Facebook, CosplayDad, cosplay.ph, Kotaku, Buzzfeed
</t>
    </r>
  </si>
  <si>
    <t xml:space="preserve">In addition to our ethnographic fieldwork, we conducted an extensive netnography (Kozinets 2010) of one of Cosplay’s biggest online communities (Cosplay.com), which our informants frequently referenced. Cosplay.com became instrumental in our efforts to familiarize ourselves with cosplay culture. Both authors became members of the online community and announced their presence to the membership. In all, we analyzed 145 discussion threads that prompted dozens to hundreds of community member replies. Our growing competence with cosplay lingo, coupled with our earlier ethnographic fieldwork findings, allowed us to purposively sample and pursue negative cases within the community’s archives (Miles and Huberman 1994). We also went outside of Cosplay.com to incorporate data from blogs and communities connected to Cosplay.com. Most likely due to the anonymity of the interaction, we witnessed more revealing accounts than during our interviews (Kozinets 2010). This supported our ethnographic and interview data, aided our understanding of our observations, and helped us find themes to explore and exclude. The netnographic data was central to refining and finalizing our research themes.
Netnography in online community         Cosplay.com archives.         145 discussion threads, 4,278 double-spaced pages         Deeper study of themes through keywords emically identified, particularly in negative cases; boundary conditions, sensitive topics, and anxieties often undisclosed in interviews. 
Other netnography         Blogs (CosplayDad, cosplay.ph), Cosplayer Facebook profiles (Kamui Cosplay, Yaya Han), niche media (Kotaku, Buzzfeed).         12 blogs, 9 profiles (16 double-spaced pages of notes)         Understanding deeply engaged cosplayers and their online interactions. Learning from tutorials. Discerning construction of cosplay fame. </t>
  </si>
  <si>
    <t>10.1093/jcr/ucy017</t>
  </si>
  <si>
    <t>Fisher, M; Newman, GE; Dhar, R</t>
  </si>
  <si>
    <t>Seeing Stars: How the Binary Bias Distorts the Interpretation of Customer Ratings</t>
  </si>
  <si>
    <t>Across many different contexts, individuals consult customer ratings to inform their purchase decisions. The present studies document a novel phenomenon, dubbed "the binary bias," which plays an important role in how individuals evaluate customer reviews. Our main proposal is that people tend to make a categorical distinction between positive ratings (e.g., 4s and 5s) and negative ratings (e.g., 1s and 2s). However, within those bins, people do not sufficiently distinguish between more extreme values (5s and 1s) and less extreme values (4s and 2s). As a result, people's subjective representations of distributions are heavily impacted by the extent to which those distributions are imbalanced (having more 4s and 5s vs. more 1s and 2s). Ten studies demonstrate that this effect has important consequences for people's product evaluations and purchase decisions. Additionally, we show this effect is not driven by the salience of particular bars, unrealistic distributions, certain statistical properties of a distribution, or diminishing subjective utility. Furthermore, we demonstrate this phenomenon's relevance to other domains besides product reviews, and discuss the implications for existing research on how people integrate conflicting evidence.</t>
  </si>
  <si>
    <t>online user ratings; information integration; binary thinking</t>
  </si>
  <si>
    <t>We compiled distributions of ratings for all hotels in the city of Los Angeles with an average customer rating of 3 out of 5 stars from TripAdvisor.com (N = 43). To match how people would be presented ratings when actually evaluating hotels, the average rating was displayed above the ratings distribution. Additionally, the color scheme and labels matched those from the original source (see figure 4).</t>
  </si>
  <si>
    <t>Ratings, brands, hotels</t>
  </si>
  <si>
    <t>10.1093/jcr/ucy021</t>
  </si>
  <si>
    <t>Kupor, D; Tormala, Z</t>
  </si>
  <si>
    <t>When Moderation Fosters Persuasion: The Persuasive Power of Deviatory Reviews</t>
  </si>
  <si>
    <t>When people seek to persuade others to purchase a particular product or service, they often give an extremely favorable review of it as a means of doing so. Despite the intuitive appeal of this strategy, the current research demonstrates that a moderately positive review is sometimes more persuasive. In particular, when the perceived default evaluation in a given context is extremely positive, moderately positive reviews that deviate from that default can become more persuasive. In contrast, when the perceived default is moderately positive, extremely positive reviews tend to be more persuasive. This deviation effect occurs because reviews that deviate from the perceived default are believed to be more thoughtful, and thus accurate, which enhances their persuasive impact. This effect is demonstrated in eight experiments set in a diverse range of consumer contexts.</t>
  </si>
  <si>
    <t>persuasion; perceived thoughtfulness; defaults; norms; customer reviews</t>
  </si>
  <si>
    <t>Online retailer that sells home goods and accessories</t>
  </si>
  <si>
    <t xml:space="preserve">We conducted an exploratory test of this possibility by analyzing real consumer review data scraped from an online retailer that sells home goods and accessories. Like the consumer review platforms described above, the vast majority (72.7%) of reviews on this platform feature a rating of 5 out of 5 stars. Conveniently, the platform also allows consumers to indicate if they find a particular review to be helpful. Prior theorizing suggests that helpful votes are a reasonable proxy of persuasion because consumers likely rate reviews as helpful when those reviews are more useful or impactful to their own decisions (Otterbacher 2008).
The data included 60,358 reviews. 
The authors thank Sofia Nikolakaki and Ewart Thomas for their help with scraping and analyzing the secondary data.
</t>
  </si>
  <si>
    <t>10.1093/jcr/ucx089</t>
  </si>
  <si>
    <t>Reich, T; Kupor, DM; Smith, RK</t>
  </si>
  <si>
    <t>Made by Mistake: When Mistakes Increase Product Preference</t>
  </si>
  <si>
    <t>Mistakes are often undesirable and frequently result in negative inferences about the person or company that made the mistake. Consequently, research suggests that information about mistakes is rarely shared with consumers. However, we find that consumers actually prefer products that were made by mistake to otherwise identical products that were made intentionally. This preference arises because consumers perceive that a product made by mistake is more improbable relative to a product made intentionally, and thus, view the product as more unique. We find converging evidence for this preference in a field study, six experiments, and eBay auction sales. Importantly, this preference holds regardless of whether the mistake enhances or detracts from the product. However, in domains where consumers do not value uniqueness (e.g., utilitarian goods), the preference is eliminated.</t>
  </si>
  <si>
    <t>mistakes; consumer preference; intentionality; product uniqueness</t>
  </si>
  <si>
    <t>Specifically, we examined auction sales of original photographs— some of which were made by mistake and some of which were not—that were sold by the same dealer on eBay. eBay is an online marketplace in which consumers submit bids for products they wish to buy, and products are sold to the consumers who submit the highest bid. We examined this dataset because it contained sales of photographs that had mistakes as well as photographs that did not, which allowed us to test whether photographs that had a mistake received a premium relative to ones without a mistake. The mistakes originated from a variety of causes, including double exposure, blurriness, and the photographer’s finger in the exposure (i.e., finger bombing). These mistakes were explicitly noted in the eBay description of the photograph being sold. The photographs were all vintage photographs, and the identity of the original photographer was not disclosed. Critically, all photographs were advertised as nonframed and original, with no copies, modern prints, or reproductions of any kind available. That is, all photographs (both those with mistakes and those without) were one-of-a-kind and hence equally rare. This feature eliminates the possibility that any observed preference for products made by mistake emanated from these photographs being perceived as scarcer and hence more valuable. In other words, because all of the photographs were one-of-a-kind, this dataset provides insight into the impact of mistakes on product value, independent of scarcity concerns.</t>
  </si>
  <si>
    <t>10.1093/jcr/ucy019</t>
  </si>
  <si>
    <t>Veresiu, E; Giesler, M</t>
  </si>
  <si>
    <t>Beyond Acculturation: Multiculturalism and the Institutional Shaping of an Ethnic Consumer Subject</t>
  </si>
  <si>
    <t>Prior consumer research has investigated the consumer behavior, identity work, and sources of ethnic group conflict among various immigrants and indigenes. However, by continuing to focus on consumers' lived experiences, researchers lack theoretical clarity on the institutional shaping of these individuals as ethnic consumers, which has important implications for sustaining neocolonial power imbalances between colonized (immigrant-sending) and colonizing (immigrant-receiving) cultures. We bring sociological theories of neoliberal governmentality and multiculturalism to bear on an in-depth analysis of the contemporary Canadian marketplace to reveal our concept of market-mediated multiculturation, which we define as an institutional mechanism for attenuating ethnic group conflicts through which immigrant-receiving cultures fetishize strangers and their strangeness in their commodification of differences, and the existence of inequalities between ethnicities is occluded. Specifically, our findings unpack four interrelated consumer socialization strategies (envisioning, exemplifying, equipping, and embodying) through which institutional actors across different fields (politics, market research, retail, and consumption) shape an ethnic consumer subject. We conclude with a critical discussion of extant scholarship on consumer acculturation as being complicit in sustaining entrenched colonialist biases.</t>
  </si>
  <si>
    <t>ethnic consumer; acculturation; multiculturalism; neoliberalism; neocolonialism</t>
  </si>
  <si>
    <t xml:space="preserve">online Canadian policy documents, Companies’ strategy documents and marketing campaigns </t>
  </si>
  <si>
    <t>For the institutional component of our dataset, the lead author collected relevant online and offline Canadian policy documents and government reports, as well as transcribed political debates and speeches. Relevant consumer insight reports, market research studies, industry studies, media articles, and consulting firms’ publications were also gathered. Companies’ strategy documents and marketing campaigns (including a variety of print, online, and televised ads) on ethnic and/or multicultural brands, products, and services were collected</t>
  </si>
  <si>
    <t>Canada</t>
  </si>
  <si>
    <t>Marketplace</t>
  </si>
  <si>
    <t>10.1093/jcr/ucy003</t>
  </si>
  <si>
    <t>Weijo, HA; Martin, DM; Arnould, EJ</t>
  </si>
  <si>
    <t>Consumer Movements and Collective Creativity: The Case of Restaurant Day</t>
  </si>
  <si>
    <t>Consumer movements are resolute and persistent efforts by organized consumer collectives to reimagine elements of consumer culture. Such movements often use creative public performances to promote their causes and to make movement participation more ludic and fun. However, collective creativity within consumer movements has rarely been an explicit focus of research. Using ethnographic methods and assemblage theory, this study elaborates how collective creativity organizes a consumer movement and facilitates its quest for market change. Findings show how the Restaurant Day movement initially emerged as a resistant response to market tensions relating to constraining food culture regulation in a Nordic market context. Findings then illuminate the movement's appropriation of collective creativity as its chief mode of organization and participation. Collective creativity builds on iterative and co-constituting deterritorializing and territorializing processes of consumer production that fuel transformative and explorative creativity, respectively, within the market context. The study provides new insights to consumer movement mobilization, organization, member recruitment, and market legitimacy. The study also provides novel theoretical insights to the study of consumer creativity.</t>
  </si>
  <si>
    <t>consumer movements; collective creativity; market change; assemblage theory</t>
  </si>
  <si>
    <t>The Untrendy Food Blog, Hanna’s Soup Blog, Facebook</t>
  </si>
  <si>
    <t xml:space="preserve">Netnography allowed us to observe different stakeholders’ reactions in the blogosphere (Kozinets 2010) where food bloggers quickly embraced RD, providing interesting vantage points. We analyzed two popular food blogs with dedicated coverage of RD as well as RD’s official social media presence. News clips from a variety of sources—online news, radio, and television—were transcribed for analysis. All data sources are summarized in table 1.
Netnography 	Restaurant Day’s social media presence and related discussions, food blogs with dedicated coverage of Restaurant Day (The Untrendy Food Blog and Hanna’s Soup Blog) 	58 entries, altogether 432 double-spaced pages 	Understanding participant reactions and discussions outside of events, understanding behavior of creative curators and critics
</t>
  </si>
  <si>
    <t>Finland, Nordic European countries</t>
  </si>
  <si>
    <t>Discussions</t>
  </si>
  <si>
    <t>10.1093/jcr/ucx100</t>
  </si>
  <si>
    <t>Brunk, KH; Giesler, M; Hartmann, BJ</t>
  </si>
  <si>
    <t>Creating a Consumable Past: How Memory Making Shapes Marketization</t>
  </si>
  <si>
    <t>Consumer researchers tend to equate successful marketization-the transition from a socialist to a capitalist economy-with the consensual acquiescence to an idealized definition of the socialist past. For this reason, little research has examined how memories about socialism influence marketization over time. To redress this gap, we bring prior consumer research on commercial mythmaking and popular memory to bear on an in-depth analysis of the marketization of the former German Democratic Republic. We find that, owing to a progressive sequence of conflicts between commercialized memories of socialism promoted by marketing agents and countermemories advocating socialism as a political alternative, definitions of the past, and by extension, capitalism's hegemony are subject to ongoing contestation and change. Our theoretical framework of hegemonic memory making explains relationships among consumption, memory making, and market systems that have not been recognized by prior research on consumption and nostalgia.</t>
  </si>
  <si>
    <t>popular memory; marketization; nostalgia; myth; hegemony; German reunification; Ostalgie</t>
  </si>
  <si>
    <t>East German brands’ fan pages, online communities, blogs, and reader comments in news media forums</t>
  </si>
  <si>
    <t>Netnography (nonparticipant) 	
Six years of observing online interactions in East German brands’ fan pages, online communities, blogs, and reader comments in news media forums
Trace the enacting of Ostalgie mythologies through consumption</t>
  </si>
  <si>
    <t>mythologies through consumption</t>
  </si>
  <si>
    <t>10.1093/jcr/ucy032</t>
  </si>
  <si>
    <t>Ordenes, FV; Grewal, D; Ludwig, S; De Ruyter, K; Mahr, D; Wetzels, M</t>
  </si>
  <si>
    <t>Cutting through Content Clutter: How Speech and Image Acts Drive Consumer Sharing of Social Media Brand Messages</t>
  </si>
  <si>
    <t>Consumer-to-consumer brand message sharing is pivotal for effective social media marketing. Even as companies join social media conversations and generate millions of brand messages, it remains unclear what, how, and when brand messages stand out and prompt sharing by consumers. With a conceptual extension of speech act theory, this study offers a granular assessment of brands' message intentions (i.e., assertive, expressive, or directive) and the effects on consumer sharing. A text mining study of more than two years of Facebook posts and Twitter tweets by well-known consumer brands empirically demonstrates the impacts of distinct message intentions on consumers' message sharing. Specifically, the use of rhetorical styles (alliteration and repetitions) and cross-message compositions enhance consumer message sharing. As a further extension, an image-based study demonstrates that the presence of visuals, or so-called image acts, increases the ability to account for message sharing. The findings explicate brand message sharing by consumers and thus offer guidance to content managers for developing more effective conversational strategies in social media marketing.</t>
  </si>
  <si>
    <t>consumer sharing; brand communications; social media; speech act theory; rhetoric; image acts; text mining; message dynamics</t>
  </si>
  <si>
    <t>Facebook data was collected using the Facebook API. Data from Twitter was collected via a third-party organization from Upwork.
We focused on consumer brands, whose communication, goals, channels, appeals, and measures of success differ from those for messages targeting business clients (Agnihotri et al. 2016). To increase generalizability, the sample covers several industries and both products and services, such as food, manufacturing, retailing, and hospitality. For each sector, we include an industry leader as a representative brand, except for retail, for which retailers’ widespread presence in social media requires consideration of multiple subcategories. By investigating the industry leader, we gain insights into a social media strategy that is broadly accepted by consumers and potentially copied by other brands; in contrast, a niche player might opt for an unconventional strategy to garner attention, but such an approach would likely be inappropriate for most firms. Table 1 contains descriptive statistics related to the brands we study (seven for Facebook and eight for Twitter). Our final selection includes brands from the food (standard industrial classification [SIC] 2000), manufacturing (SIC 3000), retailing trade (SIC 5200), and hospitality (SIC 7000) sectors and excludes industries such as mining (SIC 1000) or healthcare services (SIC 8000). We then used SocialBakers.com to identify brands and industries with a strong social media presence on both Facebook and Twitter, set up specifically to engage end consumers. With this step, we chose the following brands: Coca-Cola (SIC 2000), Ford (SIC 3000), Walmart and Tesco (both SIC 5300 and SIC5400), McDonald’s (SIC 5800), Amazon (SCI 5900), and Disney Parks (SIC 7000). We collected data about the Nike Store (SIC 5600) only from Twitter, because it did not maintain a parallel account on Facebook.</t>
  </si>
  <si>
    <t>Brand messages, tweets, posts</t>
  </si>
  <si>
    <t>Control for video with dummy, no analysis of video content</t>
  </si>
  <si>
    <t>10.1093/jcr/ucy067</t>
  </si>
  <si>
    <t>van Laer, T; Escalas, JE; Ludwig, S; van den Hende, EA</t>
  </si>
  <si>
    <t>What Happens in Vegas Stays on TripAdvisor? A Theory and Technique to Understand Narrativity in Consumer Reviews</t>
  </si>
  <si>
    <t>Many consumers base their purchase decisions on online consumer reviews. An overlooked feature of these texts is their narrativity: the extent to which they tell a story. The authors construct a new theory of narrativity to link the narrative content and discourse of consumer reviews to consumer behavior. They also develop from scratch a computerized technique that reliably determines the degree of narrativity of 190,461 verbatim, online consumer reviews and validate the automated text analysis with two controlled experiments. More transporting (i.e., engaging) and persuasive reviews have better-developed characters and events as well as more emotionally changing genres and dramatic event orders. This interdisciplinary, multimethod research should help future researchers (1) predict how narrativity affects consumers' narrative transportation and persuasion, (2) measure the narrativity of large digital corpora of textual data, and (3) understand how this important linguistic feature varies along a continuum.</t>
  </si>
  <si>
    <t>automated text analysis; computational linguistics; consumer reviews; narrative persuasion; narrative transportation; storytelling</t>
  </si>
  <si>
    <t xml:space="preserve">We derived a corpus of reviews by accessing and parsing the publicly available HTML (HyperText Markup Language) and XML (Extensible Markup Language) pages on http://www.tripadvisor. com. Our sample encompassed all English reviews of “things to do” in Las Vegas posted during the 15 years following TripAdvisor’s founding in February 2000. We did not process reviews in natural languages other than English because of the difficulties of interlingual comparison in automated text analysis.
"190,461 reviews of 989 consumption
experiences in Las Vegas"        
Second, on TripAdvisor any consumer can give positive feedback on a review by thanking the reviewer with a thumbs-up gesture. The website does not allow consumers to give negative feedback on reviews. Third, reviewers post reviews of leisure travel–related purchases on TripAdvisor, which is the most inclusive, dedicated hosting site for such reviews (Scott and Orlikowski 2012). Thus, reviewers make sense of their experiences by narrating the events they go through on social media (van Laer and de Ruyter 2010). Reviews on TripAdvisor are therefore stories through which consumer identities are expressed (Bennett and Royle 2004; van Laer 2014). Fourth, the website enables the control of six contextual cues at the review level that might affect positive feedback and thus narrative persuasion: review age (Chen and Lurie 2013), eloquence (V asquez 2014), extremity (Ludwig et al. 2013), length (Pan and Zhang 2011), and readability (Ghose and Ipeirotis 2011), as well as reviewer expertise (Godes and Mayzlin 2004).        We chose this setting for several reasons. First, Las Vegas is the world’s most popular destination, with 42,214,200 annual visitors (Las Vegas Convention and Visitors Authority 2017; Love Home Swap 2015). 
</t>
  </si>
  <si>
    <t>10.1093/jcr/ucy042</t>
  </si>
  <si>
    <t>Yang, LYW; Aggarwal, P</t>
  </si>
  <si>
    <t>No Small Matter: How Company Size Affects Consumer Expectations and Evaluations</t>
  </si>
  <si>
    <t>The emphasis on business size has become more overt in recent years. However, it is not clear how company size influences consumers' evaluations. Five experiments investigate the effect of size on consumers' expectations and evaluations of company behaviors. Consumers expect higher communion from small compared to large companies, and consequently, small relative to large companies garner lower evaluations when they exhibit low communion behaviors. These high communion expectations are driven by the relatively lower marketplace power of small companies. While study 1 provides real-world evidence for the effect of company size on evaluations of company behaviors, studies 2A and 2B demonstrate that perceptions of power underlie the effect of company size on expectations for communion. Studies 3A and 3B indicate that when a company engages in low communion behavior, small relative to large companies garner lower evaluations and this effect is driven by consumers' perceived violation of expectations. Incorporating additional studies, two meta-analyses conducted with four studies for consumer expectations and six studies for consumer evaluations provide confirmatory evidence in support of our hypotheses. This research demonstrates that how companies are perceived in terms of size and power creates meaning for consumers that drives their expectations and subsequent evaluations.</t>
  </si>
  <si>
    <t>company size; power; expectations; communion; expectancy violations; firm transgressions</t>
  </si>
  <si>
    <t>All Peet’s store locations in Massachusetts are in Boston. A pretest using Amazon Mechanical Turk confirmed that consumers living in California perceived Peet’s as a larger company relative to consumers living in Massachusetts.
We sought to extract Yelp reviews (text and star ratings, with five stars being most favorable) posted over the three-year period from June 1, 2013, to June 8, 2016. Two Boston locations with the lowest total number of reviews (seven and 17) did not have reviews that went as far back as June 2013, so reviews for these locations were not collected. Therefore, four Peet’s locations in the Boston market made up the stores for the small-company condition. For the large-company condition, four locations in the San Francisco market were randomly selected such that these locations had comparable average star ratings and total number of reviews.
Data for study 1 (Yelp reviews and star ratings) were collected by a research assistant in June 2016 under the supervision of the first author.</t>
  </si>
  <si>
    <t>Brand, ratings</t>
  </si>
  <si>
    <t>10.1093/jcr/ucy047</t>
  </si>
  <si>
    <t>Husemann, KC; Eckhardt, GM</t>
  </si>
  <si>
    <t>Consumer Deceleration</t>
  </si>
  <si>
    <t>People increasingly seek out opportunities to escape from a sped-up pace of life by engaging in slow forms of consumption. Drawing from the theory of social acceleration, we explore how consumers can experience and achieve a sloweddown experience of time through consumption. To do so, we ethnographically study the Camino de Santiago pilgrimage in Spain and introduce the concept of consumer deceleration. Consumer deceleration is a perception of a slowed-down temporal experience achieved via a decrease in certain quantities (traveled distance, use of technology, experienced episodes) per unit of time through altering, adopting, or eschewing forms of consumption. Consumers decelerate in three ways: embodied, technological, and episodic. Each is enabled by consumer practices and market characteristics, rules, and norms, and results in time being experienced as passing more slowly and as being an abundant resource. Achieving deceleration is challenging, as it requires resynchronization to a different temporal logic and the ability to manage intrusions from acceleration. Conceptualizing consumer deceleration allows us to enhance our understanding of temporality and consumption, embodied consumption, extraordinary experiences, and the theory of social acceleration. Overall, this study contributes to consumer research by illuminating the role of speed and rhythm in consumer culture.</t>
  </si>
  <si>
    <t>speed; consumption; social acceleration; deceleration; pilgrimage; Camino de Santiago</t>
  </si>
  <si>
    <r>
      <rPr>
        <rFont val="Arial"/>
        <color theme="1"/>
        <sz val="11.0"/>
        <u/>
      </rPr>
      <t xml:space="preserve">online forums (e.g., </t>
    </r>
    <r>
      <rPr>
        <rFont val="Arial"/>
        <color rgb="FF1155CC"/>
        <sz val="11.0"/>
        <u/>
      </rPr>
      <t>www.caminodesantiago.me/community)</t>
    </r>
  </si>
  <si>
    <r>
      <rPr>
        <rFont val="Arial"/>
        <color theme="1"/>
        <sz val="11.0"/>
        <u/>
      </rPr>
      <t xml:space="preserve">We took an ethnographic approach in our study (Geertz 1975; Scott, Cayla, and Cova 2017); that is, we used a multimethod approach to gain an emic perspective (Geertz 1975). Both before engaging in and during fieldwork, we immersed ourselves in understanding the Camino as a phenomenon. We achieved this by reading academic treatments of the Camino from a wide variety of disciplines, watching documentaries, participating in online forums where pilgrims share information (e.g., </t>
    </r>
    <r>
      <rPr>
        <rFont val="Arial"/>
        <color rgb="FF1155CC"/>
        <sz val="11.0"/>
        <u/>
      </rPr>
      <t>www.caminodesantiago.me/community/)</t>
    </r>
    <r>
      <rPr>
        <rFont val="Arial"/>
        <color theme="1"/>
        <sz val="11.0"/>
        <u/>
      </rPr>
      <t xml:space="preserve">, and visiting organizations where returned pilgrims gather.
</t>
    </r>
  </si>
  <si>
    <t>Europe, Worldwide</t>
  </si>
  <si>
    <t>10.1093/jcr/ucz004</t>
  </si>
  <si>
    <t>Gollnhofer, JF; Weijo, HA; Schouten, JW</t>
  </si>
  <si>
    <t>Consumer Movements and Value Regimes: Fighting Food Waste in Germany by Building Alternative Object Pathways</t>
  </si>
  <si>
    <t>Consumer movements strive to change markets when those markets produce value outcomes that conflict with consumers' higher-order values. Prior studies argue that consumer movements primarily seek to challenge these value outcomes by championing alternative higher-order values or by pressuring institutions to change market governance mechanisms. Building on and refining theorization on value regimes, this study illuminates a new type of consumer movement strategy where consumers collaborate to construct alternative object pathways. The study draws from ethnographic fieldwork in the German retail food sector and shows how building alternative object pathways allowed a consumer movement to mitigate the value regime's excessive production of food waste. The revised value regime theorization offers a new and more holistic way of understanding and contextualizing how and where consumer movements mobilize for change. It also provides a new tool for understanding systemic value creation and the role of consumers in such processes.</t>
  </si>
  <si>
    <t>systemic value creation; value regimes; object pathways; consumer movements; food waste; sustainability</t>
  </si>
  <si>
    <t>Facebook, forums</t>
  </si>
  <si>
    <t xml:space="preserve">Online data         
Facebook groups and forums dedicated to dumpster diving and Foodsharing         
45 single-spaced pages         Triangulating the emergent findings </t>
  </si>
  <si>
    <t>Social movement, conversations</t>
  </si>
  <si>
    <t>10.1093/jcr/ucy081</t>
  </si>
  <si>
    <t>Roux, D; Belk, R</t>
  </si>
  <si>
    <t>The Body as (Another) Place: Producing Embodied Heterotopias Through Tattooing</t>
  </si>
  <si>
    <t>While previous research has mobilized sociological and psychological readings of the body, this study considers it ontologically as the ultimate place we must live in, with no escape possible. A phenomenological framework and a four-year, multi-method, qualitative study of tattoo recipients and tattooists substantiates the conceptualization of the body as a threefold articulation: an inescapable place (topia), the source of utopias arising from fleeting trajectories between here and elsewhere, and the "embodied heterotopia" that it becomes when people rework their bodies as a better place to inhabit. We show how tattooed bodies are spatially conceived as a topia through their topographies, territories, landscapes, and limits. We then highlight how this creates a dynamic interplay between past, present, and future, resulting in utopian dreams of beautification, escape, conjuration, and immutability. Finally, we show how tattooees produce embodied heterotopias, namely other places that both mirror and compensate for their ontological entrapment. In considering the body as a place, our framework enriches phenomenological and existential approaches to self-transformation in contemporary consumption.</t>
  </si>
  <si>
    <t>body; place; utopia; heterotopia; tattooing; time</t>
  </si>
  <si>
    <r>
      <rPr>
        <rFont val="Arial"/>
        <color rgb="FF000000"/>
        <sz val="11.0"/>
      </rPr>
      <t xml:space="preserve">forum.doctissimo.fr, forum-bodwork.com, Facebook, Instagram, </t>
    </r>
    <r>
      <rPr>
        <rFont val="Arial"/>
        <color rgb="FF1155CC"/>
        <sz val="11.0"/>
        <u/>
      </rPr>
      <t>MadmoiZelle.com</t>
    </r>
    <r>
      <rPr>
        <rFont val="Arial"/>
        <color rgb="FF000000"/>
        <sz val="11.0"/>
      </rPr>
      <t>, SNAT</t>
    </r>
  </si>
  <si>
    <t xml:space="preserve">4. Observational netnography
Websites dedicated to tattooing 	forum.doctissimo.fr (85 messages posted by newcomers to tattooing with more than five answers each)
forum-bodywork.com (194 posts related to tattoo placements with more than five answers each)
51 tattooists’ Facebook and Instagram pages
MadmoiZelle “Street Tattoo” internet series
SNAT website </t>
  </si>
  <si>
    <t>France, worldwide</t>
  </si>
  <si>
    <t>Tattoo artists, tattooees</t>
  </si>
  <si>
    <t>10.1093/jcr/ucy076</t>
  </si>
  <si>
    <t>Preece, C; Kerrigan, F; O'Reilly, D</t>
  </si>
  <si>
    <t>License to Assemble: Theorizing Brand Longevity</t>
  </si>
  <si>
    <t>This study delineates the process of brand longevity: the achievement of social salience and ongoing consumer engagement over a sustained period. Our study contributes to branding theory by proposing a multilevel approach to understanding brand longevity through application of an assemblage perspective to answer the question: how do serial brands attain longevity within evolving sociocultural contexts? By applying assemblage theory, we scrutinize the enduring success of a serial media brand over the past 55 years. To address this question, a wide range of archival brand-related data were collected and analyzed, including: analysis of films, books, marketing materials, press commentaries, and reviews, as well as broader contextual data regarding the sociocultural contexts within which the brand assemblage has developed. Our findings empirically support the study of brand longevity in and of itself, and conceptualize brand longevity as relying on an evolutionary approach to assembling the brand, which looks outward from the brand in order to consider the potential of brand elements to prevail in contemporary contexts and to ensure both continuity and change.</t>
  </si>
  <si>
    <t>brand longevity; assemblage theory; culture; James Bond; serial brands; ethnographic content analysis</t>
  </si>
  <si>
    <t>http://thebondexperience.com,http://www.jamesbondlifestyle.com,https://www.thejamesbonddossier.com,http://commanderbond.net,http://illustrated007.blogspot.co.uk,http://thebondologistblog.blogspot.co.uk,http://www.bondsuits.com,https://www.mi6-hq.com,https://www.ajb007.co.uk,http://bondandbeyond.forumotion.com,http://www.007magazine.co.uk,http://www.universalexports.net,http://www.007.info</t>
  </si>
  <si>
    <t xml:space="preserve">See web appendix:
The Bond Experience (http://thebondexperience.com)
James Bond: The Secret Agent
James Bond Lifestyle (http://www.jamesbondlifestyle.com)
The James Bond Dossier (https://www.thejamesbonddossier.com)
Commander Bond - Bond at its best (http://commanderbond.net)
Illustrated007 (http://illustrated007.blogspot.co.uk)
The Bondologist (http://thebondologistblog.blogspot.co.uk)
Bond Suits (http://www.bondsuits.com)
MI6 Community (https://www.mi6-hq.com)
Absolutely James Bond (https://www.ajb007.co.uk)
Bond and Beyond (http://bondandbeyond.forumotion.com)
007 Magazine (http://www.007magazine.co.uk)
Universal Exports (http://www.universalexports.net)
The James Bond International Fan Club (http://www.007.info)
</t>
  </si>
  <si>
    <t>Conversations</t>
  </si>
  <si>
    <t>10.1093/jcr/ucz049</t>
  </si>
  <si>
    <t>Bellezza, S; Berger, J</t>
  </si>
  <si>
    <t>Trickle-Round Signals: When Low Status Is Mixed with High</t>
  </si>
  <si>
    <t>Trickle-down theories suggest that status symbols and fashion trends originate from the elites and move downward, but some high-end restaurants serve lowbrow food (e.g., potato chips, macaroni and cheese), and some high-status individuals wear downscale clothing (e.g., ripped jeans, duct-taped shoes). Why would high-status actors adopt items traditionally associated with low-status groups? Using a signaling perspective to explain this phenomenon, the authors suggest that elites sometimes adopt items associated with low-status groups as a costly signal to distinguish themselves from middle-status individuals. As a result, signals sometimes trickle round, moving directly from the lower to the upper class, before diffusing to the middle class. Furthermore, consistent with a signaling perspective, the presence of multiple signaling dimensions facilitates this effect, enabling the highs to mix and match high and low signals and differentiate themselves. These findings deepen the understanding of signaling dynamics, support a trickle-round theory of fashion, and shed light on alternative status symbols.</t>
  </si>
  <si>
    <t>status signaling; conspicuous consumption; distinction</t>
  </si>
  <si>
    <t>Menupages.com</t>
  </si>
  <si>
    <t xml:space="preserve">We scraped all New York restaurant menus from menupages.com in spring 2015. To simplify comparisons, we focused on one cuisine, American food, leading to a dataset of 137,377 menu items offered by 1,309 restaurants, divided into five price tiers by menupages (i.e., $1, $2, $3, $4, $5). </t>
  </si>
  <si>
    <t>Brands, restaurants</t>
  </si>
  <si>
    <t>10.1093/jcr/ucz042</t>
  </si>
  <si>
    <t>Dai, HC; Chan, C; Mogilner, C</t>
  </si>
  <si>
    <t>People Rely Less on Consumer Reviews for Experiential than Material Purchases</t>
  </si>
  <si>
    <t>An increasingly prevalent form of social influence occurs online where consumers read reviews written by other consumers. Do people rely on consumer reviews differently when making experiential purchases (events to live through) versus when making material purchases (objects to keep)? Though people often use consumer reviews both when making experiential and material purchases, an analysis of more than six million reviews on Amazon.com and four laboratory experiments reveal that people are less likely to rely on consumer reviews for experiential purchases than for material purchases. This effect is driven by beliefs that reviews are less reflective of the purchase's objective quality for experiences than for material goods. These findings not only indicate how different types of purchases are influenced by word of mouth, but also illuminate the psychological processes underlying shoppers' reliance on consumer reviews. Furthermore, as one of the first investigations into how people choose among various experiential and material purchase options, these findings suggest that people are less receptive to being told what to do than what to have.</t>
  </si>
  <si>
    <t>experiential purchases; material purchases; consumer reviews; objective quality</t>
  </si>
  <si>
    <t>Our data comprised consumer reviews posted on Amazon between January 31, 2008, and December 31, 2012 (see web appendix B for details about the data source: McAuley and Leskovec 2013). For each review, we gathered the product name, product category, review title, review date, review text, star rating (1–5 stars), the number of shoppers who responded either “Yes” or “No” to the question asking whether the review was helpful (hereafter, total votes), and the number of shoppers who responded “Yes” to indicate that the review was helpful (hereafter, helpful votes). Following past research that analyzed the helpfulness of online reviews, we operationalized the helpfulness of a review as the ratio of that review’s helpful votes to its total votes in the main analysis, thus excluding reviews that received zero total votes from the analysis (Forman et al. 2008; Mudambi and Schuff 2010; Yin et al. 2014). The final data included 6,508,574 reviews written about 997,845 products.
Study 1 relied on data that was collected and made publicly available by other researchers (McAuley and Leskovec 2013; available at https://snap.stanford.edu/data/web-Amazon.html). The first author cleaned the original data to create a dataset appropriate for this article, and all authors jointly interpreted the data</t>
  </si>
  <si>
    <t>Panel vs. cross-sectional data not exactly clear</t>
  </si>
  <si>
    <t>10.1093/jcr/ucaa013</t>
  </si>
  <si>
    <t>Fan, TT; Gao, LL; Steinhart, Y</t>
  </si>
  <si>
    <t>The Small Predicts Large Effect in Crowdfunding</t>
  </si>
  <si>
    <t>Entrepreneurs are increasingly relying on online crowdfunding-the use of online platforms to raise money from a large number of people-to finance their ventures. This research explores the proposition that the amounts contributed by the majority of funders in the early stages of a crowdfunding campaign may have a counterintuitive influence on follow-up contributions and on the campaign's fund-raising success. Findings from an analysis of real-world large-scale crowdfunding data and five experiments show that potential funders are more (vs. less) likely to contribute to a newly launched project when early contributions consist mainly of relatively small (vs. large) amounts. The results further show that this Small Predicts Large effect is driven by people's relationship inferences: when contributions made at the early stages of a crowdfunding campaign mainly comprise relatively large amounts, consumers tend to infer that those large contributions were made by the entrepreneur's friends or relatives. Because of this relationship inference, prospective funders perceive larger contributions as being less diagnostic of others' true opinions of the project and this perception negatively affects their willingness to contribute. However, if a crowdfunding campaign provides sufficient justification for the early-stage large contributions, this Small Predicts Large effect will be eliminated.</t>
  </si>
  <si>
    <t>crowdfunding; social influence; relationship inferences; contextual signaling; money giving</t>
  </si>
  <si>
    <r>
      <rPr>
        <rFont val="Arial"/>
        <color theme="1"/>
        <sz val="11.0"/>
      </rPr>
      <t xml:space="preserve">DemoHour, </t>
    </r>
    <r>
      <rPr>
        <rFont val="Arial"/>
        <color rgb="FF000000"/>
        <sz val="11.0"/>
      </rPr>
      <t>Weibo.com</t>
    </r>
  </si>
  <si>
    <t>We first tested the hypothesized Small Predicts Large effect (hypothesis 1) using field data collected from a real-world large-scale crowdfunding platform, DemoHour, which was one of the largest crowdfunding platforms in China during the data collection period. DemoHour’s setup (appendix A) is similar to that of other crowdfunding platforms such as Kickstarter.com and Indiegogo.com. Entrepreneurs create webpages on DemoHour to introduce their projects, set funding goals, and define the campaign’s funding period (the period in which the funding goals must be met, typically 30–40 days). DemoHour publicizes individual funders’ contribution information on the platform. A potential funder may read the project information, observe other individual funders’ contributions (i.e., who contributed how much money to which project at what time), and make contribution decisions.
Data Description
We collected data for all crowdfunding campaigns on DemoHour that were launched and concluded between July 31, 2011, and August 30, 2014. Our dataset comprised 902 projects with 116,153 contributions made by 68,036 funders. An average project in our dataset had a funding goal of US$2,990, a funding period of 43 days, and 115 funders, who each contributed US$31 on average. Fifty-six percent of the projects achieved their funding goals, with an average of US$4,631 raised in total per project (see appendix B for descriptive statistics). The projects covered a wide range of categories, such as art, charity, design, music, and technology (see web appendix A). As DemoHour publicizes all individual funders’ contributions on its website, our data contained detailed information of who (screenname) contributed how much money to what project at what time.
The field data were collected on a Chinese crowdfunding platform, DemoHour, between July 31, 2011, and August 30, 2014.</t>
  </si>
  <si>
    <t>crowdfunding campaigns, projects</t>
  </si>
  <si>
    <t>Social network?; unclear whether this is truly panel data and/or a live scraper. It sounds like it.</t>
  </si>
  <si>
    <t>10.1093/jcr/ucaa025</t>
  </si>
  <si>
    <t>Galoni, C; Carpenter, GS; Rao, H</t>
  </si>
  <si>
    <t>Disgusted and Afraid: Consumer Choices under the Threat of Contagious Disease</t>
  </si>
  <si>
    <t>Consumers regularly encounter cues of contagious disease in daily life-a commuter sneezes on the train, a colleague blows their nose in a meeting, or they read recent headlines about the dangerous spread of a disease. Research has overwhelmingly argued that the dominant response to these cues is disgust-an emotion that leads to a desire to reject and avoid potential contamination. We argue, however, that contagious disease cues can also elicit fear. Across four experiments and two large empirical data analyses of the presence of contagious disease on actual consumption behavior, we find that cues of contagious disease increase both fear and disgust, and these emotions together form a unique behavioral tendency with respect to consumer behavior. Relative to either emotion alone, disgust and fear increase preference for more-familiar products asymmetrically over less-familiar ones. These results contribute theoretically to research on complex emotional states and the behavioral tendencies of emotions, document a systematic and consequential impact of contagious disease cues on real consumption behavior, and have significant practical implications for marketers.</t>
  </si>
  <si>
    <t>contagion; emotion; disgust; familiarity; fear; disease</t>
  </si>
  <si>
    <t>CDC FluView Interactive, Google Flu Trends</t>
  </si>
  <si>
    <t xml:space="preserve">Archival data from the Center for Disease Control (CDC) and Google Flu Trends over a period of 6 years. 
The first author received authorization for access to Google Flu Trends in May 2016 under the supervision and permissions of the second author. The first author scraped the data from the CDC FluView Interactive service in July 2016. </t>
  </si>
  <si>
    <t>10.1093/jcr/ucz059</t>
  </si>
  <si>
    <t>Coskuner-Balli, G</t>
  </si>
  <si>
    <t>Citizen-Consumers Wanted: Revitalizing the American Dream in the Face of Economic Recessions, 1981-2012</t>
  </si>
  <si>
    <t>This article brings the sociological theory of governmentality to bear on a longitudinal analysis of American presidential speeches to theorize the formation of the citizen-consumer subject. This 40-year historical analysis-which extends through four economic recessions and the presidential terms of Ronald Reagan, Bill Clinton, George W. Bush, and Barack Obama-illustrates the ways in which the national mythology of the American Dream has been linked to the political ideology of the state to create the citizen-consumer subject in the United States. The quantitative and qualitative analysis of the data demonstrates 1) the consistent emphasis on responsibility as a key moral value, albeit meshed with ideals of liberalism and libertarianism at different presidential periods; 2) that the presidents iteratively link the neoliberal political ideology and the national mythology of the American Dream through a sophisticated morality play myth, wherein they cast the citizen-consumer as a responsible moral hero on a journey to achieve the American Dream; and 3) that the presidents use three main dispositives-disciplinary, legal, and security-to craft the citizen-consumer subject in their response to economic recessions. These findings extend prior consumer research on consumer subjectivity, consumer moralism, marketplace mythology, and politics of consumption.</t>
  </si>
  <si>
    <t>citizen-consumer; American dream; neoliberalism; governmentality; consumer subjectivity</t>
  </si>
  <si>
    <t>www.presidency.ucsb.edu, www.congress.gov</t>
  </si>
  <si>
    <t xml:space="preserve">My primary dataset consists of speeches delivered by American presidents between 1981 and 2012. I compiled a selection of archival texts for analysis by consulting the American Presidency Project at the University of California, Santa Barbara (www.presidency.ucsb.edu). Between 1981 and 2012, the National Bureau of Economic Research identifies four economic recessions: the 1980 and 1981–1982 “double-dip” recessions, the 1990–1991 recession, the 2001 recession, and the Great Recession of 2007–2009, which correspond, respectively, to the presidential terms of Ronald Reagan, Bill Clinton, George W. Bush, and Barack Obama (table 1). I compiled speeches that were broadcast to the nation to capture the rhetoric of presidents with the highest likelihood of reach, which included State of the Union speeches, radio addresses, and radio and TV interviews. I initially searched for speeches containing the keywords consumer and consumption to capture the rhetoric construction of the consumer subject. I then extended my search by adding the keywords of homeownership, buy, and shop to include practices that are related to consumption and yet might not have been captured in the initial search. The initial search yielded 252 speeches and the additional search resulted in an additional 24, leading me to conclude that I have reached the saturation criterion for discontinuing data collection (Glaser and Strauss 1967). Overall, I compiled a corpus of 276 speeches (n = Reagan 52, Clinton 74, Bush 86, Obama 64) amounting to 489 single-spaced pages of text.
 I then compiled the descriptions and content of the bills and laws from the U.S. Congress website (www.congress.gov) to get further detail regarding the bill or law of interest.
</t>
  </si>
  <si>
    <t>Presidents, politicans</t>
  </si>
  <si>
    <t>10.1093/jcr/ucaa057</t>
  </si>
  <si>
    <t>Goor, D; Keinan, A; Ordabayeva, N</t>
  </si>
  <si>
    <t>JB_add</t>
  </si>
  <si>
    <t>Status Pivoting</t>
  </si>
  <si>
    <t>Prior research has established that status threat leads consumers to display status-related products such as luxury brands. While compensatory consumption within the domain of the status threat (e.g., products associated with financial and professional success) is the most straightforward way to cope with comparisons to high-status individuals, we examine when, why, and how consumers cope with status threat by choosing to pivot and display success and achievements in alternative domains. Using a mixed-method approach combining field and lab experiments, incentive-compatible designs, netnographic analysis, observational study, and qualitative interviews, we show that consumers cope with status threat by signaling their status and success in alternative domains. We conceptualize this behavior as status pivoting and show that it occurs because experiencing status threat motivates consumers to adopt beliefs about tradeoffs across domains; that is, to believe that status acquisition requires tradeoffs and hence others' success in one domain comes at the cost of success in another domain. We compare the prevalence and appeal of status pivoting to restoring status within the domain of the threat. We further examine when consumers are likely to engage in status pivoting and show that this effect is attenuated when high status within the domain of the threat is attainable.</t>
  </si>
  <si>
    <t>status threat; status signaling; symbolic consumption; compensatory consumption; lay theories</t>
  </si>
  <si>
    <t>Quora.com</t>
  </si>
  <si>
    <t>This study examined posts on social media. We analyzed individuals’ comments on a Quora.com discussion forum about how one should cope with status threat. We assessed whether in this natural environment individuals spontaneously mentioned motivated tradeoff beliefs and recommended status pivoting to alternative domains that were associated with tradeoffs. This unique real-world setting allowed us to assess the prevalence of the phenomenon, and since each Quora comment is ranked and rated by readers, we were able to assess the appeal of status pivoting to an alternative domain versus restoring status within the threat domain. Method We recorded and coded the comments posted in an online discussion on Quora.com, a popular user-generated platform that collects individuals’ questions and answers about various topics. The examined discussion about how to cope with status threat was started by a Quora user, who asked: “How can you overcome your envy of people who are your age but are far more successful?” (retrieved on September 9, 2016). We focused on this specific Quora discussion thread because it examined a common status threat experienced by many people and therefore attracted numerous responses that allowed us to conduct a quantitative analysis and comparison of the responses.  
We included two additional measures that served as objective proxies of the appeal of these two coping strategies based on Quora’s “views” and “upvotes” features. Users on the platform can post responses, view other people’s responses, and upvote (“like”) responses. For each comment, a view is recorded if a user has viewed a feed for a period of time or clicked to expand it. Thus, the number of views represents the popularity and usefulness of the answer and measures users’ revealed preferences, as it records actual viewing behavior and time spent on reading each post. Moreover, we recorded the number of upvotes (i.e., users’ “likes”) for each comment, which represents a more explicit endorsement of the post and its content. In addition, we coded the number of words in each post to control for the length of the posts.</t>
  </si>
  <si>
    <t>10.1093/jcr/ucaa051</t>
  </si>
  <si>
    <t>Ross, GR; Meloy, MG; Bolton, LE</t>
  </si>
  <si>
    <t>Disorder and Downsizing</t>
  </si>
  <si>
    <t>The consequences of overconsumption and the recent popularity of simple living point to consumer interest in reducing belongings. They also raise an interesting question-what is a useful approach to downsizing and decluttering? We investigate how dis/order (messy vs. tidy items) affects downsizing and find, across nine focal studies, that (a) consumers retain fewer items when choosing from a disordered set because (b) order facilitates the comparisons within category that underlie the tendency to retain items. The impact of dis/order is altered by consumers' comparison tendencies, waste aversion, and decision strategy (selection vs. rejection), which serve as theoretically and pragmatically relevant moderators. Though consumers' lay beliefs favor rejecting from order (i.e., choosing what to get rid of from tidy items), our findings point to the usefulness of selecting from disorder (i.e., choosing what to keep from messy items) as a downsizing strategy. Together, this research has implications for consumer downsizing activities, the burgeoning home organization and storage industries, as well as sustainability.</t>
  </si>
  <si>
    <t>downsizing; disorder; decision-making; waste aversion; select-reject processes; maximizing</t>
  </si>
  <si>
    <t>Using Google Trends, we performed a keyword search for “decluttering” in the USA. A similar search using the keyword “downsizing” returned results for a popular movie and employment changes. The index is a measure of relative search volume, with higher scores indicating greater search.</t>
  </si>
  <si>
    <t>10.1093/jcr/ucaa066</t>
  </si>
  <si>
    <t>Smith, RK; VanDellen, MR; Ton, LAN</t>
  </si>
  <si>
    <t>Makeup Who You Are: Self-Expression Enhances the Perceived Authenticity and Public Promotion of Beauty Work</t>
  </si>
  <si>
    <t>Although consumers put substantial effort toward their appearance, engaging in beauty work is often seen as inauthentic, posing challenges for beauty companies that increasingly rely on social media-driven product promotion where authenticity perceptions are consequential. This article draws on existentialist notions of authenticity (wherein the true self is created rather than innate) to explore how framing beauty work as self-expression alters others' perceptions and, in turn, marketing outcomes. First, an archival analysis of Instagram posts demonstrates that rebranding beauty work as self-expression is positively associated with word-of-mouth about beauty products. Six studies then test how motivational information alters perceptions of people who engage in beauty work. Lowered authenticity perceptions arise from observers' default assumption that beauty work is motivated by self-enhancement and serves primarily to conceal appearances. By contrast, self-expression enhances authenticity by leading others to see beauty work as a form of creation rather than concealment. This pattern extends to when people engage in a variety of beauty work transformations but not when beauty work is designed to restore appearances or is framed as connected to the innate self. These findings provide insight into judgments of authenticity and the management of a stigma associated with product use.</t>
  </si>
  <si>
    <t>self-expression; authenticity; beauty; existentialism; essentialism; social media</t>
  </si>
  <si>
    <t>Instagram</t>
  </si>
  <si>
    <t xml:space="preserve">We collected all Instagram posts from two time periods in which users had tagged posts with one of the two respective brand slogan hashtags. We captured consumer-generated posts by excluding posts created by CoverGirl’s Instagram. The first hashtag (#easybreezybeautiful) was gathered from July 1, 2017 to August 31, 2017, the summer before the rebrand was introduced. The second hashtag (#iamwhatimakeup) was gathered from July 1, 2018 to August 31, 2018, the summer after the rebrand. We chose these time periods to avoid seasonal effects (e.g., Halloween) on makeup usage.
A total of 3723 posts were collected from these time periods: 455 from the original slogan and 3268 from the rebranded slogan. This difference in usage between the old and new slogan hashtag suggests that the rebrand increased engagement with the CoverGirl brand but is also consistent with increasing Instagram use across all users over time. A team of research assistants was trained to code for the following variables in a consistent manner.
</t>
  </si>
  <si>
    <t>10.1093/jcr/ucaa063</t>
  </si>
  <si>
    <t>To, RN; Patrick, VM</t>
  </si>
  <si>
    <t>How the Eyes Connect to the Heart: The Influence of Eye Gaze Direction on Advertising Effectiveness</t>
  </si>
  <si>
    <t>A model's eyes are a powerful and ubiquitous visual feature in virtually any advertisement depicting a person. But does where the ad model's eyes look matter? Integrating insights from social psychology and performance and visual art theory, we demonstrate that when the ad model's gaze is averted (looking away from the viewer), the viewer is more readily transported into the ad narrative and responds more favorably to the ad than when the ad model's gaze is direct (looking directly at the viewer). Five multi-method experiments (field and lab studies) illustrate that averted gaze (direct gaze) enhances narrative transportation (spokesperson credibility) to boost the effectiveness of emotional (informative) ads. Study 1 is a Facebook field study that demonstrates the effect of averted (vs. direct) gaze direction on advertising effectiveness using a real brand. Studies 2a and 2b implicate enhanced narrative transportation as the underlying process mechanism by measuring (study 2a) and manipulating (study 2b) narrative transportation. Studies 3a and 3b examine ad contexts in which direct gaze can enhance ad effectiveness: when the ad has informational (vs. emotional) appeal (study 3a), and when the viewer prefers not to identify with the negative emotional content of the ad (study 3b).</t>
  </si>
  <si>
    <t>eye gaze; advertising effectiveness; emotional (informative) ad appeals; narrative transportation</t>
  </si>
  <si>
    <t>AdForum.com</t>
  </si>
  <si>
    <t xml:space="preserve">We conducted a content analysis of two databases of print advertisements: 1461 print advertisements from 2014—April 2019 obtained from AdForum.com—a digital archive where advertising agencies and production companies can submit and showcase their work, and 471 print advertisements from 2009 to 2017 obtained from the database of Clio Awards—a database that includes award-winning print ads from across the world (analysis of Clio database is reported in the web appendix F). The AdForum.com data included print ads from the US only, ads in both commercial and personal product/service categories, as well as ads by non-profit, for-profit, and public service companies. Descriptive statistics of the AdForum data is included in web appendix C.
</t>
  </si>
  <si>
    <t>10.1093/jcr/ucab019</t>
  </si>
  <si>
    <t>Bajde, D; Rojas-Gaviria, P</t>
  </si>
  <si>
    <t>Creating Responsible Subjects: The Role of Mediated Affective Encounters</t>
  </si>
  <si>
    <t>Why do people willingly bestow upon themselves the responsibility to tackle social problems such as poverty? Consumer research has provided valuable insight into how individuals are created as responsible subjects but has yet to account for the crucial role of affective dynamics in subject formation. We draw upon affect theorizing and nascent research on affective governmentality in organization and policy studies to theorize the formation of responsible subjects via affective encounters (i.e., consumption encounters through which consumers' capacities to affect and to be affected change), and to explore how affective encounters are mediated downstream. Through a qualitative investigation of the online microloan market, we explain how market intermediaries contribute to the creation of affective-entrepreneurial subjects who willingly supply interest-free loans to the disadvantaged. The intermediaries accomplish this by nurturing and dramatizing a structure of feeling that subtends affective encounters and by deploying apparatuses of affirmation and relatability to target and intervene into affective encounters. In addition to illuminating the affective dynamics involved in consumer responsibilization and subject formation more broadly, our study facilitates critical reflection on the subject-formative power of consumer experiences and experiential marketing and carries important implications for research on charitable giving and critical thinking on microcredit.</t>
  </si>
  <si>
    <t>affective encounters; consumer responsibilization; neoliberal governance; affect; consumer subjectivity; subject formation</t>
  </si>
  <si>
    <t>Kiva.org</t>
  </si>
  <si>
    <t xml:space="preserve">From 2012 to 2018, we immersed ourselves in the world of microlending through participant observation on Kiva.org, the larger of the two platforms. We observed the activities taking place on the platform and actively participated as lenders in multiple loans. Together, the authors participated in 18 loans to 18 different borrowers, with loan cycles ranging from 6 to 21 months. This participation enabled us to obtain first-hand experience about the ins and outs of searching for loans, browsing and screening borrower and lender profiles, lending to particular borrowers, following loan updates, deciphering financial indicators and rating systems, managing one’s loan portfolio, participating in lender forums and lender groups, and navigating the online materials published by the platform’s founders, employees, volunteers, and other lenders. In addition, pertinent platform materials, publications, researcher notes, and memos were collected in the form of an electronic archive.
</t>
  </si>
  <si>
    <t>10.1093/jcr/ucab014</t>
  </si>
  <si>
    <t>Kozinets, RV; Ferreira, DA; Chimenti, P</t>
  </si>
  <si>
    <t>How Do Platforms Empower Consumers? Insights from the Affordances and Constraints of Reclame Aqui</t>
  </si>
  <si>
    <t>Consumer feedback platforms offer consumers tools to provide feedback on their market and consumption experiences. Beyond broad prior characterizations, little is known about the specific means by which platforms affect empowerment. Elements of empowerment identified in extant studies include voice, choice, justice, inclusion, catalysis, and consciousness-raising. We research a popular Brazilian platform to learn how platforms facilitate and constrain consumer empowerment. Our approach is immersive, a more-than-human netnography of the platform involving depth interviews with twenty-one of its consumer and corporate users. Findings show same-side and cross-side network effects driving the ability of the platform to offer consumers empowerment. Furthermore, affordances are critically important. Affordances provide opportunities for consumer choice, voice, justice, and inclusion. However, platforms' cross-side network effects create economic considerations that limit those opportunities in theoretically and practically important ways. Although other feedback platforms might offer catalysis and consciousness-raising elements of empowerment, our focal platform does not. Earlier studies of consumer empowerment on the Internet may have been overly general and exuberant because they failed to recognize the constraining impacts of network effects, affordances, and algorithms. Consumer-citizenry, collective action, and consumer power are thoroughly transformed in the age of the platform, opening up new spaces for further investigation.</t>
  </si>
  <si>
    <t>affordances; activism; choice; consumer empowerment; platforms; power</t>
  </si>
  <si>
    <t>Reclame Aqui website, Reclame Aqui Facebook page, websites, YouTube, Facebook</t>
  </si>
  <si>
    <t xml:space="preserve">TABLE 2DATASET DETAILS
Duration spent collecting data        September 2016 to May 2020 (45 months)
Data source         Quantity of saved/stored data (pp = double-spaced 12 pt-font printed pages; am = audio recording minutes; vm = video recording minutes) 
 Reclame Aqui website         75 pp 
 Reclame Aqui Facebook page         174 pp 
 News websites         36 pp 
 YouTube videos         65 vm 
 Immersion journal notes         34 pp 
 Depth interviews with Reclame Aqui consumer users (n = 17)         870 am; 594 pp 
 Depth interviews with Reclame Aqui/Obvio corporate client users (n = 4)         210 am; 116 pp 
The method is an adaptation of netnography that treats the Reclame Aqui platform as an agentic and key social actor alongside business and consumer users. Inspired by “more-than-human netnography” that uses multi-method qualitative social media research to observe, record, recognize patterns, examine, and explain “how technology platforms facilitate particular forms of interaction” (Lugosi and Quinton 2018, 290) and consumer experience, it offers detailed visual and verbal descriptions of platform functions. The communication of the data in this more-than-human digital netnography is centered on explanation of a local digital social ecosystem. Screenshotted figures in the article are commonplace because the interpretation relies heavily on the translation of the functions visually present within these screenshots into the abstract categories of affordances and consumer empowerment that yield theoretical insight.
</t>
  </si>
  <si>
    <t>Brazil</t>
  </si>
  <si>
    <t>10.1093/jcr/ucab002</t>
  </si>
  <si>
    <t>Maciel, AF; Wallendorf, M</t>
  </si>
  <si>
    <t>Space as a Resource in the Politics of Consumer Identity</t>
  </si>
  <si>
    <t>Consumers can pursue a wide range of market-mediated identities in contemporary culture. However, some consumer identities are more valued than others, creating a form of cultural inequality. The present research considers consumers' deliberate efforts to assert greater cultural value for their identities, a phenomenon termed a politicized consumer identity project. Specifically, this research focuses on consumers' intentional use of space, a resource that is ubiquitous in social life but has, nonetheless, received limited theoretical attention regarding this type of identity project. This ethnography uses mixed methods to study a sample of women embedded in the new cult of domesticity, an ethos that induces participants to use various spaces as a way of claiming greater value for feminine consumer identities that are often demeaned by others. The results reveal a system of spatial practices that consumers employ to contest this cultural devaluation across a broad range of sites in their lives, from their homes to commercial and public venues. We conceptualize these practices as spatial affirmation, repurposing, and incursion, showing their ideological and material interdependencies. This research advances understanding of the ties among consumer identities, space, and cultural politics.</t>
  </si>
  <si>
    <t>identity politics; identity empowerment; space; gender; feminism; cultural geography; domesticity</t>
  </si>
  <si>
    <t>ravelry.com</t>
  </si>
  <si>
    <t xml:space="preserve">To broaden the sample beyond a single site, we also employed online observation. The best online forums for this method attract people who are directly and actively involved in the focal phenomenon (Kozinets 2002b). The website ravelry.com meets this criterion. Founded in 2007, it has over 8.5 million registered users with around 4,600 logged on at any given time (accessed August 2020), providing fiber crafters in general with discussion forums and online tools for project management. From the forums, we gathered conversations about nontechnical aspects of knitting, focusing on messages that made references to US regions, stores, and events. This dataset enriched our understanding and confirmed that the themes emerging from our participant-observation were relevant to many women in other locales.
</t>
  </si>
  <si>
    <t>10.1093/jcr/ucab010</t>
  </si>
  <si>
    <t>Berger, J; Kim, YD; Meyer, R</t>
  </si>
  <si>
    <t>AM</t>
  </si>
  <si>
    <t>What Makes Content Engaging? How Emotional Dynamics Shape Success</t>
  </si>
  <si>
    <t>Some cultural products (e.g., books and movies) catch on and become popular, while others fail. Why? While some have argued that success is unpredictable, we suggest that period-to-period shifts in sentiment-what we term sentiment volatility-enhance engagement. Automated sentiment analysis of over 4,000 movies demonstrates that more volatile movies are evaluated more positively. Consistent with the notion that sentiment volatility makes experiences more stimulating, the effect is stronger in genres where evaluations are more likely to be driven stimulation (i.e., thrillers rather than romance). Further, analysis of over 30,000 online articles demonstrate that people are more likely to continue reading more volatile articles. By manipulating sentiment volatility in follow-up experiments, we underscore its causal impact on evaluations, and provide evidence for the role of stimulation in these effects. Taken together, the results shed light on what drives engagement, the time dynamics of sentiment, and cultural analytics or why some cultural items are more successful.</t>
  </si>
  <si>
    <t>narratives; natural language processing; experiences; movies; automated textual analysis</t>
  </si>
  <si>
    <t>http://www.opensubtitles.org/, imdb</t>
  </si>
  <si>
    <t xml:space="preserve">First, we collected data on movies. We analyzed English subtitles in the OpenSubtitles2013 corpus, a collection of subtitles gathered from http://www.opensubtitles.org/ (Tiedemann 2012). Most movies were released between 1981 and 2013, and include everything from small indie films (The Marsh) to blockbusters (Star Wars). They span all genres, but the most frequent are dramas, comedies, romances, and thrillers. To ensure similar movies are being compared, we ignored shorts (e.g., &lt;30 minutes) or those with very few words (i.e., &lt;2000), and any files that were mislabeled or inaccurate, leaving 4118 movies. To focus on text that appeared as spoken dialogue, parenthetical indicators (e.g., [music], (laughter), and [gunshot]) were filtered out.
Fourth, we measure cultural success. We recorded user ratings of each movie from IMDB.com (1–10 scale, mean number of ratings per movie = 50,547). We focused on this measure of cultural success, rather than say, critics’ reviews, because it is more likely to be driven by individual preferences rather than a small number of institutionalized actors. Finally, an OLS regression examines the relationship between volatility (M = .74, SD = .02) and movie success.
One could also wonder whether the results were somehow driven by the movies’ budget. Budget information was not available for all the movies, but even among the reduced set, the result still persists (with controls: b = 2.81, s.e. = 1.02, p = .006, partial η2 = .002, table 1, model 3). There is almost no relationship between budget and ratings (r = .04).
</t>
  </si>
  <si>
    <t>10.1093/jcr/ucab018</t>
  </si>
  <si>
    <t>Hovy, D; Melumad, S; Inman, JJ</t>
  </si>
  <si>
    <t>Wordify: A Tool for Discovering and Differentiating Consumer Vocabularies</t>
  </si>
  <si>
    <t>This work describes and illustrates a free and easy-to-use online text-analysis tool for understanding how consumer word use varies across contexts. The tool, Wordify, uses randomized logistic regression (RLR) to identify the words that best discriminate texts drawn from different pre-classified corpora, such as posts written by men versus women, or texts containing mostly negative versus positive valence. We present illustrative examples to show how the tool can be used for such diverse purposes as (1) uncovering the distinctive vocabularies that consumers use when writing reviews on smartphones versus PCs, (2) discovering how the words used in Tweets differ between presumed supporters and opponents of a controversial ad, and (3) expanding the dictionaries of dictionary-based sentiment-measurement tools. We show empirically that Wordify's RLR algorithm performs better at discriminating vocabularies than support vector machines and chi-square selectors, while offering significant advantages in computing time. A discussion is also provided on the use of Wordify in conjunction with other text-analysis tools, such as probabilistic topic modeling and sentiment analysis, to gain more profound knowledge of the role of language in consumer behavior.</t>
  </si>
  <si>
    <t>text analysis; natural language processing; language; sentiment analysis</t>
  </si>
  <si>
    <t>https://www.kaggle.com/datasets/zynicide/wine-reviews, 
https://www.kaggle.com/eliasdabbas/5000-justdoit-tweets-dataset, 
Melumad, Inman, and Pham (2019)</t>
  </si>
  <si>
    <t>Winemag.com, Twitter, TripAdvisor</t>
  </si>
  <si>
    <t>From Kaggle, acknowledgements section: The data was scraped from WineEnthusiast during the week of June 15th, 2017. The code for the scraper can be found here if you have any more specific questions about data collection that I didn't address.</t>
  </si>
  <si>
    <t xml:space="preserve">Five studies are reported in the paper. The numerical simulation was designed and analyzed by the first author. The data for the TripAdvisor reviews, Nike Tweets, Wine Spectator Reviews, and E-Sports Tweets were all drawn from public sources as described in the manuscript. The TripAdvisor and Nike Tweets were jointly analyzed by the first and second authors. The Wine Spectator and E-Sports data were analyzed by the first author. Data are currently stored in a project directory on the Open Science Framework.
we analyzed a corpus of more than 150 000 wine descriptions. These were written by sommeliers and originally published in reviews on the WineEnthusiast website, and the data were made publicly available on Kaggle.com (https://www.kaggle.com/zynicide/wine-reviews). In addition to the sommeliers’ reviews, the data included the origin of the wine being described (i.e., country, province, region, winery), the grape varietal, price, and rating. For illustrative purposes, we focused our analysis on differences in language used to describe varietals. For reporting convenience, we removed all entries that lacked a label for varietal—resulting in 137,227 entries and a vocabulary of 3,969 terms—and restricted our investigation to varietal labels that occurred at least 1,000 times in our analysis. This resulted in seven varietals: Chardonnay, Malbec, Petite Shiraz, Riesling, Syrah, Tempranillo, and Viognier.
Our data were a corpus of 5,086 original Tweets associated with the #Justdoit hashtag that were posted on September 7, 2018 (Dabbas 2018; https://www.kaggle.com/eliasdabbas/5000-justdoit-tweets-dataset). The dataset included the text of each Tweet, as well as the user’s username, number of friends (i.e., users they follow), and number of followers. 
To illustrate how Wordify can be used to refine the lexicons of bag-of-words sentiment-measurement tools, we used a corpus of more than 12,000 Tweets about e-sports games, collected as part of a class project. These Tweets were retrieved using the Tweepy library, which queried the Twitter API for Tweets mentioning e-sports games. The 12,000 Tweets were then randomly assigned to eighteen judges who were asked to classify the content as positive, negative, or neutral. Most Tweets were reviewed by a single judge, but about 5% were reviewed by multiple judges. An independent research assistant then removed Tweets that contained irrelevant content (not related to games) or were simply URLs, leaving a total of 9,771 unique Tweets. The total size of the vocabulary is 1,642 distinct terms.
we undertook a re-analysis of a corpus of TripAdvisor reviews reported in study 1 of Melumad, Inman, and Pham (2019). The corpus consisted of 61,642 reviews written about restaurants in San Francisco, CA, and Philadelphia, PA, between 2014 and 2017. </t>
  </si>
  <si>
    <t>10.1093/jcr/ucaa037</t>
  </si>
  <si>
    <t>Nguyen, P; Wang, X; Li, X; Cotte, J</t>
  </si>
  <si>
    <t>Reviewing Experts' Restraint from Extremes and Its Impact on Service Providers</t>
  </si>
  <si>
    <t>This research investigates reviewing experts on online review platforms. The main hypothesis is that greater expertise in generating reviews leads to greater restraint from extreme summary evaluations. The authors argue that greater experience generating reviews facilitates processing and elaboration and enhances the number of attributes implicitly considered in evaluations, which reduces the likelihood of assigning extreme summary ratings. This restraint-of-expertise hypothesis is tested across different review platforms (TripAdvisor, Qunar, and Yelp), shown for both assigned ratings and review text sentiment, and demonstrated both between (experts vs. novices) and within reviewers (expert vs. pre-expert). Two experiments replicate the main effect and provide support for the attribute-based explanation. Field studies demonstrate two major consequences of the restraint-ofexpertise effect. (i) Reviewing experts (vs. novices), as a whole, have less impact on the aggregate valence metric, which is known to affect page-rank and consumer consideration. (ii) Experts systematically benefit and harm service providers with their ratings. For service providers that generally provide mediocre (excellent) experiences, reviewing experts assign significantly higher (lower) ratings than novices. This research provides important caveats to the existing marketing practice of service providers incentivizing reviewing experts and provides strategic implications for how platforms should adopt rating scales and aggregate ratings.</t>
  </si>
  <si>
    <t>online word-of-mouth; expertise; user rating average; platform strategy; text analysis; sentiment analysis</t>
  </si>
  <si>
    <t>https://www.kaggle.com/yelp-dataset/yelp-dataset</t>
  </si>
  <si>
    <t>Qunar, TripAdvisor, Yelp</t>
  </si>
  <si>
    <t>In this section, we present five research studies (three field studies and two experiments) investigating our hypotheses. An overview of the three field studies is found in table 1. It is important to note that we collected and analyzed two types of review data: (i) reviews based on service providers and (ii) reviews based on reviewers. The by-service-provider (by-reviewer) data consist of all the reviews on a number of service providers (by a number of reviewers). Both types of data are necessary to address alternative explanations to the restraint-of-expertise effect that are related to reviewers’ selection of service providers and reviewers’ self-selection for writing reviews. 
We scrape and analyze two sets of review data from TripAdvisor, a major online English-based travel review platform. The first set of data, by service provider, contains over 39,000 online reviews that were posted over a 1-year time span, from 60 hotels across 6 major cities (see table 1 for description of dataset; see table 2 for variable list; see table 3 for summary statistics of variables). The second set of data, by reviewer, contains all the reviews (over 75,000) that were generated by 657 high contributing reviewers on TripAdvisor (we collected reviews from a number of reviewers who have generated at least 30 reviews on the TripAdvisor platform at time of data scraping).
We collected and analyzed two sets of review data from Yelp.com, a major online restaurant review platform based in North America. The first set, by service provider, contains over one million online reviews from 2,039 restaurants across four major cities (see table 1 for the description of dataset; see table 2 for variable list; see table 3 for the summary statistics of variables). The second set, by reviewer, contains over one million reviews that were generated by 13,280 expert reviewers (i.e., reviewers who were designated as “Elite” from Yelp at time of data collection).</t>
  </si>
  <si>
    <t>Study 1: Quanar, 4 cities in China; hotels
Study 3: TripAdvisor, Chicago, HK, London, LA, Paris, Singapore; hotels
Study 4: Yelp, Las Vegas, Phoenis, Pittsburgh, Toronto; restaurants
Qunar and TripAdvisor: Reviews from Qunar and TripAdvisor were scrapped from their online website: https://www.qunar.com/ and https://www.tripadvisor.ca/. For the by-service provider data from Qunar and TripAdvisor, selection of hotels was based on popularity on the platform at the time of data scraping. While we collected and analyzed all the review data available in the selected hotels on Qunar, we only collected and analyzed the most recent 1 year of review data on TripAdvisor. For the by-reviewer data from TripAdvisor, we randomly selected reviewers who had posted at least 30 reviews at time of data scraping and collected all their reviews. Yelp: Yelp review data were compiled from the data provided by Kaggle.com: https://www.kaggle.com/yelp-dataset/yelp-dataset. For the by-service-provider data, we randomly selected restaurants located in the four cities that contained the greatest number of restaurants. For the by-reviewer data, we randomly selected reviewers who had received an “Elite” badge designation, along with the reviews they had posted. NA = Not Applicable.</t>
  </si>
  <si>
    <t>China, US, UK, France, Canada, Singapore</t>
  </si>
  <si>
    <t>10.1093/jcr/ucab015</t>
  </si>
  <si>
    <t>Rocklage, MD; Rucker, DD; Nordgren, LF</t>
  </si>
  <si>
    <t>Emotionally Numb: Expertise Dulls Consumer Experience</t>
  </si>
  <si>
    <t>Expertise provides numerous benefits. Experts process information more efficiently, remember information better, and often make better decisions. Consumers pursue expertise in domains they love and chase experiences that make them feel something. Yet, might becoming an expert carry a cost for these very feelings? Across more than 700,000 consumers and 6 million observations, developing expertise in a hedonic domain predicts consumers becoming more emotionally numb-that is, having less intense emotion in response to their experiences. This numbness occurs across a range of domains-movies, photography, wine, and beer-and across diverse measures of emotion and expertise. It occurs in cross-sectional real-world data with certified experts, and in longitudinal real-world data that follows consumers over time and traces their emotional trajectories as they accrue expertise. Furthermore, this numbness can be explained by the cognitive structure experts develop and apply within a domain. Experimentally inducing cognitive structure led novice consumers to experience greater numbness. However, shifting experts away from using their cognitive structure restored their experience of emotion. Thus, although consumers actively pursue expertise in domains that bring them pleasure, the present work is the first to show that this pursuit can come with a hedonic cost.</t>
  </si>
  <si>
    <t>expertise; emotion; hedonic; consumer knowledge; language; attitudes</t>
  </si>
  <si>
    <t>RottenTomatoes, CellarTracker, BeerAdvocate</t>
  </si>
  <si>
    <t>In study 6, we obtained all “tasting notes” from the website CellarTracker.com beginning from its creation in 2003 until 2012—9 years of data (McAuley and Leskovec 2013). As described by CellarTracker, tasting notes are meant for consumers to log “how a wine tasted and smelled and whether it was pleasurable or not enjoyable” to help them track their tasting (CellarTracker 2020). Thus, these tasting notes serve not only as reviews of the wine, but also as a journal for consumers to log and track their experiences. There were 38,447 consumers who wrote 1,619,258 tasting notes that used at least one EL word. Each consumer wrote an average of 42.12 tasting notes (SD = 212.40). The wines on this website range from more common varieties such as Riesling and Cabernet Sauvignon to rarer varieties such as Lumassina and Adakarasi (N = 805 varieties). There were a total of 419,108 unique wines.
In study 7, we obtained 16 years of beer reviews from the website BeerAdvocate.com beginning from its creation in 1996 until 2012 (McAuley and Leskovec 2013). There were 33,163 consumers who wrote 1,555,885 reviews that used at least one EL word. Each consumer wrote an average of 46.92 reviews (SD = 179.17). The beers on this website range from German Pilsners to English Barleywines to Russian Imperial Stouts (N = 104 styles). There were 65,367 unique beers. Both CellarTracker and BeerAdvocate are free to use and require no membership and, thus, there are few barriers to attracting a diverse set of consumers.</t>
  </si>
  <si>
    <t>To test our proposition, we use a combination of field studies and lab experiments. Across four experiments and three field studies that include over 700,000 consumers and 6 million observations, we show that as consumers accrue and then apply knowledge in a hedonic domain, they become more emotionally numb to their experiences. This outcome occurs across a wide range of domains—movies, photography, wine, and beer—and for multiple measures of both emotion and expertise.
We show this emotional numbness in cross-sectional real-world data with certified experts, and in longitudinal real-world data by following consumers over time and tracing their emotional trajectories as they accrue expertise. We also use controlled experiments to demonstrate that this numbness can be explained by the knowledge experts develop and apply to dissect the product during their experience. Finally, based on our understanding of this process, we show that experts are not inevitably bound to be emotionally numb. 
Study 1 provided an initial test of our proposition that expertise can lead to emotional numbness. To that end, we used real-word data that featured online reviews of nearly 9,000 films to assess the degree of emotionality demonstrated by novices versus certified experts.
We obtained reviews from the film review website RottenTomatoes.com for all films released from 2004 until 2017—13 years of data. These films included those all the way from “blockbuster” hits (e.g., Star Wars, Jurassic World) to documentaries and “indie” films (e.g., Freakonomics: The Movie, Ex Machina).
In our final studies, we sought additional evidence that emotional numbness occurs in the real world. Although online reviews are used to understand various phenomena across marketing (Berger 2014), they are rarely used to follow individual consumers across time. Yet, these reviews offer the remarkable opportunity to follow individual consumers and trace their emotional trajectories as they gain expertise in a domain. As consumers accrue consumption knowledge via their experiences (Clarkson et al. 2013), consistent with our controlled lab experiments, they may become less emotional in their reviews. Thus, unlike our previous experiments, we aimed to examine the emotional trajectories of the same individuals as they become experts as opposed to differences between experts and novices.
To this end, we traced consumers’ emotional trajectories across time for wine (study 6) and beer (study 7). Though these studies utilize different settings, consumption domains, and consumers, they converge in their conclusions. For brevity, we present their methods and results together.</t>
  </si>
  <si>
    <t>10.1093/jcr/ucab012</t>
  </si>
  <si>
    <t>Wang, X; Lu, SJ; Li, X; Khamitov, M; Bendle, N</t>
  </si>
  <si>
    <t>Audio Mining: The Role of Vocal Tone in Persuasion</t>
  </si>
  <si>
    <t>Persuasion success is often related to hard-to-measure characteristics, such as the way the persuader speaks. To examine how vocal tones impact persuasion in an online appeal, this research measures persuaders' vocal tones in Kickstarter video pitches using novel audio mining technology. Connecting vocal tone dimensions with real-world funding outcomes offers insight into the impact of vocal tones on receivers' actions. The core hypothesis of this paper is that a successful persuasion attempt is associated with vocal tones denoting (1) focus, (2) low stress, and (3) stable emotions. These three vocal tone dimensions-which are in line with the stereotype content model-matter because they allow receivers to make inferences about a persuader's competence. The hypotheses are tested with a large-scale empirical study using Kickstarter data, which is then replicated in a different category. In addition, two controlled experiments provide evidence that perceptions of competence mediate the impact of the three vocal tones on persuasion attempt success. The results identify key indicators of persuasion attempt success and suggest a greater role for audio mining in academic consumer research.</t>
  </si>
  <si>
    <t>audio mining; machine learning; voice analytics; entrepreneurial pitches; persuasion; crowdfunding; artificial intelligence</t>
  </si>
  <si>
    <t>We scraped all completed music projects, successful and unsuccessful, from three major markets (New York, Los Angeles, and Texas). Our raw data include 8327 projects from April 2009, Kickstarter’s introduction, to December 2015, when we ended data collection. Unfortunately, 18.9% of projects no longer had valid video content; the video might have been withdrawn after project completion or faced server problems. This left a sample of 6755 projects. Table 2 presents the summary statistics.
In study 2, we replicate most study 1 findings using a different Kickstarter category, technology. Like music, the technology category is one of the largest on Kickstarter, providing us with sufficient observations to test our hypotheses. We collected data on all technology projects in six U.S. states: California, Illinois, Massachusetts, New York, Texas, and Washington. The data set comprises all completed projects from April 2009 to March 2017. Following the sampling method in study 1, we focus on technology projects with a video pitch, leaving study 2 with 3966 observations (75.5% of 5252 technology projects). The variables used in study 2 are the same as those used in study 1 except we replace Genre, used for music projects, with Type, which refers to the type of the technology project (i.e., gadgets, hardware, do-it-yourself electronics, flight, 3D printing, apps, camera equipment, or other).</t>
  </si>
  <si>
    <t xml:space="preserve">The collection and coding of data were administered through the Kickstarter crowdfunding platform between April 2009 and December 2015 (Studies 1 and 2) and Amazon’s Mechanical Turk in May 2019 (study 3) and Jan 2020 (study 4 and web appendix study). The third author scraped the data for the first two studies. The fourth author designed studies 3, 4, and web appendix study and carried out data collection and data analysis, with data and coding discussed on multiple occasions by all authors. The data are currently stored in a shared Dropbox folder.
</t>
  </si>
  <si>
    <t>10.1093/jcr/ucaa067</t>
  </si>
  <si>
    <t>Xu, HY; Bolton, LE; Winterich, KP</t>
  </si>
  <si>
    <t>How Do Consumers React to Company Moral Transgressions? The Role of Power Distance Belief and Empathy for Victims</t>
  </si>
  <si>
    <t>This research proposes that consumers vary in their response to company moral transgressions as a function of power distance belief (PDB), which is the extent that consumers accept inequality (a prominent moral principle). Specifically, consumers with lower PDB tend to feel more empathy for victims, which in turn heightens harm perceptions and negative moral emotions, leading to less favorable reactions toward the transgressing company. A series of nine studies and four supplementary experiments provides converging evidence for the PDB effect and underlying empathy-based process, while identifying victim salience and company crisis response strategy as theoretically and pragmatically relevant moderators. Specifically, the PDB effect emerges when victim salience is high (evoking greater empathy among lower-PDB consumers) but is attenuated when victim salience is low (and empathy is not evoked). Likewise, the PDB effect on company evaluations can be mitigated when the transgressing company offers both an apology and remedy, which together signal the company's empathy for victims and remedy for harm that are salient to low-PDB consumers. Together, these findings shed light on how consumer reactions to company moral transgressions vary by culture, transgression characteristics, and company response strategies, providing guidance to companies in crisis.</t>
  </si>
  <si>
    <t>company moral transgression; power distance belief; empathy; moral emotions; victim salience; crisis response strategy</t>
  </si>
  <si>
    <t>Google Trends</t>
  </si>
  <si>
    <t xml:space="preserve">Study 1: Using Google Trends, we performed the topic search of “Volkswagen emissions scandal” as the key search query across all global regions, with the index (0–100) reflecting relative search popularity by country. The PDB scores along with four other cultural scores (i.e., collectivism, masculinity, uncertainty avoidance, and long-term orientation) were obtained from Hofstede’s (2018) website, resulting in a total of 56 countries for which both Google Trends scores and cultural values were available.
Based on Web Appendix, section on Study 1A: The models below report analyses based on i) one-year and ii) one-quarter event windows, as well as the iii) pre/post-scandal analysis. Models 1 and 2 are reported in the main text; model 3 incorporates additional controls. (Sample size is 56, 54, and 26 for models 1-3, respectively, due to missing values when adding controls.) In all models, the focal PDB effect supports H1. </t>
  </si>
  <si>
    <t>56 countries</t>
  </si>
  <si>
    <t>10.1093/jcr/ucab035</t>
  </si>
  <si>
    <t>Wieser, VE; Luedicke, MK; Hemetsberger, A</t>
  </si>
  <si>
    <t xml:space="preserve">JCR </t>
  </si>
  <si>
    <t>Charismatic Entrainment: How Brand Leaders and Consumers Co-Create Charismatic Authority in the Marketplace</t>
  </si>
  <si>
    <t xml:space="preserve">Prior consumer studies examined consumers in extraordinary contexts role playing and transforming using magical thinking. This study investigates consumers becoming in everyday life using celebrities and explores the dynamic relations between consumers and social media. Individual and group interviews and mobile digital data were collected. Drawing on Deleuze and Guattari’s (1987) theory of becoming, four faces of celebrity-proximate assemblages were inductively derived to explore the range of dynamic states that can emerge at any moment. The celebrity-proximate assemblage includes the body without organization that is virtual and contiguous with diverting assemblages and forms fluid lines of flight with the possibility of disruption. The developing body is both virtual and actual and is contiguous with overlapping assemblages and actualizes tentative lines of flight for capacities to experiment in the real world. The enhanced and regimented body are also both virtual and actual. The enhanced body comingles with other assemblages and actualizes fewer expansive lines that map new capacities. The regimented body, however, is captivated by other assemblages and actualizes the fewest and most restrictive lines, which are often life diminishing. Implications for consumer research are explored for this model of becoming and the use of mobile digital data collection methods.
</t>
  </si>
  <si>
    <t>becoming, transforming, assemblage, proximate assemblage, celebrity watching, contiguity, lines of flight, desire, body without organs, digital mobile methods</t>
  </si>
  <si>
    <t>YouTube, Facebook, der Standard, Die Presse</t>
  </si>
  <si>
    <t xml:space="preserve">We then collected all reader comments to the 20 most commented-on articles in der Standard and Die Presse, which both used a comments rating system. The rating system allowed us to identify the 20 most liked and the 20 most disliked comments to each article. We reached theoretical saturation after analyzing 320 of the resulting 800 comments. Next, we sampled video material from YouTube to analyze Staudinger’s rhetoric, emotionality, and gesturing, and to explore how consumers commented on these videos. We began sampling the videos with the most views (up until January 2017) and ended after analyzing 6 leader videos and 78 consumer comments, when it became unlikely that further material would yield additional theoretical insights. Finally, we collected all 240 consumer comments to 27 posts on Waldviertler’s Facebook page that related directly to the Staudinger versus the FMA crisis up until January 2017.
</t>
  </si>
  <si>
    <t>10.1002/jcpy.1193</t>
  </si>
  <si>
    <t>Graul, ARH; Brough, AR</t>
  </si>
  <si>
    <t>Why We Don't Rent What Others Love: The Role of Product Attachment in Consumer-to-Consumer Transactions</t>
  </si>
  <si>
    <t>When listing a possession for rent on a consumer-to-consumer platform, owners typically write a brief product description. Such descriptions often include attachment cues-indications that the owner is emotionally attached to the product. How does knowing that an owner is sharing a possession that has sentimental value impact rental likelihood? Evidence from secondary data and four experiments suggests that although some owners mistakenly expect attachment cues to enhance a product's appeal, attachment cues instead tend to deter prospective renters. We attribute this effect to renters' desire to avoid the responsibility of protecting (e.g., from damage, loss, or theft) an item to which the owner is emotionally attached. Whereas prior research has examined how product attachment influences owners' decisions, we show how an owners'expressionof attachment affects others involved in a transaction. By refuting the lay theories of some owners about how to attract renters, our findings provide practical implications for owners and the platforms that connect them to users in the multi-billion-dollar consumer-to-consumer rental market.</t>
  </si>
  <si>
    <t>Product attachment; identity; consumer-to-consumer transactions; product rental</t>
  </si>
  <si>
    <t>10.1002/jcpy.1246</t>
  </si>
  <si>
    <t>Pancer, E; Philp, M; Poole, M; Noseworthy, TJ</t>
  </si>
  <si>
    <t>Content Hungry: How the Nutrition of Food Media Influences Social Media Engagement</t>
  </si>
  <si>
    <t>What motivates people to consume and engage with food media on social networks? We adopt an evolutionary lens to suggest that the valence of people's affective state varies by the implied caloric density of food media, which has a direct impact on social media engagement. First, we analyze a catalog of Buzzfeed's Tasty videos based on nutritional content derived from the dish's ingredients and find that visualizing caloric density (i.e., calories per serving) positively influences likes, comments, and shares on Facebook. We then replicate this phenomenon in an experiment, providing preliminary evidence for the role of affect as an explanatory mechanism. We conclude by isolating the role of affect with a classic misattribution task, which attenuates the elevated engagement resulting from exposure to calorie-dense food media. These findings contribute to the dialogue on the antecedents of social media engagement and offer implications for content developers, advertisers, consumer health advocates, and policymakers.</t>
  </si>
  <si>
    <t>Calories; Digital engagement; Facebook; Food media; Nutrition; Social media</t>
  </si>
  <si>
    <t>10.1002/jcpy.1219</t>
  </si>
  <si>
    <t>Schlager, T; Mohan, B; DeCelles, K; Norton, M</t>
  </si>
  <si>
    <t>Consumers-Especially Women-Avoid Buying From Firms With Higher Gender Pay Gaps</t>
  </si>
  <si>
    <t>We document a unique driver of consumer behavior: the public disclosure of a firm's gender pay gap. Four experiments provide causal evidence that when firms are revealed to have gender pay gaps, consumers are less willing to pay for their goods, a reaction driven by consumer perceptions of unfairness. Unlike reactions to CEO-to-worker wage gaps, this effect varies by consumers' gender: Compared to men, women show larger decreases in purchase intentions toward firms with gender pay gaps. Social media data, from before and after the United Kingdom legally mandated many firms to disclose their gender pay gaps, further demonstrate that gender pay gaps correlate with negative consumer reactions; once again, women are more likely than men to express negative sentiments online in response to pay gap-related topics. Although we show that firms consumers will punish firms with their wallets, we also observe boundary conditions: When decisions incur a sufficient cost to the self-such as when needing a ride-share when rain is very likely-the negative effects of gender gap disclosure are attenuated.</t>
  </si>
  <si>
    <t>Gender; Pay gap; Perceived wage fairness; Purchase intention</t>
  </si>
  <si>
    <t>10.1002/jcpy.1232</t>
  </si>
  <si>
    <t>Sepehri, A; Duclos, R; Kristofferson, K; Vinoo, P; Elahi, H</t>
  </si>
  <si>
    <t>The Power of Indirect Appeals in Peer-to-Peer Fundraising: Why S/He Can Raise More Money for Me Than I Can For Myself</t>
  </si>
  <si>
    <t>The proliferation of peer-to-peer fundraising platforms (e.g., GoFundMe, Rally, Fundly) poses conceptual and substantive challenges for behavior scientists and fundraisers. This article explores how fundraisers should craft their appeals to maximize their chance of success. Four field- and laboratory-studies find that direct appeals (i.e., narratives written in the first person by the intended recipient) raise less money than otherwise-identical indirect appeals (i.e., narratives written in the third person, seemingly by a third party on behalf of the intended recipient). The cause? Prospective donors ascribe lesser (greater) credibility to direct (indirect) appeals, which in turn curtails (increases) their giving. Since the narrative voice (direct vs. indirect) in which appeals are crafted is often discretionary (i.e., adjustable), our findings offer prescriptive guidelines for fundraisers.</t>
  </si>
  <si>
    <t>altruism; psychology of giving; charitable behavior; peer&amp;#8208; to&amp;#8208; peer charitable&amp;#8208; fundraising; pronouns; prosocial behavior; text&amp;#8208; mining</t>
  </si>
  <si>
    <t>10.1177/0022242921996661</t>
  </si>
  <si>
    <t>Dzyabura, D; Peres, R</t>
  </si>
  <si>
    <t>Visual Elicitation of Brand Perception</t>
  </si>
  <si>
    <t>Understanding consumers' associations with brands is at the core of brand management. However, measuring associations is challenging because consumers can associate a brand with many objects, emotions, activities, sceneries, and concepts. This article presents an elicitation platform, analysis methodology, and results on consumer associations of U.S. national brands. The elicitation is direct, unaided, scalable, and quantitative and uses the power of visuals to depict a detailed representation of respondents' relationships with a brand. The proposed brand visual elicitation platform allows firms to collect online brand collages created by respondents and analyze them quantitatively to elicit brand associations. The authors use the platform to collect 4,743 collages from 1,851 respondents for 303 large U.S. brands. Using unsupervised machine-learning and image-processing approaches, they analyze the collages and obtain a detailed set of associations for each brand, including objects (e.g., animals, food, people), constructs (e.g., abstract art, horror, delicious, famous, fantasy), occupations (e.g., musician, bodybuilder, baker), nature (e.g., beach, misty, snowscape, wildlife), and institutions (e.g., corporate, army, school). The authors demonstrate the following applications for brand management: obtaining prototypical brand visuals, relating associations to brand personality and equity, identifying favorable associations per category, exploring brand uniqueness through differentiating associations, and identifying commonalities between brands across categories for potential collaborations.</t>
  </si>
  <si>
    <t>brand associations; brand collages; branding; image processing; latent Dirichlet allocation; machine learning</t>
  </si>
  <si>
    <t>230316_2021_JM</t>
  </si>
  <si>
    <t>10.1177/00222429211002183</t>
  </si>
  <si>
    <t>Golmohammadi, A; Havakhor, T; Gauri, DK; Comprix, J</t>
  </si>
  <si>
    <t>Complaint Publicization in Social Media</t>
  </si>
  <si>
    <t>Firms are increasingly turning to social media platforms for complaint handling. Previous research and practitioners' reports highlight the benefits of complaint handling on social media, urging firms to provide prompt and detailed responses to complaints. However, little research has explored the possible drawbacks of such practices, especially when responses inadvertently further publicize complaints. Utilizing two unique data sets in a series of observational and quasiexperimental analyses, this research provides the first evidence of complaint publicization in social media, a phenomenon in which firm responses to complaints on popular social media platforms increase the potential public exposure of complaints. This negative effect can outweigh any positive customer care-signaling impact from firm responses. The authors show that a response strategy that engenders a high level of complaint publicization (e.g., providing detailed responses through multiple communication exchanges with a complainant) could negatively impact perceived quality and firm value, diminish the positive impact of a firm's own posts, and increase the volume of future complaints. Additional analyses reveal that these adverse impacts are stronger for firms that are targeted by retail investors. The authors also uncover specific response strategies and styles that could mitigate these effects.</t>
  </si>
  <si>
    <t>complaint handling; complaint publicization; firm value; perceived quality; social media</t>
  </si>
  <si>
    <t>10.1177/0022242921992052</t>
  </si>
  <si>
    <t>Gonzalez-Arcos, C; Joubert, AM; Scaraboto, D; Guesalaga, R; Sandberg, J</t>
  </si>
  <si>
    <t>How Do I Carry All This Now? Understanding Consumer Resistance to Sustainability Interventions</t>
  </si>
  <si>
    <t>Given the increasingly grave environmental crisis, governments and organizations frequently initiate sustainability interventions to encourage sustainable behavior in individual consumers. However, prevalent behavioral approaches to sustainability interventions often have the unintended consequence of generating consumer resistance, undermining their effectiveness. With a practice-theoretical perspective, the authors investigate what generates consumer resistance and how it can be reduced, using consumer responses to a nationwide ban on plastic bags in Chile in 2019. The findings show that consumer resistance to sustainability interventions emerges not primarily because consumers are unwilling to change their individual behavior-as the existing literature commonly assumes-but because the individual behaviors being targeted are embedded in dynamic social practices. When sustainability interventions aim to change individual behaviors rather than social practices, they place excessive responsibility on consumers, unsettle their practice-related emotionality, and destabilize the multiple practices that interconnect to shape consumers' lives, ultimately leading to resistance. The authors propose a theory of consumer resistance in social practice change that explains consumer resistance to sustainability interventions and ways of reducing it. They also offer recommendations for policy makers and social marketers in designing and managing sustainability initiatives that trigger less consumer resistance and thereby foster sustainable consumer behavior.</t>
  </si>
  <si>
    <t>consumer resistance; practice theory; social change; sustainable consumer behavior; sustainability intervention</t>
  </si>
  <si>
    <t>10.1177/00222429211000068</t>
  </si>
  <si>
    <t>Lee, S; Zhang, J; Wedel, M</t>
  </si>
  <si>
    <t>Managing the Versioning Decision over an App's Lifetime</t>
  </si>
  <si>
    <t>The authors investigate app publishers' decisions to offer free, paid, or both versions of an app over an app's lifetime by taking into account the interplays between the demand for the free and paid versions and publishers' consideration of future profit streams. Their empirical analyses are based on a comprehensive model of publishers' versioning decisions calibrated on a data set of 584 top-downloaded apps on Google Play. They find contemporaneous cannibalization but positive intertemporal cross-effects on new users' demand between the two versions. In addition, the free version's active user base and in-app purchase and advertising revenues are reduced by the presence of a paid version, but not vice versa. Among the three options, offering the paid version first is the most common optimal launch strategy and applies to 40% of apps in the data. The evolutionary patterns of optimal versioning decisions vary by app category and are related to apps' abilities to monetize different revenue sources. This study provides insights on how to strategically manage the versioning decision over an app's lifetime and shows how publishers can make their free version apps more profitable via the deployment or elimination of the paid version.</t>
  </si>
  <si>
    <t>app launch; app monetization; app versioning; free app; in-app advertising; in-app purchases; mobile apps; paid app</t>
  </si>
  <si>
    <t>10.1177/0022242920953818</t>
  </si>
  <si>
    <t>Working It: Managing Professional Brands in Prestigious Posts</t>
  </si>
  <si>
    <t>The authors address the challenges individuals face when managing their professional brands while working in prestigious posts (high-profile jobs in established organizations) and striving to maintain career mobility. Using a case study approach and drawing on sociological field theories, the authors identify two types of tensions (resource-based and identity-based) that are triggered by prestigious posts and four practices conducive to mitigating tensions and maintaining mobility. Beyond extending prior theory on person brands to include consideration of career mobility, this work has implications for better understanding the complexities of affiliations between professionals and the brands they work for. It suggests that individuals who are managing their professional brands while holding prestigious posts need to strike a balance between benefiting from the affiliation in the eyes of external stakeholders and at the same time maintaining their professional independence to maintain career mobility.</t>
  </si>
  <si>
    <t>professional brands; sociological field theories; heritage brands; career mobility; person brand management</t>
  </si>
  <si>
    <t>10.1177/0022242921995173</t>
  </si>
  <si>
    <t>Rust, RT; Rand, W; Huang, MH; Stephen, AT; Brooks, G; Chabuk, T</t>
  </si>
  <si>
    <t>Real-Time Brand Reputation Tracking Using Social Media</t>
  </si>
  <si>
    <t>How can we know what stakeholders think and feel about brands in real time and over time? Most brand reputation measures are at the aggregate level (e.g., the Interbrand Best Global Brands list) or rely on customer brand perception surveys on a periodical basis (e.g., the Y&amp;R Brand Asset Valuator). To answer this question, brand reputation measures must capture the voice of the stakeholders (not just ratings on brand attributes), reflect important brand events in real time, and connect to a brand's financial value to the firm. This article develops a new social media-based brand reputation tracker by mining Twitter comments for the world's top 100 brands using Rust-Zeithaml-Lemon's value-brand-relationship framework, on a weekly, monthly, and quarterly basis. The article demonstrates that brand reputation can be monitored in real time and longitudinally, managed by leveraging the reciprocal and virtuous relationships between the drivers, and connected to firm financial performance. The resulting measures are housed in an online longitudinal database and may be accessed by brand reputation researchers.</t>
  </si>
  <si>
    <t>brand driver; brand reputation tracker; corporate reputation; customer equity; relationship driver; social media mining; Twitter; value driver</t>
  </si>
  <si>
    <t>10.1177/0022242920937703</t>
  </si>
  <si>
    <t>Ryoo, JH; Wang, X; Lu, SJ</t>
  </si>
  <si>
    <t>Do Spoilers Really Spoil? Using Topic Modeling to Measure the Effect of Spoiler Reviews on Box Office Revenue</t>
  </si>
  <si>
    <t>A sizable portion of online movie reviews contain spoilers, defined as information that prematurely resolves plot uncertainty. In this research, the authors study the consequences of spoiler reviews using data on box office revenue and online word of mouth for movies released in the United States. To capture the degree of information in spoiler review text that reduces plot uncertainty, the authors propose a spoiler intensity metric and measure it using a correlated topic model. Using a dynamic panel model with movie fixed effects and instrumental variables, the authors find a significant and positive relationship between spoiler intensity and box office revenue with an elasticity of .06. The positive effect of spoiler intensity is greater for movies with a limited release, smaller advertising spending, and moderate user ratings, and is stronger in the earlier days after the movie's release. Using an event study and online experiments, the authors provide further evidence that spoiler reviews can help consumers reduce their uncertainty about the quality of movies, consequently encouraging theater visits. Thus, movie studios may benefit from consumers' access to plot-intense reviews and should actively monitor the content of spoiler reviews to better forecast box office performance.</t>
  </si>
  <si>
    <t>machine learning; motion pictures; online word of mouth; spoilers; topic modeling</t>
  </si>
  <si>
    <t>10.1177/0022242921993172</t>
  </si>
  <si>
    <t>Sun, JJ; Bellezza, S; Paharia, N</t>
  </si>
  <si>
    <t>Buy Less, Buy Luxury: Understanding and Overcoming Product Durability Neglect for Sustainable Consumption</t>
  </si>
  <si>
    <t>The authors propose that purchasing luxury can be a unique means to engage in sustainable consumption because high-end products are particularly durable. Six studies examine the sustainability of high-end products, investigate consumers' decision making when considering high-end versus ordinary goods, and identify effective marketing strategies to emphasize product durability, an important and valued dimension of sustainable consumption. Real-world data on new and secondhand accessories demonstrate that high-end goods can be more sustainable than mid-range products because they have a longer life cycle. Furthermore, consumers engage in more sustainable behaviors with high-end goods, owning them for longer and disposing of them in more environmentally friendly manners. Nevertheless, many consumers prefer to concentrate their budget on multiple ordinary goods in lieu of fewer high-end products partly because of product durability neglect, a failure to consider how long a product will last. Although consumers generally believe that high-end products last longer, they fail to take such a notion into account when making purchases. Finally, this research offers actionable strategies for marketers to help consumers overcome product durability neglect and nudge them toward concentrating their budget on fewer high-end, durable products.</t>
  </si>
  <si>
    <t>product durability neglect; sustainable consumption; sustainable luxury; sustainability</t>
  </si>
  <si>
    <t>10.1177/0022242920944388</t>
  </si>
  <si>
    <t>Tonietto, GN; Barasch, A</t>
  </si>
  <si>
    <t>Generating Content Increases Enjoyment by Immersing Consumers and Accelerating Perceived Time</t>
  </si>
  <si>
    <t>Advances in technology, particularly smartphones, have unlocked new opportunities for consumers to generate content about experiences while they unfold (e.g., by texting, posting to social media, writing notes), and this behavior has become nearly ubiquitous. The present research examines the effects of generating content during ongoing experiences. Across nine studies, the authors show that generating content during an experience increases feelings of immersion and makes time feel like it is passing more quickly, which in turn enhances enjoyment of the experience. The authors investigate these effects across a broad array of experiences both inside and outside the lab that vary in duration from a few minutes to several hours, including positive and negative videos and real-life holiday celebrations. They conclude with several studies testing marketing interventions that increase content creation and find that consumers who are incentivized or motivated by social norms to generate content reap the same experiential benefits as those who create content organically. These findings illustrate how leveraging content creation to improve experiences can mutually benefit marketers and consumers.</t>
  </si>
  <si>
    <t>consumer-generated content; enjoyment; experiences; immersion; incentives; norms; time perception</t>
  </si>
  <si>
    <t>10.1177/0022242920985784</t>
  </si>
  <si>
    <t>Zhang, WQ; Chintagunta, PK; Kalwani, MU</t>
  </si>
  <si>
    <t>Social Media, Influencers, and Adoption of an Eco-Friendly Product: Field Experiment Evidence from Rural China</t>
  </si>
  <si>
    <t>Can low-cost marketing tools that are used to enhance business performance also contribute to creating a better world? The authors investigate the role of online social media tools in alleviating customer (farmer) uncertainty and promoting the adoption of a new eco-friendly pesticide in rural China via a randomized controlled field experiment. The key finding is that even for a new product such as a pesticide, a low-cost social media support platform can effectively promote adoption. A combination of information from peers and from the firm on the platform facilitates learning about product features and alleviates uncertainty associated with product quality and appropriate product usage. Nevertheless, at the trial stage of the funnel, the platform underperforms the firm's customized one-on-one support because available information does not resolve uncertainty in supplier credibility and product authenticity. Having an influencer on the platform, albeit not an expert on this product, vouching for its credibility helps resolve this funnel-holdup problem. From a theoretical perspective, this paper provides suggestive evidence for referent influence and credibility signaling on social media platforms and consequences for new product trial. The authors also provide direct empirical evidence on how information facilitates learning, a phenomenon typically assumed to be present in studies estimating learning models.</t>
  </si>
  <si>
    <t>emerging markets; field experiment; innovation adoption; mobile marketing; social media; eco-friendly; sustainability</t>
  </si>
  <si>
    <t>10.1177/0022242921996277</t>
  </si>
  <si>
    <t>Zhang, Z; Patrick, VM</t>
  </si>
  <si>
    <t>Mickey D's Has More Street Cred Than McDonald's: Consumer Brand Nickname Use Signals Information Authenticity</t>
  </si>
  <si>
    <t>Consumers often observe how other consumers interact with brands to inform their own brand judgments. This research demonstrates that brand relationship quality-indicating cues, such as brand nicknames (e.g., Mickey D's for McDonald's, Wally World for Walmart), enhance perceived information authenticity in online communication. An analysis of historical Twitter data followed by six experiments (using both real and fictitious brands across different online platforms [e.g., online reviews, social media posts]) show that brand nickname use in user-generated content signals a writer's relationship quality with the target brand from the reader's perspective, which the authors term inferred brand attachment. The authors demonstrate that inferred brand attachment boosts perceived information authenticity and leads to positive downstream consequences, such as purchase willingness and information sharing. The authors also find that this effect is attenuated when brand nicknames are used in firm-generated content. How consumers' relationships with brands are portrayed and perceived in a social context (e.g., via brand nickname use) serves as a novel context to examine user-generated content and provides valuable managerial insight regarding how to leverage consumers' brand attachment cues in brand strategy and online information management.</t>
  </si>
  <si>
    <t>brand nickname; information authenticity; inferred brand attachment; user-generated content</t>
  </si>
  <si>
    <t>10.1177/00222437211020274</t>
  </si>
  <si>
    <t>Banerjee, S; Dellarocas, C; Zervas, G</t>
  </si>
  <si>
    <t>Interacting User-Generated Content Technologies: How Questions and Answers Affect Consumer Reviews</t>
  </si>
  <si>
    <t>This article studies the question and answer (Q&amp;A) technology of electronic commerce platforms, an increasingly common form of user-generated content that allows consumers to publicly ask product-specific questions and receive responses, either from the platform or from other customers. Using data from a major online retailer, the authors show that Q&amp;As complement consumer reviews: unlike reviews, questions are primarily asked prepurchase and focus on clarification of product attributes rather than discussion of quality; answers convey fit-specific information in a predominantly sentiment-free way. Drawing on these observations, the authors hypothesize that Q&amp;As mitigate product fit uncertainty, leading to better matches between products and consumers and, therefore, improved product ratings. Indeed, when products suffering from fit mismatch start receiving Q&amp;As, their subsequent ratings improve by approximately .1 to .5 stars, and the fraction of negative reviews that discuss fit-related issues declines. The extent of the rating increase due to Q&amp;As is proportional to the probability that purchasers will experience fit mismatch without Q&amp;A. These findings suggest that, by resolving product fit uncertainty in an e-commerce setting, the addition of Q&amp;As can be a viable way for retailers to improve ratings of products that have incurred low ratings due to customer-product fit mismatch.</t>
  </si>
  <si>
    <t>e-commerce; Q&amp;A; reputation systems; user-generated content</t>
  </si>
  <si>
    <t>230317_2021_JMR</t>
  </si>
  <si>
    <t>10.1177/00222437211016495</t>
  </si>
  <si>
    <t>Boughanmi, K; Ansari, A</t>
  </si>
  <si>
    <t>Dynamics of Musical Success: A Machine Learning Approach for Multimedia Data Fusion</t>
  </si>
  <si>
    <t>The success of creative products depends on the felt experience of consumers. Capturing such consumer reactions requires the fusing of different types of experiential covariates and perceptual data in an integrated modeling framework. In this article, the authors develop a novel multimodal machine learning framework that combines multimedia data (e.g., metadata, acoustic features, user-generated textual data) in creative product settings and apply it to predict the success of musical albums and playlists. The authors estimate the proposed model on a unique data set collected using different online sources. The model integrates different types of nonparametrics to flexibly accommodate diverse types of effects. It uses penalized splines to capture the nonlinear impact of acoustic features and a supervised hierarchical Dirichlet process to represent crowd-sourced textual tags, and it captures dynamics via a state-space specification. The authors show the predictive superiority of the model with respect to several benchmarks. The results illuminate the dynamics of musical success over the past five decades. The authors then use the components of the model for marketing decisions such as forecasting the success of new albums, conducting album tuning and diagnostics, constructing playlists for different generations of music listeners, and providing contextual recommendations.</t>
  </si>
  <si>
    <t>Bayesian nonparametrics; big data; data fusion; multimedia; music industry; product recommendations; supervised hierarchical Dirichlet process</t>
  </si>
  <si>
    <t>10.1177/00222437211011196</t>
  </si>
  <si>
    <t>Casidy, R; Duhachek, A; Singh, V; Tamaddoni, A</t>
  </si>
  <si>
    <t>Religious Belief, Religious Priming, and Negative Word of Mouth</t>
  </si>
  <si>
    <t>This research examines the effects of religious belief and religious priming on negative word-of-mouth (NWOM) behavior. Drawing on social exchange and norm paradigms, the authors theorize and find evidence of the unique effects of religious belief and religious priming on NWOM in everyday service failure encounters. Specifically, they find that religious belief is associated with higher NWOM, driven by a greater sensitivity to violations of fairness norms, which in turn reduces forgiveness. However, exposure to religious priming attenuates NWOM among more religious consumers by reducing sensitivity to violations of fairness norms, which in turn enhances forgiveness. A field study involving over 1.2 million online reviews of actual restaurant experiences, in addition to four lab studies, provides support for the theorized effects. This study sheds light on the religion-forgiveness discrepancy by establishing the mediating role of sensitivity to fairness violations on the relationship between religion and forgiveness in the NWOM context. Further, the results demonstrate the importance of religion as a strategic variable in the management of service failure experiences, providing theoretical implications for the literature on the effects of religion on consumer behavior.</t>
  </si>
  <si>
    <t>negative word of mouth; online reviews; religious belief; religious priming; service failure</t>
  </si>
  <si>
    <t>10.1177/0022243720962505</t>
  </si>
  <si>
    <t>Guitart, IA; Stremersch, S</t>
  </si>
  <si>
    <t>The Impact of Informational and Emotional Television Ad Content on Online Search and Sales</t>
  </si>
  <si>
    <t>This article documents how informational and emotional appeals in more than 2,000 television ads for 144 car models, aired over four years, influence online search and sales. Increasing the emotional content of ads leads to increases in online search, but increasing the informational content does not. Both informational and emotional content positively influence sales. However, increases in informational content lead to more incremental sales for low-price and low-quality cars than for high-price and high-quality cars. In turn, increases in emotional content generate more incremental sales for high-price cars than for low-price cars. Analyses of the results suggest that managers of high-price and high-quality cars should prioritize emotional rather than informational content in ads. However, managers of low-price and low-quality cars should emphasize emotional content if their objective is to increase online search and informational content if their objective is to increase sales.</t>
  </si>
  <si>
    <t>advertising content; advertising effectiveness; automotive industry; online search; purchase funnel; television advertising</t>
  </si>
  <si>
    <t>10.1177/00222437211037258</t>
  </si>
  <si>
    <t>Hartmann, J; Heitmann, M; Schamp, C; Netzer, O</t>
  </si>
  <si>
    <t>The Power of Brand Selfies</t>
  </si>
  <si>
    <t>Smartphones have made it nearly effortless to share images of branded experiences. This research classifies social media brand imagery and studies user response. Aside from packshots (standalone product images), two types of brand-related selfie images appear online: consumer selfies (featuring brands and consumers' faces) and an emerging phenomenon the authors term brand selfies (invisible consumers holding a branded product). The authors use convolutional neural networks to identify these archetypes and train language models to infer social media response to more than a quarter-million brand-image posts (185 brands on Twitter and Instagram). They find that consumer-selfie images receive more sender engagement (i.e., likes and comments), whereas brand selfies result in more brand engagement, expressed by purchase intentions. These results cast doubt on whether conventional social media metrics are appropriate indicators of brand engagement. Results for display ads are consistent with this observation, with higher click-through rates for brand selfies than for consumer selfies. A controlled lab experiment suggests that self-reference is driving the differential response to selfie images. Collectively, these results demonstrate how (interpretable) machine learning helps extract marketing-relevant information from unstructured multimedia content and that selfie images are a matter of perspective in terms of actual brand engagement.</t>
  </si>
  <si>
    <t>user-generated content; social media; image analysis; deep learning; natural language processing; interpretable machine learning</t>
  </si>
  <si>
    <t>10.1177/0022243720982979</t>
  </si>
  <si>
    <t>Jindal, P; Aribarg, A</t>
  </si>
  <si>
    <t>The Importance of Price Beliefs in Consumer Search</t>
  </si>
  <si>
    <t>A consumer's decision to engage in search depends on the beliefs the consumer has about an unknown product characteristic (e.g., price). Because beliefs are rarely observed, researchers typically assume that consumers have rational expectations or update beliefs consistent with Bayesian updating. These assumptions are restrictive and do not enable the researcher or the retailer to price discriminate among consumers on the basis of heterogeneity in beliefs. The authors use Monte Carlo experiments to show how these assumptions affect estimates of search cost. Next, they design an incentive-aligned online study in which participants search over the price of a homogeneous good, and the authors elicit distributions of price beliefs before and after each search. Drawing on data collected from a nationally representative panel, they find substantial heterogeneity in prior price beliefs, such that participants update their beliefs in response to search outcomes but deviate from Bayesian updating in that they underreact to new information. Importantly, the authors show that (1) assuming Bayesian updating does not significantly bias search cost estimates at the aggregate level if the researcher accounts for heterogeneous prior beliefs, (2) eliciting heterogeneity in prior expected prices is much more important than eliciting heterogeneity in prior price uncertainty, and (3) a retailer can increase profits through third-degree price discrimination by recognizing the heterogeneity in prior beliefs.</t>
  </si>
  <si>
    <t>Bayesian updating; consumer search; price beliefs; rational expectations; search costs; sequential search</t>
  </si>
  <si>
    <t>10.1177/00222437211037340</t>
  </si>
  <si>
    <t>Lee, JK</t>
  </si>
  <si>
    <t>Emotional Expressions and Brand Status</t>
  </si>
  <si>
    <t>This project investigates emotionality by brands on social media. First, a field data set of over 200,000 text and images posts by brands across two major platforms is analyzed. Using recent automated text analysis (Study 1a) and computer vision methods (Studies 1b and 1c), the author provides initial documentation of a negative relationship between brand emotionality and status. Exploring this relationship further, in Studies 2, 3, and 4, the author finds that brands can leverage this association, reducing emotionality in brand communications to increase perceived brand status. This strategy is effective because reduced emotionality is associated with high-status communication norms, which evoke high-status reference groups. This finding is moderated by the status context of the brand (Study 2) and the product type (Study 4).</t>
  </si>
  <si>
    <t>emotional expression; status; reference groups; text analysis; computer vision; social media</t>
  </si>
  <si>
    <t>10.1177/0022243721993816</t>
  </si>
  <si>
    <t>Sharma, E; Tully, S; Cryder, C</t>
  </si>
  <si>
    <t>Psychological Ownership of (Borrowed) Money</t>
  </si>
  <si>
    <t>The current research introduces the concept of psychological ownership of borrowed money, a construct that represents how much consumers feel that borrowed money is their own. The authors observe both individual-level and contextual-level variation in the degree to which consumers feel psychological ownership of borrowed money, and variation on this dimension predicts willingness to borrow money for discretionary purchases. At an individual level, psychological ownership of borrowed money is distinct from other individual factors such as debt aversion, financial literacy, income, intertemporal discounting, materialism, propensity to plan, self-control, spare money, and tightwad-spendthrift tendencies, and it predicts willingness to borrow above and beyond these factors. At a contextual level, the authors document systematic differences in psychological ownership between different debt types. They show that these differences in psychological ownership manifest in consumers' online search behavior and explain consumers' differential interest in borrowing across debt types. Finally, the authors demonstrate that psychological ownership of borrowed money is malleable, such that framing debt using language lower in psychological ownership can reduce consumers' propensity to borrow.</t>
  </si>
  <si>
    <t>consumer finances; debt; financial decision making; mental accounting; psychological ownership</t>
  </si>
  <si>
    <t>10.1177/0022243720978954</t>
  </si>
  <si>
    <t>Shi, HH; Grewal, R; Sridhar, H</t>
  </si>
  <si>
    <t>Organizational Herding in Advertising Spending Disclosures: Evidence and Mechanisms</t>
  </si>
  <si>
    <t>As firms use advertising to gain product market advantages and increase their valuation in financial markets, disclosing their advertising spending is influential-whether it erodes organizational competitive advantages in product markets or signals quality in financial markets. The authors argue that firms learn from peers' decisions to reduce the uncertainty in their own advertising disclosure, and they empirically investigate information-based organizational herding in the context of advertising spending disclosure, where a 1994 reporting rule made advertising spending disclosures voluntary in the United States. The authors examine whether a firm relies on information from benchmark leaders or similar peers to resolve disclosure uncertainty. A novel identification strategy, which uses partially overlapping strategic groups to mitigate simultaneity and correlated unobservables, shows robust evidence for herding effects among peer firms in the same strategic group. Moreover, firms are more likely to resolve disclosure uncertainty from similar peers rather than from benchmark leaders. The authors discuss how firms can use knowledge of competitors' predicted advertising disclosure decisions conditional on their disclosure to their strategic advantage in product and financial markets.</t>
  </si>
  <si>
    <t>advertising spending; financial markets; herding; product markets; voluntary disclosure</t>
  </si>
  <si>
    <t>10.1177/00222437211025054</t>
  </si>
  <si>
    <t>Yin, YL; Jia, JS; Zheng, WY</t>
  </si>
  <si>
    <t>The Effect of Slow Motion Video on Consumer Inference</t>
  </si>
  <si>
    <t>Video advertisements often show actors and influence agents consuming and enjoying products in slow motion. By prolonging depictions of influence agents' consumption utility, slow motion cinematographic effects ostensibly enhance social proof and signal product qualities that are otherwise difficult to infer visually (e.g., pleasant tastes, smells, haptic sensations). In this research, seven studies, including an eye tracking study, a Facebook Ads field experiment, and lab and online experiments-all using real ads across diverse contexts-demonstrate that slow motion (vs. natural speed) can backfire and undercut product appeal by making the influence agent's behavior seem more intentional and extrinsically motivated. The authors rule out several alternative explanations by showing that the effect attenuates for individuals with lower intentionality bias, is mitigated under cognitive load, and reverses when ads use nonhuman influence agents. The authors conclude by highlighting the potential for cross-pollination between visual information processing and social cognition research, particularly in contexts such as persuasion and trust, and they discuss managerial implications for visual marketing, especially on digital and social platforms.</t>
  </si>
  <si>
    <t>audiovisual media; eye tracking; intentionality; slow motion video; visual marketing</t>
  </si>
  <si>
    <t>10.1177/00222437211042013</t>
  </si>
  <si>
    <t>Zhou, M; Chen, GH; Ferreira, P; Smith, MD</t>
  </si>
  <si>
    <t>Consumer Behavior in the Online Classroom: Using Video Analytics and Machine Learning to Understand the Consumption of Video Courseware</t>
  </si>
  <si>
    <t>Video is one of the fastest growing online services offered to consumers. The rapid growth of online video consumption brings new opportunities for marketing executives and researchers to analyze consumer behavior. However, video also introduces new challenges. Specifically, analyzing unstructured video data presents formidable methodological challenges that limit the use of multimedia data to generate marketing insights. To address this challenge, the authors propose a novel video feature framework based on machine learning and computer vision techniques, which helps marketers predict and understand the consumption of online video from a content-based perspective. The authors apply this framework to two unique data sets: one provided by MasterClass, consisting of 771 online videos and more than 2.6 million viewing records from 225,580 consumers, and another from Crash Course, consisting of 1,127 videos focusing on more traditional education disciplines. The analyses show that the framework proposed in this article can be used to accurately predict both individual-level consumer behavior and aggregate video popularity in these two very different contexts. The authors discuss how their findings and methods can be used to advance management and marketing research with unstructured video data in other contexts such as video marketing and entertainment analytics.</t>
  </si>
  <si>
    <t>video analytics; digital media consumption; digital education; interpretable machine learning; computer vision; multimedia data analytics</t>
  </si>
  <si>
    <t>10.1287/mksc.2020.1227</t>
  </si>
  <si>
    <t>Barron, K; Kung, E; Proserpio, D</t>
  </si>
  <si>
    <t>The Effect of Home-Sharing on House Prices and Rents: Evidence from Airbnb</t>
  </si>
  <si>
    <t>We assess the impact of home-sharing on residential house prices and rents. Using a data set of Airbnb listings from the entire United States and an instrumental variables estimation strategy, we show that Airbnb has a positive impact on house prices and rents. This effect is stronger in zip codes with a lower share of owner-occupiers, consistent with non-owner-occupiers being more likely to reallocate their homes from the long- to the short-term rental market. At the median owner-occupancy rate zip code, we find that a 1% increase in Airbnb listings leads to a 0.018% increase in rents and a 0.026% increase in house prices. Considering the median annual Airbnb growth in each zip code, these results translate to an annual increase of $9 in monthly rent and $1,800 in house prices for the median zip code in our data, which accounts for about one-fifth of actual rent growth and about one-seventh of actual price growth. Finally, we formally test whether the Airbnb effect is due to the reallocation of the housing supply. Consistent with this hypothesis, we find that although the total supply of housing is not affected by the entry of Airbnb, Airbnb listings increase the supply of short-term rental units and decrease the supply of long-term rental units.</t>
  </si>
  <si>
    <t>sharing economy; peer-to-peer markets; housing markets; Airbnb</t>
  </si>
  <si>
    <t>230317_2021_MktSci</t>
  </si>
  <si>
    <t>10.1287/mksc.2021.1283</t>
  </si>
  <si>
    <t>Coey, D; Larsen, BJ; Sweeney, K; Waisman, C</t>
  </si>
  <si>
    <t>Scalable Optimal Online Auctions</t>
  </si>
  <si>
    <t>This paper studies reserve prices computed to maximize the expected profit of the seller based on historical observations of the top two bids from online auctions in an asymmetric, correlated private values environment. This direct approach to computing reserve prices circumvents the need to fully recover distributions of bidder valuations. We specify precise conditions under which this approach is valid and derive asymptotic properties of the estimators. We demonstrate in Monte Carlo simulations that directly estimating reserve prices is faster and, outside of independent private values settings, more accurate than fully estimating the distribution of valuations. We apply the approach to e-commerce auction data for used smartphones from eBay, where we examine empirically the benefit of the optimal reserve and the size of the data set required in practice to achieve that benefit. This simple approach to estimating reserves may be particularly useful for auction design in Big Data settings, where traditional empirical auctions methods may be costly to implement, whereas the approach we discuss is immediately scalable.</t>
  </si>
  <si>
    <t>auctions; econometrics; microeconomics</t>
  </si>
  <si>
    <t>10.1287/mksc.2020.1276</t>
  </si>
  <si>
    <t>Hansen, KT; Misra, K; Pai, MM</t>
  </si>
  <si>
    <t>Frontiers: Algorithmic Collusion: Supra-competitive Prices via Independent Algorithms</t>
  </si>
  <si>
    <t>Motivated by their increasing prevalence, we study outcomes when competing sellers use machine learning algorithms to run real-time dynamic price experiments. These algorithms are often misspecified, ignoring the effect of factors outside their control, for example, competitors' prices. We show that the long-run prices depend on the informational value (or signal-to-noise ratio) of price experiments: if low, the long-run prices are consistent with the static Nash equilibrium of the corresponding full information setting. However, if high, the long-run prices are supra-competitive-the full information joint monopoly outcome is possible. We show that this occurs via a novel channel: competitors' algorithms' prices end up running correlated experiments. Therefore, sellers' misspecified models overestimate the own price sensitivity, resulting in higher prices. We discuss the implications on competition policy.</t>
  </si>
  <si>
    <t>algorithmic pricing; collusion; behavioral game theory</t>
  </si>
  <si>
    <t>10.1287/mksc.2020.1239</t>
  </si>
  <si>
    <t>He, C; Ozturk, OC; Gu, C; Silva-Risso, JM</t>
  </si>
  <si>
    <t>The End of the Express Road for Hybrid Vehicles: Can Governments' Green Product Incentives Backfire?</t>
  </si>
  <si>
    <t>In response to growing environmental concerns, governments have promoted products that are less harmful to the environment-green products-through various incentives. We empirically study the impact of a commonly used nonmonetary incentive-namely, the single-occupancy permission to high-occupancy vehicle (HOV) lanes-on green and non-green product demand in the U.S. automobile industry. The HOV incentive could increase unit sales of green vehicles by enhancing their functional value through time saving. On the other hand, the incentive may prove counterproductive if it reduces the symbolic value (i.e., signaling a proenvironmental image) consumers derive from green vehicles. Assessing the effectiveness of green-product incentives is challenging, given the endogenous nature of governments' incentive provisions. To identify the effect of the HOV incentive on unit sales of green and non-green vehicles, we take advantage of HOV-incentive changes in two states, and we employ a multitude of quasi-experimental methods using a data set at the county-model-month level. Unlike previous studies that only examine the launch of the HOV incentive and find an insignificant association between incentive launch and green-vehicle demand, we concentrate on its termination. We find that the termination of the HOV incentive decreases unit sales of vehicles covered by the incentive by 14.4%. We provide suggestive evidence that this significant negative effect of HOV-incentive termination is due to the elimination of the functional value the incentive provides: time saving. Specifically, we find that the negative effect is more pronounced in counties where consumers value time saving more (i.e., counties with a longer commute to work and higher income). Additionally, in line with prior literature, the launch of the HOV incentive is not found to have a significant effect on green-vehicle sales. Combined, our findings reveal that the effect of termination is not simply the opposite of that of launch, implying that governments' green-product incentives could backfire.</t>
  </si>
  <si>
    <t>sustainability; green products; public policy; government incentives; climate change; technology adoption; policy evaluation; quasi-experiments; difference-in-differences; coarsened exact matching</t>
  </si>
  <si>
    <t>10.1287/mksc.2020.1271</t>
  </si>
  <si>
    <t>Jia, J; Jin, GZ; Wagman, L</t>
  </si>
  <si>
    <t>The Short-Run Effects of the General Data Protection Regulation on Technology Venture Investment</t>
  </si>
  <si>
    <t>The General Data Protection Regulation (GDPR) was enacted in the European Union in April 2016 and went into effect in May 2018. We study its impact on investment in new and emerging technology firms. Our findings indicate negative post-GDPR effects after its 2018 rollout on European ventures relative to their counterparts in the United States and the rest of the world, and considerably lesser effects after its 2016 enactment and before implementation. The negative effects manifest in the number of and amounts raised in financing deals, and are particularly pronounced for newer, data-related, and business-to-consumer ventures.</t>
  </si>
  <si>
    <t>data; regulation; GDPR; investment; venture financing</t>
  </si>
  <si>
    <t>10.1287/mksc.2020.1274</t>
  </si>
  <si>
    <t>Kong, XY; Rao, A</t>
  </si>
  <si>
    <t>Do Made in USA Claims Matter?</t>
  </si>
  <si>
    <t>Firms often display product information on their front-of-package labels with some firms going as far as to make deceptive claims. We study the impact of the Made in USA claim-a disclosure not legally required on consumer-packaged goods and yet a claim highlighted by many firms, sometimes deceptively-on consumer demand. Leveraging the Federal Trade Commission's investigation of four brands that resulted in removal of the claim from product packages, we study the impact such removal had on sales. We find a decline in demand following the removal of the Made in USA claim. Second, to ensure complete exogenous variation, we conduct a field experiment on eBay, on which we run more than 900 auctions, varying only whether a product contains this country-of- origin information. We find that, although products with the Made in USA claim have a slightly higher chance of drawing a zero valuation, such products obtain a 44% higher willingness-to-pay conditional on a positive valuation. However, this increased valuation is insufficient to economically justify firm relocation efforts. Auction transaction prices, on the other hand, are significantly and 28% higher with the claim, suggesting resellers and auctioneers have incentives to display the claim. The experiments alongside observational data allow us to rationalize firms' incentives in making deceptive country-of-origin claims.</t>
  </si>
  <si>
    <t>field experiments; natural experiments; deceptive advertising; country-of-origin; FTC; public policy</t>
  </si>
  <si>
    <t>10.1287/mksc.2020.1275</t>
  </si>
  <si>
    <t>Li, XL; Liao, CX; Xie, Y</t>
  </si>
  <si>
    <t>Digital Piracy, Creative Productivity, and Customer Care Effort: Evidence from the Digital Publishing Industry</t>
  </si>
  <si>
    <t>We empirically investigate how writers' output is affected by copyright piracy using data from a Chinese digital publishing platform. We identify two measurements of writers' output-creative productivity and customer care-which are also affected by readers' feedback through purchasing, tipping, and commenting. We take advantage of an exogenous event-the termination of a free personal storage service and search function by a leading Chinese cloud storage provider in June 2016-to causally identify the effects of the resulting reduced copyright piracy on writers' efforts. Using a difference-in-differences modeling approach, we compare the changes in average writer behavior before and after the event across two groups of writers: (1) writers who have profit-sharing contracts with the platform and (2) those who do not. We find that after the termination, contracted writers increased their creative productivity efforts in terms of quantity without sacrificing quality but reduced their customer care efforts. However, these effects are absent for noncontracted writers. Our study is among the first to provide empirical support for the positive effect of digital intellectual property rights infringement reduction on creative productivity.</t>
  </si>
  <si>
    <t>intellectual property rights; digital piracy; emerging markets; content creation; incentive and productivity; difference-in-differences (DID) model</t>
  </si>
  <si>
    <t>10.1287/mksc.2020.1256</t>
  </si>
  <si>
    <t>Lu, SJ; Rajavi, K; Dinner, I</t>
  </si>
  <si>
    <t>The Effect of Over-the-Top Media Services on Piracy Search: Evidence from a Natural Experiment</t>
  </si>
  <si>
    <t>The rise of over-the-top (OTT) video streaming services has raised the question of how this new form of digital media affects consumer search for pirated content. We address this question by using Netflix's unexpected announcement of a global market expansion in January 2016 and the subsequent block by the primary telecommunications firm in Indonesia as an exogenous shock to the supply of OTT services in that country. Using synthetic control methods, we compare the change in piracy search between Indonesia and 40 Asian countries where Netflix simultaneously entered and remained available. Netflix's failure to launch in Indonesia leads to a 19.7% increase in search for pirated movies and TV shows in Indonesia, relative to the other countries, suggesting a net substitution of piracy for OTT services. Comparison of treatment effects between exclusive and nonexclusive content shows that the treatment effect is driven by both a combination of an expansion of the market for piracy and a substitution between piracy and OTT services. We also find that the treatment effect is stronger for less dialogue-oriented content, which is consistent with the greater appeal of dialogue-light content to nonEnglish-speaking consumers.</t>
  </si>
  <si>
    <t>piracy; over-the-top service; video streaming; synthetic control; natural experiment</t>
  </si>
  <si>
    <t>10.1287/mksc.2020.1264</t>
  </si>
  <si>
    <t>Park, S; Shin, W; Xie, J</t>
  </si>
  <si>
    <t>The Fateful First Consumer Review</t>
  </si>
  <si>
    <t>This paper uncovers the striking power of a product's first consumer review. Our analytical model suggests that two key metrics of online consumer reviews, valence and volume, are not independent, but instead evolve interdependently. This interdependence forms a mechanism to transfer a (dis)advantage from a product's first review to both a long-lasting (dis)advantage in future word-of-mouth (WOM) valence and an increasing (dis)advantage in futureWOMvolume. As a result, a single consumer review can significantly influence the fate of a given product. These theoretical predictions, although seemingly unlikely, are supported by our empirical investigations. For example, more than 30% of vacuum cleaner models offered by both Amazon.com and BestBuy.com receive first reviews of opposite valence on the two platforms. Those with a negative first review subsequently suffer a loss in both valence and volume vis-`a-vis their counterparts with a positive first review, even after 36 months. More strikingly, the first-review effect onWOM volume increases over time. Our findings reveal a crucial weakness in the user-generated information mechanism. As a consumption-based information source, it creates an information-availability bias such that when a product receives a negative first review, it not only suffers low initial sales, but also loses the opportunity to correct the possible negative bias via subsequent reviews. These findings have substantial implications for online sellers, e-commerce platform providers, and consumers.</t>
  </si>
  <si>
    <t>word of mouth; consumer review; first review; dynamics of online opinion; path dependence; online reviews</t>
  </si>
  <si>
    <t>10.1287/mksc.2021.1313</t>
  </si>
  <si>
    <t>Proserpio, D; Troncoso, I; Valsesia, F</t>
  </si>
  <si>
    <t>Does Gender Matter? The Effect of Management Responses on Reviewing Behavior</t>
  </si>
  <si>
    <t>We study the effect of management responses on the reviewing behavior of self-identified female and male reviewers. Using data from Tripadvisor, we show that after hotels begin to respond to reviews, the probability that a negative review comes from a self-identified female reviewer decreases. To explain these findings, we use a survey to show that female reviewers, when writing a negative review, are more likely to perceive management responses as a source of conflict. To understand whether these concerns are well founded, we use Tripadvisor data to provide evidence of gender bias in the way hotel managers address reviewers writing negative reviews. We show that responses to self-identified female reviewers are more likely to be contentious, that is, confrontational, aggressive, or trying to discredit the reviewer. Finally, to confirm that gender bias directly affects reviewing behavior, we show that the probability that a negative review comes from a self-identified female reviewer is lower for hotels that write more contentious responses. Although the introduction of management responses created a new channel of communication between firms and consumers, our findings show that such a channel can be misused to discriminate and can lead to unexpected consequences such as a reduction of reviews by those users more likely to be discriminated against.</t>
  </si>
  <si>
    <t>word-of-mouth; online reviews; management responses; electronic commerce</t>
  </si>
  <si>
    <t>10.1287/mksc.2021.1294</t>
  </si>
  <si>
    <t>Puranam, D; Kadiyali, V; Narayan, V</t>
  </si>
  <si>
    <t>The Impact of Increase in Minimum Wages on Consumer Perceptions of Service: A Transformer Model of Online Restaurant Reviews</t>
  </si>
  <si>
    <t>We study the impact of a mandated increase in minimum wages on consumer perceptions of multiple dimensions of service quality in the restaurant industry. When faced with higher minimum wages, firms might reduce the number of employees, resulting in poorer consumer service. Alternatively, higher-paid workers might be more motivated to improve consumer service. Using a combination of human annotation and several transformer models, we estimate the incidence of discussion of several service quality attributes (and their valence) in a textual data set of 97,242 online reviews of 1,752 restaurants posted over two years. We exploit a natural experiment in the County of Santa Clara, California, wherein only the city of San Jose legislated a 25% minimum wage increase in 2013. By comparing restaurant reviews in San Jose with those of synthetic controls, we find an improvement in the perceived service quality of San Jose restaurants. Specifically, we find reduced negative discussion of the courtesy and friendliness of workers. This decrease is present in independent restaurants and not in chains. This finding appears to be consistent with agency theory-based predictions of greater incentives to improve service in independent restaurants. We discuss alternative mechanisms for our results. We also discuss implications for consumers, restaurants, and policy makers.</t>
  </si>
  <si>
    <t>service quality; minimum wages; text analysis; transformer models; natural experiments; agency theory</t>
  </si>
  <si>
    <t>10.1287/mksc.2021.1303</t>
  </si>
  <si>
    <t>Rossi, F; Rubera, G</t>
  </si>
  <si>
    <t>Measuring Competition for Attention in Social Media: National Women's Soccer League Players on Twitter</t>
  </si>
  <si>
    <t>Despite increasing use of social media, little is known about user competition and its effect on social platforms. In this research, we propose a model where social media users supply content in return for user attention. Using Twitter data on soccer players from the National Women's Soccer League, we estimate a demand model where users decide how to allocate their attention among players, based on their content posted on social media and their performance on the soccer field. We consider the amount of tweets mentioning a player's account as a measure for the level of attention captured by the player. On the supply side, players decide the amount of social media content posted on the platform. We show that the attention substitution between players depends on their posting activity and soccer performance but also on personal characteristics, such as physical attractiveness and team affiliation. Our analysis suggests that the competitive pressure to capture user attention is responsible for about one out of three tweets posted by players. This additional content benefits the social network, increasing by 7% the users' activity on the platform. We also quantify the effect on user activity of a revenue-sharing model in which the platform rewards players for posting tweets.</t>
  </si>
  <si>
    <t>social media; competition for attention; empirical IO; structural models; Twitter</t>
  </si>
  <si>
    <t>10.1287/mksc.2021.1289</t>
  </si>
  <si>
    <t>Simonov, A; Hill, S</t>
  </si>
  <si>
    <t>Competitive Advertising on Brand Search: Traffic Stealing and Click Quality</t>
  </si>
  <si>
    <t>We measure the effectiveness of competitive advertising on brand keywords in sponsored search (brand search) using a large-scale, quasiexperimental ad allocation on Bing. Competitors are able to steal traffic from the focal brand, and they steal an order of magnitude more clicks if the focal brand's link is exogenously removed from the top paid position (6%-15% instead of 1%-2% of traffic). The traffic stealing is primarily done by a competitor in the top paid link (6%-9% of traffic) who benefits from the presence of other competitors below. However, the probability of an immediate conversion on these stolen clicks is low, with around 20%-47% of consumers returning to Bing in less than 30 seconds after the click (quick back) compared with 7% for consumers clicking on the focal brand's link. More relevant competitors get more clicks with a lower quick-back probability. We discuss the managerial implications of our estimates and compute the quality-adjusted cost of competitors' offense and focal brands' defense.</t>
  </si>
  <si>
    <t>advertising; paid search; natural experiments; causal inference</t>
  </si>
  <si>
    <t>10.1287/mksc.2020.1282</t>
  </si>
  <si>
    <t>Yang, J; Anderson, ET; Gordon, BR</t>
  </si>
  <si>
    <t>Digitization and Flexibility: Evidence from the South Korean Movie Market</t>
  </si>
  <si>
    <t>We examine how the introduction of digital cinema technologies in the South Korean movie industry created flexibility for theaters in movie showings. Using detailed data on theaters' digital adoption and daily assortment decisions between 2006 and 2016, we show that, on average, digitization is associated with both increased variety of movies and increased showings of the most popular movies. But, delivering these benefits to consumers took at least four years to materialize and varied with the number of screens in a theater. During the early years of theater digitization, product variety declined in larger theaters. Yet, when digital movies became widely available, product variety increased. Once digital movies were broadly available, we show that theaters created increased product variety during less popular time slots and offered more showings of consumers' favorite movies during peak demand on weekend evenings. Overall, we show that digitization of movies and projection technology creates flexibility in scheduling, which seems to allow theaters to better respond to consumer demand.</t>
  </si>
  <si>
    <t>digitization; flexibility; intermediation; product variety; concentration; movies</t>
  </si>
  <si>
    <t>230317_2022_JCP</t>
  </si>
  <si>
    <t>source</t>
  </si>
  <si>
    <t>frequency</t>
  </si>
  <si>
    <t>aggregator</t>
  </si>
  <si>
    <t>Note</t>
  </si>
  <si>
    <t>TBD, some are via aggregator</t>
  </si>
  <si>
    <t>Box Office Mojo</t>
  </si>
  <si>
    <t>Expedia</t>
  </si>
  <si>
    <t>Wikipedia</t>
  </si>
  <si>
    <t>camelcamelcamel.com</t>
  </si>
  <si>
    <t>check aggregator</t>
  </si>
  <si>
    <t>Metacritic</t>
  </si>
  <si>
    <t>Hotels.com</t>
  </si>
  <si>
    <t>Huffington Post</t>
  </si>
  <si>
    <t>Orbitz</t>
  </si>
  <si>
    <t>Priceline</t>
  </si>
  <si>
    <t>Yahoo! Shopping</t>
  </si>
  <si>
    <t>New York Times</t>
  </si>
  <si>
    <t>38 other online retailers (via scraper</t>
  </si>
  <si>
    <t>5miles</t>
  </si>
  <si>
    <t>Airbnb</t>
  </si>
  <si>
    <t>AirDNA</t>
  </si>
  <si>
    <t>Amazon Product API</t>
  </si>
  <si>
    <t>Amazon.de</t>
  </si>
  <si>
    <t>and beauty products</t>
  </si>
  <si>
    <t>and Getty Images</t>
  </si>
  <si>
    <t>ascap.com</t>
  </si>
  <si>
    <t>Automotiveforums.com</t>
  </si>
  <si>
    <t>Autonews.com</t>
  </si>
  <si>
    <t>Baidu Search Index</t>
  </si>
  <si>
    <t>BazaarVoice</t>
  </si>
  <si>
    <t>BestBuy.com</t>
  </si>
  <si>
    <t>BlaBlaCar</t>
  </si>
  <si>
    <t>Blogger</t>
  </si>
  <si>
    <t>blogs</t>
  </si>
  <si>
    <t>Blogspot</t>
  </si>
  <si>
    <t>bn.com</t>
  </si>
  <si>
    <t>BN.com</t>
  </si>
  <si>
    <t>Booking.com</t>
  </si>
  <si>
    <t>Brooks Brothers</t>
  </si>
  <si>
    <t>bullfrogspond.com</t>
  </si>
  <si>
    <t>census.gov</t>
  </si>
  <si>
    <t>cf. web appendix W1 + W2)</t>
  </si>
  <si>
    <t>CharityNavigator API</t>
  </si>
  <si>
    <t>cnet.com</t>
  </si>
  <si>
    <t>Cnet.com</t>
  </si>
  <si>
    <t>CNET.com</t>
  </si>
  <si>
    <t>CNN</t>
  </si>
  <si>
    <t>company websites</t>
  </si>
  <si>
    <t>Consumer-Rama</t>
  </si>
  <si>
    <t>CrunchBase</t>
  </si>
  <si>
    <t>data.worldbank.org</t>
  </si>
  <si>
    <t>databank.worldbank.org</t>
  </si>
  <si>
    <t>deja.com</t>
  </si>
  <si>
    <t>Diabetes.Blog.com</t>
  </si>
  <si>
    <t>DiabetesDaily.com</t>
  </si>
  <si>
    <t>DiabetesForums.com</t>
  </si>
  <si>
    <t>Digg</t>
  </si>
  <si>
    <t>DISboards.com</t>
  </si>
  <si>
    <t>Dlisted</t>
  </si>
  <si>
    <t>Douban</t>
  </si>
  <si>
    <t>Douban Movie</t>
  </si>
  <si>
    <t>DPreview.com</t>
  </si>
  <si>
    <t>Edmunds</t>
  </si>
  <si>
    <t>edmunds.com</t>
  </si>
  <si>
    <t>Edmunds.com)</t>
  </si>
  <si>
    <t>Egotastic!</t>
  </si>
  <si>
    <t>Epinions</t>
  </si>
  <si>
    <t>ESPN</t>
  </si>
  <si>
    <t>Facebook’s Graph API</t>
  </si>
  <si>
    <t>Facepager</t>
  </si>
  <si>
    <t>Fandango</t>
  </si>
  <si>
    <t>FBI online statistics</t>
  </si>
  <si>
    <t>fbi.gov</t>
  </si>
  <si>
    <t>Flickr</t>
  </si>
  <si>
    <t>Forum.lowcarber.org</t>
  </si>
  <si>
    <t>fragrance</t>
  </si>
  <si>
    <t>GameSpot</t>
  </si>
  <si>
    <t>GeoNames.org</t>
  </si>
  <si>
    <t>Gforums</t>
  </si>
  <si>
    <t>GNIP</t>
  </si>
  <si>
    <t>GoodGuide.com</t>
  </si>
  <si>
    <t>GoodReads</t>
  </si>
  <si>
    <t>Google Blog Search</t>
  </si>
  <si>
    <t>Google Cloud Vision API</t>
  </si>
  <si>
    <t>Google Flu Trends</t>
  </si>
  <si>
    <t>Google maps</t>
  </si>
  <si>
    <t>Google Restaurants</t>
  </si>
  <si>
    <t>google.com</t>
  </si>
  <si>
    <t>Google.com/News</t>
  </si>
  <si>
    <t>Google.de</t>
  </si>
  <si>
    <t>Google’s keyword search tool</t>
  </si>
  <si>
    <t>Google+</t>
  </si>
  <si>
    <t>GoogleGroups</t>
  </si>
  <si>
    <t>GoogleNews</t>
  </si>
  <si>
    <t>GooglePlay</t>
  </si>
  <si>
    <t>groups.google.com</t>
  </si>
  <si>
    <t>HealthBoards.com</t>
  </si>
  <si>
    <t>Hollywood Stock Exchange</t>
  </si>
  <si>
    <t>http://tvbythenumbers.zap2it.com</t>
  </si>
  <si>
    <t>IGN</t>
  </si>
  <si>
    <t>imdB</t>
  </si>
  <si>
    <t>Imdb</t>
  </si>
  <si>
    <t>Internet Movie Script Database imsdb.com</t>
  </si>
  <si>
    <t>ispot.tv</t>
  </si>
  <si>
    <t>Kayak</t>
  </si>
  <si>
    <t>Kickscammed</t>
  </si>
  <si>
    <t>Laut.de</t>
  </si>
  <si>
    <t>LinkedIn</t>
  </si>
  <si>
    <t>mdb</t>
  </si>
  <si>
    <t>metacritic</t>
  </si>
  <si>
    <t>MetaCritic</t>
  </si>
  <si>
    <t>Microsoft Virtual Earth Interactive SDK</t>
  </si>
  <si>
    <t>MLK.de</t>
  </si>
  <si>
    <t>modeling agency websites such as Elite and Ford; Google Images</t>
  </si>
  <si>
    <t>MovieTweetings</t>
  </si>
  <si>
    <t>MSN Autos</t>
  </si>
  <si>
    <t>Musicbrainz</t>
  </si>
  <si>
    <t>MyHabit.com</t>
  </si>
  <si>
    <t>Netflix</t>
  </si>
  <si>
    <t>nyt.com</t>
  </si>
  <si>
    <t>oecdbetterlifeindex.org</t>
  </si>
  <si>
    <t>Offiziellecharts.de</t>
  </si>
  <si>
    <t>Omgili</t>
  </si>
  <si>
    <t>online retailer of bath fragrance and home products</t>
  </si>
  <si>
    <t>Oscars.org</t>
  </si>
  <si>
    <t>Overbooked.org.</t>
  </si>
  <si>
    <t>Perez Hilton</t>
  </si>
  <si>
    <t>Pinterest</t>
  </si>
  <si>
    <t>Pixel-peeper.com</t>
  </si>
  <si>
    <t>Platter</t>
  </si>
  <si>
    <t>popsike.com</t>
  </si>
  <si>
    <t>publishersweekly.com</t>
  </si>
  <si>
    <t>Quigley</t>
  </si>
  <si>
    <t>Reddit</t>
  </si>
  <si>
    <t>Spinn3r</t>
  </si>
  <si>
    <t>SpyFu</t>
  </si>
  <si>
    <t>stats.oecd .org</t>
  </si>
  <si>
    <t>stats.oecd.org</t>
  </si>
  <si>
    <t>Steam</t>
  </si>
  <si>
    <t>Steamprices</t>
  </si>
  <si>
    <t>StubHub</t>
  </si>
  <si>
    <t>StubHub.com</t>
  </si>
  <si>
    <t>The Superficial</t>
  </si>
  <si>
    <t>themoviespoiler.com</t>
  </si>
  <si>
    <t>Thetruthaboutcars.com</t>
  </si>
  <si>
    <t>third-party data provider called SimplyMeasured (Sprout Social)</t>
  </si>
  <si>
    <t>Ticketmaster</t>
  </si>
  <si>
    <t>Travelocity.com</t>
  </si>
  <si>
    <t>TripAdvisor.com</t>
  </si>
  <si>
    <t>Trustpilot</t>
  </si>
  <si>
    <t>usedprice.com</t>
  </si>
  <si>
    <t>user forums</t>
  </si>
  <si>
    <t>Variety magazine</t>
  </si>
  <si>
    <t>venue and artist websites</t>
  </si>
  <si>
    <t>VGChartz</t>
  </si>
  <si>
    <t>Vine</t>
  </si>
  <si>
    <t>Visible Measures</t>
  </si>
  <si>
    <t>Walmart</t>
  </si>
  <si>
    <t>Walmart Product API</t>
  </si>
  <si>
    <t>Walmart.com</t>
  </si>
  <si>
    <t>we8there.com</t>
  </si>
  <si>
    <t>weatherbug.com</t>
  </si>
  <si>
    <t>WebMD</t>
  </si>
  <si>
    <t>Weibo.com</t>
  </si>
  <si>
    <t>worldhappiness.report</t>
  </si>
  <si>
    <t>worldometers.info</t>
  </si>
  <si>
    <t>worldwideboxoffice.com</t>
  </si>
  <si>
    <t>www.acclaimedmusic.net</t>
  </si>
  <si>
    <t>www.androidpit.com</t>
  </si>
  <si>
    <t>www.androidzoom.com</t>
  </si>
  <si>
    <t>www.bmi.com</t>
  </si>
  <si>
    <t>www.GlobalBooksinPrint.com</t>
  </si>
  <si>
    <t>www.nytimes.com</t>
  </si>
  <si>
    <t>Yahoo</t>
  </si>
  <si>
    <t>Yahoo! Critics (YC)</t>
  </si>
  <si>
    <t>Yahoo!Answers</t>
  </si>
  <si>
    <t>)</t>
  </si>
  <si>
    <t>000 sites (e.g.</t>
  </si>
  <si>
    <t>548 webshops</t>
  </si>
  <si>
    <t>airline review platform</t>
  </si>
  <si>
    <t>Amazon’s product advertising API</t>
  </si>
  <si>
    <t>autonews.com</t>
  </si>
  <si>
    <t>Blogs (unspecified)</t>
  </si>
  <si>
    <t>CDC FluView Interactive</t>
  </si>
  <si>
    <t>Celebuzz</t>
  </si>
  <si>
    <t>ConsumerReports.org</t>
  </si>
  <si>
    <t>consumersearch.com</t>
  </si>
  <si>
    <t>DemoHour</t>
  </si>
  <si>
    <t>Ebay? (via Advanced Economic Research Systems</t>
  </si>
  <si>
    <t>Edmunds.com</t>
  </si>
  <si>
    <t>geographicresearch.com/simplymap</t>
  </si>
  <si>
    <t>Google customer engine API</t>
  </si>
  <si>
    <t>Google Play store</t>
  </si>
  <si>
    <t>IMDB</t>
  </si>
  <si>
    <t>Macy’s</t>
  </si>
  <si>
    <t>major video streaming platform</t>
  </si>
  <si>
    <t>Mininova.org</t>
  </si>
  <si>
    <t>MyAnimeList.net</t>
  </si>
  <si>
    <t>MySpace</t>
  </si>
  <si>
    <t>national retailer of bath</t>
  </si>
  <si>
    <t>NYT</t>
  </si>
  <si>
    <t>third-party music recommendation service</t>
  </si>
  <si>
    <t>Ticketmaster.com</t>
  </si>
  <si>
    <t>usenet</t>
  </si>
  <si>
    <t>weather.com</t>
  </si>
  <si>
    <t>www.androidrank.org</t>
  </si>
  <si>
    <t>www.kivafriends.org</t>
  </si>
  <si>
    <t>www.umdbmusic.com</t>
  </si>
  <si>
    <t>Yahoo!</t>
  </si>
  <si>
    <t>Yahoo! Consumer Opinion Links</t>
  </si>
  <si>
    <t>Field</t>
  </si>
  <si>
    <t>Explanation</t>
  </si>
  <si>
    <t>Example (based on Chen &amp; Lurie 2013 JMR)</t>
  </si>
  <si>
    <t>Questions/comments</t>
  </si>
  <si>
    <t>Study</t>
  </si>
  <si>
    <t>Note down the study number that uses web data (i.e., scraped or gathered via API) for multi-study papers</t>
  </si>
  <si>
    <t>Page_pdf</t>
  </si>
  <si>
    <t>the page range which contains the info about the web data in the PDF</t>
  </si>
  <si>
    <t>4-7</t>
  </si>
  <si>
    <t>1 if data was scraped, 0 otherwise (note both the scraping and API dummy could be 1)</t>
  </si>
  <si>
    <t>1 if data was collected via an API, 0 otherwise (note both the scraping and API dummy could be 1)</t>
  </si>
  <si>
    <t>Data_source</t>
  </si>
  <si>
    <t>Write down the name of the data source(s)</t>
  </si>
  <si>
    <t>Data_source_details</t>
  </si>
  <si>
    <t>Copy the detailed descriptions provided by the authors from the paper. Remove all unnecessary formatting (e.g., returns).</t>
  </si>
  <si>
    <t>We extracted more than 65,000 Yelp reviews for the 19 or 20 most popular restaurants (in terms of number of reviews written) in five major cities (Atlanta, Chicago, Los Angeles, San Francisco, and New York; 98 restaurants total). The data consist of all available reviews for those restaurants as of June 17, 2010.</t>
  </si>
  <si>
    <t>s_social_network</t>
  </si>
  <si>
    <t>s_e_commerce</t>
  </si>
  <si>
    <t>s_reviewing_platform</t>
  </si>
  <si>
    <t>s_forum</t>
  </si>
  <si>
    <t>s_databases</t>
  </si>
  <si>
    <t>s_aggregators</t>
  </si>
  <si>
    <t>s_news</t>
  </si>
  <si>
    <t>s_other</t>
  </si>
  <si>
    <t>Primary_data</t>
  </si>
  <si>
    <t>1 if the data was gathered from the primary provider (e.g., Yelp), 0 if gathered from a third-party aggregator (e.g., SocialBlade)</t>
  </si>
  <si>
    <t>Geography_US</t>
  </si>
  <si>
    <t>1 if the web data is exclusively from the US, 0 otherwise</t>
  </si>
  <si>
    <t>Geography_other</t>
  </si>
  <si>
    <t>Write down the geography/location of non-US data, otherwise leave empty</t>
  </si>
  <si>
    <t>DV_web</t>
  </si>
  <si>
    <t>1 if the dependent variable in the study is based on web data, 0 otherwise</t>
  </si>
  <si>
    <t>IV_web</t>
  </si>
  <si>
    <t>1 if (one of) the independent variable(s) in the study is based on web data, 0 otherwise</t>
  </si>
  <si>
    <t>Other_var_web</t>
  </si>
  <si>
    <t>1 if (one of) the control variable(s) in the study is based on web data, 0 otherwise</t>
  </si>
  <si>
    <t>1 if the researchers used a live scraper, 0 otherwise</t>
  </si>
  <si>
    <t>1 if the researchers used a archival scraper, 0 otherwise</t>
  </si>
  <si>
    <t>Field_experiment</t>
  </si>
  <si>
    <t>1 if the authors conduct a field experiment (e.g., Toubia &amp; Stephen 2013 MktSci)</t>
  </si>
  <si>
    <t>1 if the researchers use cross-sectional data, 0 otherwise</t>
  </si>
  <si>
    <t>1 if the researchers use panel data, 0 otherwise</t>
  </si>
  <si>
    <t>Record the focal entity studied (e.g., reviewers, reviews, product, sales, etc.)</t>
  </si>
  <si>
    <t>Actors_studied</t>
  </si>
  <si>
    <t>Write what the paper is studying, e.g., consumers, interactions, sales, products, brands, reviews, networks, employees, etc. (multiple mentions possible)</t>
  </si>
  <si>
    <t>1 if (one of) the researchers gathered textual data, 0 otherwise</t>
  </si>
  <si>
    <t>1 if (one of) the researchers gathered numeric data, 0 otherwise</t>
  </si>
  <si>
    <t>visual</t>
  </si>
  <si>
    <t>1 if (one of) the researchers gathered visual data, 0 otherwise</t>
  </si>
  <si>
    <t>1 if (one of) the researchers gathered video data, 0 otherwise</t>
  </si>
  <si>
    <t>Please describe if applicable, otherwise leave empty</t>
  </si>
  <si>
    <t>Ethical_legal</t>
  </si>
  <si>
    <t>1 if legality of data is discussed; otherwise 0</t>
  </si>
  <si>
    <t># PhD student (at the time of publication), see affiliation</t>
  </si>
  <si>
    <t># Assistant Professor (at the time of publication), see affiliation</t>
  </si>
  <si>
    <t># Associate Professor (at the time of publication), see affiliation</t>
  </si>
  <si>
    <t># Full Professor (at the time of publication), see affiliation</t>
  </si>
  <si>
    <t># Author working outside academia (at the time of publication), see affiliation</t>
  </si>
  <si>
    <t>Please add your initials here (e.g., JB), so that we know with whom to follow up</t>
  </si>
  <si>
    <t>Order_#</t>
  </si>
  <si>
    <t>Seed</t>
  </si>
  <si>
    <t>Author_Practitioner --&gt; automate</t>
  </si>
  <si>
    <t>Check_</t>
  </si>
  <si>
    <t xml:space="preserve">This article documents how informational and emotional appeals in more than 2,000 television ads for 144 car models, aired over four years, influence online search and sales. Increasing the emotional content of ads leads to increases in online search, but increasing the informational content does not. Both informational and emotional content positively influence sales. However, increases in informational content lead to more incremental sales for low-price and low-quality cars than for high-price and high-quality cars. In turn, increases in emotional content generate more incremental sales for high-price cars than for low-price cars. Analyses of the results suggest that managers of high-price and high-quality cars should prioritize emotional rather than informational content in ads. However, managers of low-price and low-quality cars should emphasize emotional content if their objective is to increase online search and informational content if their objective is to increase sales.
</t>
  </si>
  <si>
    <t>Google Trends, Wards Auto, online search about  advertising spending, ad content, price.</t>
  </si>
  <si>
    <t>We put together a novel, comprehensive data set from the car industry that includes new car registrations, volume of online search, advertising spending and content, product quality ratings, and product attributes. The advertising content data covers 2,317 television ads that ran from January 2007 through September 2010, representing a total of $11.3 billion in spending for 144 car models. We collected quality ratings from major automotive websites, online search data from Google Trends, and data on car prices and attributes from Wards Auto. In modeling online search and sales, we account for the carryovers of advertising and online search and for the potential endogeneity of advertising spending, ad content, price, and online search. Furthermore, we decompose the impact of advertising on sales into a direct impact and an indirect impact through online search.</t>
  </si>
  <si>
    <t>Car Industry sales through Informercials and TV Commercials</t>
  </si>
  <si>
    <t>Smith, RK; Vandellen, MR; Ton LAN</t>
  </si>
  <si>
    <t>Although consumers put substantial effort toward their appearance, engaging in beauty work is often seen as inauthentic, posing challenges for beauty companies that increasingly rely on social media-driven product promotion where authenticity perceptions are consequential. This article draws on existentialist notions of authenticity (wherein the true self is created rather than innate) to explore how framing beauty work as self-expression alters others’ perceptions and, in turn, marketing outcomes. First, an archival analysis of Instagram posts demonstrates that rebranding beauty work as self-expression is positively associated with word-of-mouth about beauty products. Six studies then test how motivational information alters perceptions of people who engage in beauty work. Lowered authenticity perceptions arise from observers’ default assumption that beauty work is motivated by self-enhancement and serves primarily to conceal appearances. By contrast, self-expression enhances authenticity by leading others to see beauty work as a form of creation rather than concealment. This pattern extends to when people engage in a variety of beauty work transformations but not when beauty work is designed to restore appearances or is framed as connected to the innate self. These findings provide insight into judgments of authenticity and the management of a stigma associated with product use.</t>
  </si>
  <si>
    <t>Unclear how it was gathered</t>
  </si>
  <si>
    <t>A model’s eyes are a powerful and ubiquitous visual feature in virtually any advertisement depicting a person. But does where the ad model’s eyes look matter? Integrating insights from social psychology and performance and visual art theory, we demonstrate that when the ad model’s gaze is averted (looking away from the viewer), the viewer is more readily transported into the ad narrative and responds more favorably to the ad than when the ad model’s gaze is direct (looking directly at the viewer). Five multi-method experiments (field and lab studies) illustrate that averted gaze (direct gaze) enhances narrative transportation (spokesperson credibility) to boost the effectiveness of emotional (informative) ads. Study 1 is a Facebook field study that demonstrates the effect of averted (vs. direct) gaze direction on advertising effectiveness using a real brand. Studies 2a and 2 b implicate enhanced narrative transportation as the underlying process mechanism by measuring (Study 2a) and manipulating (Study 2 b) narrative transportation. Studies 3a and 3 b examine ad contexts in which direct gaze can enhance ad effectiveness: when the ad has informational (vs. emotional) appeal (Study 3a), and when the viewer prefers not to identify with the negative emotional content of the ad (Study 3 b).</t>
  </si>
  <si>
    <t>Eye Gaze; Advertising Effectiveness; Emotional (Informative) Ad Appeals; Narrative Transportation</t>
  </si>
  <si>
    <t>Ads</t>
  </si>
  <si>
    <t xml:space="preserve">Ross, GR; Meloy, MG; Bolton LE </t>
  </si>
  <si>
    <t>The consequences of overconsumption and the recent popularity of simple living point to consumer interest in reducing belongings. They also raise an interesting question—what is a useful approach to downsizing and decluttering? We investigate how dis/order (messy vs. tidy items) affects downsizing and find, across nine focal studies, that (a) consumers retain fewer items when choosing from a disordered set because (b) order facilitates the comparisons within category that underlie the tendency to retain items. The impact of dis/order is altered by consumers’ comparison tendencies, waste aversion, and decision strategy (selection vs. rejection), which serve as theoretically and pragmatically relevant moderators. Though consumers’ lay beliefs favor rejecting from order (i.e., choosing what to get rid of from tidy items), our findings point to the usefulness of selecting from disorder (i.e., choosing what to keep from messy items) as a downsizing strategy. Together, this research has implications for consumer downsizing activities, the burgeoning home organization and storage industries, as well as sustainability.</t>
  </si>
  <si>
    <t>A consumer’s decision to engage in search depends on the beliefs the consumer has about an unknown product characteristic (e.g., price). Because beliefs are rarely observed, researchers typically assume that consumers have rational expectations or update beliefs consistent with Bayesian updating. These assumptions are restrictive and do not enable the researcher or the retailer to price discriminate among consumers on the basis of heterogeneity in beliefs. The authors use Monte Carlo experiments to show how these assumptions affect estimates of search cost. Next, they design an incentive-aligned online study in which participants search over the price of a homogeneous good, and the authors elicit distributions of price beliefs before and after each search. Drawing on data collected from a nationally representative panel, they find substantial heterogeneity in prior price beliefs, such that participants update their beliefs in response to search outcomes but deviate from Bayesian updating in that they underreact to new information. Importantly, the authors show that (1) assuming Bayesian updating does not significantly bias search cost estimates at the aggregate level if the researcher accounts for heterogeneous prior beliefs, (2) eliciting heterogeneity in prior expected prices is much more important than eliciting heterogeneity in prior price uncertainty, and (3) a retailer can increase profits through third-degree price discrimination by recognizing the heterogeneity in prior beliefs.</t>
  </si>
  <si>
    <t>online survey, sequential search model using basic scraping algorithm and Exploratory analysis</t>
  </si>
  <si>
    <t>We then apply a sequential search model with heterogeneous beliefs to data collected from an incentive-aligned online survey among representative consumers who search over price for a homogeneous home appliance - KitchenAid
mixer. We elicit prior price beliefs from each subject and then exogenously generate search scenarios - each with a different price of the mixer. After each search, we again elicit the (posterior)
price beliefs and allow subjects to decide between searching more versus purchasing at the lowest
observed price, i.e., the case of perfect recall. Unlike previous research which directly elicits expectations</t>
  </si>
  <si>
    <t>Blenders, mixers, home kitchen appliances</t>
  </si>
  <si>
    <t>10.1177/0022243720943209</t>
  </si>
  <si>
    <t>Toubia, O</t>
  </si>
  <si>
    <t>A Poisson Factorization Topic Model for the Study of Creative Documents (and Their Summaries)</t>
  </si>
  <si>
    <t xml:space="preserve">The author proposes a topic model tailored to the study of creative documents (e.g., academic papers, movie scripts), which extends Poisson factorization in two ways. First, the creativity literature emphasizes the importance of novelty in creative industries. Accordingly, this article introduces a set of residual topics that represent the portion of each document that is not explained by a combination of common topics. Second, creative documents are typically accompanied by summaries (e.g., abstracts, synopses). Accordingly, the author jointly models the content of creative documents and their summaries, and captures systematic variations in topic intensities between the documents and their summaries. This article validates and illustrates the model in three domains: marketing academic papers, movie scripts, and TV show closed captions. It illustrates how the joint modeling of documents and summaries provides some insight into how people summarize creative documents and enhances understanding of the significance of each topic. It shows that the model described produces new measures of distinctiveness that can inform the perennial debate on the relation between novelty and success in creative industries. Finally, the author shows how the proposed model may form the basis for decision support tools that assist people in writing summaries of creative documents.
</t>
  </si>
  <si>
    <t>creativity; entertainment; topic models; Poisson factorization; variational inference</t>
  </si>
  <si>
    <t xml:space="preserve">ratings of IMDB users, movie’s MPAA rating, log of the
movie’s production budget </t>
  </si>
  <si>
    <t>I collect the average rating from IMDB (based on the ratings of IMDB users), which
I standardize across movies for interpretability. I include fixed
effects for the movie’s MPAA rating, fixed effects for the
movie’s genre(s), the movie’s intensities on the (nonflat) regular topics, the movie’s duration (in min), and the log of the
movie’s production budget (in U.S. dollars, adjusted for inflation, using the tool available at https://data.bls.gov/cgi-bin/cpi
calc.pl). All these control variables (with the exception of the
intensities on regular topics) are obtained from IMDB</t>
  </si>
  <si>
    <t>study, analysis of movie scripts, academic papers</t>
  </si>
  <si>
    <t>Goor, D.; Keinan, A; Ordabayeva, N.</t>
  </si>
  <si>
    <t xml:space="preserve">Prior research has established that status threat leads consumers to display status-related products such as luxury brands. While compensatory consumption within the domain of the status threat (e.g., products associated with financial and professional success) is the most straightforward way to cope with comparisons to high-status individuals, we examine when, why, and how consumers cope with status threat by choosing to “pivot” and display success and achievements in alternative domains. Using a mixed-method approach combining field and lab experiments, incentive-compatible designs, netnographic analysis, observational study, and qualitative interviews, we show that consumers cope with status threat by signaling their status and success in alternative domains. We conceptualize this behavior as “status pivoting” and show that it occurs because experiencing status threat motivates consumers to adopt beliefs about tradeoffs across domains; that is, to believe that status acquisition requires tradeoffs and hence others’ success in one domain comes at the cost of success in another domain. We compare the prevalence and appeal of status pivoting to restoring status within the domain of the threat. We further examine when consumers are likely to engage in status pivoting and show that this effect is attenuated when high status within the domain of the threat is attainable.
</t>
  </si>
  <si>
    <t>Posts, comments</t>
  </si>
  <si>
    <t>Airbnb, Airbnb property description</t>
  </si>
  <si>
    <t>Numbers represent frequency of Airbnb property descriptions containing words from each attachment dimension (percentages in parentheses). Because some listings are categorized into multiple dimensions, the total across the three dimensions is larger than the total number of listings with an attachment cue present. Within each city and overall, the proportion of listings with an attachment cue present is significantly different from zero (p's &lt; .001) in bold.</t>
  </si>
  <si>
    <t>Price, product descriptions</t>
  </si>
  <si>
    <t>Do Spoilers Really Spoil. Using Topic Modeling to Measure the Effect of Spoiler Reviews on Box Office Revenue</t>
  </si>
  <si>
    <t>A sizable portion of online movie reviews contain spoilers, defined as information that prematurely resolves plot uncertainty. In this research, the authors study the consequences of spoiler reviews using data on box office revenue and online word of mouth for movies released in the United States. To capture the degree of information in spoiler review text that reduces plot uncertainty, the authors propose a spoiler intensity metric and measure it using a correlated topic model. Using a dynamic panel model with movie fixed effects and instrumental variables, the authors find a significant and positive relationship between spoiler intensity and box office revenue with an elasticity of .06. The positive effect of spoiler intensity is greater for movies with a limited release, smaller advertising spending, and moderate user ratings, and is stronger in the earlier days after the movie’s release. Using an event study and online experiments, the authors provide further evidence that spoiler reviews can help consumers reduce their uncertainty about the quality of movies, consequently encouraging theater visits. Thus, movie studios may benefit from consumers’ access to plot-intense reviews and should actively monitor the content of spoiler reviews to better forecast box office performance.</t>
  </si>
  <si>
    <r>
      <rPr>
        <rFont val="Arial"/>
        <color rgb="FF000000"/>
        <sz val="11.0"/>
      </rPr>
      <t>WildAboutMovies.com</t>
    </r>
    <r>
      <rPr>
        <rFont val="Arial"/>
        <color theme="1"/>
        <sz val="11.0"/>
      </rPr>
      <t xml:space="preserve">, imdb, </t>
    </r>
    <r>
      <rPr>
        <rFont val="Arial"/>
        <color rgb="FF000000"/>
        <sz val="11.0"/>
      </rPr>
      <t>BoxOfficeMojo.com</t>
    </r>
  </si>
  <si>
    <t xml:space="preserve">We obtained a list of movies released in the United States between January 2013 and December 2017 from WildAboutMovies.com. From this list, we sampled 993 movies that have their daily box office revenue data available on BoxOfficeMojo.com. We focused on the first eight weeks of daily box office revenue because 97% of total box office revenue is accrued within the first eight weeks of a movie’s release (Liu 2006). We collected daily box office revenue and daily number of theaters in which a movie was playing, as well as other movie characteristics (e.g., Motion Picture Association of America rating, genre, and release type) from both BoxOfficeMojo.com and IMDb. We matched our movie sample with advertising spending data provided by Kantar Media.
We used IMDb to collect online WOM data for two reasons. First, IMDb is by far the most popular online movie review platform in the United States.1 Second, IMDb requires users to label their reviews with spoiler warnings if a user believes that their review discloses any critical plot elements of a movie. As Figure 1 shows, IMDb penalizes users who do not label spoiler reviews by blacklisting their accounts and deleting their reviews automatically. This institutional feature gives us a data set with a clear classification between spoiler and nonspoiler reviews.
</t>
  </si>
  <si>
    <t>Products, sales, movies</t>
  </si>
  <si>
    <t>Added date</t>
  </si>
  <si>
    <t>10.1287/mksc.1110.0639</t>
  </si>
  <si>
    <t>Zhang, KF; Evgeniou, T; Padmanabhan, V; Richard, E</t>
  </si>
  <si>
    <t>Content Contributor Management and Network Effects in a UGC Environment</t>
  </si>
  <si>
    <t>The success of any user-generated content website depends crucially on its asset of content contributors. How firms should invest in the acquisition and retention of content contributors represents a novel question that is particularly important for these websites. We develop a vector autoregressive (VAR) model to measure the financial values of the retention and acquisition of both contributors and content consumers. In our empirical application to a customer-to-customer marketplace, we find that contributor (seller) acquisition has the largest financial value because of their strong network effects on content consumers (buyers) and other contributors. However, the wear-in of contributors' financial values takes longer because the network effects need time to be fully realized. Our simulation-based studies (i) shed light on the value implications of "enhancing network effects" and (ii) quantify the revenue contributions of marketing newsletter campaigns. Our results indicate that enhancing network effects in complementary ways can further increase the marginal benefits of acquisition and retention. We also find that simply tracking click-throughs may vastly underestimate the values of marketing newsletters in our case, by more than a factor of 5-which may lead to suboptimal marketing effort allocation.</t>
  </si>
  <si>
    <t>UGC; content contributors; VAR; lifetime value; acquisition; retention; C2C marketplace; network effects</t>
  </si>
  <si>
    <t xml:space="preserve">We obtain weekly data from a major C2C website in Europe. The website has been operational since 2001 and is currently the leading website of its kind in several European countries, with millions of users. 
</t>
  </si>
  <si>
    <t>Europe</t>
  </si>
  <si>
    <t>10.1509/jm.16.0057</t>
  </si>
  <si>
    <t>Meyners, J; Barrot, C; Becker, JU; Goldenberg, J</t>
  </si>
  <si>
    <t>JB/REMOVE!</t>
  </si>
  <si>
    <t>The Role of Mere Closeness: How Geographic Proximity Affects Social Influence</t>
  </si>
  <si>
    <t>Geographic proximity has become increasingly relevant due to the growing number of marketing services that use consumers' geographic locations, thus increasing the importance of gaining insights from this information. In five studies (both field and experimental), the authors analyze the effect of geographic proximity on social influence and demonstrate that not only social proximity but also perceived homophily can trigger social influence. They find that this effect holds under alternative representations of geographic distance and is confirmed for a range of different services and even for physical goods. Furthermore, the authors show that geographic proximity has a relative effect because the social influence of a closer sender is stronger than that of a more distant sender, regardless of the absolute distances. They present managerially relevant conditions under which the influence of geographic proximity not only is comparable to other types of information such as age or gender but also provides sufficient informational value for customers to offset differences among alternatives (e.g., due to higher prices) in trade-off decisions.</t>
  </si>
  <si>
    <t>online reviews; recommendations; homophily; geographic proximity; social influence</t>
  </si>
  <si>
    <t>REMOVE! No web data upon reinspection.</t>
  </si>
  <si>
    <t>10.1509/jmkr.47.4.643</t>
  </si>
  <si>
    <t>Trusov, M; Bodapati, AV; Bucklin, RE</t>
  </si>
  <si>
    <t>Determining Influential Users in Internet Social Networks</t>
  </si>
  <si>
    <t>The success of Internet social networking sites depends on the number and activity levels of their user members. Although users typically have numerous connections to other site members (i.e., "friends"), only a fraction of those so-called friends may actually influence a member's site usage. Because the influence of potentially hundreds of friends needs to be evaluated for each user, inferring precisely who is influential-and, therefore, of managerial interest for advertising targeting and retention efforts-is difficult. The authors develop an approach to determine which users have significant effects on the activities of others using the longitudinal records of members' log-in activity. They propose a nonstandard form of Bayesian shrinkage implemented in a Poisson regression. Instead of shrinking across panelists, strength is pooled across variables within the model for each user. The approach identifies the specific users who most influence others' activity and does so considerably better than simpler alternatives. For the social networking site data, the authors find that, on average, approximately one-fifth of a user's friends actually influence his or her activity level on the site.</t>
  </si>
  <si>
    <t>Internet; social networking; Bayesian methods</t>
  </si>
  <si>
    <t>Double-check, should be removed. Provided by firm.</t>
  </si>
  <si>
    <t>10.1509/jmr.10.0167</t>
  </si>
  <si>
    <t>Du, RY; Kamakura, WA</t>
  </si>
  <si>
    <t>JB/Remove!</t>
  </si>
  <si>
    <t>Quantitative Trendspotting</t>
  </si>
  <si>
    <t>Trendspotting has become an important marketing intelligence tool for identifying and tracking general tendencies in consumer interest and behavior. Currently, trendspotting is done either qualitatively by trend hunters, who comb through everyday life in search of signs indicating major shifts in consumer needs and wants, or quantitatively by analysts, who monitor individual indicators, such as how many times a keyword has been searched, blogged, or tweeted online. In this study, the authors demonstrate how the latter can be improved by uncovering common trajectories hidden behind the coevolution of a large array of indicators. The authors propose a structural dynamic factor-analytic model that can be applied for simultaneously analyzing tens or even hundreds of time series, distilling them into a few key latent dynamic factors that isolate seasonal cyclic movements from nonseasonal, nonstationary trend lines. The authors demonstrate this novel multivariate approach to quantitative trendspotting in one application involving a promising new source of marketing intelligence online keyword search data from Google Insights for Search in which they analyze search volume patterns across 38 major makes of light vehicles over an 81-month period to uncover key common trends in consumer vehicle shopping interest.</t>
  </si>
  <si>
    <t>marketing intelligence; market sensing; quantitative trendspotting; online searches; factor analysis; multivariate time-series analysis; common trends</t>
  </si>
  <si>
    <t>REMOVE, clearly not scraped</t>
  </si>
  <si>
    <t>10.1177/0022243719866690</t>
  </si>
  <si>
    <t>Liu, X; Lee, D; Srinivasan, K</t>
  </si>
  <si>
    <t>JB/REMOVe!</t>
  </si>
  <si>
    <t>Large-Scale Cross-Category Analysis of Consumer Review Content on Sales Conversion Leveraging Deep Learning</t>
  </si>
  <si>
    <t>How consumers use review content has remained opaque due to the unstructured nature of text and the lack of review-reading behavior data. The authors overcome this challenge by applying deep learning-based natural language processing on data that tracks individual-level review reading, searching, and purchasing behaviors on an e-commerce site to investigate how consumers use review content. They extract quality and price content from 500,000 reviews of 600 product categories and achieve two objectives. First, the authors describe consumers' review-content-reading behaviors. Although consumers do not read review content all the time, they do rely on it for products that are expensive or of uncertain quality. Second, the authors quantify the causal impact of read-review content on sales by using supervised deep learning to tag six theory-driven content dimensions and applying a regression discontinuity in time design. They find that aesthetics and price content significantly increase conversion across almost all product categories. Review content has a higher impact on sales when the average rating is higher, ratings variance is lower, the market is more competitive or immature, or brand information is not accessible. A counterfactual simulation suggests that reordering reviews based on content can have the same effect as a 1.6% price cut for boosting conversion.</t>
  </si>
  <si>
    <t>consumer purchase journey; deep learning; economic impact of text; product reviews; natural language processing; regression discontinuity in time</t>
  </si>
  <si>
    <t>Online Retailer</t>
  </si>
  <si>
    <t xml:space="preserve">Our data come from a major online retailer in the United Kingdom. The site regularly ranks as a top-five e-commerce site in the United Kingdom across different surveys and articles, and it employs more than 25,000 people. The data were gathered from a panel of 243,000 consumers over the course of two months in February and March 2015. The data track all consumer behaviors, including page views, impressions, used interactions, and transactions (for a more detailed description of how we combine several tables, see the Web Appendix). Next, we explain these behaviors one by one.
</t>
  </si>
  <si>
    <t>1?</t>
  </si>
  <si>
    <t>Not scraped, re-check.</t>
  </si>
  <si>
    <t>10.1287/mksc.2014.0890</t>
  </si>
  <si>
    <t>Manchanda, P; Packard, G; Pattabhiramaiah, A</t>
  </si>
  <si>
    <t>Social Dollars: The Economic Impact of Customer Participation in a Firm-Sponsored Online Customer Community</t>
  </si>
  <si>
    <t>Many firms operate customer communities online. This is motivated by the belief that customers who join the community become more engaged with the firm and/or its products, and as a result, increase their economic activity with the firm. We describe this potential economic benefit as "social dollars." This paper contributes evidence for the existence and source of social dollars using data from a multichannel entertainment products retailer that launched a customer community online. We find a significant increase in customer expenditures attributable to customers joining the firm's community. While self-selection is a concern with field data, we rule out multiple alternative explanations. Social dollars persist over the time period observed and arose primarily in the online channel. To assess the source of the social dollar, we hypothesize and test whether it is moderated by participation behaviors conceptually linked to common attributes of customer communities. Our results reveal that posters (versus lurkers) of community content and those with more (versus fewer) social ties in the community generated more (fewer) social dollars. We found a null effect for our measure of the informational advantage expected to accrue to products that differentially benefit from content posted by like-minded community members. This overall pattern of results suggests a stronger social than informational source of economic benefits for firm operators of customer communities. Several implications for firms considering investments in and/or managing online customer communities are discussed.</t>
  </si>
  <si>
    <t>online customer communities; online customer behavior; social networks; user-generated content; retailing; field data</t>
  </si>
  <si>
    <t>North American retailer
of entertainment and informational media products</t>
  </si>
  <si>
    <t>Our data comes from a large North American retailer
of entertainment and informational media products
(e.g., books, movies, music).2 The firm is the largest
retailer in its market by sales volume in its core product category, and operates in both retail and online
channels, with approximately 10% of total revenues
occurring online for the firm’s fiscal year 2009.
The firm launched its own online customer community in September 2007. The formation and existence of this community was communicated via mass
marketing to consumers and current customers. Marketing communications were comprised of signage in
stores, banner advertising on the firm’s website, print
advertising in national newspapers, and the firm’s
house opt-in email list. Advertising announcing the
launch of the online customer community was untargeted; different customer segments were not given
differential exposure to this announcement. Participation in the community was purely voluntary on an
opt-in basis; no financial incentive was given to customers to join the community. In addition, after the
launch of the community, the firm did not engage
in marketing activity that was targeted at community
members. In other words, customers who joined the
community and customers who did not were shown
the same marketing activity</t>
  </si>
  <si>
    <t>Customers</t>
  </si>
  <si>
    <t>Sounds very much like firm provided data!</t>
  </si>
  <si>
    <t>10.1287/mksc.2015.0937</t>
  </si>
  <si>
    <t>Ahn, DY; Duan, JA; Mela, CF</t>
  </si>
  <si>
    <t>Managing User-Generated Content: A Dynamic Rational Expectations Equilibrium Approach</t>
  </si>
  <si>
    <t>This paper considers the creation and consumption of content on user -generated content platforms, e.g., reviews, articles, chat, videos, etc. On these platforms, users' expectations regarding the amount and timing of participation by others becomes germane to their own involvement levels. Accordingly, we develop a dynamic rational expectations equilibrium model of joint consumption and generation of information. We estimate the model on a novel data set from a large Internet forum site and offer recommendations regarding strategies of managing sponsored content and content quality.</t>
  </si>
  <si>
    <t>user-generated content; marketing strategy; rational expectations; approximate aggregation</t>
  </si>
  <si>
    <t>Sounds very much like firm provided log data!</t>
  </si>
  <si>
    <t>10.1287/mksc.2019.1192</t>
  </si>
  <si>
    <t>Luo, XM; Tong, SL; Fang, Z; Qu, Z</t>
  </si>
  <si>
    <t>Frontiers: Machines vs. Humans: The Impact of Artificial Intelligence Chatbot Disclosure on Customer Purchases</t>
  </si>
  <si>
    <t>Empowered by artificial intelligence (AI), chatbots are surging as new technologies with both business potential and customer pushback. This study exploits field experiment data on more than 6,200 customers who are randomized to receive highly structured outbound sales calls from chatbots or human workers. Results suggest that undisclosed chatbots are as effective as proficient workers and four times more effective than inexperienced workers in engendering customer purchases. However, a disclosure of chatbot identity before the machine-customer conversation reduces purchase rates by more than 79.7%. Additional analyses find that these results are robust to nonresponse bias and hang-ups, and the chatbot disclosure substantially decreases call length. Exploration of the mechanisms reveals that when customers know the conversational partner is not a human, they are curt and purchase less because they perceive the disclosed bot as less knowledgeable and less empathetic. The negative disclosure effect seems to be driven by a subjective human perception against machines, despite the objective competence of AI chatbots. Fortunately, such negative impact can be mitigated by a late disclosure timing strategy and customer prior AI experience. These findings offer useful implications for chatbot applications, customer targeting, and advertising in conversational commerce.</t>
  </si>
  <si>
    <t>artificial intelligence; chatbot; conversational commerce; new technology; disclosure</t>
  </si>
  <si>
    <t>Crowdfunding platform, KLD Stats</t>
  </si>
  <si>
    <t xml:space="preserve">Study 3: We used 174 logos composed of a multitude of design characteristics (e.g., different colors and shapes). We obtained these
logos on two crowdfunding platforms on which relatively
unknown, early-stage startups in the United Kingdom raise
funds for projects. A pretest (n ¼ 300; each participant evaluated ten logos) with a subsample of 58 logos (one-third of our
sample) selected randomly from our sample of logos showed
that 11 of these logos had been seen by no more than one
participant (these might be cases of false recognition) and 47
logos had not been seen by a single participant.                                                                                                                                                              Study 6: Using the classification based on Standard Industrial Classification codes by Srinivasan, Lilien, and Sridhar (2011),5 we
identified all business-to-consumer brands among the 2,420
brands included in the 2013 KLD Stats data set. There were 479 such brands. We focused on business-to-consumer (vs.
business-to-business) brands because we reasoned that logo
design is more likely to influence consumers than organizational buyers. Financial information from the Compustat database6 was available for 423 of these 479 brands. We
supplemented our dataset with ratings of logo design.                                                                                                                                                                                                        </t>
  </si>
  <si>
    <t>Python package but not scraped/web data</t>
  </si>
  <si>
    <t>10.1287/mksc.2019.1183</t>
  </si>
  <si>
    <t>Lewis, M; Wang, YW; Wu, CH</t>
  </si>
  <si>
    <t>Season Ticket Buyer Value and Secondary Market Options</t>
  </si>
  <si>
    <t>Sports franchises derive significant portions of their revenues from season ticket holders. A development that may affect season ticket management is the growth of legal secondary markets. We develop a structural model that integrates both the supply and demand sides of the secondary market into season ticket buyers' ticket purchase and usage choices. We use a panel data set that combines season and single ticket purchase records with ticket usage data to investigate the value of secondary markets. We estimate that the secondary market increases the team's season ticket revenues by about $1 million per season. At the level of the individual season ticket customer, we estimate an increase in customer lifetime value ranging from $1,327 in the lowest quality seat tier to $2,553 in the highest. In terms of value to the customer, the average dollar value of having a secondary market is $138 per season ticket. Across segments, the secondary market provides the equivalent of a 4% discount in the premium seat tier versus an 11% discount in the economy seat tier. Whereas the secondary market creates more value in the premium-ticket tier segments, the secondary market has the most impact on behavior in the low price oriented segment.</t>
  </si>
  <si>
    <t>secondary markets; season ticket buyers; ticket resale</t>
  </si>
  <si>
    <t>Talks about stubhub, but likely not scraped</t>
  </si>
  <si>
    <t>added 11/12/21; folder check</t>
  </si>
  <si>
    <t>10.1287/mksc.2018.1143</t>
  </si>
  <si>
    <t>Li, H; Srinivasan, K</t>
  </si>
  <si>
    <t>Competitive Dynamics in the Sharing Economy: An Analysis in the Context of Airbnb and Hotels</t>
  </si>
  <si>
    <t>The entry of flexible-capacity sharing economy platforms (e.g., Airbnb and Uber) has potentially changed the competitive landscape in traditional industries with fixed-capacity incumbents and volatile demand. Leveraging panel data on hotels and Airbnb, we study how the sharing economy fundamentally changes the way the industry accommodates demand fluctuations and how incumbent firms should strategically respond. The demand estimates suggest that Airbnb's flexible supply helps recover the lost underlying demand due to hotel seasonal pricing (i.e., higher prices during high-demand seasons) and even stimulates more demand in some cities. The counterfactual results suggest that some hotel types in some cities may benefit from conducting less seasonal pricing and even considering counter-seasonal pricing. Market conditions (e.g., seasonality patterns, hotel prices and quality, consumer composition, and Airbnb supply elasticity) play a crucial role in determining the impact of Airbnb on hotel sales and hotels' strategic response. Finally, recent Airbnb and policy changes (e.g., higher Airbnb hosting costs due to hotel taxes or lower Airbnb hosting costs due to third-party services and the "professionalism" of hosts) affect the competitive dynamics. The profits of high-end hotels are the most sensitive to the changes in Airbnb hosting costs. Airbnb's recent attempt to behave more like hotels can increase hotels' vulnerability to lower Airbnb hosting costs.</t>
  </si>
  <si>
    <t>sharing economy; Airbnb; hotels; flexible capacity; seasonality</t>
  </si>
  <si>
    <t>AirBnb</t>
  </si>
  <si>
    <t>collected by a third-party company that specializes in data collection and analysis.</t>
  </si>
  <si>
    <t>The first data set includes listing-level Airbnb data from August 2014 to October 2015 in the United States, collected by a third-party company that specializes in data collection and analysis. During the sample period, 342,873 properties are listed on Airbnb. An advantage of our data set, compared with web-scraped Airbnb data, is that it contains both consumer-facing information, such as property characteristics, and backstage information, such as availability (i.e., open for booking) and booking information. The latter is crucial for accurately measuring Airbnb’s supply and revenue. A property may be unavailable to consumers because the host chooses to block the calendar or the property has been booked. By observing both availability and booking information, we can effectively distinguish between the two cases. To compute Airbnb supply, we define active listings as the listings that are marked as either booked or available on the host’s calendar. Inferring instantaneous Airbnb supply is a challenging task, even for Airbnb itself, owing to stale listings: listings that seem available but are not because the hosts forgot to update the calendar (Zervas et al. 2017). We conduct robustness checks using different Airbnb supply definitions and find that the results are robust to the choice of definitions.6 For each listing, we observe detailed information on characteristics, such as location, room type (entire home/apartment, private room, shared room), the number of reviews, the rating (overall and in terms of accuracy, communication, cleanliness, location, check-in process, and value), the response rate/time, room rules (e.g., no smoking or pets), and facility information (e.g., internet, heating, kitchen, dryer, doorman, intercommunication [intercom] system). The data company further categorizes the “entire home/apartment” listings into two groups according to their expertise in working with hotels and Airbnb hosts: hotel comparable and not hotel comparable. The homes/apartments that are comparable to hotels are entire residences, described as apartments, condos, bed and breakfasts, lofts, bungalows, dorms, or townhomes,with three or fewer bedrooms.</t>
  </si>
  <si>
    <t>Not sure if scraped, sounds like the third-party provided might also (in part) scrape</t>
  </si>
  <si>
    <t>10.1509/jmkg.73.3.118</t>
  </si>
  <si>
    <t>Diamond, N; Sherry, JF; Muniz, AM; McGrath, MA; Kozinets, RV; Borghini, S</t>
  </si>
  <si>
    <t>American Girl and the Brand Gestalt: Closing the Loop on Sociocultural Branding Research</t>
  </si>
  <si>
    <t>This article describes an investigation of the American Girl brand that provides a more complete and holistic understanding of sociocultural branding. Recent research on emotional branding, together with prior work on brands' symbolic nature and their role as relationship partners, represents a significant shift in the way marketers think about brands and brand management. However, a full understanding of powerful and emotionally resonant brands has been elusive, in part because sociocultural branding knowledge has accumulated in a piecemeal way and lacks coherence and integrity. In addition, powerful brands are extraordinarily complex and multifaceted, but in general they have been studied from a single perspective in a single setting. On the basis of a qualitative exploration of the American Girl brand that is both deep and broad, the authors posit that an emotionally powerful brand is best understood as the product of a complex system, or gestalt, whose component parts are in continuous interplay and together constitute a whole greater than their sum. Studying American Girl from the perspectives of various stakeholder groups in many of the venues in which the brand is manifest, the authors attempt to close the sociocultural branding research loop and identify implications for brand management.</t>
  </si>
  <si>
    <t>American Girl; brands; retail; brand management</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</si>
</sst>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39">
    <font>
      <sz val="11.0"/>
      <color theme="1"/>
      <name val="Arial"/>
      <scheme val="minor"/>
    </font>
    <font>
      <b/>
      <sz val="11.0"/>
      <color theme="1"/>
      <name val="Arial"/>
    </font>
    <font>
      <b/>
      <i/>
      <sz val="12.0"/>
      <color theme="1"/>
      <name val="Arial"/>
    </font>
    <font>
      <b/>
      <sz val="11.0"/>
      <color rgb="FFFF0000"/>
      <name val="Arial"/>
    </font>
    <font>
      <sz val="11.0"/>
      <color theme="1"/>
      <name val="Arial"/>
    </font>
    <font>
      <sz val="11.0"/>
      <color theme="5"/>
      <name val="Arial"/>
    </font>
    <font>
      <color theme="1"/>
      <name val="Arial"/>
      <scheme val="minor"/>
    </font>
    <font>
      <sz val="11.0"/>
      <color rgb="FFFF0000"/>
      <name val="Arial"/>
    </font>
    <font>
      <u/>
      <sz val="11.0"/>
      <color rgb="FF1155CC"/>
      <name val="Arial"/>
    </font>
    <font>
      <sz val="11.0"/>
      <color theme="1"/>
      <name val="Times"/>
    </font>
    <font>
      <u/>
      <sz val="11.0"/>
      <color theme="1"/>
      <name val="Arial"/>
    </font>
    <font>
      <sz val="11.0"/>
      <color rgb="FF000000"/>
      <name val="Arial"/>
    </font>
    <font>
      <color rgb="FF000000"/>
      <name val="Roboto"/>
    </font>
    <font>
      <u/>
      <sz val="11.0"/>
      <color rgb="FF0000FF"/>
      <name val="Arial"/>
    </font>
    <font>
      <u/>
      <color rgb="FF0000FF"/>
    </font>
    <font>
      <u/>
      <sz val="11.0"/>
      <color theme="1"/>
      <name val="Arial"/>
    </font>
    <font>
      <sz val="11.0"/>
      <color rgb="FF1155CC"/>
      <name val="Arial"/>
    </font>
    <font>
      <sz val="11.0"/>
      <color rgb="FFF25F5C"/>
      <name val="Arial"/>
    </font>
    <font>
      <u/>
      <sz val="11.0"/>
      <color theme="1"/>
      <name val="Arial"/>
    </font>
    <font>
      <color theme="1"/>
      <name val="Arial"/>
    </font>
    <font>
      <u/>
      <sz val="11.0"/>
      <color rgb="FF000000"/>
      <name val="Arial"/>
    </font>
    <font>
      <u/>
      <sz val="11.0"/>
      <color rgb="FF000000"/>
      <name val="Arial"/>
    </font>
    <font>
      <sz val="11.0"/>
      <color theme="1"/>
      <name val="Roboto"/>
    </font>
    <font>
      <u/>
      <sz val="11.0"/>
      <color rgb="FF000000"/>
      <name val="Arial"/>
    </font>
    <font>
      <u/>
      <sz val="11.0"/>
      <color rgb="FF0000FF"/>
      <name val="Arial"/>
    </font>
    <font>
      <u/>
      <sz val="11.0"/>
      <color rgb="FF1155CC"/>
      <name val="Arial"/>
    </font>
    <font>
      <u/>
      <sz val="11.0"/>
      <color rgb="FF1155CC"/>
      <name val="Arial"/>
    </font>
    <font>
      <u/>
      <sz val="11.0"/>
      <color theme="1"/>
      <name val="Arial"/>
    </font>
    <font>
      <b/>
      <sz val="8.0"/>
      <color rgb="FF000000"/>
      <name val="&quot;Helvetica Neue&quot;"/>
    </font>
    <font>
      <b/>
      <color theme="1"/>
      <name val="Arial"/>
      <scheme val="minor"/>
    </font>
    <font>
      <b/>
      <u/>
      <sz val="8.0"/>
      <color rgb="FF000000"/>
      <name val="&quot;Helvetica Neue&quot;"/>
    </font>
    <font>
      <sz val="8.0"/>
      <color rgb="FF000000"/>
      <name val="&quot;Helvetica Neue&quot;"/>
    </font>
    <font>
      <b/>
      <sz val="12.0"/>
      <color theme="1"/>
      <name val="Arialmt"/>
    </font>
    <font>
      <b/>
      <sz val="12.0"/>
      <color theme="1"/>
      <name val="Arial"/>
    </font>
    <font>
      <i/>
      <sz val="12.0"/>
      <color theme="1"/>
      <name val="Arial"/>
    </font>
    <font>
      <sz val="12.0"/>
      <color theme="1"/>
      <name val="Arialmt"/>
    </font>
    <font>
      <sz val="12.0"/>
      <color theme="1"/>
      <name val="Arial"/>
    </font>
    <font>
      <i/>
      <sz val="12.0"/>
      <color theme="1"/>
      <name val="Arialmt"/>
    </font>
    <font>
      <sz val="11.0"/>
      <color theme="1"/>
      <name val="Times New Roman"/>
    </font>
  </fonts>
  <fills count="9">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FCE5CD"/>
        <bgColor rgb="FFFCE5CD"/>
      </patternFill>
    </fill>
    <fill>
      <patternFill patternType="solid">
        <fgColor rgb="FFFFF2CC"/>
        <bgColor rgb="FFFFF2CC"/>
      </patternFill>
    </fill>
    <fill>
      <patternFill patternType="solid">
        <fgColor rgb="FFB0B3B2"/>
        <bgColor rgb="FFB0B3B2"/>
      </patternFill>
    </fill>
    <fill>
      <patternFill patternType="solid">
        <fgColor rgb="FFD4D4D4"/>
        <bgColor rgb="FFD4D4D4"/>
      </patternFill>
    </fill>
    <fill>
      <patternFill patternType="solid">
        <fgColor rgb="FFFF0000"/>
        <bgColor rgb="FFFF0000"/>
      </patternFill>
    </fill>
  </fills>
  <borders count="6">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left/>
      <right/>
      <top/>
      <bottom/>
    </border>
  </borders>
  <cellStyleXfs count="1">
    <xf borderId="0" fillId="0" fontId="0" numFmtId="0" applyAlignment="1" applyFont="1"/>
  </cellStyleXfs>
  <cellXfs count="160">
    <xf borderId="0" fillId="0" fontId="0" numFmtId="0" xfId="0" applyAlignment="1" applyFont="1">
      <alignment readingOrder="0" shrinkToFit="0" vertical="bottom" wrapText="0"/>
    </xf>
    <xf borderId="1" fillId="2" fontId="1" numFmtId="0" xfId="0" applyAlignment="1" applyBorder="1" applyFill="1" applyFont="1">
      <alignment vertical="center"/>
    </xf>
    <xf borderId="1" fillId="2" fontId="1" numFmtId="0" xfId="0" applyAlignment="1" applyBorder="1" applyFont="1">
      <alignment horizontal="left" vertical="center"/>
    </xf>
    <xf borderId="1" fillId="2" fontId="1" numFmtId="0" xfId="0" applyAlignment="1" applyBorder="1" applyFont="1">
      <alignment readingOrder="0" vertical="center"/>
    </xf>
    <xf borderId="1" fillId="2" fontId="1" numFmtId="164" xfId="0" applyAlignment="1" applyBorder="1" applyFont="1" applyNumberFormat="1">
      <alignment vertical="center"/>
    </xf>
    <xf borderId="1" fillId="2" fontId="1" numFmtId="164" xfId="0" applyAlignment="1" applyBorder="1" applyFont="1" applyNumberFormat="1">
      <alignment shrinkToFit="0" vertical="center" wrapText="1"/>
    </xf>
    <xf borderId="1" fillId="2" fontId="2" numFmtId="0" xfId="0" applyAlignment="1" applyBorder="1" applyFont="1">
      <alignment horizontal="left" readingOrder="0" shrinkToFit="0" vertical="center" wrapText="1"/>
    </xf>
    <xf borderId="1" fillId="2" fontId="2" numFmtId="0" xfId="0" applyAlignment="1" applyBorder="1" applyFont="1">
      <alignment horizontal="right" shrinkToFit="0" vertical="center" wrapText="1"/>
    </xf>
    <xf borderId="1" fillId="2" fontId="2" numFmtId="0" xfId="0" applyAlignment="1" applyBorder="1" applyFont="1">
      <alignment horizontal="left" shrinkToFit="0" vertical="center" wrapText="1"/>
    </xf>
    <xf borderId="1" fillId="2" fontId="2" numFmtId="0" xfId="0" applyAlignment="1" applyBorder="1" applyFont="1">
      <alignment vertical="center"/>
    </xf>
    <xf borderId="1" fillId="2" fontId="1" numFmtId="0" xfId="0" applyAlignment="1" applyBorder="1" applyFont="1">
      <alignment horizontal="left" readingOrder="0" vertical="center"/>
    </xf>
    <xf borderId="1" fillId="2" fontId="1" numFmtId="0" xfId="0" applyAlignment="1" applyBorder="1" applyFont="1">
      <alignment horizontal="right" readingOrder="0" vertical="center"/>
    </xf>
    <xf borderId="1" fillId="2" fontId="3" numFmtId="0" xfId="0" applyAlignment="1" applyBorder="1" applyFont="1">
      <alignment horizontal="left" readingOrder="0" vertical="center"/>
    </xf>
    <xf borderId="1" fillId="2" fontId="4" numFmtId="0" xfId="0" applyBorder="1" applyFont="1"/>
    <xf borderId="1" fillId="2" fontId="4" numFmtId="0" xfId="0" applyAlignment="1" applyBorder="1" applyFont="1">
      <alignment horizontal="left" vertical="top"/>
    </xf>
    <xf borderId="1" fillId="2" fontId="4" numFmtId="0" xfId="0" applyAlignment="1" applyBorder="1" applyFont="1">
      <alignment readingOrder="0"/>
    </xf>
    <xf borderId="1" fillId="2" fontId="4" numFmtId="164" xfId="0" applyBorder="1" applyFont="1" applyNumberFormat="1"/>
    <xf borderId="1" fillId="2" fontId="4" numFmtId="0" xfId="0" applyAlignment="1" applyBorder="1" applyFont="1">
      <alignment shrinkToFit="0" wrapText="1"/>
    </xf>
    <xf borderId="1" fillId="2" fontId="4" numFmtId="0" xfId="0" applyAlignment="1" applyBorder="1" applyFont="1">
      <alignment horizontal="left" readingOrder="0"/>
    </xf>
    <xf borderId="1" fillId="2" fontId="5" numFmtId="0" xfId="0" applyAlignment="1" applyBorder="1" applyFont="1">
      <alignment readingOrder="0"/>
    </xf>
    <xf borderId="1" fillId="2" fontId="4" numFmtId="0" xfId="0" applyAlignment="1" applyBorder="1" applyFont="1">
      <alignment horizontal="right" readingOrder="0"/>
    </xf>
    <xf borderId="1" fillId="0" fontId="6" numFmtId="0" xfId="0" applyAlignment="1" applyBorder="1" applyFont="1">
      <alignment readingOrder="0"/>
    </xf>
    <xf borderId="1" fillId="2" fontId="7" numFmtId="0" xfId="0" applyAlignment="1" applyBorder="1" applyFont="1">
      <alignment readingOrder="0"/>
    </xf>
    <xf borderId="1" fillId="2" fontId="4" numFmtId="0" xfId="0" applyAlignment="1" applyBorder="1" applyFont="1">
      <alignment horizontal="right"/>
    </xf>
    <xf borderId="1" fillId="2" fontId="8" numFmtId="0" xfId="0" applyAlignment="1" applyBorder="1" applyFont="1">
      <alignment readingOrder="0"/>
    </xf>
    <xf borderId="1" fillId="2" fontId="9" numFmtId="0" xfId="0" applyAlignment="1" applyBorder="1" applyFont="1">
      <alignment horizontal="right"/>
    </xf>
    <xf borderId="1" fillId="2" fontId="4" numFmtId="0" xfId="0" applyAlignment="1" applyBorder="1" applyFont="1">
      <alignment horizontal="left" readingOrder="0" vertical="top"/>
    </xf>
    <xf borderId="1" fillId="2" fontId="4" numFmtId="164" xfId="0" applyAlignment="1" applyBorder="1" applyFont="1" applyNumberFormat="1">
      <alignment readingOrder="0" shrinkToFit="0" wrapText="1"/>
    </xf>
    <xf borderId="1" fillId="2" fontId="4" numFmtId="164" xfId="0" applyAlignment="1" applyBorder="1" applyFont="1" applyNumberFormat="1">
      <alignment shrinkToFit="0" wrapText="1"/>
    </xf>
    <xf borderId="1" fillId="2" fontId="4" numFmtId="0" xfId="0" applyAlignment="1" applyBorder="1" applyFont="1">
      <alignment horizontal="left"/>
    </xf>
    <xf borderId="1" fillId="2" fontId="10" numFmtId="0" xfId="0" applyAlignment="1" applyBorder="1" applyFont="1">
      <alignment readingOrder="0"/>
    </xf>
    <xf borderId="1" fillId="2" fontId="11" numFmtId="0" xfId="0" applyAlignment="1" applyBorder="1" applyFont="1">
      <alignment readingOrder="0"/>
    </xf>
    <xf borderId="1" fillId="3" fontId="12" numFmtId="0" xfId="0" applyAlignment="1" applyBorder="1" applyFill="1" applyFont="1">
      <alignment readingOrder="0"/>
    </xf>
    <xf borderId="0" fillId="2" fontId="4" numFmtId="0" xfId="0" applyFont="1"/>
    <xf borderId="1" fillId="2" fontId="4" numFmtId="0" xfId="0" applyAlignment="1" applyBorder="1" applyFont="1">
      <alignment readingOrder="0"/>
    </xf>
    <xf borderId="1" fillId="2" fontId="13" numFmtId="0" xfId="0" applyAlignment="1" applyBorder="1" applyFont="1">
      <alignment readingOrder="0"/>
    </xf>
    <xf borderId="1" fillId="2" fontId="4" numFmtId="0" xfId="0" applyAlignment="1" applyBorder="1" applyFont="1">
      <alignment horizontal="center" readingOrder="0"/>
    </xf>
    <xf borderId="0" fillId="0" fontId="14" numFmtId="0" xfId="0" applyAlignment="1" applyFont="1">
      <alignment readingOrder="0"/>
    </xf>
    <xf borderId="1" fillId="3" fontId="12" numFmtId="0" xfId="0" applyAlignment="1" applyBorder="1" applyFont="1">
      <alignment readingOrder="0"/>
    </xf>
    <xf borderId="1" fillId="2" fontId="15" numFmtId="0" xfId="0" applyAlignment="1" applyBorder="1" applyFont="1">
      <alignment readingOrder="0"/>
    </xf>
    <xf borderId="1" fillId="2" fontId="16" numFmtId="0" xfId="0" applyBorder="1" applyFont="1"/>
    <xf borderId="1" fillId="2" fontId="11" numFmtId="0" xfId="0" applyAlignment="1" applyBorder="1" applyFont="1">
      <alignment readingOrder="0"/>
    </xf>
    <xf borderId="1" fillId="2" fontId="4" numFmtId="0" xfId="0" applyAlignment="1" applyBorder="1" applyFont="1">
      <alignment readingOrder="0"/>
    </xf>
    <xf borderId="1" fillId="2" fontId="17" numFmtId="0" xfId="0" applyAlignment="1" applyBorder="1" applyFont="1">
      <alignment readingOrder="0"/>
    </xf>
    <xf borderId="1" fillId="2" fontId="4" numFmtId="164" xfId="0" applyAlignment="1" applyBorder="1" applyFont="1" applyNumberFormat="1">
      <alignment readingOrder="0"/>
    </xf>
    <xf borderId="1" fillId="0" fontId="6" numFmtId="0" xfId="0" applyBorder="1" applyFont="1"/>
    <xf borderId="1" fillId="2" fontId="4" numFmtId="0" xfId="0" applyAlignment="1" applyBorder="1" applyFont="1">
      <alignment readingOrder="0" shrinkToFit="0" wrapText="1"/>
    </xf>
    <xf borderId="1" fillId="3" fontId="11" numFmtId="0" xfId="0" applyAlignment="1" applyBorder="1" applyFont="1">
      <alignment horizontal="left" readingOrder="0"/>
    </xf>
    <xf borderId="0" fillId="2" fontId="4" numFmtId="0" xfId="0" applyAlignment="1" applyFont="1">
      <alignment readingOrder="0"/>
    </xf>
    <xf borderId="1" fillId="2" fontId="4" numFmtId="0" xfId="0" applyAlignment="1" applyBorder="1" applyFont="1">
      <alignment readingOrder="0"/>
    </xf>
    <xf borderId="1" fillId="2" fontId="4" numFmtId="0" xfId="0" applyAlignment="1" applyBorder="1" applyFont="1">
      <alignment readingOrder="0"/>
    </xf>
    <xf borderId="1" fillId="2" fontId="4" numFmtId="0" xfId="0" applyAlignment="1" applyBorder="1" applyFont="1">
      <alignment shrinkToFit="0" vertical="top" wrapText="1"/>
    </xf>
    <xf borderId="1" fillId="2" fontId="4" numFmtId="0" xfId="0" applyAlignment="1" applyBorder="1" applyFont="1">
      <alignment readingOrder="0" shrinkToFit="0" vertical="top" wrapText="1"/>
    </xf>
    <xf borderId="1" fillId="2" fontId="4" numFmtId="0" xfId="0" applyAlignment="1" applyBorder="1" applyFont="1">
      <alignment horizontal="left" readingOrder="0" shrinkToFit="0" vertical="top" wrapText="1"/>
    </xf>
    <xf borderId="1" fillId="2" fontId="11" numFmtId="0" xfId="0" applyAlignment="1" applyBorder="1" applyFont="1">
      <alignment readingOrder="0"/>
    </xf>
    <xf borderId="0" fillId="2" fontId="4" numFmtId="0" xfId="0" applyAlignment="1" applyFont="1">
      <alignment readingOrder="0"/>
    </xf>
    <xf borderId="0" fillId="2" fontId="4" numFmtId="0" xfId="0" applyAlignment="1" applyFont="1">
      <alignment horizontal="left"/>
    </xf>
    <xf borderId="1" fillId="2" fontId="4" numFmtId="0" xfId="0" applyAlignment="1" applyBorder="1" applyFont="1">
      <alignment readingOrder="0"/>
    </xf>
    <xf borderId="1" fillId="2" fontId="4" numFmtId="0" xfId="0" applyAlignment="1" applyBorder="1" applyFont="1">
      <alignment horizontal="left" readingOrder="0"/>
    </xf>
    <xf borderId="1" fillId="2" fontId="18" numFmtId="0" xfId="0" applyAlignment="1" applyBorder="1" applyFont="1">
      <alignment horizontal="left" readingOrder="0"/>
    </xf>
    <xf borderId="0" fillId="2" fontId="4" numFmtId="0" xfId="0" applyAlignment="1" applyFont="1">
      <alignment readingOrder="0"/>
    </xf>
    <xf borderId="1" fillId="0" fontId="19" numFmtId="0" xfId="0" applyBorder="1" applyFont="1"/>
    <xf borderId="1" fillId="0" fontId="19" numFmtId="0" xfId="0" applyAlignment="1" applyBorder="1" applyFont="1">
      <alignment horizontal="left"/>
    </xf>
    <xf borderId="0" fillId="2" fontId="4" numFmtId="0" xfId="0" applyAlignment="1" applyFont="1">
      <alignment shrinkToFit="0" wrapText="1"/>
    </xf>
    <xf borderId="1" fillId="3" fontId="20" numFmtId="0" xfId="0" applyAlignment="1" applyBorder="1" applyFont="1">
      <alignment horizontal="left" readingOrder="0"/>
    </xf>
    <xf borderId="1" fillId="0" fontId="19" numFmtId="0" xfId="0" applyAlignment="1" applyBorder="1" applyFont="1">
      <alignment readingOrder="0"/>
    </xf>
    <xf borderId="1" fillId="0" fontId="19" numFmtId="0" xfId="0" applyAlignment="1" applyBorder="1" applyFont="1">
      <alignment horizontal="left" readingOrder="0"/>
    </xf>
    <xf borderId="1" fillId="2" fontId="21" numFmtId="0" xfId="0" applyAlignment="1" applyBorder="1" applyFont="1">
      <alignment readingOrder="0"/>
    </xf>
    <xf borderId="1" fillId="2" fontId="11" numFmtId="0" xfId="0" applyBorder="1" applyFont="1"/>
    <xf borderId="1" fillId="2" fontId="1" numFmtId="0" xfId="0" applyAlignment="1" applyBorder="1" applyFont="1">
      <alignment horizontal="left" readingOrder="0"/>
    </xf>
    <xf borderId="1" fillId="0" fontId="19" numFmtId="0" xfId="0" applyAlignment="1" applyBorder="1" applyFont="1">
      <alignment readingOrder="0" shrinkToFit="0" vertical="bottom" wrapText="0"/>
    </xf>
    <xf borderId="1" fillId="0" fontId="19" numFmtId="164" xfId="0" applyAlignment="1" applyBorder="1" applyFont="1" applyNumberFormat="1">
      <alignment readingOrder="0" shrinkToFit="0" vertical="bottom" wrapText="0"/>
    </xf>
    <xf borderId="1" fillId="2" fontId="16" numFmtId="0" xfId="0" applyAlignment="1" applyBorder="1" applyFont="1">
      <alignment readingOrder="0"/>
    </xf>
    <xf borderId="1" fillId="2" fontId="4" numFmtId="0" xfId="0" applyAlignment="1" applyBorder="1" applyFont="1">
      <alignment readingOrder="0"/>
    </xf>
    <xf borderId="0" fillId="3" fontId="4" numFmtId="0" xfId="0" applyAlignment="1" applyFont="1">
      <alignment vertical="bottom"/>
    </xf>
    <xf borderId="1" fillId="3" fontId="4" numFmtId="0" xfId="0" applyAlignment="1" applyBorder="1" applyFont="1">
      <alignment vertical="bottom"/>
    </xf>
    <xf borderId="1" fillId="3" fontId="4" numFmtId="0" xfId="0" applyAlignment="1" applyBorder="1" applyFont="1">
      <alignment horizontal="right" vertical="bottom"/>
    </xf>
    <xf borderId="1" fillId="3" fontId="4" numFmtId="0" xfId="0" applyAlignment="1" applyBorder="1" applyFont="1">
      <alignment vertical="top"/>
    </xf>
    <xf borderId="1" fillId="3" fontId="4" numFmtId="164" xfId="0" applyAlignment="1" applyBorder="1" applyFont="1" applyNumberFormat="1">
      <alignment vertical="bottom"/>
    </xf>
    <xf borderId="1" fillId="3" fontId="4" numFmtId="164" xfId="0" applyAlignment="1" applyBorder="1" applyFont="1" applyNumberFormat="1">
      <alignment shrinkToFit="0" vertical="bottom" wrapText="1"/>
    </xf>
    <xf borderId="1" fillId="4" fontId="4" numFmtId="0" xfId="0" applyAlignment="1" applyBorder="1" applyFill="1" applyFont="1">
      <alignment horizontal="right" vertical="bottom"/>
    </xf>
    <xf borderId="1" fillId="4" fontId="4" numFmtId="0" xfId="0" applyAlignment="1" applyBorder="1" applyFont="1">
      <alignment vertical="bottom"/>
    </xf>
    <xf borderId="1" fillId="4" fontId="4" numFmtId="0" xfId="0" applyAlignment="1" applyBorder="1" applyFont="1">
      <alignment shrinkToFit="0" vertical="bottom" wrapText="0"/>
    </xf>
    <xf borderId="0" fillId="4" fontId="4" numFmtId="0" xfId="0" applyAlignment="1" applyFont="1">
      <alignment vertical="bottom"/>
    </xf>
    <xf borderId="0" fillId="4" fontId="4" numFmtId="0" xfId="0" applyAlignment="1" applyFont="1">
      <alignment horizontal="right" vertical="bottom"/>
    </xf>
    <xf borderId="1" fillId="3" fontId="4" numFmtId="0" xfId="0" applyAlignment="1" applyBorder="1" applyFont="1">
      <alignment shrinkToFit="0" vertical="bottom" wrapText="0"/>
    </xf>
    <xf borderId="1" fillId="4" fontId="4" numFmtId="0" xfId="0" applyAlignment="1" applyBorder="1" applyFont="1">
      <alignment readingOrder="0" vertical="bottom"/>
    </xf>
    <xf borderId="1" fillId="3" fontId="4" numFmtId="164" xfId="0" applyAlignment="1" applyBorder="1" applyFont="1" applyNumberFormat="1">
      <alignment horizontal="right" vertical="bottom"/>
    </xf>
    <xf borderId="1" fillId="4" fontId="22" numFmtId="0" xfId="0" applyAlignment="1" applyBorder="1" applyFont="1">
      <alignment shrinkToFit="0" vertical="bottom" wrapText="0"/>
    </xf>
    <xf borderId="1" fillId="4" fontId="23" numFmtId="0" xfId="0" applyAlignment="1" applyBorder="1" applyFont="1">
      <alignment shrinkToFit="0" vertical="bottom" wrapText="0"/>
    </xf>
    <xf borderId="1" fillId="4" fontId="24" numFmtId="0" xfId="0" applyAlignment="1" applyBorder="1" applyFont="1">
      <alignment vertical="bottom"/>
    </xf>
    <xf borderId="1" fillId="4" fontId="25" numFmtId="0" xfId="0" applyAlignment="1" applyBorder="1" applyFont="1">
      <alignment vertical="bottom"/>
    </xf>
    <xf borderId="1" fillId="4" fontId="11" numFmtId="0" xfId="0" applyAlignment="1" applyBorder="1" applyFont="1">
      <alignment shrinkToFit="0" vertical="bottom" wrapText="0"/>
    </xf>
    <xf borderId="1" fillId="4" fontId="26" numFmtId="0" xfId="0" applyAlignment="1" applyBorder="1" applyFont="1">
      <alignment shrinkToFit="0" vertical="bottom" wrapText="0"/>
    </xf>
    <xf borderId="1" fillId="0" fontId="4" numFmtId="0" xfId="0" applyAlignment="1" applyBorder="1" applyFont="1">
      <alignment vertical="bottom"/>
    </xf>
    <xf borderId="1" fillId="4" fontId="11" numFmtId="0" xfId="0" applyAlignment="1" applyBorder="1" applyFont="1">
      <alignment vertical="bottom"/>
    </xf>
    <xf borderId="1" fillId="5" fontId="4" numFmtId="0" xfId="0" applyAlignment="1" applyBorder="1" applyFill="1" applyFont="1">
      <alignment vertical="bottom"/>
    </xf>
    <xf borderId="2" fillId="5" fontId="4" numFmtId="0" xfId="0" applyAlignment="1" applyBorder="1" applyFont="1">
      <alignment vertical="bottom"/>
    </xf>
    <xf borderId="2" fillId="5" fontId="4" numFmtId="0" xfId="0" applyAlignment="1" applyBorder="1" applyFont="1">
      <alignment horizontal="right" vertical="bottom"/>
    </xf>
    <xf borderId="2" fillId="5" fontId="4" numFmtId="0" xfId="0" applyAlignment="1" applyBorder="1" applyFont="1">
      <alignment vertical="top"/>
    </xf>
    <xf borderId="2" fillId="5" fontId="4" numFmtId="0" xfId="0" applyAlignment="1" applyBorder="1" applyFont="1">
      <alignment vertical="bottom"/>
    </xf>
    <xf borderId="2" fillId="5" fontId="4" numFmtId="164" xfId="0" applyAlignment="1" applyBorder="1" applyFont="1" applyNumberFormat="1">
      <alignment vertical="bottom"/>
    </xf>
    <xf borderId="2" fillId="5" fontId="4" numFmtId="164" xfId="0" applyAlignment="1" applyBorder="1" applyFont="1" applyNumberFormat="1">
      <alignment shrinkToFit="0" vertical="bottom" wrapText="1"/>
    </xf>
    <xf borderId="1" fillId="5" fontId="4" numFmtId="0" xfId="0" applyAlignment="1" applyBorder="1" applyFont="1">
      <alignment horizontal="left"/>
    </xf>
    <xf borderId="1" fillId="5" fontId="4" numFmtId="0" xfId="0" applyAlignment="1" applyBorder="1" applyFont="1">
      <alignment horizontal="right" readingOrder="0"/>
    </xf>
    <xf borderId="1" fillId="5" fontId="4" numFmtId="0" xfId="0" applyAlignment="1" applyBorder="1" applyFont="1">
      <alignment readingOrder="0"/>
    </xf>
    <xf borderId="1" fillId="5" fontId="4" numFmtId="0" xfId="0" applyBorder="1" applyFont="1"/>
    <xf borderId="1" fillId="5" fontId="27" numFmtId="0" xfId="0" applyAlignment="1" applyBorder="1" applyFont="1">
      <alignment readingOrder="0"/>
    </xf>
    <xf borderId="1" fillId="5" fontId="4" numFmtId="0" xfId="0" applyAlignment="1" applyBorder="1" applyFont="1">
      <alignment horizontal="left" readingOrder="0"/>
    </xf>
    <xf borderId="0" fillId="5" fontId="6" numFmtId="0" xfId="0" applyFont="1"/>
    <xf borderId="1" fillId="5" fontId="4" numFmtId="0" xfId="0" applyAlignment="1" applyBorder="1" applyFont="1">
      <alignment horizontal="right"/>
    </xf>
    <xf borderId="3" fillId="5" fontId="4" numFmtId="0" xfId="0" applyAlignment="1" applyBorder="1" applyFont="1">
      <alignment vertical="bottom"/>
    </xf>
    <xf borderId="4" fillId="5" fontId="4" numFmtId="0" xfId="0" applyAlignment="1" applyBorder="1" applyFont="1">
      <alignment vertical="bottom"/>
    </xf>
    <xf borderId="4" fillId="5" fontId="4" numFmtId="0" xfId="0" applyAlignment="1" applyBorder="1" applyFont="1">
      <alignment horizontal="right" vertical="bottom"/>
    </xf>
    <xf borderId="4" fillId="5" fontId="4" numFmtId="0" xfId="0" applyAlignment="1" applyBorder="1" applyFont="1">
      <alignment vertical="top"/>
    </xf>
    <xf borderId="4" fillId="5" fontId="4" numFmtId="0" xfId="0" applyAlignment="1" applyBorder="1" applyFont="1">
      <alignment vertical="bottom"/>
    </xf>
    <xf borderId="4" fillId="5" fontId="4" numFmtId="164" xfId="0" applyAlignment="1" applyBorder="1" applyFont="1" applyNumberFormat="1">
      <alignment vertical="bottom"/>
    </xf>
    <xf borderId="4" fillId="5" fontId="4" numFmtId="164" xfId="0" applyAlignment="1" applyBorder="1" applyFont="1" applyNumberFormat="1">
      <alignment shrinkToFit="0" vertical="bottom" wrapText="1"/>
    </xf>
    <xf borderId="3" fillId="5" fontId="4" numFmtId="0" xfId="0" applyAlignment="1" applyBorder="1" applyFont="1">
      <alignment vertical="bottom"/>
    </xf>
    <xf borderId="4" fillId="5" fontId="4" numFmtId="0" xfId="0" applyAlignment="1" applyBorder="1" applyFont="1">
      <alignment horizontal="right" vertical="bottom"/>
    </xf>
    <xf borderId="4" fillId="5" fontId="4" numFmtId="0" xfId="0" applyAlignment="1" applyBorder="1" applyFont="1">
      <alignment vertical="top"/>
    </xf>
    <xf borderId="1" fillId="2" fontId="4" numFmtId="0" xfId="0" applyAlignment="1" applyBorder="1" applyFont="1">
      <alignment readingOrder="0" vertical="top"/>
    </xf>
    <xf borderId="1" fillId="2" fontId="4" numFmtId="0" xfId="0" applyAlignment="1" applyBorder="1" applyFont="1">
      <alignment vertical="top"/>
    </xf>
    <xf borderId="1" fillId="6" fontId="28" numFmtId="0" xfId="0" applyAlignment="1" applyBorder="1" applyFill="1" applyFont="1">
      <alignment readingOrder="0" vertical="top"/>
    </xf>
    <xf borderId="0" fillId="0" fontId="29" numFmtId="0" xfId="0" applyAlignment="1" applyFont="1">
      <alignment readingOrder="0"/>
    </xf>
    <xf borderId="0" fillId="0" fontId="6" numFmtId="0" xfId="0" applyAlignment="1" applyFont="1">
      <alignment readingOrder="0"/>
    </xf>
    <xf borderId="1" fillId="7" fontId="30" numFmtId="0" xfId="0" applyAlignment="1" applyBorder="1" applyFill="1" applyFont="1">
      <alignment readingOrder="0" vertical="top"/>
    </xf>
    <xf borderId="1" fillId="0" fontId="31" numFmtId="0" xfId="0" applyAlignment="1" applyBorder="1" applyFont="1">
      <alignment readingOrder="0" vertical="top"/>
    </xf>
    <xf borderId="1" fillId="7" fontId="28" numFmtId="0" xfId="0" applyAlignment="1" applyBorder="1" applyFont="1">
      <alignment readingOrder="0" vertical="top"/>
    </xf>
    <xf borderId="0" fillId="0" fontId="32" numFmtId="0" xfId="0" applyAlignment="1" applyFont="1">
      <alignment vertical="top"/>
    </xf>
    <xf borderId="0" fillId="0" fontId="32" numFmtId="0" xfId="0" applyAlignment="1" applyFont="1">
      <alignment shrinkToFit="0" vertical="top" wrapText="1"/>
    </xf>
    <xf borderId="1" fillId="0" fontId="33" numFmtId="0" xfId="0" applyAlignment="1" applyBorder="1" applyFont="1">
      <alignment vertical="top"/>
    </xf>
    <xf borderId="0" fillId="0" fontId="34" numFmtId="0" xfId="0" applyAlignment="1" applyFont="1">
      <alignment shrinkToFit="0" vertical="top" wrapText="1"/>
    </xf>
    <xf borderId="0" fillId="0" fontId="35" numFmtId="0" xfId="0" applyAlignment="1" applyFont="1">
      <alignment vertical="top"/>
    </xf>
    <xf borderId="0" fillId="0" fontId="35" numFmtId="0" xfId="0" applyAlignment="1" applyFont="1">
      <alignment horizontal="right" shrinkToFit="0" vertical="top" wrapText="1"/>
    </xf>
    <xf borderId="0" fillId="0" fontId="34" numFmtId="49" xfId="0" applyAlignment="1" applyFont="1" applyNumberFormat="1">
      <alignment shrinkToFit="0" vertical="top" wrapText="1"/>
    </xf>
    <xf borderId="0" fillId="0" fontId="36" numFmtId="0" xfId="0" applyAlignment="1" applyFont="1">
      <alignment vertical="top"/>
    </xf>
    <xf borderId="0" fillId="0" fontId="35" numFmtId="49" xfId="0" applyAlignment="1" applyFont="1" applyNumberFormat="1">
      <alignment horizontal="right" shrinkToFit="0" vertical="top" wrapText="1"/>
    </xf>
    <xf borderId="0" fillId="0" fontId="35" numFmtId="0" xfId="0" applyAlignment="1" applyFont="1">
      <alignment shrinkToFit="0" vertical="top" wrapText="1"/>
    </xf>
    <xf borderId="0" fillId="0" fontId="37" numFmtId="0" xfId="0" applyAlignment="1" applyFont="1">
      <alignment vertical="top"/>
    </xf>
    <xf borderId="5" fillId="8" fontId="34" numFmtId="0" xfId="0" applyAlignment="1" applyBorder="1" applyFill="1" applyFont="1">
      <alignment shrinkToFit="0" vertical="top" wrapText="1"/>
    </xf>
    <xf borderId="5" fillId="8" fontId="36" numFmtId="0" xfId="0" applyAlignment="1" applyBorder="1" applyFont="1">
      <alignment vertical="top"/>
    </xf>
    <xf borderId="5" fillId="8" fontId="35" numFmtId="0" xfId="0" applyAlignment="1" applyBorder="1" applyFont="1">
      <alignment shrinkToFit="0" vertical="top" wrapText="1"/>
    </xf>
    <xf borderId="5" fillId="8" fontId="35" numFmtId="0" xfId="0" applyAlignment="1" applyBorder="1" applyFont="1">
      <alignment vertical="top"/>
    </xf>
    <xf borderId="5" fillId="8" fontId="38" numFmtId="0" xfId="0" applyBorder="1" applyFont="1"/>
    <xf borderId="0" fillId="2" fontId="1" numFmtId="0" xfId="0" applyAlignment="1" applyFont="1">
      <alignment readingOrder="0" vertical="center"/>
    </xf>
    <xf borderId="0" fillId="2" fontId="1" numFmtId="0" xfId="0" applyAlignment="1" applyFont="1">
      <alignment horizontal="left" readingOrder="0" vertical="center"/>
    </xf>
    <xf borderId="0" fillId="2" fontId="3" numFmtId="0" xfId="0" applyAlignment="1" applyFont="1">
      <alignment horizontal="left" readingOrder="0" vertical="center"/>
    </xf>
    <xf borderId="1" fillId="2" fontId="17" numFmtId="0" xfId="0" applyBorder="1" applyFont="1"/>
    <xf borderId="1" fillId="2" fontId="11" numFmtId="0" xfId="0" applyAlignment="1" applyBorder="1" applyFont="1">
      <alignment shrinkToFit="0" wrapText="1"/>
    </xf>
    <xf borderId="0" fillId="2" fontId="4" numFmtId="0" xfId="0" applyAlignment="1" applyFont="1">
      <alignment horizontal="right" readingOrder="0"/>
    </xf>
    <xf borderId="0" fillId="2" fontId="4" numFmtId="0" xfId="0" applyAlignment="1" applyFont="1">
      <alignment horizontal="center" readingOrder="0"/>
    </xf>
    <xf borderId="0" fillId="3" fontId="11" numFmtId="0" xfId="0" applyAlignment="1" applyFont="1">
      <alignment horizontal="left" readingOrder="0"/>
    </xf>
    <xf borderId="5" fillId="2" fontId="4" numFmtId="0" xfId="0" applyAlignment="1" applyBorder="1" applyFont="1">
      <alignment readingOrder="0"/>
    </xf>
    <xf borderId="1" fillId="2" fontId="11" numFmtId="0" xfId="0" applyAlignment="1" applyBorder="1" applyFont="1">
      <alignment horizontal="left"/>
    </xf>
    <xf borderId="5" fillId="2" fontId="4" numFmtId="0" xfId="0" applyBorder="1" applyFont="1"/>
    <xf borderId="0" fillId="2" fontId="4" numFmtId="0" xfId="0" applyAlignment="1" applyFont="1">
      <alignment horizontal="left" readingOrder="0"/>
    </xf>
    <xf borderId="0" fillId="2" fontId="4" numFmtId="0" xfId="0" applyAlignment="1" applyFont="1">
      <alignment horizontal="right"/>
    </xf>
    <xf borderId="0" fillId="0" fontId="19" numFmtId="0" xfId="0" applyFont="1"/>
    <xf borderId="0" fillId="0" fontId="19" numFmtId="0" xfId="0" applyAlignment="1" applyFont="1">
      <alignment horizontal="left"/>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0514F"/>
      </a:accent1>
      <a:accent2>
        <a:srgbClr val="F25F5C"/>
      </a:accent2>
      <a:accent3>
        <a:srgbClr val="FFE066"/>
      </a:accent3>
      <a:accent4>
        <a:srgbClr val="247BA0"/>
      </a:accent4>
      <a:accent5>
        <a:srgbClr val="70C1B3"/>
      </a:accent5>
      <a:accent6>
        <a:srgbClr val="BFBFBF"/>
      </a:accent6>
      <a:hlink>
        <a:srgbClr val="50514F"/>
      </a:hlink>
      <a:folHlink>
        <a:srgbClr val="50514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last.fm/" TargetMode="External"/><Relationship Id="rId42" Type="http://schemas.openxmlformats.org/officeDocument/2006/relationships/hyperlink" Target="http://dmoz.org/" TargetMode="External"/><Relationship Id="rId41" Type="http://schemas.openxmlformats.org/officeDocument/2006/relationships/hyperlink" Target="http://amazon.com/" TargetMode="External"/><Relationship Id="rId44" Type="http://schemas.openxmlformats.org/officeDocument/2006/relationships/hyperlink" Target="http://myanimelist.net/" TargetMode="External"/><Relationship Id="rId43" Type="http://schemas.openxmlformats.org/officeDocument/2006/relationships/hyperlink" Target="http://amazon.com/" TargetMode="External"/><Relationship Id="rId46" Type="http://schemas.openxmlformats.org/officeDocument/2006/relationships/hyperlink" Target="http://amazon.com/" TargetMode="External"/><Relationship Id="rId45" Type="http://schemas.openxmlformats.org/officeDocument/2006/relationships/hyperlink" Target="http://flickr.com/" TargetMode="External"/><Relationship Id="rId1" Type="http://schemas.openxmlformats.org/officeDocument/2006/relationships/comments" Target="../comments1.xml"/><Relationship Id="rId2" Type="http://schemas.openxmlformats.org/officeDocument/2006/relationships/hyperlink" Target="http://amazon.com/" TargetMode="External"/><Relationship Id="rId3" Type="http://schemas.openxmlformats.org/officeDocument/2006/relationships/hyperlink" Target="http://www2.spacehijackers.org/starbucks" TargetMode="External"/><Relationship Id="rId4" Type="http://schemas.openxmlformats.org/officeDocument/2006/relationships/hyperlink" Target="http://edmunds.com/" TargetMode="External"/><Relationship Id="rId9" Type="http://schemas.openxmlformats.org/officeDocument/2006/relationships/hyperlink" Target="http://amazon.com/" TargetMode="External"/><Relationship Id="rId48" Type="http://schemas.openxmlformats.org/officeDocument/2006/relationships/hyperlink" Target="http://fuh2.com/" TargetMode="External"/><Relationship Id="rId47" Type="http://schemas.openxmlformats.org/officeDocument/2006/relationships/hyperlink" Target="http://amazon.com/" TargetMode="External"/><Relationship Id="rId49" Type="http://schemas.openxmlformats.org/officeDocument/2006/relationships/hyperlink" Target="http://mythyroid.com" TargetMode="External"/><Relationship Id="rId5" Type="http://schemas.openxmlformats.org/officeDocument/2006/relationships/hyperlink" Target="http://bikramyoga.com/" TargetMode="External"/><Relationship Id="rId6" Type="http://schemas.openxmlformats.org/officeDocument/2006/relationships/hyperlink" Target="http://www.androidzoom.com/" TargetMode="External"/><Relationship Id="rId7" Type="http://schemas.openxmlformats.org/officeDocument/2006/relationships/hyperlink" Target="http://offiziellecharts.de/" TargetMode="External"/><Relationship Id="rId8" Type="http://schemas.openxmlformats.org/officeDocument/2006/relationships/hyperlink" Target="http://amazon.com/" TargetMode="External"/><Relationship Id="rId31" Type="http://schemas.openxmlformats.org/officeDocument/2006/relationships/hyperlink" Target="http://amazon.com/" TargetMode="External"/><Relationship Id="rId30" Type="http://schemas.openxmlformats.org/officeDocument/2006/relationships/hyperlink" Target="https://fbi.gov/" TargetMode="External"/><Relationship Id="rId33" Type="http://schemas.openxmlformats.org/officeDocument/2006/relationships/hyperlink" Target="http://amazon.com/" TargetMode="External"/><Relationship Id="rId32" Type="http://schemas.openxmlformats.org/officeDocument/2006/relationships/hyperlink" Target="http://www.howardforums.com/" TargetMode="External"/><Relationship Id="rId35" Type="http://schemas.openxmlformats.org/officeDocument/2006/relationships/hyperlink" Target="http://walmart.com/" TargetMode="External"/><Relationship Id="rId34" Type="http://schemas.openxmlformats.org/officeDocument/2006/relationships/hyperlink" Target="http://myhabit.com/" TargetMode="External"/><Relationship Id="rId37" Type="http://schemas.openxmlformats.org/officeDocument/2006/relationships/hyperlink" Target="http://tvbythenumbers.zap2it.com/" TargetMode="External"/><Relationship Id="rId36" Type="http://schemas.openxmlformats.org/officeDocument/2006/relationships/hyperlink" Target="http://goodguide.com/" TargetMode="External"/><Relationship Id="rId39" Type="http://schemas.openxmlformats.org/officeDocument/2006/relationships/hyperlink" Target="http://last.fm/" TargetMode="External"/><Relationship Id="rId38" Type="http://schemas.openxmlformats.org/officeDocument/2006/relationships/hyperlink" Target="http://cnet.com/" TargetMode="External"/><Relationship Id="rId62" Type="http://schemas.openxmlformats.org/officeDocument/2006/relationships/hyperlink" Target="https://www.kaggle.com/yelp-dataset/yelp-dataset" TargetMode="External"/><Relationship Id="rId61" Type="http://schemas.openxmlformats.org/officeDocument/2006/relationships/hyperlink" Target="http://ravelry.com" TargetMode="External"/><Relationship Id="rId20" Type="http://schemas.openxmlformats.org/officeDocument/2006/relationships/hyperlink" Target="http://amazon.com/" TargetMode="External"/><Relationship Id="rId64" Type="http://schemas.openxmlformats.org/officeDocument/2006/relationships/vmlDrawing" Target="../drawings/vmlDrawing1.vml"/><Relationship Id="rId63" Type="http://schemas.openxmlformats.org/officeDocument/2006/relationships/drawing" Target="../drawings/drawing1.xml"/><Relationship Id="rId22" Type="http://schemas.openxmlformats.org/officeDocument/2006/relationships/hyperlink" Target="http://amazon.com/" TargetMode="External"/><Relationship Id="rId21" Type="http://schemas.openxmlformats.org/officeDocument/2006/relationships/hyperlink" Target="http://ticketmaster.com/" TargetMode="External"/><Relationship Id="rId24" Type="http://schemas.openxmlformats.org/officeDocument/2006/relationships/hyperlink" Target="http://movies.yahoo.com/)." TargetMode="External"/><Relationship Id="rId23" Type="http://schemas.openxmlformats.org/officeDocument/2006/relationships/hyperlink" Target="http://movies.yahoo.com" TargetMode="External"/><Relationship Id="rId60" Type="http://schemas.openxmlformats.org/officeDocument/2006/relationships/hyperlink" Target="http://kiva.org" TargetMode="External"/><Relationship Id="rId26" Type="http://schemas.openxmlformats.org/officeDocument/2006/relationships/hyperlink" Target="http://amazon.com/" TargetMode="External"/><Relationship Id="rId25" Type="http://schemas.openxmlformats.org/officeDocument/2006/relationships/hyperlink" Target="http://mininova.org/" TargetMode="External"/><Relationship Id="rId28" Type="http://schemas.openxmlformats.org/officeDocument/2006/relationships/hyperlink" Target="http://amazon.com/" TargetMode="External"/><Relationship Id="rId27" Type="http://schemas.openxmlformats.org/officeDocument/2006/relationships/hyperlink" Target="http://google.com/" TargetMode="External"/><Relationship Id="rId29" Type="http://schemas.openxmlformats.org/officeDocument/2006/relationships/hyperlink" Target="http://amazon.com/" TargetMode="External"/><Relationship Id="rId51" Type="http://schemas.openxmlformats.org/officeDocument/2006/relationships/hyperlink" Target="http://topix.com" TargetMode="External"/><Relationship Id="rId50" Type="http://schemas.openxmlformats.org/officeDocument/2006/relationships/hyperlink" Target="http://mythyroid.com/" TargetMode="External"/><Relationship Id="rId53" Type="http://schemas.openxmlformats.org/officeDocument/2006/relationships/hyperlink" Target="http://evdose.com/" TargetMode="External"/><Relationship Id="rId52" Type="http://schemas.openxmlformats.org/officeDocument/2006/relationships/hyperlink" Target="http://amazon.com/" TargetMode="External"/><Relationship Id="rId11" Type="http://schemas.openxmlformats.org/officeDocument/2006/relationships/hyperlink" Target="http://lovemarks.com/" TargetMode="External"/><Relationship Id="rId55" Type="http://schemas.openxmlformats.org/officeDocument/2006/relationships/hyperlink" Target="http://www.caminodesantiago.me/community)" TargetMode="External"/><Relationship Id="rId10" Type="http://schemas.openxmlformats.org/officeDocument/2006/relationships/hyperlink" Target="http://amazon.com/" TargetMode="External"/><Relationship Id="rId54" Type="http://schemas.openxmlformats.org/officeDocument/2006/relationships/hyperlink" Target="http://cosplay.com/" TargetMode="External"/><Relationship Id="rId13" Type="http://schemas.openxmlformats.org/officeDocument/2006/relationships/hyperlink" Target="http://amazon.com/" TargetMode="External"/><Relationship Id="rId57" Type="http://schemas.openxmlformats.org/officeDocument/2006/relationships/hyperlink" Target="http://madmoizelle.com/" TargetMode="External"/><Relationship Id="rId12" Type="http://schemas.openxmlformats.org/officeDocument/2006/relationships/hyperlink" Target="http://epinions.com/" TargetMode="External"/><Relationship Id="rId56" Type="http://schemas.openxmlformats.org/officeDocument/2006/relationships/hyperlink" Target="http://www.caminodesantiago.me/community/)" TargetMode="External"/><Relationship Id="rId15" Type="http://schemas.openxmlformats.org/officeDocument/2006/relationships/hyperlink" Target="http://movies.yahoo.com/" TargetMode="External"/><Relationship Id="rId59" Type="http://schemas.openxmlformats.org/officeDocument/2006/relationships/hyperlink" Target="http://adforum.com" TargetMode="External"/><Relationship Id="rId14" Type="http://schemas.openxmlformats.org/officeDocument/2006/relationships/hyperlink" Target="http://ebay.com/" TargetMode="External"/><Relationship Id="rId58" Type="http://schemas.openxmlformats.org/officeDocument/2006/relationships/hyperlink" Target="http://quora.com" TargetMode="External"/><Relationship Id="rId17" Type="http://schemas.openxmlformats.org/officeDocument/2006/relationships/hyperlink" Target="http://edmunds.com/" TargetMode="External"/><Relationship Id="rId16" Type="http://schemas.openxmlformats.org/officeDocument/2006/relationships/hyperlink" Target="http://prosper.com/" TargetMode="External"/><Relationship Id="rId19" Type="http://schemas.openxmlformats.org/officeDocument/2006/relationships/hyperlink" Target="http://finance.yahoo.com/" TargetMode="External"/><Relationship Id="rId18" Type="http://schemas.openxmlformats.org/officeDocument/2006/relationships/hyperlink" Target="http://crowdrec2013.noahlab.com.hk/papers/crowdrec2013_Dooms.pdf." TargetMode="External"/></Relationships>
</file>

<file path=xl/worksheets/_rels/sheet2.xml.rels><?xml version="1.0" encoding="UTF-8" standalone="yes"?><Relationships xmlns="http://schemas.openxmlformats.org/package/2006/relationships"><Relationship Id="rId40" Type="http://schemas.openxmlformats.org/officeDocument/2006/relationships/hyperlink" Target="http://healthboards.com" TargetMode="External"/><Relationship Id="rId42" Type="http://schemas.openxmlformats.org/officeDocument/2006/relationships/hyperlink" Target="http://imsdb.com" TargetMode="External"/><Relationship Id="rId41" Type="http://schemas.openxmlformats.org/officeDocument/2006/relationships/hyperlink" Target="http://tvbythenumbers.zap2it.com" TargetMode="External"/><Relationship Id="rId44" Type="http://schemas.openxmlformats.org/officeDocument/2006/relationships/hyperlink" Target="http://laut.de" TargetMode="External"/><Relationship Id="rId43" Type="http://schemas.openxmlformats.org/officeDocument/2006/relationships/hyperlink" Target="http://ispot.tv" TargetMode="External"/><Relationship Id="rId46" Type="http://schemas.openxmlformats.org/officeDocument/2006/relationships/hyperlink" Target="http://myhabit.com" TargetMode="External"/><Relationship Id="rId45" Type="http://schemas.openxmlformats.org/officeDocument/2006/relationships/hyperlink" Target="http://mlk.de" TargetMode="External"/><Relationship Id="rId104" Type="http://schemas.openxmlformats.org/officeDocument/2006/relationships/drawing" Target="../drawings/drawing2.xml"/><Relationship Id="rId48" Type="http://schemas.openxmlformats.org/officeDocument/2006/relationships/hyperlink" Target="http://oecdbetterlifeindex.org" TargetMode="External"/><Relationship Id="rId47" Type="http://schemas.openxmlformats.org/officeDocument/2006/relationships/hyperlink" Target="http://nyt.com" TargetMode="External"/><Relationship Id="rId49" Type="http://schemas.openxmlformats.org/officeDocument/2006/relationships/hyperlink" Target="http://offiziellecharts.de" TargetMode="External"/><Relationship Id="rId103" Type="http://schemas.openxmlformats.org/officeDocument/2006/relationships/hyperlink" Target="http://www.umdbmusic.com" TargetMode="External"/><Relationship Id="rId102" Type="http://schemas.openxmlformats.org/officeDocument/2006/relationships/hyperlink" Target="http://www.kivafriends.org" TargetMode="External"/><Relationship Id="rId101" Type="http://schemas.openxmlformats.org/officeDocument/2006/relationships/hyperlink" Target="http://www.howardforums.com" TargetMode="External"/><Relationship Id="rId100" Type="http://schemas.openxmlformats.org/officeDocument/2006/relationships/hyperlink" Target="http://www.androidrank.org" TargetMode="External"/><Relationship Id="rId31" Type="http://schemas.openxmlformats.org/officeDocument/2006/relationships/hyperlink" Target="http://edmunds.com" TargetMode="External"/><Relationship Id="rId30" Type="http://schemas.openxmlformats.org/officeDocument/2006/relationships/hyperlink" Target="http://edmunds.com" TargetMode="External"/><Relationship Id="rId33" Type="http://schemas.openxmlformats.org/officeDocument/2006/relationships/hyperlink" Target="http://forum.lowcarber.org" TargetMode="External"/><Relationship Id="rId32" Type="http://schemas.openxmlformats.org/officeDocument/2006/relationships/hyperlink" Target="http://fbi.gov" TargetMode="External"/><Relationship Id="rId35" Type="http://schemas.openxmlformats.org/officeDocument/2006/relationships/hyperlink" Target="http://goodguide.com" TargetMode="External"/><Relationship Id="rId34" Type="http://schemas.openxmlformats.org/officeDocument/2006/relationships/hyperlink" Target="http://geonames.org" TargetMode="External"/><Relationship Id="rId37" Type="http://schemas.openxmlformats.org/officeDocument/2006/relationships/hyperlink" Target="http://google.com/News" TargetMode="External"/><Relationship Id="rId36" Type="http://schemas.openxmlformats.org/officeDocument/2006/relationships/hyperlink" Target="http://google.com" TargetMode="External"/><Relationship Id="rId39" Type="http://schemas.openxmlformats.org/officeDocument/2006/relationships/hyperlink" Target="http://groups.google.com" TargetMode="External"/><Relationship Id="rId38" Type="http://schemas.openxmlformats.org/officeDocument/2006/relationships/hyperlink" Target="http://google.de" TargetMode="External"/><Relationship Id="rId20" Type="http://schemas.openxmlformats.org/officeDocument/2006/relationships/hyperlink" Target="http://cnet.com" TargetMode="External"/><Relationship Id="rId22" Type="http://schemas.openxmlformats.org/officeDocument/2006/relationships/hyperlink" Target="http://data.worldbank.org" TargetMode="External"/><Relationship Id="rId21" Type="http://schemas.openxmlformats.org/officeDocument/2006/relationships/hyperlink" Target="http://cnet.com" TargetMode="External"/><Relationship Id="rId24" Type="http://schemas.openxmlformats.org/officeDocument/2006/relationships/hyperlink" Target="http://deja.com" TargetMode="External"/><Relationship Id="rId23" Type="http://schemas.openxmlformats.org/officeDocument/2006/relationships/hyperlink" Target="http://databank.worldbank.org" TargetMode="External"/><Relationship Id="rId26" Type="http://schemas.openxmlformats.org/officeDocument/2006/relationships/hyperlink" Target="http://diabetesdaily.com" TargetMode="External"/><Relationship Id="rId25" Type="http://schemas.openxmlformats.org/officeDocument/2006/relationships/hyperlink" Target="http://diabetes.blog.com" TargetMode="External"/><Relationship Id="rId28" Type="http://schemas.openxmlformats.org/officeDocument/2006/relationships/hyperlink" Target="http://disboards.com" TargetMode="External"/><Relationship Id="rId27" Type="http://schemas.openxmlformats.org/officeDocument/2006/relationships/hyperlink" Target="http://diabetesforums.com" TargetMode="External"/><Relationship Id="rId29" Type="http://schemas.openxmlformats.org/officeDocument/2006/relationships/hyperlink" Target="http://dpreview.com" TargetMode="External"/><Relationship Id="rId95" Type="http://schemas.openxmlformats.org/officeDocument/2006/relationships/hyperlink" Target="http://sportsmediawatch.com" TargetMode="External"/><Relationship Id="rId94" Type="http://schemas.openxmlformats.org/officeDocument/2006/relationships/hyperlink" Target="http://sportsbook.com" TargetMode="External"/><Relationship Id="rId97" Type="http://schemas.openxmlformats.org/officeDocument/2006/relationships/hyperlink" Target="http://ticketmaster.com" TargetMode="External"/><Relationship Id="rId96" Type="http://schemas.openxmlformats.org/officeDocument/2006/relationships/hyperlink" Target="http://thinkslogans.com" TargetMode="External"/><Relationship Id="rId11" Type="http://schemas.openxmlformats.org/officeDocument/2006/relationships/hyperlink" Target="http://automotiveforums.com" TargetMode="External"/><Relationship Id="rId99" Type="http://schemas.openxmlformats.org/officeDocument/2006/relationships/hyperlink" Target="http://weather.com" TargetMode="External"/><Relationship Id="rId10" Type="http://schemas.openxmlformats.org/officeDocument/2006/relationships/hyperlink" Target="http://ascap.com" TargetMode="External"/><Relationship Id="rId98" Type="http://schemas.openxmlformats.org/officeDocument/2006/relationships/hyperlink" Target="http://topix.com" TargetMode="External"/><Relationship Id="rId13" Type="http://schemas.openxmlformats.org/officeDocument/2006/relationships/hyperlink" Target="http://bestbuy.com" TargetMode="External"/><Relationship Id="rId12" Type="http://schemas.openxmlformats.org/officeDocument/2006/relationships/hyperlink" Target="http://autonews.com" TargetMode="External"/><Relationship Id="rId91" Type="http://schemas.openxmlformats.org/officeDocument/2006/relationships/hyperlink" Target="http://opensecrets.org" TargetMode="External"/><Relationship Id="rId90" Type="http://schemas.openxmlformats.org/officeDocument/2006/relationships/hyperlink" Target="http://myanimelist.net" TargetMode="External"/><Relationship Id="rId93" Type="http://schemas.openxmlformats.org/officeDocument/2006/relationships/hyperlink" Target="http://shutterstock.com" TargetMode="External"/><Relationship Id="rId92" Type="http://schemas.openxmlformats.org/officeDocument/2006/relationships/hyperlink" Target="http://prosper.com" TargetMode="External"/><Relationship Id="rId15" Type="http://schemas.openxmlformats.org/officeDocument/2006/relationships/hyperlink" Target="http://bn.com" TargetMode="External"/><Relationship Id="rId14" Type="http://schemas.openxmlformats.org/officeDocument/2006/relationships/hyperlink" Target="http://bn.com" TargetMode="External"/><Relationship Id="rId17" Type="http://schemas.openxmlformats.org/officeDocument/2006/relationships/hyperlink" Target="http://bullfrogspond.com" TargetMode="External"/><Relationship Id="rId16" Type="http://schemas.openxmlformats.org/officeDocument/2006/relationships/hyperlink" Target="http://booking.com" TargetMode="External"/><Relationship Id="rId19" Type="http://schemas.openxmlformats.org/officeDocument/2006/relationships/hyperlink" Target="http://cnet.com" TargetMode="External"/><Relationship Id="rId18" Type="http://schemas.openxmlformats.org/officeDocument/2006/relationships/hyperlink" Target="http://census.gov" TargetMode="External"/><Relationship Id="rId84" Type="http://schemas.openxmlformats.org/officeDocument/2006/relationships/hyperlink" Target="http://kickstarter.com" TargetMode="External"/><Relationship Id="rId83" Type="http://schemas.openxmlformats.org/officeDocument/2006/relationships/hyperlink" Target="http://geographicresearch.com/simplymap" TargetMode="External"/><Relationship Id="rId86" Type="http://schemas.openxmlformats.org/officeDocument/2006/relationships/hyperlink" Target="http://lovemarks.com" TargetMode="External"/><Relationship Id="rId85" Type="http://schemas.openxmlformats.org/officeDocument/2006/relationships/hyperlink" Target="http://last.fm" TargetMode="External"/><Relationship Id="rId88" Type="http://schemas.openxmlformats.org/officeDocument/2006/relationships/hyperlink" Target="http://mininova.org" TargetMode="External"/><Relationship Id="rId87" Type="http://schemas.openxmlformats.org/officeDocument/2006/relationships/hyperlink" Target="http://menupages.com" TargetMode="External"/><Relationship Id="rId89" Type="http://schemas.openxmlformats.org/officeDocument/2006/relationships/hyperlink" Target="http://msn.gasprices.com" TargetMode="External"/><Relationship Id="rId80" Type="http://schemas.openxmlformats.org/officeDocument/2006/relationships/hyperlink" Target="http://consumersearch.com" TargetMode="External"/><Relationship Id="rId82" Type="http://schemas.openxmlformats.org/officeDocument/2006/relationships/hyperlink" Target="http://gamespot.com" TargetMode="External"/><Relationship Id="rId81" Type="http://schemas.openxmlformats.org/officeDocument/2006/relationships/hyperlink" Target="http://edmunds.com" TargetMode="External"/><Relationship Id="rId1" Type="http://schemas.openxmlformats.org/officeDocument/2006/relationships/hyperlink" Target="http://amazon.com" TargetMode="External"/><Relationship Id="rId2" Type="http://schemas.openxmlformats.org/officeDocument/2006/relationships/hyperlink" Target="http://ebay.com" TargetMode="External"/><Relationship Id="rId3" Type="http://schemas.openxmlformats.org/officeDocument/2006/relationships/hyperlink" Target="http://amazon.com" TargetMode="External"/><Relationship Id="rId4" Type="http://schemas.openxmlformats.org/officeDocument/2006/relationships/hyperlink" Target="http://camelcamelcamel.com" TargetMode="External"/><Relationship Id="rId9" Type="http://schemas.openxmlformats.org/officeDocument/2006/relationships/hyperlink" Target="http://amazon.de" TargetMode="External"/><Relationship Id="rId5" Type="http://schemas.openxmlformats.org/officeDocument/2006/relationships/hyperlink" Target="http://epinions.com" TargetMode="External"/><Relationship Id="rId6" Type="http://schemas.openxmlformats.org/officeDocument/2006/relationships/hyperlink" Target="http://hotels.com" TargetMode="External"/><Relationship Id="rId7" Type="http://schemas.openxmlformats.org/officeDocument/2006/relationships/hyperlink" Target="http://epinions.com" TargetMode="External"/><Relationship Id="rId8" Type="http://schemas.openxmlformats.org/officeDocument/2006/relationships/hyperlink" Target="http://flickr.com" TargetMode="External"/><Relationship Id="rId73" Type="http://schemas.openxmlformats.org/officeDocument/2006/relationships/hyperlink" Target="http://www.nytimes.com" TargetMode="External"/><Relationship Id="rId72" Type="http://schemas.openxmlformats.org/officeDocument/2006/relationships/hyperlink" Target="http://www.globalbooksinprint.com" TargetMode="External"/><Relationship Id="rId75" Type="http://schemas.openxmlformats.org/officeDocument/2006/relationships/hyperlink" Target="http://annualreports.com" TargetMode="External"/><Relationship Id="rId74" Type="http://schemas.openxmlformats.org/officeDocument/2006/relationships/hyperlink" Target="http://43things.com" TargetMode="External"/><Relationship Id="rId77" Type="http://schemas.openxmlformats.org/officeDocument/2006/relationships/hyperlink" Target="http://booking.com" TargetMode="External"/><Relationship Id="rId76" Type="http://schemas.openxmlformats.org/officeDocument/2006/relationships/hyperlink" Target="http://autonews.com" TargetMode="External"/><Relationship Id="rId79" Type="http://schemas.openxmlformats.org/officeDocument/2006/relationships/hyperlink" Target="http://consumerreports.org" TargetMode="External"/><Relationship Id="rId78" Type="http://schemas.openxmlformats.org/officeDocument/2006/relationships/hyperlink" Target="http://www.brandhype.org/MovieMapper/index.jsp" TargetMode="External"/><Relationship Id="rId71" Type="http://schemas.openxmlformats.org/officeDocument/2006/relationships/hyperlink" Target="http://www.bmi.com" TargetMode="External"/><Relationship Id="rId70" Type="http://schemas.openxmlformats.org/officeDocument/2006/relationships/hyperlink" Target="http://www.androidzoom.com" TargetMode="External"/><Relationship Id="rId62" Type="http://schemas.openxmlformats.org/officeDocument/2006/relationships/hyperlink" Target="http://walmart.com" TargetMode="External"/><Relationship Id="rId61" Type="http://schemas.openxmlformats.org/officeDocument/2006/relationships/hyperlink" Target="http://usedprice.com" TargetMode="External"/><Relationship Id="rId64" Type="http://schemas.openxmlformats.org/officeDocument/2006/relationships/hyperlink" Target="http://weatherbug.com" TargetMode="External"/><Relationship Id="rId63" Type="http://schemas.openxmlformats.org/officeDocument/2006/relationships/hyperlink" Target="http://we8there.com" TargetMode="External"/><Relationship Id="rId66" Type="http://schemas.openxmlformats.org/officeDocument/2006/relationships/hyperlink" Target="http://worldometers.info" TargetMode="External"/><Relationship Id="rId65" Type="http://schemas.openxmlformats.org/officeDocument/2006/relationships/hyperlink" Target="http://weibo.com" TargetMode="External"/><Relationship Id="rId68" Type="http://schemas.openxmlformats.org/officeDocument/2006/relationships/hyperlink" Target="http://www.acclaimedmusic.net" TargetMode="External"/><Relationship Id="rId67" Type="http://schemas.openxmlformats.org/officeDocument/2006/relationships/hyperlink" Target="http://worldwideboxoffice.com" TargetMode="External"/><Relationship Id="rId60" Type="http://schemas.openxmlformats.org/officeDocument/2006/relationships/hyperlink" Target="http://tripadvisor.com" TargetMode="External"/><Relationship Id="rId69" Type="http://schemas.openxmlformats.org/officeDocument/2006/relationships/hyperlink" Target="http://www.androidpit.com" TargetMode="External"/><Relationship Id="rId51" Type="http://schemas.openxmlformats.org/officeDocument/2006/relationships/hyperlink" Target="http://overbooked.org" TargetMode="External"/><Relationship Id="rId50" Type="http://schemas.openxmlformats.org/officeDocument/2006/relationships/hyperlink" Target="http://oscars.org" TargetMode="External"/><Relationship Id="rId53" Type="http://schemas.openxmlformats.org/officeDocument/2006/relationships/hyperlink" Target="http://popsike.com" TargetMode="External"/><Relationship Id="rId52" Type="http://schemas.openxmlformats.org/officeDocument/2006/relationships/hyperlink" Target="http://pixel-peeper.com" TargetMode="External"/><Relationship Id="rId55" Type="http://schemas.openxmlformats.org/officeDocument/2006/relationships/hyperlink" Target="http://stats.oecd.org" TargetMode="External"/><Relationship Id="rId54" Type="http://schemas.openxmlformats.org/officeDocument/2006/relationships/hyperlink" Target="http://publishersweekly.com" TargetMode="External"/><Relationship Id="rId57" Type="http://schemas.openxmlformats.org/officeDocument/2006/relationships/hyperlink" Target="http://themoviespoiler.com" TargetMode="External"/><Relationship Id="rId56" Type="http://schemas.openxmlformats.org/officeDocument/2006/relationships/hyperlink" Target="http://stubhub.com" TargetMode="External"/><Relationship Id="rId59" Type="http://schemas.openxmlformats.org/officeDocument/2006/relationships/hyperlink" Target="http://travelocity.com" TargetMode="External"/><Relationship Id="rId58" Type="http://schemas.openxmlformats.org/officeDocument/2006/relationships/hyperlink" Target="http://thetruthaboutcars.com"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5.0" ySplit="1.0" topLeftCell="F2" activePane="bottomRight" state="frozen"/>
      <selection activeCell="F1" sqref="F1" pane="topRight"/>
      <selection activeCell="A2" sqref="A2" pane="bottomLeft"/>
      <selection activeCell="F2" sqref="F2" pane="bottomRight"/>
    </sheetView>
  </sheetViews>
  <sheetFormatPr customHeight="1" defaultColWidth="12.63" defaultRowHeight="15.0"/>
  <cols>
    <col customWidth="1" min="1" max="2" width="23.63"/>
    <col customWidth="1" min="3" max="3" width="11.0"/>
    <col customWidth="1" min="4" max="4" width="6.0"/>
    <col customWidth="1" min="5" max="8" width="8.13"/>
    <col customWidth="1" min="9" max="9" width="12.5"/>
    <col customWidth="1" min="10" max="10" width="41.63"/>
    <col customWidth="1" min="11" max="11" width="23.63"/>
    <col customWidth="1" min="12" max="12" width="43.13"/>
    <col customWidth="1" min="13" max="13" width="32.13"/>
    <col customWidth="1" min="14" max="18" width="26.0"/>
    <col customWidth="1" min="19" max="19" width="10.38"/>
    <col customWidth="1" min="20" max="28" width="26.0"/>
    <col customWidth="1" min="29" max="30" width="15.88"/>
    <col customWidth="1" min="31" max="33" width="26.0"/>
    <col customWidth="1" min="34" max="34" width="20.5"/>
    <col customWidth="1" min="35" max="47" width="26.0"/>
    <col customWidth="1" min="48" max="48" width="7.25"/>
    <col customWidth="1" min="49" max="49" width="10.5"/>
    <col customWidth="1" min="50" max="50" width="10.0"/>
    <col customWidth="1" min="51" max="51" width="9.38"/>
    <col customWidth="1" min="52" max="55" width="26.0"/>
  </cols>
  <sheetData>
    <row r="1" ht="28.5" customHeight="1">
      <c r="A1" s="1" t="s">
        <v>0</v>
      </c>
      <c r="B1" s="1" t="s">
        <v>1</v>
      </c>
      <c r="C1" s="1" t="s">
        <v>2</v>
      </c>
      <c r="D1" s="2" t="s">
        <v>3</v>
      </c>
      <c r="E1" s="3" t="s">
        <v>4</v>
      </c>
      <c r="F1" s="3"/>
      <c r="G1" s="1"/>
      <c r="H1" s="1" t="s">
        <v>5</v>
      </c>
      <c r="I1" s="4" t="s">
        <v>6</v>
      </c>
      <c r="J1" s="5" t="s">
        <v>7</v>
      </c>
      <c r="K1" s="5" t="s">
        <v>8</v>
      </c>
      <c r="L1" s="5" t="s">
        <v>9</v>
      </c>
      <c r="M1" s="6" t="s">
        <v>10</v>
      </c>
      <c r="N1" s="7" t="s">
        <v>11</v>
      </c>
      <c r="O1" s="8" t="s">
        <v>12</v>
      </c>
      <c r="P1" s="6" t="s">
        <v>13</v>
      </c>
      <c r="Q1" s="6" t="s">
        <v>14</v>
      </c>
      <c r="R1" s="6" t="s">
        <v>15</v>
      </c>
      <c r="S1" s="6" t="s">
        <v>16</v>
      </c>
      <c r="T1" s="6" t="s">
        <v>17</v>
      </c>
      <c r="U1" s="6" t="s">
        <v>18</v>
      </c>
      <c r="V1" s="6" t="s">
        <v>19</v>
      </c>
      <c r="W1" s="6" t="s">
        <v>20</v>
      </c>
      <c r="X1" s="6" t="s">
        <v>21</v>
      </c>
      <c r="Y1" s="6" t="s">
        <v>22</v>
      </c>
      <c r="Z1" s="6" t="s">
        <v>23</v>
      </c>
      <c r="AA1" s="9" t="s">
        <v>24</v>
      </c>
      <c r="AB1" s="9" t="s">
        <v>25</v>
      </c>
      <c r="AC1" s="6" t="s">
        <v>26</v>
      </c>
      <c r="AD1" s="6" t="s">
        <v>27</v>
      </c>
      <c r="AE1" s="8" t="s">
        <v>28</v>
      </c>
      <c r="AF1" s="8" t="s">
        <v>29</v>
      </c>
      <c r="AG1" s="8" t="s">
        <v>30</v>
      </c>
      <c r="AH1" s="6" t="s">
        <v>31</v>
      </c>
      <c r="AI1" s="8" t="s">
        <v>32</v>
      </c>
      <c r="AJ1" s="8" t="s">
        <v>33</v>
      </c>
      <c r="AK1" s="8" t="s">
        <v>34</v>
      </c>
      <c r="AL1" s="8" t="s">
        <v>35</v>
      </c>
      <c r="AM1" s="8" t="s">
        <v>36</v>
      </c>
      <c r="AN1" s="8" t="s">
        <v>37</v>
      </c>
      <c r="AO1" s="10" t="s">
        <v>38</v>
      </c>
      <c r="AP1" s="2" t="s">
        <v>39</v>
      </c>
      <c r="AQ1" s="10" t="s">
        <v>40</v>
      </c>
      <c r="AR1" s="2" t="s">
        <v>41</v>
      </c>
      <c r="AS1" s="2" t="s">
        <v>42</v>
      </c>
      <c r="AT1" s="2" t="s">
        <v>43</v>
      </c>
      <c r="AU1" s="10" t="s">
        <v>44</v>
      </c>
      <c r="AV1" s="10" t="s">
        <v>45</v>
      </c>
      <c r="AW1" s="11" t="s">
        <v>46</v>
      </c>
      <c r="AX1" s="10" t="s">
        <v>47</v>
      </c>
      <c r="AY1" s="10" t="s">
        <v>48</v>
      </c>
      <c r="AZ1" s="10" t="s">
        <v>49</v>
      </c>
      <c r="BA1" s="10" t="s">
        <v>50</v>
      </c>
      <c r="BB1" s="10" t="s">
        <v>51</v>
      </c>
      <c r="BC1" s="12" t="s">
        <v>52</v>
      </c>
    </row>
    <row r="2" ht="13.5" customHeight="1">
      <c r="A2" s="13" t="s">
        <v>53</v>
      </c>
      <c r="B2" s="13" t="s">
        <v>54</v>
      </c>
      <c r="C2" s="13">
        <v>2011.0</v>
      </c>
      <c r="D2" s="14" t="s">
        <v>55</v>
      </c>
      <c r="E2" s="15" t="s">
        <v>56</v>
      </c>
      <c r="F2" s="13">
        <v>0.2140976265023442</v>
      </c>
      <c r="G2" s="13"/>
      <c r="H2" s="13">
        <v>105.0</v>
      </c>
      <c r="I2" s="16">
        <v>11.666666666666666</v>
      </c>
      <c r="J2" s="17" t="s">
        <v>57</v>
      </c>
      <c r="K2" s="17" t="s">
        <v>58</v>
      </c>
      <c r="L2" s="17" t="s">
        <v>59</v>
      </c>
      <c r="M2" s="13"/>
      <c r="N2" s="13">
        <v>1.0</v>
      </c>
      <c r="O2" s="13">
        <v>0.0</v>
      </c>
      <c r="P2" s="13">
        <f t="shared" ref="P2:P228" si="1">SUM(N2:O2)</f>
        <v>1</v>
      </c>
      <c r="Q2" s="13"/>
      <c r="R2" s="13"/>
      <c r="S2" s="15"/>
      <c r="T2" s="15" t="s">
        <v>60</v>
      </c>
      <c r="U2" s="13"/>
      <c r="V2" s="13"/>
      <c r="W2" s="13"/>
      <c r="X2" s="13" t="s">
        <v>61</v>
      </c>
      <c r="Y2" s="18" t="s">
        <v>62</v>
      </c>
      <c r="Z2" s="18"/>
      <c r="AA2" s="13">
        <v>0.0</v>
      </c>
      <c r="AB2" s="13">
        <v>1.0</v>
      </c>
      <c r="AC2" s="13"/>
      <c r="AD2" s="13"/>
      <c r="AE2" s="13">
        <v>1.0</v>
      </c>
      <c r="AF2" s="13">
        <v>0.0</v>
      </c>
      <c r="AG2" s="13" t="s">
        <v>63</v>
      </c>
      <c r="AH2" s="13"/>
      <c r="AI2" s="13">
        <v>1.0</v>
      </c>
      <c r="AJ2" s="13">
        <v>1.0</v>
      </c>
      <c r="AK2" s="13">
        <v>0.0</v>
      </c>
      <c r="AL2" s="13">
        <v>0.0</v>
      </c>
      <c r="AM2" s="13"/>
      <c r="AN2" s="13"/>
      <c r="AO2" s="13"/>
      <c r="AP2" s="13">
        <v>0.0</v>
      </c>
      <c r="AQ2" s="15">
        <v>0.0</v>
      </c>
      <c r="AR2" s="15">
        <v>0.0</v>
      </c>
      <c r="AS2" s="19">
        <v>1.0</v>
      </c>
      <c r="AT2" s="13">
        <v>0.0</v>
      </c>
      <c r="AU2" s="13">
        <v>0.0</v>
      </c>
      <c r="AV2" s="20"/>
      <c r="AW2" s="20">
        <f t="shared" ref="AW2:AW8" si="2">SUM(AP2:AU2)</f>
        <v>1</v>
      </c>
      <c r="AX2" s="15">
        <v>1.0</v>
      </c>
      <c r="AY2" s="15"/>
      <c r="AZ2" s="15"/>
      <c r="BA2" s="15"/>
      <c r="BB2" s="15"/>
      <c r="BC2" s="15"/>
    </row>
    <row r="3" ht="13.5" customHeight="1">
      <c r="A3" s="13" t="s">
        <v>64</v>
      </c>
      <c r="B3" s="13" t="s">
        <v>65</v>
      </c>
      <c r="C3" s="13">
        <v>2016.0</v>
      </c>
      <c r="D3" s="14" t="s">
        <v>55</v>
      </c>
      <c r="E3" s="15" t="s">
        <v>56</v>
      </c>
      <c r="F3" s="13">
        <v>0.8402352625103662</v>
      </c>
      <c r="G3" s="13"/>
      <c r="H3" s="13">
        <v>43.0</v>
      </c>
      <c r="I3" s="16">
        <v>8.6</v>
      </c>
      <c r="J3" s="17" t="s">
        <v>66</v>
      </c>
      <c r="K3" s="17" t="s">
        <v>67</v>
      </c>
      <c r="L3" s="17" t="s">
        <v>68</v>
      </c>
      <c r="M3" s="13"/>
      <c r="N3" s="13">
        <v>1.0</v>
      </c>
      <c r="O3" s="13">
        <v>1.0</v>
      </c>
      <c r="P3" s="13">
        <f t="shared" si="1"/>
        <v>2</v>
      </c>
      <c r="Q3" s="13"/>
      <c r="R3" s="13"/>
      <c r="S3" s="13"/>
      <c r="T3" s="13" t="s">
        <v>69</v>
      </c>
      <c r="U3" s="13"/>
      <c r="V3" s="13"/>
      <c r="W3" s="13"/>
      <c r="X3" s="13" t="s">
        <v>70</v>
      </c>
      <c r="Y3" s="18" t="s">
        <v>62</v>
      </c>
      <c r="Z3" s="18"/>
      <c r="AA3" s="13">
        <v>0.0</v>
      </c>
      <c r="AB3" s="13">
        <v>1.0</v>
      </c>
      <c r="AC3" s="13"/>
      <c r="AD3" s="13"/>
      <c r="AE3" s="13">
        <v>0.0</v>
      </c>
      <c r="AF3" s="13">
        <v>1.0</v>
      </c>
      <c r="AG3" s="13" t="s">
        <v>71</v>
      </c>
      <c r="AH3" s="13"/>
      <c r="AI3" s="13">
        <v>1.0</v>
      </c>
      <c r="AJ3" s="13">
        <v>1.0</v>
      </c>
      <c r="AK3" s="13">
        <v>0.0</v>
      </c>
      <c r="AL3" s="13">
        <v>0.0</v>
      </c>
      <c r="AM3" s="13"/>
      <c r="AN3" s="21">
        <v>1.0</v>
      </c>
      <c r="AO3" s="15" t="s">
        <v>72</v>
      </c>
      <c r="AP3" s="13">
        <v>1.0</v>
      </c>
      <c r="AQ3" s="15">
        <v>0.0</v>
      </c>
      <c r="AR3" s="15">
        <v>3.0</v>
      </c>
      <c r="AS3" s="13">
        <v>0.0</v>
      </c>
      <c r="AT3" s="13">
        <v>0.0</v>
      </c>
      <c r="AU3" s="13">
        <v>0.0</v>
      </c>
      <c r="AV3" s="20"/>
      <c r="AW3" s="20">
        <f t="shared" si="2"/>
        <v>4</v>
      </c>
      <c r="AX3" s="15">
        <v>1.0</v>
      </c>
      <c r="AY3" s="15"/>
      <c r="AZ3" s="15"/>
      <c r="BA3" s="15"/>
      <c r="BB3" s="15"/>
      <c r="BC3" s="15"/>
    </row>
    <row r="4" ht="13.5" customHeight="1">
      <c r="A4" s="13" t="s">
        <v>73</v>
      </c>
      <c r="B4" s="13" t="s">
        <v>74</v>
      </c>
      <c r="C4" s="13">
        <v>2018.0</v>
      </c>
      <c r="D4" s="14" t="s">
        <v>55</v>
      </c>
      <c r="E4" s="15" t="s">
        <v>56</v>
      </c>
      <c r="F4" s="13">
        <v>0.1457439742766854</v>
      </c>
      <c r="G4" s="13"/>
      <c r="H4" s="13">
        <v>8.0</v>
      </c>
      <c r="I4" s="16">
        <v>2.6666666666666665</v>
      </c>
      <c r="J4" s="17" t="s">
        <v>75</v>
      </c>
      <c r="K4" s="17" t="s">
        <v>76</v>
      </c>
      <c r="L4" s="17" t="s">
        <v>77</v>
      </c>
      <c r="M4" s="13"/>
      <c r="N4" s="13">
        <v>1.0</v>
      </c>
      <c r="O4" s="13">
        <v>0.0</v>
      </c>
      <c r="P4" s="13">
        <f t="shared" si="1"/>
        <v>1</v>
      </c>
      <c r="Q4" s="15"/>
      <c r="R4" s="15"/>
      <c r="S4" s="15"/>
      <c r="T4" s="15" t="s">
        <v>78</v>
      </c>
      <c r="U4" s="15" t="s">
        <v>79</v>
      </c>
      <c r="V4" s="13"/>
      <c r="W4" s="13"/>
      <c r="X4" s="13" t="s">
        <v>80</v>
      </c>
      <c r="Y4" s="18" t="s">
        <v>81</v>
      </c>
      <c r="Z4" s="18"/>
      <c r="AA4" s="13">
        <v>0.0</v>
      </c>
      <c r="AB4" s="13">
        <v>1.0</v>
      </c>
      <c r="AC4" s="13"/>
      <c r="AD4" s="13"/>
      <c r="AE4" s="13">
        <v>1.0</v>
      </c>
      <c r="AF4" s="13">
        <v>0.0</v>
      </c>
      <c r="AG4" s="15" t="s">
        <v>82</v>
      </c>
      <c r="AH4" s="13"/>
      <c r="AI4" s="13">
        <v>1.0</v>
      </c>
      <c r="AJ4" s="13">
        <v>1.0</v>
      </c>
      <c r="AK4" s="13">
        <v>0.0</v>
      </c>
      <c r="AL4" s="13">
        <v>0.0</v>
      </c>
      <c r="AM4" s="13"/>
      <c r="AN4" s="13"/>
      <c r="AO4" s="15"/>
      <c r="AP4" s="15">
        <v>1.0</v>
      </c>
      <c r="AQ4" s="15">
        <v>1.0</v>
      </c>
      <c r="AR4" s="22">
        <v>0.0</v>
      </c>
      <c r="AS4" s="13">
        <v>1.0</v>
      </c>
      <c r="AT4" s="13">
        <v>2.0</v>
      </c>
      <c r="AU4" s="13">
        <v>0.0</v>
      </c>
      <c r="AV4" s="20"/>
      <c r="AW4" s="20">
        <f t="shared" si="2"/>
        <v>5</v>
      </c>
      <c r="AX4" s="15">
        <v>1.0</v>
      </c>
      <c r="AY4" s="15"/>
      <c r="AZ4" s="15"/>
      <c r="BA4" s="15"/>
      <c r="BB4" s="15"/>
      <c r="BC4" s="15"/>
    </row>
    <row r="5" ht="13.5" customHeight="1">
      <c r="A5" s="13" t="s">
        <v>83</v>
      </c>
      <c r="B5" s="13" t="s">
        <v>84</v>
      </c>
      <c r="C5" s="13">
        <v>2019.0</v>
      </c>
      <c r="D5" s="14" t="s">
        <v>55</v>
      </c>
      <c r="E5" s="15" t="s">
        <v>56</v>
      </c>
      <c r="F5" s="13">
        <v>0.830375765700627</v>
      </c>
      <c r="G5" s="13"/>
      <c r="H5" s="13">
        <v>3.0</v>
      </c>
      <c r="I5" s="16">
        <v>1.5</v>
      </c>
      <c r="J5" s="17" t="s">
        <v>85</v>
      </c>
      <c r="K5" s="17" t="s">
        <v>86</v>
      </c>
      <c r="L5" s="17" t="s">
        <v>87</v>
      </c>
      <c r="M5" s="23"/>
      <c r="N5" s="23">
        <v>1.0</v>
      </c>
      <c r="O5" s="20">
        <v>0.0</v>
      </c>
      <c r="P5" s="13">
        <f t="shared" si="1"/>
        <v>1</v>
      </c>
      <c r="Q5" s="13"/>
      <c r="R5" s="13"/>
      <c r="S5" s="24"/>
      <c r="T5" s="24" t="s">
        <v>88</v>
      </c>
      <c r="U5" s="15"/>
      <c r="V5" s="15"/>
      <c r="W5" s="15"/>
      <c r="X5" s="15" t="s">
        <v>89</v>
      </c>
      <c r="Y5" s="18" t="s">
        <v>62</v>
      </c>
      <c r="Z5" s="18"/>
      <c r="AA5" s="20">
        <v>0.0</v>
      </c>
      <c r="AB5" s="20">
        <v>1.0</v>
      </c>
      <c r="AC5" s="25"/>
      <c r="AD5" s="25"/>
      <c r="AE5" s="23">
        <v>1.0</v>
      </c>
      <c r="AF5" s="20">
        <v>0.0</v>
      </c>
      <c r="AG5" s="15" t="s">
        <v>90</v>
      </c>
      <c r="AH5" s="23"/>
      <c r="AI5" s="23">
        <v>1.0</v>
      </c>
      <c r="AJ5" s="20">
        <v>1.0</v>
      </c>
      <c r="AK5" s="23">
        <v>0.0</v>
      </c>
      <c r="AL5" s="23">
        <v>0.0</v>
      </c>
      <c r="AM5" s="23"/>
      <c r="AN5" s="13"/>
      <c r="AO5" s="23"/>
      <c r="AP5" s="23">
        <v>0.0</v>
      </c>
      <c r="AQ5" s="20">
        <v>1.0</v>
      </c>
      <c r="AR5" s="20">
        <v>0.0</v>
      </c>
      <c r="AS5" s="23">
        <v>0.0</v>
      </c>
      <c r="AT5" s="23">
        <v>0.0</v>
      </c>
      <c r="AU5" s="23">
        <v>0.0</v>
      </c>
      <c r="AV5" s="20"/>
      <c r="AW5" s="20">
        <f t="shared" si="2"/>
        <v>1</v>
      </c>
      <c r="AX5" s="20">
        <v>1.0</v>
      </c>
      <c r="AY5" s="20"/>
      <c r="AZ5" s="20"/>
      <c r="BA5" s="20"/>
      <c r="BB5" s="20"/>
      <c r="BC5" s="20"/>
    </row>
    <row r="6" ht="13.5" customHeight="1">
      <c r="A6" s="13" t="s">
        <v>91</v>
      </c>
      <c r="B6" s="13" t="s">
        <v>92</v>
      </c>
      <c r="C6" s="13">
        <v>2019.0</v>
      </c>
      <c r="D6" s="14" t="s">
        <v>55</v>
      </c>
      <c r="E6" s="15" t="s">
        <v>56</v>
      </c>
      <c r="F6" s="13">
        <v>0.46252423797304243</v>
      </c>
      <c r="G6" s="13"/>
      <c r="H6" s="13">
        <v>5.0</v>
      </c>
      <c r="I6" s="16">
        <v>2.5</v>
      </c>
      <c r="J6" s="17" t="s">
        <v>93</v>
      </c>
      <c r="K6" s="17" t="s">
        <v>94</v>
      </c>
      <c r="L6" s="17" t="s">
        <v>95</v>
      </c>
      <c r="M6" s="13"/>
      <c r="N6" s="13">
        <v>1.0</v>
      </c>
      <c r="O6" s="13">
        <v>0.0</v>
      </c>
      <c r="P6" s="13">
        <f t="shared" si="1"/>
        <v>1</v>
      </c>
      <c r="Q6" s="13"/>
      <c r="R6" s="13"/>
      <c r="S6" s="13"/>
      <c r="T6" s="13" t="s">
        <v>96</v>
      </c>
      <c r="U6" s="13"/>
      <c r="V6" s="13"/>
      <c r="W6" s="13"/>
      <c r="X6" s="13" t="s">
        <v>97</v>
      </c>
      <c r="Y6" s="18" t="s">
        <v>98</v>
      </c>
      <c r="Z6" s="18"/>
      <c r="AA6" s="13">
        <v>0.0</v>
      </c>
      <c r="AB6" s="13">
        <v>1.0</v>
      </c>
      <c r="AC6" s="13"/>
      <c r="AD6" s="13"/>
      <c r="AE6" s="13">
        <v>1.0</v>
      </c>
      <c r="AF6" s="13">
        <v>0.0</v>
      </c>
      <c r="AG6" s="13" t="s">
        <v>99</v>
      </c>
      <c r="AH6" s="13"/>
      <c r="AI6" s="13">
        <v>0.0</v>
      </c>
      <c r="AJ6" s="13">
        <v>0.0</v>
      </c>
      <c r="AK6" s="13">
        <v>1.0</v>
      </c>
      <c r="AL6" s="13">
        <v>0.0</v>
      </c>
      <c r="AM6" s="13"/>
      <c r="AN6" s="13"/>
      <c r="AO6" s="15"/>
      <c r="AP6" s="15">
        <v>0.0</v>
      </c>
      <c r="AQ6" s="15">
        <v>0.0</v>
      </c>
      <c r="AR6" s="13">
        <v>1.0</v>
      </c>
      <c r="AS6" s="13">
        <v>0.0</v>
      </c>
      <c r="AT6" s="15">
        <v>1.0</v>
      </c>
      <c r="AU6" s="13">
        <v>3.0</v>
      </c>
      <c r="AV6" s="20"/>
      <c r="AW6" s="20">
        <f t="shared" si="2"/>
        <v>5</v>
      </c>
      <c r="AX6" s="15">
        <v>1.0</v>
      </c>
      <c r="AY6" s="15"/>
      <c r="AZ6" s="15"/>
      <c r="BA6" s="15"/>
      <c r="BB6" s="15"/>
      <c r="BC6" s="15"/>
    </row>
    <row r="7" ht="13.5" customHeight="1">
      <c r="A7" s="13" t="s">
        <v>100</v>
      </c>
      <c r="B7" s="13" t="s">
        <v>101</v>
      </c>
      <c r="C7" s="13">
        <v>2019.0</v>
      </c>
      <c r="D7" s="14" t="s">
        <v>55</v>
      </c>
      <c r="E7" s="15" t="s">
        <v>56</v>
      </c>
      <c r="F7" s="13">
        <v>0.9440285351447566</v>
      </c>
      <c r="G7" s="13"/>
      <c r="H7" s="13">
        <v>7.0</v>
      </c>
      <c r="I7" s="16">
        <v>3.5</v>
      </c>
      <c r="J7" s="17" t="s">
        <v>102</v>
      </c>
      <c r="K7" s="17" t="s">
        <v>103</v>
      </c>
      <c r="L7" s="17" t="s">
        <v>104</v>
      </c>
      <c r="M7" s="15"/>
      <c r="N7" s="15">
        <v>0.0</v>
      </c>
      <c r="O7" s="13">
        <v>1.0</v>
      </c>
      <c r="P7" s="13">
        <f t="shared" si="1"/>
        <v>1</v>
      </c>
      <c r="Q7" s="13"/>
      <c r="R7" s="13"/>
      <c r="S7" s="15"/>
      <c r="T7" s="15" t="s">
        <v>105</v>
      </c>
      <c r="U7" s="15" t="s">
        <v>106</v>
      </c>
      <c r="V7" s="13"/>
      <c r="W7" s="13"/>
      <c r="X7" s="13" t="s">
        <v>107</v>
      </c>
      <c r="Y7" s="18" t="s">
        <v>62</v>
      </c>
      <c r="Z7" s="18"/>
      <c r="AA7" s="13">
        <v>0.0</v>
      </c>
      <c r="AB7" s="13">
        <v>1.0</v>
      </c>
      <c r="AC7" s="13"/>
      <c r="AD7" s="13"/>
      <c r="AE7" s="13">
        <v>1.0</v>
      </c>
      <c r="AF7" s="13">
        <v>0.0</v>
      </c>
      <c r="AG7" s="13" t="s">
        <v>108</v>
      </c>
      <c r="AH7" s="13"/>
      <c r="AI7" s="13">
        <v>1.0</v>
      </c>
      <c r="AJ7" s="15">
        <v>1.0</v>
      </c>
      <c r="AK7" s="13">
        <v>1.0</v>
      </c>
      <c r="AL7" s="13">
        <v>0.0</v>
      </c>
      <c r="AM7" s="13"/>
      <c r="AN7" s="13"/>
      <c r="AO7" s="15"/>
      <c r="AP7" s="15">
        <v>1.0</v>
      </c>
      <c r="AQ7" s="15">
        <v>0.0</v>
      </c>
      <c r="AR7" s="13">
        <v>1.0</v>
      </c>
      <c r="AS7" s="13">
        <v>2.0</v>
      </c>
      <c r="AT7" s="13">
        <v>0.0</v>
      </c>
      <c r="AU7" s="13">
        <v>0.0</v>
      </c>
      <c r="AV7" s="20"/>
      <c r="AW7" s="20">
        <f t="shared" si="2"/>
        <v>4</v>
      </c>
      <c r="AX7" s="15">
        <v>1.0</v>
      </c>
      <c r="AY7" s="15"/>
      <c r="AZ7" s="15"/>
      <c r="BA7" s="15"/>
      <c r="BB7" s="15"/>
      <c r="BC7" s="15"/>
    </row>
    <row r="8" ht="13.5" customHeight="1">
      <c r="A8" s="13" t="s">
        <v>109</v>
      </c>
      <c r="B8" s="13" t="s">
        <v>110</v>
      </c>
      <c r="C8" s="13">
        <v>2020.0</v>
      </c>
      <c r="D8" s="14" t="s">
        <v>55</v>
      </c>
      <c r="E8" s="15" t="s">
        <v>56</v>
      </c>
      <c r="F8" s="13">
        <v>0.7359157911199489</v>
      </c>
      <c r="G8" s="13"/>
      <c r="H8" s="13">
        <v>1.0</v>
      </c>
      <c r="I8" s="16">
        <v>1.0</v>
      </c>
      <c r="J8" s="17" t="s">
        <v>111</v>
      </c>
      <c r="K8" s="17" t="s">
        <v>112</v>
      </c>
      <c r="L8" s="17" t="s">
        <v>113</v>
      </c>
      <c r="M8" s="23"/>
      <c r="N8" s="23">
        <v>0.0</v>
      </c>
      <c r="O8" s="20">
        <v>1.0</v>
      </c>
      <c r="P8" s="13">
        <f t="shared" si="1"/>
        <v>1</v>
      </c>
      <c r="Q8" s="13"/>
      <c r="R8" s="13"/>
      <c r="S8" s="15"/>
      <c r="T8" s="15" t="s">
        <v>114</v>
      </c>
      <c r="U8" s="15"/>
      <c r="V8" s="15"/>
      <c r="W8" s="15"/>
      <c r="X8" s="15" t="s">
        <v>115</v>
      </c>
      <c r="Y8" s="18" t="s">
        <v>116</v>
      </c>
      <c r="Z8" s="18"/>
      <c r="AA8" s="23">
        <v>0.0</v>
      </c>
      <c r="AB8" s="23">
        <v>0.0</v>
      </c>
      <c r="AC8" s="25"/>
      <c r="AD8" s="25"/>
      <c r="AE8" s="23">
        <v>1.0</v>
      </c>
      <c r="AF8" s="23">
        <v>0.0</v>
      </c>
      <c r="AG8" s="15" t="s">
        <v>117</v>
      </c>
      <c r="AH8" s="20"/>
      <c r="AI8" s="20">
        <v>1.0</v>
      </c>
      <c r="AJ8" s="23">
        <v>0.0</v>
      </c>
      <c r="AK8" s="23">
        <v>0.0</v>
      </c>
      <c r="AL8" s="23">
        <v>0.0</v>
      </c>
      <c r="AM8" s="23"/>
      <c r="AN8" s="13"/>
      <c r="AO8" s="23"/>
      <c r="AP8" s="23">
        <v>0.0</v>
      </c>
      <c r="AQ8" s="20">
        <v>0.0</v>
      </c>
      <c r="AR8" s="23">
        <v>2.0</v>
      </c>
      <c r="AS8" s="23">
        <v>0.0</v>
      </c>
      <c r="AT8" s="23">
        <v>0.0</v>
      </c>
      <c r="AU8" s="23">
        <v>0.0</v>
      </c>
      <c r="AV8" s="20"/>
      <c r="AW8" s="20">
        <f t="shared" si="2"/>
        <v>2</v>
      </c>
      <c r="AX8" s="20">
        <v>1.0</v>
      </c>
      <c r="AY8" s="20"/>
      <c r="AZ8" s="20"/>
      <c r="BA8" s="20"/>
      <c r="BB8" s="20"/>
      <c r="BC8" s="20"/>
    </row>
    <row r="9" ht="13.5" customHeight="1">
      <c r="A9" s="15" t="s">
        <v>118</v>
      </c>
      <c r="B9" s="15" t="s">
        <v>119</v>
      </c>
      <c r="C9" s="15">
        <v>2003.0</v>
      </c>
      <c r="D9" s="26" t="s">
        <v>120</v>
      </c>
      <c r="E9" s="15" t="s">
        <v>121</v>
      </c>
      <c r="F9" s="13"/>
      <c r="G9" s="13"/>
      <c r="H9" s="15">
        <v>629.0</v>
      </c>
      <c r="I9" s="16"/>
      <c r="J9" s="27" t="s">
        <v>122</v>
      </c>
      <c r="K9" s="27" t="s">
        <v>123</v>
      </c>
      <c r="L9" s="28"/>
      <c r="M9" s="18" t="s">
        <v>124</v>
      </c>
      <c r="N9" s="23"/>
      <c r="O9" s="13"/>
      <c r="P9" s="13">
        <f t="shared" si="1"/>
        <v>0</v>
      </c>
      <c r="Q9" s="13"/>
      <c r="R9" s="13"/>
      <c r="S9" s="15">
        <v>1.0</v>
      </c>
      <c r="T9" s="15" t="s">
        <v>125</v>
      </c>
      <c r="U9" s="13"/>
      <c r="V9" s="13"/>
      <c r="W9" s="13"/>
      <c r="X9" s="15" t="s">
        <v>126</v>
      </c>
      <c r="Y9" s="18" t="s">
        <v>62</v>
      </c>
      <c r="Z9" s="29"/>
      <c r="AA9" s="15">
        <v>1.0</v>
      </c>
      <c r="AB9" s="13"/>
      <c r="AC9" s="13"/>
      <c r="AD9" s="15">
        <v>1.0</v>
      </c>
      <c r="AE9" s="13"/>
      <c r="AF9" s="15">
        <v>1.0</v>
      </c>
      <c r="AG9" s="13"/>
      <c r="AH9" s="13"/>
      <c r="AI9" s="13"/>
      <c r="AJ9" s="13"/>
      <c r="AK9" s="13"/>
      <c r="AL9" s="13"/>
      <c r="AM9" s="13"/>
      <c r="AN9" s="13"/>
      <c r="AO9" s="13"/>
      <c r="AP9" s="13"/>
      <c r="AQ9" s="13"/>
      <c r="AR9" s="13"/>
      <c r="AS9" s="13"/>
      <c r="AT9" s="13"/>
      <c r="AU9" s="13"/>
      <c r="AV9" s="13"/>
      <c r="AW9" s="23"/>
      <c r="AX9" s="13"/>
      <c r="AY9" s="29"/>
      <c r="AZ9" s="29"/>
      <c r="BA9" s="29"/>
      <c r="BB9" s="18" t="s">
        <v>127</v>
      </c>
      <c r="BC9" s="29"/>
    </row>
    <row r="10" ht="13.5" customHeight="1">
      <c r="A10" s="13" t="s">
        <v>128</v>
      </c>
      <c r="B10" s="13" t="s">
        <v>129</v>
      </c>
      <c r="C10" s="13">
        <v>2006.0</v>
      </c>
      <c r="D10" s="14" t="s">
        <v>120</v>
      </c>
      <c r="E10" s="15" t="s">
        <v>56</v>
      </c>
      <c r="F10" s="13">
        <v>0.49390911774109214</v>
      </c>
      <c r="G10" s="13"/>
      <c r="H10" s="13">
        <v>1056.0</v>
      </c>
      <c r="I10" s="16">
        <v>70.4</v>
      </c>
      <c r="J10" s="17" t="s">
        <v>130</v>
      </c>
      <c r="K10" s="17" t="s">
        <v>131</v>
      </c>
      <c r="L10" s="17"/>
      <c r="M10" s="20" t="s">
        <v>132</v>
      </c>
      <c r="N10" s="23">
        <v>1.0</v>
      </c>
      <c r="O10" s="15">
        <v>0.0</v>
      </c>
      <c r="P10" s="13">
        <f t="shared" si="1"/>
        <v>1</v>
      </c>
      <c r="Q10" s="13"/>
      <c r="R10" s="13"/>
      <c r="S10" s="15">
        <v>1.0</v>
      </c>
      <c r="T10" s="15" t="s">
        <v>133</v>
      </c>
      <c r="U10" s="15" t="s">
        <v>134</v>
      </c>
      <c r="V10" s="15"/>
      <c r="W10" s="15"/>
      <c r="X10" s="15" t="s">
        <v>135</v>
      </c>
      <c r="Y10" s="18" t="s">
        <v>62</v>
      </c>
      <c r="Z10" s="18"/>
      <c r="AA10" s="20">
        <v>0.0</v>
      </c>
      <c r="AB10" s="23">
        <v>1.0</v>
      </c>
      <c r="AC10" s="23"/>
      <c r="AD10" s="23"/>
      <c r="AE10" s="20">
        <v>0.0</v>
      </c>
      <c r="AF10" s="20">
        <v>1.0</v>
      </c>
      <c r="AG10" s="15" t="s">
        <v>136</v>
      </c>
      <c r="AH10" s="13"/>
      <c r="AI10" s="13">
        <v>1.0</v>
      </c>
      <c r="AJ10" s="13">
        <v>1.0</v>
      </c>
      <c r="AK10" s="13">
        <v>0.0</v>
      </c>
      <c r="AL10" s="13">
        <v>0.0</v>
      </c>
      <c r="AM10" s="13"/>
      <c r="AN10" s="13">
        <v>0.0</v>
      </c>
      <c r="AO10" s="13"/>
      <c r="AP10" s="13">
        <v>0.0</v>
      </c>
      <c r="AQ10" s="13"/>
      <c r="AR10" s="15">
        <v>1.0</v>
      </c>
      <c r="AS10" s="13">
        <v>0.0</v>
      </c>
      <c r="AT10" s="15">
        <v>0.0</v>
      </c>
      <c r="AU10" s="13">
        <v>0.0</v>
      </c>
      <c r="AV10" s="20"/>
      <c r="AW10" s="20">
        <f>SUM(AP10:AU10)</f>
        <v>1</v>
      </c>
      <c r="AX10" s="15">
        <v>1.0</v>
      </c>
      <c r="AY10" s="29"/>
      <c r="AZ10" s="29"/>
      <c r="BA10" s="29"/>
      <c r="BB10" s="29"/>
      <c r="BC10" s="29"/>
    </row>
    <row r="11" ht="13.5" customHeight="1">
      <c r="A11" s="15" t="s">
        <v>137</v>
      </c>
      <c r="B11" s="15" t="s">
        <v>138</v>
      </c>
      <c r="C11" s="15">
        <v>2006.0</v>
      </c>
      <c r="D11" s="26" t="s">
        <v>120</v>
      </c>
      <c r="E11" s="15" t="s">
        <v>121</v>
      </c>
      <c r="F11" s="13"/>
      <c r="G11" s="13"/>
      <c r="H11" s="15">
        <v>335.0</v>
      </c>
      <c r="I11" s="16"/>
      <c r="J11" s="27" t="s">
        <v>139</v>
      </c>
      <c r="K11" s="27" t="s">
        <v>140</v>
      </c>
      <c r="L11" s="28"/>
      <c r="M11" s="29"/>
      <c r="N11" s="23"/>
      <c r="O11" s="13"/>
      <c r="P11" s="13">
        <f t="shared" si="1"/>
        <v>0</v>
      </c>
      <c r="Q11" s="13"/>
      <c r="R11" s="13"/>
      <c r="S11" s="15"/>
      <c r="T11" s="30" t="s">
        <v>141</v>
      </c>
      <c r="U11" s="13"/>
      <c r="V11" s="13"/>
      <c r="W11" s="13"/>
      <c r="X11" s="15" t="s">
        <v>142</v>
      </c>
      <c r="Y11" s="18" t="s">
        <v>62</v>
      </c>
      <c r="Z11" s="29"/>
      <c r="AA11" s="13"/>
      <c r="AB11" s="13"/>
      <c r="AC11" s="13"/>
      <c r="AD11" s="13"/>
      <c r="AE11" s="13"/>
      <c r="AF11" s="13"/>
      <c r="AG11" s="13"/>
      <c r="AH11" s="13"/>
      <c r="AI11" s="15">
        <v>1.0</v>
      </c>
      <c r="AJ11" s="13"/>
      <c r="AK11" s="13"/>
      <c r="AL11" s="13"/>
      <c r="AM11" s="13"/>
      <c r="AN11" s="13"/>
      <c r="AO11" s="13"/>
      <c r="AP11" s="13"/>
      <c r="AQ11" s="13"/>
      <c r="AR11" s="13"/>
      <c r="AS11" s="13"/>
      <c r="AT11" s="13"/>
      <c r="AU11" s="13"/>
      <c r="AV11" s="13"/>
      <c r="AW11" s="23"/>
      <c r="AX11" s="13"/>
      <c r="AY11" s="29"/>
      <c r="AZ11" s="29"/>
      <c r="BA11" s="29"/>
      <c r="BB11" s="18" t="s">
        <v>143</v>
      </c>
      <c r="BC11" s="29"/>
    </row>
    <row r="12" ht="13.5" customHeight="1">
      <c r="A12" s="13" t="s">
        <v>144</v>
      </c>
      <c r="B12" s="13" t="s">
        <v>145</v>
      </c>
      <c r="C12" s="13">
        <v>2007.0</v>
      </c>
      <c r="D12" s="14" t="s">
        <v>120</v>
      </c>
      <c r="E12" s="15" t="s">
        <v>56</v>
      </c>
      <c r="F12" s="13">
        <v>0.857645488638242</v>
      </c>
      <c r="G12" s="13"/>
      <c r="H12" s="13">
        <v>147.0</v>
      </c>
      <c r="I12" s="16">
        <v>10.5</v>
      </c>
      <c r="J12" s="17" t="s">
        <v>146</v>
      </c>
      <c r="K12" s="17" t="s">
        <v>147</v>
      </c>
      <c r="L12" s="17"/>
      <c r="M12" s="18" t="s">
        <v>148</v>
      </c>
      <c r="N12" s="23">
        <v>1.0</v>
      </c>
      <c r="O12" s="23">
        <v>0.0</v>
      </c>
      <c r="P12" s="13">
        <f t="shared" si="1"/>
        <v>1</v>
      </c>
      <c r="Q12" s="13"/>
      <c r="R12" s="13"/>
      <c r="S12" s="15"/>
      <c r="T12" s="15" t="s">
        <v>149</v>
      </c>
      <c r="U12" s="15"/>
      <c r="V12" s="15"/>
      <c r="W12" s="15"/>
      <c r="X12" s="15" t="s">
        <v>150</v>
      </c>
      <c r="Y12" s="18" t="s">
        <v>151</v>
      </c>
      <c r="Z12" s="18"/>
      <c r="AA12" s="20">
        <v>0.0</v>
      </c>
      <c r="AB12" s="23">
        <v>1.0</v>
      </c>
      <c r="AC12" s="23"/>
      <c r="AD12" s="23"/>
      <c r="AE12" s="20">
        <v>1.0</v>
      </c>
      <c r="AF12" s="20">
        <v>0.0</v>
      </c>
      <c r="AG12" s="13"/>
      <c r="AH12" s="20">
        <v>1.0</v>
      </c>
      <c r="AI12" s="23">
        <v>0.0</v>
      </c>
      <c r="AJ12" s="23">
        <v>1.0</v>
      </c>
      <c r="AK12" s="23">
        <v>0.0</v>
      </c>
      <c r="AL12" s="23">
        <v>0.0</v>
      </c>
      <c r="AM12" s="23"/>
      <c r="AN12" s="13"/>
      <c r="AO12" s="20"/>
      <c r="AP12" s="20">
        <v>1.0</v>
      </c>
      <c r="AQ12" s="23"/>
      <c r="AR12" s="20">
        <v>0.0</v>
      </c>
      <c r="AS12" s="20">
        <v>0.0</v>
      </c>
      <c r="AT12" s="20">
        <v>2.0</v>
      </c>
      <c r="AU12" s="23">
        <v>0.0</v>
      </c>
      <c r="AV12" s="20"/>
      <c r="AW12" s="20">
        <f>SUM(AP12:AU12)</f>
        <v>3</v>
      </c>
      <c r="AX12" s="20">
        <v>1.0</v>
      </c>
      <c r="AY12" s="29"/>
      <c r="AZ12" s="29"/>
      <c r="BA12" s="29"/>
      <c r="BB12" s="29"/>
      <c r="BC12" s="29"/>
    </row>
    <row r="13" ht="13.5" customHeight="1">
      <c r="A13" s="15" t="s">
        <v>152</v>
      </c>
      <c r="B13" s="15" t="s">
        <v>153</v>
      </c>
      <c r="C13" s="15">
        <v>2008.0</v>
      </c>
      <c r="D13" s="26" t="s">
        <v>120</v>
      </c>
      <c r="E13" s="15" t="s">
        <v>121</v>
      </c>
      <c r="F13" s="13"/>
      <c r="G13" s="13"/>
      <c r="H13" s="15">
        <v>184.0</v>
      </c>
      <c r="I13" s="16"/>
      <c r="J13" s="27" t="s">
        <v>154</v>
      </c>
      <c r="K13" s="27" t="s">
        <v>155</v>
      </c>
      <c r="L13" s="27" t="s">
        <v>156</v>
      </c>
      <c r="M13" s="29"/>
      <c r="N13" s="23"/>
      <c r="O13" s="13"/>
      <c r="P13" s="13">
        <f t="shared" si="1"/>
        <v>0</v>
      </c>
      <c r="Q13" s="13"/>
      <c r="R13" s="13"/>
      <c r="S13" s="15"/>
      <c r="T13" s="15" t="s">
        <v>157</v>
      </c>
      <c r="U13" s="13"/>
      <c r="V13" s="13"/>
      <c r="W13" s="13"/>
      <c r="X13" s="15" t="s">
        <v>158</v>
      </c>
      <c r="Y13" s="18" t="s">
        <v>62</v>
      </c>
      <c r="Z13" s="29"/>
      <c r="AA13" s="15">
        <v>1.0</v>
      </c>
      <c r="AB13" s="13"/>
      <c r="AC13" s="13"/>
      <c r="AD13" s="13"/>
      <c r="AE13" s="13"/>
      <c r="AF13" s="13"/>
      <c r="AG13" s="13"/>
      <c r="AH13" s="13"/>
      <c r="AI13" s="15">
        <v>1.0</v>
      </c>
      <c r="AJ13" s="15">
        <v>1.0</v>
      </c>
      <c r="AK13" s="13"/>
      <c r="AL13" s="13"/>
      <c r="AM13" s="13"/>
      <c r="AN13" s="13"/>
      <c r="AO13" s="13"/>
      <c r="AP13" s="13"/>
      <c r="AQ13" s="13"/>
      <c r="AR13" s="13"/>
      <c r="AS13" s="13"/>
      <c r="AT13" s="13"/>
      <c r="AU13" s="13"/>
      <c r="AV13" s="13"/>
      <c r="AW13" s="23"/>
      <c r="AX13" s="13"/>
      <c r="AY13" s="29"/>
      <c r="AZ13" s="29"/>
      <c r="BA13" s="29"/>
      <c r="BB13" s="18" t="s">
        <v>159</v>
      </c>
      <c r="BC13" s="29"/>
    </row>
    <row r="14" ht="13.5" customHeight="1">
      <c r="A14" s="13" t="s">
        <v>160</v>
      </c>
      <c r="B14" s="13" t="s">
        <v>161</v>
      </c>
      <c r="C14" s="13">
        <v>2009.0</v>
      </c>
      <c r="D14" s="14" t="s">
        <v>120</v>
      </c>
      <c r="E14" s="15" t="s">
        <v>56</v>
      </c>
      <c r="F14" s="13">
        <v>0.8308374474523182</v>
      </c>
      <c r="G14" s="13"/>
      <c r="H14" s="13">
        <v>75.0</v>
      </c>
      <c r="I14" s="16">
        <v>6.25</v>
      </c>
      <c r="J14" s="17" t="s">
        <v>162</v>
      </c>
      <c r="K14" s="17" t="s">
        <v>163</v>
      </c>
      <c r="L14" s="17" t="s">
        <v>164</v>
      </c>
      <c r="M14" s="23"/>
      <c r="N14" s="23">
        <v>1.0</v>
      </c>
      <c r="O14" s="23">
        <v>0.0</v>
      </c>
      <c r="P14" s="13">
        <f t="shared" si="1"/>
        <v>1</v>
      </c>
      <c r="Q14" s="13"/>
      <c r="R14" s="13"/>
      <c r="S14" s="15"/>
      <c r="T14" s="15" t="s">
        <v>165</v>
      </c>
      <c r="U14" s="15"/>
      <c r="V14" s="15"/>
      <c r="W14" s="15"/>
      <c r="X14" s="15" t="s">
        <v>166</v>
      </c>
      <c r="Y14" s="18" t="s">
        <v>62</v>
      </c>
      <c r="Z14" s="18"/>
      <c r="AA14" s="15">
        <v>0.0</v>
      </c>
      <c r="AB14" s="15">
        <v>1.0</v>
      </c>
      <c r="AC14" s="13"/>
      <c r="AD14" s="13"/>
      <c r="AE14" s="15">
        <v>0.0</v>
      </c>
      <c r="AF14" s="15">
        <v>1.0</v>
      </c>
      <c r="AG14" s="15" t="s">
        <v>167</v>
      </c>
      <c r="AH14" s="13"/>
      <c r="AI14" s="15">
        <v>1.0</v>
      </c>
      <c r="AJ14" s="15">
        <v>1.0</v>
      </c>
      <c r="AK14" s="13"/>
      <c r="AL14" s="13"/>
      <c r="AM14" s="13"/>
      <c r="AN14" s="13"/>
      <c r="AO14" s="20"/>
      <c r="AP14" s="20">
        <v>1.0</v>
      </c>
      <c r="AQ14" s="23"/>
      <c r="AR14" s="20">
        <v>0.0</v>
      </c>
      <c r="AS14" s="23">
        <v>0.0</v>
      </c>
      <c r="AT14" s="20">
        <v>2.0</v>
      </c>
      <c r="AU14" s="23">
        <v>0.0</v>
      </c>
      <c r="AV14" s="20"/>
      <c r="AW14" s="20">
        <f>SUM(AP14:AU14)</f>
        <v>3</v>
      </c>
      <c r="AX14" s="20">
        <v>1.0</v>
      </c>
      <c r="AY14" s="29"/>
      <c r="AZ14" s="29"/>
      <c r="BA14" s="29"/>
      <c r="BB14" s="29"/>
      <c r="BC14" s="29"/>
    </row>
    <row r="15" ht="13.5" customHeight="1">
      <c r="A15" s="15" t="s">
        <v>168</v>
      </c>
      <c r="B15" s="15" t="s">
        <v>169</v>
      </c>
      <c r="C15" s="15">
        <v>2009.0</v>
      </c>
      <c r="D15" s="26" t="s">
        <v>120</v>
      </c>
      <c r="E15" s="15" t="s">
        <v>121</v>
      </c>
      <c r="F15" s="13"/>
      <c r="G15" s="13"/>
      <c r="H15" s="15">
        <v>1039.0</v>
      </c>
      <c r="I15" s="16"/>
      <c r="J15" s="27" t="s">
        <v>170</v>
      </c>
      <c r="K15" s="27" t="s">
        <v>171</v>
      </c>
      <c r="L15" s="27" t="s">
        <v>172</v>
      </c>
      <c r="M15" s="29"/>
      <c r="N15" s="23"/>
      <c r="O15" s="13"/>
      <c r="P15" s="13">
        <f t="shared" si="1"/>
        <v>0</v>
      </c>
      <c r="Q15" s="13"/>
      <c r="R15" s="13"/>
      <c r="S15" s="15">
        <v>1.0</v>
      </c>
      <c r="T15" s="15" t="s">
        <v>173</v>
      </c>
      <c r="U15" s="13"/>
      <c r="W15" s="13"/>
      <c r="X15" s="15" t="s">
        <v>174</v>
      </c>
      <c r="Y15" s="29"/>
      <c r="Z15" s="29"/>
      <c r="AA15" s="13"/>
      <c r="AB15" s="13"/>
      <c r="AC15" s="13"/>
      <c r="AD15" s="13"/>
      <c r="AE15" s="13"/>
      <c r="AF15" s="13"/>
      <c r="AG15" s="13"/>
      <c r="AH15" s="13"/>
      <c r="AI15" s="13"/>
      <c r="AJ15" s="13"/>
      <c r="AK15" s="13"/>
      <c r="AL15" s="13"/>
      <c r="AM15" s="13"/>
      <c r="AN15" s="13"/>
      <c r="AO15" s="13"/>
      <c r="AP15" s="13"/>
      <c r="AQ15" s="13"/>
      <c r="AR15" s="13"/>
      <c r="AS15" s="13"/>
      <c r="AT15" s="13"/>
      <c r="AU15" s="13"/>
      <c r="AV15" s="13"/>
      <c r="AW15" s="23"/>
      <c r="AX15" s="13"/>
      <c r="AY15" s="29"/>
      <c r="AZ15" s="29"/>
      <c r="BA15" s="29"/>
      <c r="BB15" s="18" t="s">
        <v>127</v>
      </c>
      <c r="BC15" s="29"/>
    </row>
    <row r="16" ht="13.5" customHeight="1">
      <c r="A16" s="15" t="s">
        <v>175</v>
      </c>
      <c r="B16" s="15" t="s">
        <v>176</v>
      </c>
      <c r="C16" s="15">
        <v>2009.0</v>
      </c>
      <c r="D16" s="26" t="s">
        <v>120</v>
      </c>
      <c r="E16" s="15" t="s">
        <v>121</v>
      </c>
      <c r="F16" s="13"/>
      <c r="G16" s="13"/>
      <c r="H16" s="15">
        <v>22.0</v>
      </c>
      <c r="I16" s="16"/>
      <c r="J16" s="27" t="s">
        <v>177</v>
      </c>
      <c r="K16" s="27" t="s">
        <v>178</v>
      </c>
      <c r="L16" s="27" t="s">
        <v>179</v>
      </c>
      <c r="M16" s="29"/>
      <c r="N16" s="20">
        <v>1.0</v>
      </c>
      <c r="O16" s="15">
        <v>0.0</v>
      </c>
      <c r="P16" s="13">
        <f t="shared" si="1"/>
        <v>1</v>
      </c>
      <c r="Q16" s="13"/>
      <c r="R16" s="13"/>
      <c r="S16" s="15"/>
      <c r="T16" s="15" t="s">
        <v>180</v>
      </c>
      <c r="U16" s="13"/>
      <c r="V16" s="13"/>
      <c r="W16" s="13"/>
      <c r="X16" s="15" t="s">
        <v>181</v>
      </c>
      <c r="Y16" s="18" t="s">
        <v>62</v>
      </c>
      <c r="Z16" s="29"/>
      <c r="AA16" s="13"/>
      <c r="AB16" s="13"/>
      <c r="AC16" s="13"/>
      <c r="AD16" s="13"/>
      <c r="AE16" s="13"/>
      <c r="AF16" s="13"/>
      <c r="AG16" s="13"/>
      <c r="AH16" s="13"/>
      <c r="AI16" s="15">
        <v>1.0</v>
      </c>
      <c r="AJ16" s="13"/>
      <c r="AK16" s="13"/>
      <c r="AL16" s="13"/>
      <c r="AM16" s="13"/>
      <c r="AN16" s="13"/>
      <c r="AO16" s="13"/>
      <c r="AP16" s="13"/>
      <c r="AQ16" s="13"/>
      <c r="AR16" s="13"/>
      <c r="AS16" s="13"/>
      <c r="AT16" s="13"/>
      <c r="AU16" s="13"/>
      <c r="AV16" s="13"/>
      <c r="AW16" s="23"/>
      <c r="AX16" s="13"/>
      <c r="AY16" s="29"/>
      <c r="AZ16" s="29"/>
      <c r="BA16" s="29"/>
      <c r="BB16" s="18" t="s">
        <v>159</v>
      </c>
      <c r="BC16" s="29"/>
    </row>
    <row r="17" ht="13.5" customHeight="1">
      <c r="A17" s="13" t="s">
        <v>182</v>
      </c>
      <c r="B17" s="13" t="s">
        <v>183</v>
      </c>
      <c r="C17" s="13">
        <v>2010.0</v>
      </c>
      <c r="D17" s="14" t="s">
        <v>120</v>
      </c>
      <c r="E17" s="15" t="s">
        <v>56</v>
      </c>
      <c r="F17" s="13">
        <v>0.8715086801879861</v>
      </c>
      <c r="G17" s="13"/>
      <c r="H17" s="13">
        <v>153.0</v>
      </c>
      <c r="I17" s="16">
        <v>13.909090909090908</v>
      </c>
      <c r="J17" s="17" t="s">
        <v>184</v>
      </c>
      <c r="K17" s="17" t="s">
        <v>185</v>
      </c>
      <c r="L17" s="17" t="s">
        <v>186</v>
      </c>
      <c r="M17" s="23"/>
      <c r="N17" s="23">
        <v>1.0</v>
      </c>
      <c r="O17" s="23">
        <v>0.0</v>
      </c>
      <c r="P17" s="13">
        <f t="shared" si="1"/>
        <v>1</v>
      </c>
      <c r="Q17" s="13"/>
      <c r="R17" s="13"/>
      <c r="S17" s="15"/>
      <c r="T17" s="15" t="s">
        <v>187</v>
      </c>
      <c r="U17" s="15"/>
      <c r="V17" s="15"/>
      <c r="W17" s="15"/>
      <c r="X17" s="15" t="s">
        <v>188</v>
      </c>
      <c r="Y17" s="18" t="s">
        <v>62</v>
      </c>
      <c r="Z17" s="18"/>
      <c r="AA17" s="23">
        <v>0.0</v>
      </c>
      <c r="AB17" s="23">
        <v>1.0</v>
      </c>
      <c r="AC17" s="23"/>
      <c r="AD17" s="23"/>
      <c r="AE17" s="23">
        <v>1.0</v>
      </c>
      <c r="AF17" s="23">
        <v>0.0</v>
      </c>
      <c r="AG17" s="13" t="s">
        <v>189</v>
      </c>
      <c r="AH17" s="23"/>
      <c r="AI17" s="23">
        <v>1.0</v>
      </c>
      <c r="AJ17" s="23">
        <v>1.0</v>
      </c>
      <c r="AK17" s="23">
        <v>0.0</v>
      </c>
      <c r="AL17" s="23">
        <v>0.0</v>
      </c>
      <c r="AM17" s="23"/>
      <c r="AN17" s="13"/>
      <c r="AO17" s="20"/>
      <c r="AP17" s="20">
        <v>0.0</v>
      </c>
      <c r="AQ17" s="23"/>
      <c r="AR17" s="23">
        <v>0.0</v>
      </c>
      <c r="AS17" s="20">
        <v>2.0</v>
      </c>
      <c r="AT17" s="20">
        <v>1.0</v>
      </c>
      <c r="AU17" s="23">
        <v>0.0</v>
      </c>
      <c r="AV17" s="20"/>
      <c r="AW17" s="20">
        <f t="shared" ref="AW17:AW18" si="3">SUM(AP17:AU17)</f>
        <v>3</v>
      </c>
      <c r="AX17" s="20">
        <v>1.0</v>
      </c>
      <c r="AY17" s="29"/>
      <c r="AZ17" s="29"/>
      <c r="BA17" s="29"/>
      <c r="BB17" s="29"/>
      <c r="BC17" s="29"/>
    </row>
    <row r="18" ht="13.5" customHeight="1">
      <c r="A18" s="13" t="s">
        <v>190</v>
      </c>
      <c r="B18" s="13" t="s">
        <v>191</v>
      </c>
      <c r="C18" s="13">
        <v>2010.0</v>
      </c>
      <c r="D18" s="14" t="s">
        <v>120</v>
      </c>
      <c r="E18" s="15" t="s">
        <v>56</v>
      </c>
      <c r="F18" s="13">
        <v>0.49572408870411344</v>
      </c>
      <c r="G18" s="13"/>
      <c r="H18" s="13">
        <v>943.0</v>
      </c>
      <c r="I18" s="16">
        <v>85.72727272727273</v>
      </c>
      <c r="J18" s="17" t="s">
        <v>192</v>
      </c>
      <c r="K18" s="17" t="s">
        <v>193</v>
      </c>
      <c r="L18" s="17" t="s">
        <v>194</v>
      </c>
      <c r="M18" s="23"/>
      <c r="N18" s="20">
        <v>1.0</v>
      </c>
      <c r="O18" s="20">
        <v>0.0</v>
      </c>
      <c r="P18" s="13">
        <f t="shared" si="1"/>
        <v>1</v>
      </c>
      <c r="Q18" s="13"/>
      <c r="R18" s="13"/>
      <c r="S18" s="31">
        <v>1.0</v>
      </c>
      <c r="T18" s="31" t="s">
        <v>195</v>
      </c>
      <c r="U18" s="15"/>
      <c r="V18" s="15"/>
      <c r="W18" s="15"/>
      <c r="X18" s="15" t="s">
        <v>196</v>
      </c>
      <c r="Y18" s="18" t="s">
        <v>62</v>
      </c>
      <c r="Z18" s="18"/>
      <c r="AA18" s="20">
        <v>1.0</v>
      </c>
      <c r="AB18" s="20">
        <v>0.0</v>
      </c>
      <c r="AC18" s="23"/>
      <c r="AD18" s="23"/>
      <c r="AE18" s="20">
        <v>0.0</v>
      </c>
      <c r="AF18" s="20">
        <v>1.0</v>
      </c>
      <c r="AG18" s="15" t="s">
        <v>197</v>
      </c>
      <c r="AH18" s="23"/>
      <c r="AI18" s="23">
        <v>1.0</v>
      </c>
      <c r="AJ18" s="20">
        <v>1.0</v>
      </c>
      <c r="AK18" s="23">
        <v>0.0</v>
      </c>
      <c r="AL18" s="23">
        <v>0.0</v>
      </c>
      <c r="AM18" s="23"/>
      <c r="AN18" s="13"/>
      <c r="AO18" s="23"/>
      <c r="AP18" s="23">
        <v>0.0</v>
      </c>
      <c r="AQ18" s="23"/>
      <c r="AR18" s="23">
        <v>2.0</v>
      </c>
      <c r="AS18" s="23">
        <v>0.0</v>
      </c>
      <c r="AT18" s="23">
        <v>0.0</v>
      </c>
      <c r="AU18" s="23">
        <v>0.0</v>
      </c>
      <c r="AV18" s="20"/>
      <c r="AW18" s="20">
        <f t="shared" si="3"/>
        <v>2</v>
      </c>
      <c r="AX18" s="20">
        <v>1.0</v>
      </c>
      <c r="AY18" s="29"/>
      <c r="AZ18" s="29"/>
      <c r="BA18" s="29"/>
      <c r="BB18" s="29"/>
      <c r="BC18" s="29"/>
    </row>
    <row r="19" ht="13.5" customHeight="1">
      <c r="A19" s="15" t="s">
        <v>198</v>
      </c>
      <c r="B19" s="15" t="s">
        <v>199</v>
      </c>
      <c r="C19" s="15">
        <v>2010.0</v>
      </c>
      <c r="D19" s="26" t="s">
        <v>120</v>
      </c>
      <c r="E19" s="15" t="s">
        <v>121</v>
      </c>
      <c r="F19" s="13"/>
      <c r="G19" s="13"/>
      <c r="H19" s="15">
        <v>764.0</v>
      </c>
      <c r="I19" s="16"/>
      <c r="J19" s="27" t="s">
        <v>200</v>
      </c>
      <c r="K19" s="27" t="s">
        <v>201</v>
      </c>
      <c r="L19" s="27" t="s">
        <v>202</v>
      </c>
      <c r="M19" s="29"/>
      <c r="N19" s="23"/>
      <c r="O19" s="13"/>
      <c r="P19" s="13">
        <f t="shared" si="1"/>
        <v>0</v>
      </c>
      <c r="Q19" s="13"/>
      <c r="R19" s="13"/>
      <c r="S19" s="15">
        <v>1.0</v>
      </c>
      <c r="T19" s="15" t="s">
        <v>203</v>
      </c>
      <c r="U19" s="13"/>
      <c r="V19" s="13"/>
      <c r="W19" s="15">
        <v>1.0</v>
      </c>
      <c r="X19" s="15" t="s">
        <v>204</v>
      </c>
      <c r="Y19" s="29"/>
      <c r="Z19" s="29"/>
      <c r="AA19" s="13"/>
      <c r="AB19" s="13"/>
      <c r="AC19" s="13"/>
      <c r="AD19" s="13"/>
      <c r="AE19" s="13"/>
      <c r="AF19" s="13"/>
      <c r="AG19" s="13"/>
      <c r="AH19" s="13"/>
      <c r="AI19" s="13"/>
      <c r="AJ19" s="13"/>
      <c r="AK19" s="13"/>
      <c r="AL19" s="13"/>
      <c r="AM19" s="13"/>
      <c r="AN19" s="13"/>
      <c r="AO19" s="13"/>
      <c r="AP19" s="13"/>
      <c r="AQ19" s="13"/>
      <c r="AR19" s="13"/>
      <c r="AS19" s="13"/>
      <c r="AT19" s="13"/>
      <c r="AU19" s="13"/>
      <c r="AV19" s="13"/>
      <c r="AW19" s="23"/>
      <c r="AX19" s="13"/>
      <c r="AY19" s="29"/>
      <c r="AZ19" s="29"/>
      <c r="BA19" s="29"/>
      <c r="BB19" s="18" t="s">
        <v>127</v>
      </c>
      <c r="BC19" s="29"/>
    </row>
    <row r="20" ht="13.5" customHeight="1">
      <c r="A20" s="13" t="s">
        <v>205</v>
      </c>
      <c r="B20" s="13" t="s">
        <v>206</v>
      </c>
      <c r="C20" s="13">
        <v>2011.0</v>
      </c>
      <c r="D20" s="14" t="s">
        <v>120</v>
      </c>
      <c r="E20" s="15" t="s">
        <v>56</v>
      </c>
      <c r="F20" s="13">
        <v>0.0026263163140408663</v>
      </c>
      <c r="G20" s="13"/>
      <c r="H20" s="13">
        <v>41.0</v>
      </c>
      <c r="I20" s="16">
        <v>4.1</v>
      </c>
      <c r="J20" s="17" t="s">
        <v>207</v>
      </c>
      <c r="K20" s="17" t="s">
        <v>208</v>
      </c>
      <c r="L20" s="17" t="s">
        <v>209</v>
      </c>
      <c r="M20" s="23"/>
      <c r="N20" s="20">
        <v>1.0</v>
      </c>
      <c r="O20" s="23">
        <v>0.0</v>
      </c>
      <c r="P20" s="13">
        <f t="shared" si="1"/>
        <v>1</v>
      </c>
      <c r="Q20" s="13"/>
      <c r="R20" s="13"/>
      <c r="S20" s="15"/>
      <c r="T20" s="15" t="s">
        <v>210</v>
      </c>
      <c r="U20" s="13"/>
      <c r="V20" s="13"/>
      <c r="W20" s="13"/>
      <c r="X20" s="13"/>
      <c r="Y20" s="18" t="s">
        <v>62</v>
      </c>
      <c r="Z20" s="18"/>
      <c r="AA20" s="23">
        <v>0.0</v>
      </c>
      <c r="AB20" s="23">
        <v>0.0</v>
      </c>
      <c r="AC20" s="23"/>
      <c r="AD20" s="23"/>
      <c r="AE20" s="20">
        <v>0.0</v>
      </c>
      <c r="AF20" s="23">
        <v>1.0</v>
      </c>
      <c r="AG20" s="15" t="s">
        <v>211</v>
      </c>
      <c r="AH20" s="23"/>
      <c r="AI20" s="20">
        <v>1.0</v>
      </c>
      <c r="AJ20" s="23">
        <v>0.0</v>
      </c>
      <c r="AK20" s="23">
        <v>0.0</v>
      </c>
      <c r="AL20" s="23">
        <v>0.0</v>
      </c>
      <c r="AM20" s="23"/>
      <c r="AN20" s="13"/>
      <c r="AO20" s="23"/>
      <c r="AP20" s="23">
        <v>0.0</v>
      </c>
      <c r="AQ20" s="23"/>
      <c r="AR20" s="20">
        <v>3.0</v>
      </c>
      <c r="AS20" s="23">
        <v>0.0</v>
      </c>
      <c r="AT20" s="23">
        <v>0.0</v>
      </c>
      <c r="AU20" s="23">
        <v>0.0</v>
      </c>
      <c r="AV20" s="20"/>
      <c r="AW20" s="20">
        <f t="shared" ref="AW20:AW23" si="4">SUM(AP20:AU20)</f>
        <v>3</v>
      </c>
      <c r="AX20" s="20">
        <v>1.0</v>
      </c>
      <c r="AY20" s="23"/>
      <c r="AZ20" s="23"/>
      <c r="BA20" s="23"/>
      <c r="BB20" s="23"/>
      <c r="BC20" s="23"/>
    </row>
    <row r="21" ht="13.5" customHeight="1">
      <c r="A21" s="13" t="s">
        <v>212</v>
      </c>
      <c r="B21" s="13" t="s">
        <v>213</v>
      </c>
      <c r="C21" s="13">
        <v>2012.0</v>
      </c>
      <c r="D21" s="14" t="s">
        <v>120</v>
      </c>
      <c r="E21" s="15" t="s">
        <v>56</v>
      </c>
      <c r="F21" s="13">
        <v>0.8826190115830032</v>
      </c>
      <c r="G21" s="13"/>
      <c r="H21" s="13">
        <v>79.0</v>
      </c>
      <c r="I21" s="16">
        <v>8.777777777777779</v>
      </c>
      <c r="J21" s="17" t="s">
        <v>214</v>
      </c>
      <c r="K21" s="17" t="s">
        <v>215</v>
      </c>
      <c r="L21" s="17" t="s">
        <v>216</v>
      </c>
      <c r="M21" s="23"/>
      <c r="N21" s="23">
        <v>1.0</v>
      </c>
      <c r="O21" s="23">
        <v>0.0</v>
      </c>
      <c r="P21" s="13">
        <f t="shared" si="1"/>
        <v>1</v>
      </c>
      <c r="Q21" s="13"/>
      <c r="R21" s="13"/>
      <c r="S21" s="15"/>
      <c r="T21" s="15" t="s">
        <v>217</v>
      </c>
      <c r="U21" s="15"/>
      <c r="V21" s="15"/>
      <c r="W21" s="15"/>
      <c r="X21" s="15" t="s">
        <v>218</v>
      </c>
      <c r="Y21" s="18" t="s">
        <v>62</v>
      </c>
      <c r="Z21" s="18"/>
      <c r="AA21" s="20">
        <v>0.0</v>
      </c>
      <c r="AB21" s="23">
        <v>1.0</v>
      </c>
      <c r="AC21" s="23"/>
      <c r="AD21" s="23"/>
      <c r="AE21" s="23">
        <v>0.0</v>
      </c>
      <c r="AF21" s="23">
        <v>1.0</v>
      </c>
      <c r="AG21" s="15" t="s">
        <v>219</v>
      </c>
      <c r="AH21" s="23"/>
      <c r="AI21" s="23">
        <v>1.0</v>
      </c>
      <c r="AJ21" s="23">
        <v>1.0</v>
      </c>
      <c r="AK21" s="23">
        <v>0.0</v>
      </c>
      <c r="AL21" s="23">
        <v>0.0</v>
      </c>
      <c r="AM21" s="23"/>
      <c r="AN21" s="13"/>
      <c r="AO21" s="23"/>
      <c r="AP21" s="23">
        <v>1.0</v>
      </c>
      <c r="AQ21" s="23"/>
      <c r="AR21" s="23">
        <v>0.0</v>
      </c>
      <c r="AS21" s="20">
        <v>2.0</v>
      </c>
      <c r="AT21" s="20">
        <v>0.0</v>
      </c>
      <c r="AU21" s="23">
        <v>0.0</v>
      </c>
      <c r="AV21" s="20"/>
      <c r="AW21" s="20">
        <f t="shared" si="4"/>
        <v>3</v>
      </c>
      <c r="AX21" s="20">
        <v>1.0</v>
      </c>
      <c r="AY21" s="29"/>
      <c r="AZ21" s="29"/>
      <c r="BA21" s="29"/>
      <c r="BB21" s="29"/>
      <c r="BC21" s="29"/>
    </row>
    <row r="22" ht="13.5" customHeight="1">
      <c r="A22" s="13" t="s">
        <v>220</v>
      </c>
      <c r="B22" s="13" t="s">
        <v>221</v>
      </c>
      <c r="C22" s="13">
        <v>2012.0</v>
      </c>
      <c r="D22" s="14" t="s">
        <v>120</v>
      </c>
      <c r="E22" s="15" t="s">
        <v>56</v>
      </c>
      <c r="F22" s="13">
        <v>0.3920069942756884</v>
      </c>
      <c r="G22" s="13"/>
      <c r="H22" s="13">
        <v>142.0</v>
      </c>
      <c r="I22" s="16">
        <v>15.777777777777779</v>
      </c>
      <c r="J22" s="17" t="s">
        <v>222</v>
      </c>
      <c r="K22" s="17" t="s">
        <v>223</v>
      </c>
      <c r="L22" s="17" t="s">
        <v>224</v>
      </c>
      <c r="M22" s="23"/>
      <c r="N22" s="23">
        <v>1.0</v>
      </c>
      <c r="O22" s="20">
        <v>0.0</v>
      </c>
      <c r="P22" s="13">
        <f t="shared" si="1"/>
        <v>1</v>
      </c>
      <c r="Q22" s="13"/>
      <c r="R22" s="13"/>
      <c r="S22" s="32"/>
      <c r="T22" s="32" t="s">
        <v>225</v>
      </c>
      <c r="U22" s="15"/>
      <c r="V22" s="15"/>
      <c r="W22" s="15"/>
      <c r="X22" s="15" t="s">
        <v>226</v>
      </c>
      <c r="Y22" s="18" t="s">
        <v>98</v>
      </c>
      <c r="Z22" s="18"/>
      <c r="AA22" s="23">
        <v>0.0</v>
      </c>
      <c r="AB22" s="23">
        <v>1.0</v>
      </c>
      <c r="AC22" s="23"/>
      <c r="AD22" s="23"/>
      <c r="AE22" s="23">
        <v>1.0</v>
      </c>
      <c r="AF22" s="20">
        <v>0.0</v>
      </c>
      <c r="AG22" s="15" t="s">
        <v>227</v>
      </c>
      <c r="AH22" s="23"/>
      <c r="AI22" s="20">
        <v>1.0</v>
      </c>
      <c r="AJ22" s="20">
        <v>0.0</v>
      </c>
      <c r="AK22" s="23">
        <v>0.0</v>
      </c>
      <c r="AL22" s="23">
        <v>0.0</v>
      </c>
      <c r="AM22" s="23"/>
      <c r="AN22" s="13"/>
      <c r="AO22" s="20"/>
      <c r="AP22" s="20">
        <v>0.0</v>
      </c>
      <c r="AQ22" s="20">
        <v>1.0</v>
      </c>
      <c r="AR22" s="20">
        <v>1.0</v>
      </c>
      <c r="AS22" s="23">
        <v>1.0</v>
      </c>
      <c r="AT22" s="23">
        <v>0.0</v>
      </c>
      <c r="AU22" s="23">
        <v>0.0</v>
      </c>
      <c r="AV22" s="20"/>
      <c r="AW22" s="20">
        <f t="shared" si="4"/>
        <v>3</v>
      </c>
      <c r="AX22" s="20">
        <v>1.0</v>
      </c>
      <c r="AY22" s="29"/>
      <c r="AZ22" s="29"/>
      <c r="BA22" s="29"/>
      <c r="BB22" s="29"/>
      <c r="BC22" s="29"/>
    </row>
    <row r="23" ht="13.5" customHeight="1">
      <c r="A23" s="13" t="s">
        <v>228</v>
      </c>
      <c r="B23" s="13" t="s">
        <v>229</v>
      </c>
      <c r="C23" s="13">
        <v>2012.0</v>
      </c>
      <c r="D23" s="14" t="s">
        <v>120</v>
      </c>
      <c r="E23" s="15" t="s">
        <v>56</v>
      </c>
      <c r="F23" s="13">
        <v>0.6829710183849268</v>
      </c>
      <c r="G23" s="13"/>
      <c r="H23" s="13">
        <v>139.0</v>
      </c>
      <c r="I23" s="16">
        <v>15.444444444444445</v>
      </c>
      <c r="J23" s="17" t="s">
        <v>230</v>
      </c>
      <c r="K23" s="17" t="s">
        <v>231</v>
      </c>
      <c r="L23" s="17" t="s">
        <v>232</v>
      </c>
      <c r="M23" s="13"/>
      <c r="N23" s="13">
        <v>1.0</v>
      </c>
      <c r="O23" s="13">
        <v>0.0</v>
      </c>
      <c r="P23" s="13">
        <f t="shared" si="1"/>
        <v>1</v>
      </c>
      <c r="Q23" s="13"/>
      <c r="R23" s="13"/>
      <c r="S23" s="15"/>
      <c r="T23" s="15" t="s">
        <v>233</v>
      </c>
      <c r="U23" s="15"/>
      <c r="V23" s="15"/>
      <c r="W23" s="15"/>
      <c r="X23" s="15" t="s">
        <v>234</v>
      </c>
      <c r="Y23" s="18" t="s">
        <v>62</v>
      </c>
      <c r="Z23" s="18"/>
      <c r="AA23" s="13">
        <v>0.0</v>
      </c>
      <c r="AB23" s="13">
        <v>1.0</v>
      </c>
      <c r="AC23" s="13"/>
      <c r="AD23" s="13"/>
      <c r="AE23" s="13">
        <v>1.0</v>
      </c>
      <c r="AF23" s="13">
        <v>0.0</v>
      </c>
      <c r="AG23" s="15" t="s">
        <v>235</v>
      </c>
      <c r="AH23" s="13"/>
      <c r="AI23" s="13">
        <v>1.0</v>
      </c>
      <c r="AJ23" s="13">
        <v>1.0</v>
      </c>
      <c r="AK23" s="13">
        <v>0.0</v>
      </c>
      <c r="AL23" s="13">
        <v>0.0</v>
      </c>
      <c r="AM23" s="13"/>
      <c r="AN23" s="13"/>
      <c r="AO23" s="13"/>
      <c r="AP23" s="13">
        <v>0.0</v>
      </c>
      <c r="AQ23" s="13"/>
      <c r="AR23" s="13">
        <v>1.0</v>
      </c>
      <c r="AS23" s="13">
        <v>1.0</v>
      </c>
      <c r="AT23" s="13">
        <v>0.0</v>
      </c>
      <c r="AU23" s="13">
        <v>0.0</v>
      </c>
      <c r="AV23" s="20"/>
      <c r="AW23" s="20">
        <f t="shared" si="4"/>
        <v>2</v>
      </c>
      <c r="AX23" s="15">
        <v>1.0</v>
      </c>
      <c r="AY23" s="18"/>
      <c r="AZ23" s="18"/>
      <c r="BA23" s="18" t="s">
        <v>236</v>
      </c>
      <c r="BB23" s="18"/>
      <c r="BC23" s="18"/>
    </row>
    <row r="24" ht="13.5" customHeight="1">
      <c r="A24" s="15" t="s">
        <v>237</v>
      </c>
      <c r="B24" s="15" t="s">
        <v>238</v>
      </c>
      <c r="C24" s="15">
        <v>2012.0</v>
      </c>
      <c r="D24" s="26" t="s">
        <v>120</v>
      </c>
      <c r="E24" s="15" t="s">
        <v>121</v>
      </c>
      <c r="F24" s="13"/>
      <c r="G24" s="13"/>
      <c r="H24" s="15">
        <v>140.0</v>
      </c>
      <c r="I24" s="16"/>
      <c r="J24" s="27" t="s">
        <v>239</v>
      </c>
      <c r="K24" s="27" t="s">
        <v>240</v>
      </c>
      <c r="L24" s="27" t="s">
        <v>241</v>
      </c>
      <c r="M24" s="29"/>
      <c r="N24" s="23"/>
      <c r="O24" s="13"/>
      <c r="P24" s="13">
        <f t="shared" si="1"/>
        <v>0</v>
      </c>
      <c r="Q24" s="13"/>
      <c r="R24" s="13"/>
      <c r="S24" s="13"/>
      <c r="T24" s="15" t="s">
        <v>242</v>
      </c>
      <c r="U24" s="13"/>
      <c r="V24" s="13"/>
      <c r="W24" s="13"/>
      <c r="X24" s="15" t="s">
        <v>243</v>
      </c>
      <c r="Y24" s="29"/>
      <c r="Z24" s="29"/>
      <c r="AA24" s="13"/>
      <c r="AB24" s="13"/>
      <c r="AC24" s="13"/>
      <c r="AD24" s="13"/>
      <c r="AE24" s="13"/>
      <c r="AF24" s="13"/>
      <c r="AG24" s="13"/>
      <c r="AH24" s="13"/>
      <c r="AI24" s="13"/>
      <c r="AJ24" s="13"/>
      <c r="AK24" s="13"/>
      <c r="AL24" s="13"/>
      <c r="AM24" s="13"/>
      <c r="AN24" s="13"/>
      <c r="AO24" s="13"/>
      <c r="AP24" s="13"/>
      <c r="AQ24" s="13"/>
      <c r="AR24" s="13"/>
      <c r="AS24" s="13"/>
      <c r="AT24" s="13"/>
      <c r="AU24" s="13"/>
      <c r="AV24" s="13"/>
      <c r="AW24" s="23"/>
      <c r="AX24" s="13"/>
      <c r="AY24" s="29"/>
      <c r="AZ24" s="29"/>
      <c r="BA24" s="29"/>
      <c r="BB24" s="18" t="s">
        <v>127</v>
      </c>
      <c r="BC24" s="29"/>
    </row>
    <row r="25" ht="13.5" customHeight="1">
      <c r="A25" s="13" t="s">
        <v>244</v>
      </c>
      <c r="B25" s="13" t="s">
        <v>245</v>
      </c>
      <c r="C25" s="13">
        <v>2013.0</v>
      </c>
      <c r="D25" s="14" t="s">
        <v>120</v>
      </c>
      <c r="E25" s="15" t="s">
        <v>56</v>
      </c>
      <c r="F25" s="13">
        <v>0.6718426824489347</v>
      </c>
      <c r="G25" s="13"/>
      <c r="H25" s="13">
        <v>166.0</v>
      </c>
      <c r="I25" s="16">
        <v>20.75</v>
      </c>
      <c r="J25" s="17" t="s">
        <v>246</v>
      </c>
      <c r="K25" s="17" t="s">
        <v>247</v>
      </c>
      <c r="L25" s="17" t="s">
        <v>248</v>
      </c>
      <c r="M25" s="23"/>
      <c r="N25" s="23">
        <v>1.0</v>
      </c>
      <c r="O25" s="20">
        <v>0.0</v>
      </c>
      <c r="P25" s="13">
        <f t="shared" si="1"/>
        <v>1</v>
      </c>
      <c r="Q25" s="13"/>
      <c r="R25" s="13"/>
      <c r="S25" s="31"/>
      <c r="T25" s="31" t="s">
        <v>88</v>
      </c>
      <c r="U25" s="15"/>
      <c r="V25" s="15"/>
      <c r="W25" s="15"/>
      <c r="X25" s="15" t="s">
        <v>249</v>
      </c>
      <c r="Y25" s="18" t="s">
        <v>62</v>
      </c>
      <c r="Z25" s="18"/>
      <c r="AA25" s="23">
        <v>1.0</v>
      </c>
      <c r="AB25" s="20">
        <v>0.0</v>
      </c>
      <c r="AC25" s="23"/>
      <c r="AD25" s="23"/>
      <c r="AE25" s="23">
        <v>0.0</v>
      </c>
      <c r="AF25" s="23">
        <v>1.0</v>
      </c>
      <c r="AG25" s="15" t="s">
        <v>250</v>
      </c>
      <c r="AH25" s="23"/>
      <c r="AI25" s="20">
        <v>1.0</v>
      </c>
      <c r="AJ25" s="23">
        <v>1.0</v>
      </c>
      <c r="AK25" s="23">
        <v>0.0</v>
      </c>
      <c r="AL25" s="23">
        <v>0.0</v>
      </c>
      <c r="AM25" s="23"/>
      <c r="AN25" s="33"/>
      <c r="AO25" s="23"/>
      <c r="AP25" s="23">
        <v>0.0</v>
      </c>
      <c r="AQ25" s="23"/>
      <c r="AR25" s="23">
        <v>1.0</v>
      </c>
      <c r="AS25" s="23">
        <v>1.0</v>
      </c>
      <c r="AT25" s="20">
        <v>1.0</v>
      </c>
      <c r="AU25" s="23">
        <v>0.0</v>
      </c>
      <c r="AV25" s="20"/>
      <c r="AW25" s="20">
        <f t="shared" ref="AW25:AW31" si="5">SUM(AP25:AU25)</f>
        <v>3</v>
      </c>
      <c r="AX25" s="20">
        <v>1.0</v>
      </c>
      <c r="AY25" s="29"/>
      <c r="AZ25" s="29"/>
      <c r="BA25" s="29"/>
      <c r="BB25" s="29"/>
      <c r="BC25" s="29"/>
    </row>
    <row r="26" ht="13.5" customHeight="1">
      <c r="A26" s="13" t="s">
        <v>251</v>
      </c>
      <c r="B26" s="13" t="s">
        <v>252</v>
      </c>
      <c r="C26" s="13">
        <v>2013.0</v>
      </c>
      <c r="D26" s="14" t="s">
        <v>120</v>
      </c>
      <c r="E26" s="15" t="s">
        <v>56</v>
      </c>
      <c r="F26" s="13">
        <v>0.9052761131529836</v>
      </c>
      <c r="G26" s="13"/>
      <c r="H26" s="13">
        <v>240.0</v>
      </c>
      <c r="I26" s="16">
        <v>30.0</v>
      </c>
      <c r="J26" s="17" t="s">
        <v>253</v>
      </c>
      <c r="K26" s="17" t="s">
        <v>254</v>
      </c>
      <c r="L26" s="17" t="s">
        <v>255</v>
      </c>
      <c r="M26" s="23"/>
      <c r="N26" s="23">
        <v>1.0</v>
      </c>
      <c r="O26" s="23">
        <v>0.0</v>
      </c>
      <c r="P26" s="13">
        <f t="shared" si="1"/>
        <v>1</v>
      </c>
      <c r="Q26" s="13"/>
      <c r="R26" s="13"/>
      <c r="S26" s="31">
        <v>1.0</v>
      </c>
      <c r="T26" s="31" t="s">
        <v>88</v>
      </c>
      <c r="U26" s="15"/>
      <c r="V26" s="15"/>
      <c r="W26" s="15"/>
      <c r="X26" s="15" t="s">
        <v>256</v>
      </c>
      <c r="Y26" s="18" t="s">
        <v>62</v>
      </c>
      <c r="Z26" s="18"/>
      <c r="AA26" s="23">
        <v>1.0</v>
      </c>
      <c r="AB26" s="20">
        <v>0.0</v>
      </c>
      <c r="AC26" s="23"/>
      <c r="AD26" s="23"/>
      <c r="AE26" s="23">
        <v>0.0</v>
      </c>
      <c r="AF26" s="23">
        <v>1.0</v>
      </c>
      <c r="AG26" s="15" t="s">
        <v>257</v>
      </c>
      <c r="AH26" s="23"/>
      <c r="AI26" s="23">
        <v>1.0</v>
      </c>
      <c r="AJ26" s="23">
        <v>1.0</v>
      </c>
      <c r="AK26" s="23">
        <v>0.0</v>
      </c>
      <c r="AL26" s="23">
        <v>0.0</v>
      </c>
      <c r="AM26" s="23"/>
      <c r="AN26" s="13"/>
      <c r="AO26" s="20"/>
      <c r="AP26" s="20">
        <v>0.0</v>
      </c>
      <c r="AQ26" s="20">
        <v>1.0</v>
      </c>
      <c r="AR26" s="23">
        <v>2.0</v>
      </c>
      <c r="AS26" s="23">
        <v>0.0</v>
      </c>
      <c r="AT26" s="23">
        <v>3.0</v>
      </c>
      <c r="AU26" s="23">
        <v>0.0</v>
      </c>
      <c r="AV26" s="20"/>
      <c r="AW26" s="20">
        <f t="shared" si="5"/>
        <v>6</v>
      </c>
      <c r="AX26" s="20">
        <v>1.0</v>
      </c>
      <c r="AY26" s="18"/>
      <c r="AZ26" s="18"/>
      <c r="BA26" s="18" t="s">
        <v>258</v>
      </c>
      <c r="BB26" s="18"/>
      <c r="BC26" s="18"/>
    </row>
    <row r="27" ht="13.5" customHeight="1">
      <c r="A27" s="13" t="s">
        <v>259</v>
      </c>
      <c r="B27" s="13" t="s">
        <v>260</v>
      </c>
      <c r="C27" s="13">
        <v>2013.0</v>
      </c>
      <c r="D27" s="14" t="s">
        <v>120</v>
      </c>
      <c r="E27" s="15" t="s">
        <v>56</v>
      </c>
      <c r="F27" s="13">
        <v>0.9747764456554558</v>
      </c>
      <c r="G27" s="13"/>
      <c r="H27" s="13">
        <v>22.0</v>
      </c>
      <c r="I27" s="16">
        <v>2.75</v>
      </c>
      <c r="J27" s="17" t="s">
        <v>261</v>
      </c>
      <c r="K27" s="17" t="s">
        <v>262</v>
      </c>
      <c r="L27" s="17" t="s">
        <v>263</v>
      </c>
      <c r="M27" s="23"/>
      <c r="N27" s="23">
        <v>1.0</v>
      </c>
      <c r="O27" s="23">
        <v>0.0</v>
      </c>
      <c r="P27" s="13">
        <f t="shared" si="1"/>
        <v>1</v>
      </c>
      <c r="Q27" s="13"/>
      <c r="R27" s="13"/>
      <c r="S27" s="31"/>
      <c r="T27" s="31" t="s">
        <v>88</v>
      </c>
      <c r="U27" s="15"/>
      <c r="V27" s="15"/>
      <c r="W27" s="15"/>
      <c r="X27" s="15" t="s">
        <v>264</v>
      </c>
      <c r="Y27" s="18" t="s">
        <v>62</v>
      </c>
      <c r="Z27" s="18"/>
      <c r="AA27" s="23">
        <v>1.0</v>
      </c>
      <c r="AB27" s="23">
        <v>1.0</v>
      </c>
      <c r="AC27" s="23"/>
      <c r="AD27" s="23"/>
      <c r="AE27" s="23">
        <v>0.0</v>
      </c>
      <c r="AF27" s="23">
        <v>1.0</v>
      </c>
      <c r="AG27" s="13" t="s">
        <v>63</v>
      </c>
      <c r="AH27" s="23"/>
      <c r="AI27" s="23">
        <v>1.0</v>
      </c>
      <c r="AJ27" s="23">
        <v>1.0</v>
      </c>
      <c r="AK27" s="23">
        <v>0.0</v>
      </c>
      <c r="AL27" s="23">
        <v>0.0</v>
      </c>
      <c r="AM27" s="23"/>
      <c r="AN27" s="13"/>
      <c r="AO27" s="23"/>
      <c r="AP27" s="23">
        <v>1.0</v>
      </c>
      <c r="AQ27" s="23"/>
      <c r="AR27" s="20">
        <v>1.0</v>
      </c>
      <c r="AS27" s="20">
        <v>1.0</v>
      </c>
      <c r="AT27" s="20">
        <v>0.0</v>
      </c>
      <c r="AU27" s="20">
        <v>2.0</v>
      </c>
      <c r="AV27" s="20"/>
      <c r="AW27" s="20">
        <f t="shared" si="5"/>
        <v>5</v>
      </c>
      <c r="AX27" s="20">
        <v>1.0</v>
      </c>
      <c r="AY27" s="29"/>
      <c r="AZ27" s="29"/>
      <c r="BA27" s="29"/>
      <c r="BB27" s="29"/>
      <c r="BC27" s="29"/>
    </row>
    <row r="28" ht="13.5" customHeight="1">
      <c r="A28" s="13" t="s">
        <v>265</v>
      </c>
      <c r="B28" s="13" t="s">
        <v>266</v>
      </c>
      <c r="C28" s="13">
        <v>2014.0</v>
      </c>
      <c r="D28" s="14" t="s">
        <v>120</v>
      </c>
      <c r="E28" s="15" t="s">
        <v>56</v>
      </c>
      <c r="F28" s="13">
        <v>0.417971087254703</v>
      </c>
      <c r="G28" s="13"/>
      <c r="H28" s="13">
        <v>50.0</v>
      </c>
      <c r="I28" s="16">
        <v>7.142857142857143</v>
      </c>
      <c r="J28" s="17" t="s">
        <v>267</v>
      </c>
      <c r="K28" s="17" t="s">
        <v>268</v>
      </c>
      <c r="L28" s="17" t="s">
        <v>269</v>
      </c>
      <c r="M28" s="13"/>
      <c r="N28" s="13">
        <v>1.0</v>
      </c>
      <c r="O28" s="15">
        <v>1.0</v>
      </c>
      <c r="P28" s="13">
        <f t="shared" si="1"/>
        <v>2</v>
      </c>
      <c r="Q28" s="13"/>
      <c r="R28" s="13"/>
      <c r="S28" s="15"/>
      <c r="T28" s="15" t="s">
        <v>270</v>
      </c>
      <c r="U28" s="15"/>
      <c r="V28" s="15"/>
      <c r="W28" s="15"/>
      <c r="X28" s="15" t="s">
        <v>271</v>
      </c>
      <c r="Y28" s="18" t="s">
        <v>62</v>
      </c>
      <c r="Z28" s="18"/>
      <c r="AA28" s="13">
        <v>0.0</v>
      </c>
      <c r="AB28" s="13">
        <v>1.0</v>
      </c>
      <c r="AC28" s="13"/>
      <c r="AD28" s="13"/>
      <c r="AE28" s="13">
        <v>1.0</v>
      </c>
      <c r="AF28" s="13">
        <v>0.0</v>
      </c>
      <c r="AG28" s="15" t="s">
        <v>272</v>
      </c>
      <c r="AH28" s="13"/>
      <c r="AI28" s="13">
        <v>1.0</v>
      </c>
      <c r="AJ28" s="13">
        <v>1.0</v>
      </c>
      <c r="AK28" s="13">
        <v>0.0</v>
      </c>
      <c r="AL28" s="13">
        <v>0.0</v>
      </c>
      <c r="AM28" s="13"/>
      <c r="AN28" s="13"/>
      <c r="AO28" s="13"/>
      <c r="AP28" s="13">
        <v>0.0</v>
      </c>
      <c r="AQ28" s="13"/>
      <c r="AR28" s="15">
        <v>1.0</v>
      </c>
      <c r="AS28" s="13">
        <v>0.0</v>
      </c>
      <c r="AT28" s="15">
        <v>1.0</v>
      </c>
      <c r="AU28" s="13">
        <v>0.0</v>
      </c>
      <c r="AV28" s="20"/>
      <c r="AW28" s="20">
        <f t="shared" si="5"/>
        <v>2</v>
      </c>
      <c r="AX28" s="15">
        <v>1.0</v>
      </c>
      <c r="AY28" s="29"/>
      <c r="AZ28" s="29"/>
      <c r="BA28" s="29"/>
      <c r="BB28" s="29"/>
      <c r="BC28" s="29"/>
    </row>
    <row r="29" ht="13.5" customHeight="1">
      <c r="A29" s="13" t="s">
        <v>273</v>
      </c>
      <c r="B29" s="13" t="s">
        <v>274</v>
      </c>
      <c r="C29" s="13">
        <v>2014.0</v>
      </c>
      <c r="D29" s="14" t="s">
        <v>120</v>
      </c>
      <c r="E29" s="15" t="s">
        <v>56</v>
      </c>
      <c r="F29" s="13">
        <v>0.8007301091247301</v>
      </c>
      <c r="G29" s="13"/>
      <c r="H29" s="13">
        <v>100.0</v>
      </c>
      <c r="I29" s="16">
        <v>14.285714285714286</v>
      </c>
      <c r="J29" s="17" t="s">
        <v>275</v>
      </c>
      <c r="K29" s="17" t="s">
        <v>276</v>
      </c>
      <c r="L29" s="17" t="s">
        <v>277</v>
      </c>
      <c r="M29" s="23"/>
      <c r="N29" s="23">
        <v>1.0</v>
      </c>
      <c r="O29" s="20">
        <v>1.0</v>
      </c>
      <c r="P29" s="13">
        <f t="shared" si="1"/>
        <v>2</v>
      </c>
      <c r="Q29" s="13"/>
      <c r="R29" s="13"/>
      <c r="S29" s="15"/>
      <c r="T29" s="15" t="s">
        <v>278</v>
      </c>
      <c r="U29" s="15"/>
      <c r="V29" s="15"/>
      <c r="W29" s="15"/>
      <c r="X29" s="15" t="s">
        <v>279</v>
      </c>
      <c r="Y29" s="18" t="s">
        <v>62</v>
      </c>
      <c r="Z29" s="18"/>
      <c r="AA29" s="23">
        <v>1.0</v>
      </c>
      <c r="AB29" s="23">
        <v>0.0</v>
      </c>
      <c r="AC29" s="23"/>
      <c r="AD29" s="23"/>
      <c r="AE29" s="23">
        <v>0.0</v>
      </c>
      <c r="AF29" s="23">
        <v>1.0</v>
      </c>
      <c r="AG29" s="13"/>
      <c r="AH29" s="23"/>
      <c r="AI29" s="23">
        <v>1.0</v>
      </c>
      <c r="AJ29" s="23">
        <v>1.0</v>
      </c>
      <c r="AK29" s="23">
        <v>0.0</v>
      </c>
      <c r="AL29" s="23">
        <v>0.0</v>
      </c>
      <c r="AM29" s="23"/>
      <c r="AN29" s="13"/>
      <c r="AO29" s="23"/>
      <c r="AP29" s="23">
        <v>0.0</v>
      </c>
      <c r="AQ29" s="23"/>
      <c r="AR29" s="23">
        <v>2.0</v>
      </c>
      <c r="AS29" s="23">
        <v>1.0</v>
      </c>
      <c r="AT29" s="23">
        <v>0.0</v>
      </c>
      <c r="AU29" s="23">
        <v>0.0</v>
      </c>
      <c r="AV29" s="20"/>
      <c r="AW29" s="20">
        <f t="shared" si="5"/>
        <v>3</v>
      </c>
      <c r="AX29" s="20">
        <v>1.0</v>
      </c>
      <c r="AY29" s="29"/>
      <c r="AZ29" s="29"/>
      <c r="BA29" s="29"/>
      <c r="BB29" s="29"/>
      <c r="BC29" s="29"/>
    </row>
    <row r="30" ht="13.5" customHeight="1">
      <c r="A30" s="13" t="s">
        <v>280</v>
      </c>
      <c r="B30" s="13" t="s">
        <v>281</v>
      </c>
      <c r="C30" s="13">
        <v>2015.0</v>
      </c>
      <c r="D30" s="26" t="s">
        <v>120</v>
      </c>
      <c r="E30" s="15" t="s">
        <v>56</v>
      </c>
      <c r="F30" s="13">
        <v>0.6972171376204571</v>
      </c>
      <c r="G30" s="13"/>
      <c r="H30" s="13">
        <v>34.0</v>
      </c>
      <c r="I30" s="16">
        <v>5.666666666666667</v>
      </c>
      <c r="J30" s="17" t="s">
        <v>282</v>
      </c>
      <c r="K30" s="17" t="s">
        <v>283</v>
      </c>
      <c r="L30" s="17" t="s">
        <v>284</v>
      </c>
      <c r="M30" s="23"/>
      <c r="N30" s="20">
        <v>1.0</v>
      </c>
      <c r="O30" s="20">
        <v>1.0</v>
      </c>
      <c r="P30" s="13">
        <f t="shared" si="1"/>
        <v>2</v>
      </c>
      <c r="Q30" s="13"/>
      <c r="R30" s="13"/>
      <c r="S30" s="34"/>
      <c r="T30" s="35" t="s">
        <v>285</v>
      </c>
      <c r="U30" s="15"/>
      <c r="V30" s="15"/>
      <c r="W30" s="15"/>
      <c r="X30" s="15" t="s">
        <v>286</v>
      </c>
      <c r="Y30" s="18" t="s">
        <v>62</v>
      </c>
      <c r="Z30" s="18"/>
      <c r="AA30" s="15">
        <v>0.0</v>
      </c>
      <c r="AB30" s="15">
        <v>1.0</v>
      </c>
      <c r="AC30" s="13"/>
      <c r="AD30" s="13"/>
      <c r="AE30" s="15">
        <v>0.0</v>
      </c>
      <c r="AF30" s="15">
        <v>1.0</v>
      </c>
      <c r="AG30" s="15" t="s">
        <v>287</v>
      </c>
      <c r="AH30" s="13"/>
      <c r="AI30" s="15">
        <v>1.0</v>
      </c>
      <c r="AJ30" s="15">
        <v>1.0</v>
      </c>
      <c r="AK30" s="13"/>
      <c r="AL30" s="13"/>
      <c r="AM30" s="13"/>
      <c r="AN30" s="13"/>
      <c r="AO30" s="23"/>
      <c r="AP30" s="23">
        <v>0.0</v>
      </c>
      <c r="AQ30" s="23"/>
      <c r="AR30" s="23">
        <v>1.0</v>
      </c>
      <c r="AS30" s="20">
        <v>2.0</v>
      </c>
      <c r="AT30" s="23">
        <v>0.0</v>
      </c>
      <c r="AU30" s="23">
        <v>0.0</v>
      </c>
      <c r="AV30" s="20"/>
      <c r="AW30" s="36">
        <f t="shared" si="5"/>
        <v>3</v>
      </c>
      <c r="AX30" s="20">
        <v>1.0</v>
      </c>
      <c r="AY30" s="29"/>
      <c r="AZ30" s="29"/>
      <c r="BA30" s="29"/>
      <c r="BB30" s="29"/>
      <c r="BC30" s="29"/>
    </row>
    <row r="31" ht="13.5" customHeight="1">
      <c r="A31" s="13" t="s">
        <v>288</v>
      </c>
      <c r="B31" s="13" t="s">
        <v>289</v>
      </c>
      <c r="C31" s="13">
        <v>2015.0</v>
      </c>
      <c r="D31" s="14" t="s">
        <v>120</v>
      </c>
      <c r="E31" s="15" t="s">
        <v>56</v>
      </c>
      <c r="F31" s="13">
        <v>0.9938691977152893</v>
      </c>
      <c r="G31" s="13"/>
      <c r="H31" s="13">
        <v>8.0</v>
      </c>
      <c r="I31" s="16">
        <v>1.3333333333333333</v>
      </c>
      <c r="J31" s="17" t="s">
        <v>290</v>
      </c>
      <c r="K31" s="17" t="s">
        <v>291</v>
      </c>
      <c r="L31" s="17" t="s">
        <v>292</v>
      </c>
      <c r="M31" s="23"/>
      <c r="N31" s="23">
        <v>1.0</v>
      </c>
      <c r="O31" s="23">
        <v>0.0</v>
      </c>
      <c r="P31" s="13">
        <f t="shared" si="1"/>
        <v>1</v>
      </c>
      <c r="Q31" s="13"/>
      <c r="R31" s="13"/>
      <c r="S31" s="15"/>
      <c r="T31" s="15" t="s">
        <v>293</v>
      </c>
      <c r="U31" s="15"/>
      <c r="V31" s="15"/>
      <c r="W31" s="15"/>
      <c r="X31" s="15" t="s">
        <v>294</v>
      </c>
      <c r="Y31" s="18" t="s">
        <v>62</v>
      </c>
      <c r="Z31" s="18"/>
      <c r="AA31" s="23">
        <v>0.0</v>
      </c>
      <c r="AB31" s="23">
        <v>1.0</v>
      </c>
      <c r="AC31" s="23"/>
      <c r="AD31" s="23"/>
      <c r="AE31" s="20">
        <v>0.0</v>
      </c>
      <c r="AF31" s="20">
        <v>1.0</v>
      </c>
      <c r="AG31" s="13" t="s">
        <v>295</v>
      </c>
      <c r="AH31" s="23"/>
      <c r="AI31" s="23">
        <v>1.0</v>
      </c>
      <c r="AJ31" s="23">
        <v>1.0</v>
      </c>
      <c r="AK31" s="23">
        <v>0.0</v>
      </c>
      <c r="AL31" s="23">
        <v>0.0</v>
      </c>
      <c r="AM31" s="23"/>
      <c r="AN31" s="13"/>
      <c r="AO31" s="20"/>
      <c r="AP31" s="20">
        <v>0.0</v>
      </c>
      <c r="AQ31" s="23"/>
      <c r="AR31" s="20">
        <v>1.0</v>
      </c>
      <c r="AS31" s="23">
        <v>0.0</v>
      </c>
      <c r="AT31" s="20">
        <v>4.0</v>
      </c>
      <c r="AU31" s="23">
        <v>0.0</v>
      </c>
      <c r="AV31" s="20"/>
      <c r="AW31" s="20">
        <f t="shared" si="5"/>
        <v>5</v>
      </c>
      <c r="AX31" s="20">
        <v>1.0</v>
      </c>
      <c r="AY31" s="29"/>
      <c r="AZ31" s="29"/>
      <c r="BA31" s="29"/>
      <c r="BB31" s="29"/>
      <c r="BC31" s="29"/>
    </row>
    <row r="32" ht="13.5" customHeight="1">
      <c r="A32" s="15" t="s">
        <v>296</v>
      </c>
      <c r="B32" s="15" t="s">
        <v>297</v>
      </c>
      <c r="C32" s="15">
        <v>2015.0</v>
      </c>
      <c r="D32" s="26" t="s">
        <v>120</v>
      </c>
      <c r="E32" s="15" t="s">
        <v>121</v>
      </c>
      <c r="F32" s="13"/>
      <c r="G32" s="13"/>
      <c r="H32" s="15">
        <v>65.0</v>
      </c>
      <c r="I32" s="16"/>
      <c r="J32" s="27" t="s">
        <v>298</v>
      </c>
      <c r="K32" s="27" t="s">
        <v>299</v>
      </c>
      <c r="L32" s="27" t="s">
        <v>300</v>
      </c>
      <c r="M32" s="29"/>
      <c r="N32" s="23"/>
      <c r="O32" s="13"/>
      <c r="P32" s="13">
        <f t="shared" si="1"/>
        <v>0</v>
      </c>
      <c r="Q32" s="13"/>
      <c r="R32" s="13"/>
      <c r="S32" s="13"/>
      <c r="T32" s="37" t="s">
        <v>301</v>
      </c>
      <c r="U32" s="13"/>
      <c r="V32" s="13"/>
      <c r="W32" s="13"/>
      <c r="X32" s="15" t="s">
        <v>302</v>
      </c>
      <c r="Y32" s="29"/>
      <c r="Z32" s="29"/>
      <c r="AA32" s="13"/>
      <c r="AB32" s="13"/>
      <c r="AC32" s="13"/>
      <c r="AD32" s="13"/>
      <c r="AE32" s="13"/>
      <c r="AF32" s="13"/>
      <c r="AG32" s="13"/>
      <c r="AH32" s="13"/>
      <c r="AI32" s="13"/>
      <c r="AJ32" s="13"/>
      <c r="AK32" s="13"/>
      <c r="AL32" s="13"/>
      <c r="AM32" s="13"/>
      <c r="AN32" s="13"/>
      <c r="AO32" s="13"/>
      <c r="AP32" s="13"/>
      <c r="AQ32" s="13"/>
      <c r="AR32" s="13"/>
      <c r="AS32" s="13"/>
      <c r="AT32" s="13"/>
      <c r="AU32" s="13"/>
      <c r="AV32" s="13"/>
      <c r="AW32" s="23"/>
      <c r="AX32" s="13"/>
      <c r="AY32" s="29"/>
      <c r="AZ32" s="29"/>
      <c r="BA32" s="29"/>
      <c r="BB32" s="18" t="s">
        <v>127</v>
      </c>
      <c r="BC32" s="29"/>
    </row>
    <row r="33" ht="13.5" customHeight="1">
      <c r="A33" s="13" t="s">
        <v>303</v>
      </c>
      <c r="B33" s="13" t="s">
        <v>304</v>
      </c>
      <c r="C33" s="13">
        <v>2016.0</v>
      </c>
      <c r="D33" s="14" t="s">
        <v>120</v>
      </c>
      <c r="E33" s="15" t="s">
        <v>56</v>
      </c>
      <c r="F33" s="13">
        <v>0.12282373227319276</v>
      </c>
      <c r="G33" s="13"/>
      <c r="H33" s="13">
        <v>4.0</v>
      </c>
      <c r="I33" s="16">
        <v>0.8</v>
      </c>
      <c r="J33" s="17" t="s">
        <v>305</v>
      </c>
      <c r="K33" s="17" t="s">
        <v>306</v>
      </c>
      <c r="L33" s="17" t="s">
        <v>307</v>
      </c>
      <c r="M33" s="23"/>
      <c r="N33" s="23">
        <v>1.0</v>
      </c>
      <c r="O33" s="13">
        <v>0.0</v>
      </c>
      <c r="P33" s="13">
        <f t="shared" si="1"/>
        <v>1</v>
      </c>
      <c r="Q33" s="13"/>
      <c r="R33" s="13"/>
      <c r="S33" s="15"/>
      <c r="T33" s="15" t="s">
        <v>308</v>
      </c>
      <c r="U33" s="13"/>
      <c r="V33" s="13"/>
      <c r="W33" s="13"/>
      <c r="X33" s="13" t="s">
        <v>309</v>
      </c>
      <c r="Y33" s="18" t="s">
        <v>62</v>
      </c>
      <c r="Z33" s="18"/>
      <c r="AA33" s="13">
        <v>0.0</v>
      </c>
      <c r="AB33" s="13">
        <v>1.0</v>
      </c>
      <c r="AC33" s="13"/>
      <c r="AD33" s="13"/>
      <c r="AE33" s="15">
        <v>0.0</v>
      </c>
      <c r="AF33" s="15">
        <v>1.0</v>
      </c>
      <c r="AG33" s="13" t="s">
        <v>295</v>
      </c>
      <c r="AH33" s="13"/>
      <c r="AI33" s="13">
        <v>1.0</v>
      </c>
      <c r="AJ33" s="13">
        <v>1.0</v>
      </c>
      <c r="AK33" s="13">
        <v>0.0</v>
      </c>
      <c r="AL33" s="13">
        <v>0.0</v>
      </c>
      <c r="AM33" s="13"/>
      <c r="AN33" s="13"/>
      <c r="AO33" s="15"/>
      <c r="AP33" s="15">
        <v>0.0</v>
      </c>
      <c r="AQ33" s="13"/>
      <c r="AR33" s="13">
        <v>0.0</v>
      </c>
      <c r="AS33" s="13">
        <v>0.0</v>
      </c>
      <c r="AT33" s="13">
        <v>1.0</v>
      </c>
      <c r="AU33" s="15">
        <v>1.0</v>
      </c>
      <c r="AV33" s="20"/>
      <c r="AW33" s="20">
        <f t="shared" ref="AW33:AW49" si="6">SUM(AP33:AU33)</f>
        <v>2</v>
      </c>
      <c r="AX33" s="15">
        <v>1.0</v>
      </c>
      <c r="AY33" s="13"/>
      <c r="AZ33" s="13"/>
      <c r="BA33" s="13"/>
      <c r="BB33" s="13"/>
      <c r="BC33" s="13"/>
    </row>
    <row r="34" ht="13.5" customHeight="1">
      <c r="A34" s="13" t="s">
        <v>310</v>
      </c>
      <c r="B34" s="13" t="s">
        <v>311</v>
      </c>
      <c r="C34" s="13">
        <v>2016.0</v>
      </c>
      <c r="D34" s="14" t="s">
        <v>120</v>
      </c>
      <c r="E34" s="15" t="s">
        <v>56</v>
      </c>
      <c r="F34" s="13">
        <v>0.6942664687466511</v>
      </c>
      <c r="G34" s="13"/>
      <c r="H34" s="13">
        <v>84.0</v>
      </c>
      <c r="I34" s="16">
        <v>16.8</v>
      </c>
      <c r="J34" s="17" t="s">
        <v>312</v>
      </c>
      <c r="K34" s="17" t="s">
        <v>313</v>
      </c>
      <c r="L34" s="17" t="s">
        <v>314</v>
      </c>
      <c r="M34" s="23"/>
      <c r="N34" s="20">
        <v>0.0</v>
      </c>
      <c r="O34" s="15">
        <v>1.0</v>
      </c>
      <c r="P34" s="13">
        <f t="shared" si="1"/>
        <v>1</v>
      </c>
      <c r="Q34" s="13"/>
      <c r="R34" s="13"/>
      <c r="S34" s="15"/>
      <c r="T34" s="15" t="s">
        <v>315</v>
      </c>
      <c r="U34" s="15" t="s">
        <v>316</v>
      </c>
      <c r="V34" s="15">
        <v>1.0</v>
      </c>
      <c r="W34" s="15">
        <v>1.0</v>
      </c>
      <c r="X34" s="15" t="s">
        <v>317</v>
      </c>
      <c r="Y34" s="18" t="s">
        <v>62</v>
      </c>
      <c r="Z34" s="18">
        <v>1.0</v>
      </c>
      <c r="AA34" s="15">
        <v>0.0</v>
      </c>
      <c r="AB34" s="15">
        <v>1.0</v>
      </c>
      <c r="AC34" s="13"/>
      <c r="AD34" s="13"/>
      <c r="AE34" s="15">
        <v>0.0</v>
      </c>
      <c r="AF34" s="15">
        <v>1.0</v>
      </c>
      <c r="AG34" s="15" t="s">
        <v>318</v>
      </c>
      <c r="AH34" s="13"/>
      <c r="AI34" s="15">
        <v>1.0</v>
      </c>
      <c r="AJ34" s="15">
        <v>0.0</v>
      </c>
      <c r="AK34" s="15">
        <v>0.0</v>
      </c>
      <c r="AL34" s="15">
        <v>0.0</v>
      </c>
      <c r="AM34" s="15">
        <v>0.0</v>
      </c>
      <c r="AN34" s="13"/>
      <c r="AO34" s="23"/>
      <c r="AP34" s="23">
        <v>0.0</v>
      </c>
      <c r="AQ34" s="23"/>
      <c r="AR34" s="20">
        <v>2.0</v>
      </c>
      <c r="AS34" s="23">
        <v>0.0</v>
      </c>
      <c r="AT34" s="20">
        <v>2.0</v>
      </c>
      <c r="AU34" s="23">
        <v>0.0</v>
      </c>
      <c r="AV34" s="20"/>
      <c r="AW34" s="20">
        <f t="shared" si="6"/>
        <v>4</v>
      </c>
      <c r="AX34" s="20">
        <v>1.0</v>
      </c>
      <c r="AY34" s="29"/>
      <c r="AZ34" s="29"/>
      <c r="BA34" s="29"/>
      <c r="BB34" s="29"/>
      <c r="BC34" s="29"/>
    </row>
    <row r="35" ht="13.5" customHeight="1">
      <c r="A35" s="13" t="s">
        <v>319</v>
      </c>
      <c r="B35" s="13" t="s">
        <v>320</v>
      </c>
      <c r="C35" s="13">
        <v>2016.0</v>
      </c>
      <c r="D35" s="14" t="s">
        <v>120</v>
      </c>
      <c r="E35" s="15" t="s">
        <v>56</v>
      </c>
      <c r="F35" s="13">
        <v>0.2829443109572387</v>
      </c>
      <c r="G35" s="13"/>
      <c r="H35" s="13">
        <v>32.0</v>
      </c>
      <c r="I35" s="16">
        <v>6.4</v>
      </c>
      <c r="J35" s="17" t="s">
        <v>321</v>
      </c>
      <c r="K35" s="17" t="s">
        <v>322</v>
      </c>
      <c r="L35" s="17" t="s">
        <v>323</v>
      </c>
      <c r="M35" s="23"/>
      <c r="N35" s="20">
        <v>0.0</v>
      </c>
      <c r="O35" s="15">
        <v>1.0</v>
      </c>
      <c r="P35" s="13">
        <f t="shared" si="1"/>
        <v>1</v>
      </c>
      <c r="Q35" s="13"/>
      <c r="R35" s="13"/>
      <c r="S35" s="15"/>
      <c r="T35" s="15" t="s">
        <v>324</v>
      </c>
      <c r="U35" s="15"/>
      <c r="V35" s="15"/>
      <c r="W35" s="15"/>
      <c r="X35" s="15" t="s">
        <v>325</v>
      </c>
      <c r="Y35" s="18" t="s">
        <v>98</v>
      </c>
      <c r="Z35" s="18"/>
      <c r="AA35" s="15">
        <v>0.0</v>
      </c>
      <c r="AB35" s="15">
        <v>1.0</v>
      </c>
      <c r="AC35" s="13"/>
      <c r="AD35" s="13"/>
      <c r="AE35" s="15">
        <v>0.0</v>
      </c>
      <c r="AF35" s="15">
        <v>1.0</v>
      </c>
      <c r="AG35" s="15" t="s">
        <v>287</v>
      </c>
      <c r="AH35" s="15">
        <v>1.0</v>
      </c>
      <c r="AI35" s="13"/>
      <c r="AJ35" s="15">
        <v>1.0</v>
      </c>
      <c r="AK35" s="13"/>
      <c r="AL35" s="13"/>
      <c r="AM35" s="13"/>
      <c r="AN35" s="13"/>
      <c r="AO35" s="13"/>
      <c r="AP35" s="13">
        <v>0.0</v>
      </c>
      <c r="AQ35" s="13"/>
      <c r="AR35" s="13">
        <v>0.0</v>
      </c>
      <c r="AS35" s="13">
        <v>1.0</v>
      </c>
      <c r="AT35" s="13">
        <v>1.0</v>
      </c>
      <c r="AU35" s="13">
        <v>0.0</v>
      </c>
      <c r="AV35" s="20"/>
      <c r="AW35" s="20">
        <f t="shared" si="6"/>
        <v>2</v>
      </c>
      <c r="AX35" s="15">
        <v>1.0</v>
      </c>
      <c r="AY35" s="29"/>
      <c r="AZ35" s="29"/>
      <c r="BA35" s="29"/>
      <c r="BB35" s="29"/>
      <c r="BC35" s="29"/>
    </row>
    <row r="36" ht="13.5" customHeight="1">
      <c r="A36" s="13" t="s">
        <v>326</v>
      </c>
      <c r="B36" s="13" t="s">
        <v>327</v>
      </c>
      <c r="C36" s="13">
        <v>2017.0</v>
      </c>
      <c r="D36" s="14" t="s">
        <v>120</v>
      </c>
      <c r="E36" s="15" t="s">
        <v>56</v>
      </c>
      <c r="F36" s="13">
        <v>0.28167842739668836</v>
      </c>
      <c r="G36" s="13"/>
      <c r="H36" s="13">
        <v>8.0</v>
      </c>
      <c r="I36" s="16">
        <v>2.0</v>
      </c>
      <c r="J36" s="17" t="s">
        <v>328</v>
      </c>
      <c r="K36" s="17" t="s">
        <v>329</v>
      </c>
      <c r="L36" s="17" t="s">
        <v>330</v>
      </c>
      <c r="M36" s="23"/>
      <c r="N36" s="20">
        <v>0.0</v>
      </c>
      <c r="O36" s="20">
        <v>1.0</v>
      </c>
      <c r="P36" s="13">
        <f t="shared" si="1"/>
        <v>1</v>
      </c>
      <c r="Q36" s="13"/>
      <c r="R36" s="13"/>
      <c r="S36" s="15"/>
      <c r="T36" s="15" t="s">
        <v>324</v>
      </c>
      <c r="U36" s="15"/>
      <c r="V36" s="15"/>
      <c r="W36" s="15"/>
      <c r="X36" s="15" t="s">
        <v>331</v>
      </c>
      <c r="Y36" s="18" t="s">
        <v>62</v>
      </c>
      <c r="Z36" s="18"/>
      <c r="AA36" s="15">
        <v>0.0</v>
      </c>
      <c r="AB36" s="15">
        <v>1.0</v>
      </c>
      <c r="AC36" s="13"/>
      <c r="AD36" s="13"/>
      <c r="AE36" s="15">
        <v>0.0</v>
      </c>
      <c r="AF36" s="15">
        <v>1.0</v>
      </c>
      <c r="AG36" s="15" t="s">
        <v>295</v>
      </c>
      <c r="AH36" s="15">
        <v>1.0</v>
      </c>
      <c r="AI36" s="15">
        <v>0.0</v>
      </c>
      <c r="AJ36" s="15">
        <v>1.0</v>
      </c>
      <c r="AK36" s="15">
        <v>0.0</v>
      </c>
      <c r="AL36" s="15">
        <v>0.0</v>
      </c>
      <c r="AM36" s="15">
        <v>0.0</v>
      </c>
      <c r="AN36" s="13"/>
      <c r="AO36" s="23"/>
      <c r="AP36" s="23">
        <v>0.0</v>
      </c>
      <c r="AQ36" s="23"/>
      <c r="AR36" s="23">
        <v>1.0</v>
      </c>
      <c r="AS36" s="20">
        <v>2.0</v>
      </c>
      <c r="AT36" s="20">
        <v>0.0</v>
      </c>
      <c r="AU36" s="23">
        <v>0.0</v>
      </c>
      <c r="AV36" s="20"/>
      <c r="AW36" s="20">
        <f t="shared" si="6"/>
        <v>3</v>
      </c>
      <c r="AX36" s="20">
        <v>1.0</v>
      </c>
      <c r="AY36" s="29"/>
      <c r="AZ36" s="29"/>
      <c r="BA36" s="29"/>
      <c r="BB36" s="29"/>
      <c r="BC36" s="29"/>
    </row>
    <row r="37" ht="13.5" customHeight="1">
      <c r="A37" s="13" t="s">
        <v>332</v>
      </c>
      <c r="B37" s="13" t="s">
        <v>333</v>
      </c>
      <c r="C37" s="13">
        <v>2017.0</v>
      </c>
      <c r="D37" s="14" t="s">
        <v>120</v>
      </c>
      <c r="E37" s="15" t="s">
        <v>56</v>
      </c>
      <c r="F37" s="13">
        <v>0.01173538306723143</v>
      </c>
      <c r="G37" s="13"/>
      <c r="H37" s="13">
        <v>24.0</v>
      </c>
      <c r="I37" s="16">
        <v>6.0</v>
      </c>
      <c r="J37" s="17" t="s">
        <v>334</v>
      </c>
      <c r="K37" s="17" t="s">
        <v>335</v>
      </c>
      <c r="L37" s="17" t="s">
        <v>336</v>
      </c>
      <c r="M37" s="23"/>
      <c r="N37" s="23">
        <v>1.0</v>
      </c>
      <c r="O37" s="15">
        <v>0.0</v>
      </c>
      <c r="P37" s="13">
        <f t="shared" si="1"/>
        <v>1</v>
      </c>
      <c r="Q37" s="13"/>
      <c r="R37" s="13"/>
      <c r="S37" s="34"/>
      <c r="T37" s="35" t="s">
        <v>337</v>
      </c>
      <c r="U37" s="15"/>
      <c r="V37" s="15"/>
      <c r="W37" s="15"/>
      <c r="X37" s="15" t="s">
        <v>338</v>
      </c>
      <c r="Y37" s="18" t="s">
        <v>116</v>
      </c>
      <c r="Z37" s="18"/>
      <c r="AA37" s="15">
        <v>0.0</v>
      </c>
      <c r="AB37" s="15">
        <v>1.0</v>
      </c>
      <c r="AC37" s="13"/>
      <c r="AD37" s="13"/>
      <c r="AE37" s="15">
        <v>1.0</v>
      </c>
      <c r="AF37" s="15">
        <v>0.0</v>
      </c>
      <c r="AG37" s="15" t="s">
        <v>339</v>
      </c>
      <c r="AH37" s="13"/>
      <c r="AI37" s="15">
        <v>1.0</v>
      </c>
      <c r="AJ37" s="15">
        <v>1.0</v>
      </c>
      <c r="AK37" s="15">
        <v>0.0</v>
      </c>
      <c r="AL37" s="15">
        <v>0.0</v>
      </c>
      <c r="AM37" s="15"/>
      <c r="AN37" s="13"/>
      <c r="AO37" s="23"/>
      <c r="AP37" s="23">
        <v>0.0</v>
      </c>
      <c r="AQ37" s="23"/>
      <c r="AR37" s="23">
        <v>1.0</v>
      </c>
      <c r="AS37" s="20">
        <v>1.0</v>
      </c>
      <c r="AT37" s="23">
        <v>1.0</v>
      </c>
      <c r="AU37" s="23">
        <v>0.0</v>
      </c>
      <c r="AV37" s="20"/>
      <c r="AW37" s="20">
        <f t="shared" si="6"/>
        <v>3</v>
      </c>
      <c r="AX37" s="20">
        <v>1.0</v>
      </c>
      <c r="AY37" s="20"/>
      <c r="AZ37" s="20"/>
      <c r="BA37" s="20"/>
      <c r="BB37" s="20"/>
      <c r="BC37" s="20"/>
    </row>
    <row r="38" ht="13.5" customHeight="1">
      <c r="A38" s="13" t="s">
        <v>340</v>
      </c>
      <c r="B38" s="13" t="s">
        <v>341</v>
      </c>
      <c r="C38" s="13">
        <v>2017.0</v>
      </c>
      <c r="D38" s="14" t="s">
        <v>120</v>
      </c>
      <c r="E38" s="15" t="s">
        <v>56</v>
      </c>
      <c r="F38" s="13">
        <v>0.8254076699730756</v>
      </c>
      <c r="G38" s="13"/>
      <c r="H38" s="13">
        <v>48.0</v>
      </c>
      <c r="I38" s="16">
        <v>12.0</v>
      </c>
      <c r="J38" s="17" t="s">
        <v>342</v>
      </c>
      <c r="K38" s="17" t="s">
        <v>343</v>
      </c>
      <c r="L38" s="17" t="s">
        <v>344</v>
      </c>
      <c r="M38" s="23"/>
      <c r="N38" s="20">
        <v>1.0</v>
      </c>
      <c r="O38" s="23">
        <v>0.0</v>
      </c>
      <c r="P38" s="13">
        <f t="shared" si="1"/>
        <v>1</v>
      </c>
      <c r="Q38" s="13"/>
      <c r="R38" s="13"/>
      <c r="S38" s="15"/>
      <c r="T38" s="15" t="s">
        <v>345</v>
      </c>
      <c r="U38" s="15"/>
      <c r="V38" s="15"/>
      <c r="W38" s="15"/>
      <c r="X38" s="15" t="s">
        <v>346</v>
      </c>
      <c r="Y38" s="18" t="s">
        <v>62</v>
      </c>
      <c r="Z38" s="18"/>
      <c r="AA38" s="15">
        <v>0.0</v>
      </c>
      <c r="AB38" s="15">
        <v>1.0</v>
      </c>
      <c r="AC38" s="13"/>
      <c r="AD38" s="13"/>
      <c r="AE38" s="15">
        <v>1.0</v>
      </c>
      <c r="AF38" s="15">
        <v>0.0</v>
      </c>
      <c r="AG38" s="15" t="s">
        <v>63</v>
      </c>
      <c r="AH38" s="13"/>
      <c r="AI38" s="15">
        <v>1.0</v>
      </c>
      <c r="AJ38" s="15">
        <v>1.0</v>
      </c>
      <c r="AK38" s="15">
        <v>0.0</v>
      </c>
      <c r="AL38" s="15">
        <v>0.0</v>
      </c>
      <c r="AM38" s="15">
        <v>0.0</v>
      </c>
      <c r="AN38" s="13"/>
      <c r="AO38" s="20"/>
      <c r="AP38" s="20">
        <v>0.0</v>
      </c>
      <c r="AQ38" s="23"/>
      <c r="AR38" s="20">
        <v>0.0</v>
      </c>
      <c r="AS38" s="20">
        <v>1.0</v>
      </c>
      <c r="AT38" s="20">
        <v>2.0</v>
      </c>
      <c r="AU38" s="20">
        <v>1.0</v>
      </c>
      <c r="AV38" s="20"/>
      <c r="AW38" s="20">
        <f t="shared" si="6"/>
        <v>4</v>
      </c>
      <c r="AX38" s="20">
        <v>1.0</v>
      </c>
      <c r="AY38" s="29"/>
      <c r="AZ38" s="29"/>
      <c r="BA38" s="29"/>
      <c r="BB38" s="29"/>
      <c r="BC38" s="29"/>
    </row>
    <row r="39" ht="13.5" customHeight="1">
      <c r="A39" s="13" t="s">
        <v>347</v>
      </c>
      <c r="B39" s="13" t="s">
        <v>348</v>
      </c>
      <c r="C39" s="13">
        <v>2017.0</v>
      </c>
      <c r="D39" s="14" t="s">
        <v>120</v>
      </c>
      <c r="E39" s="15" t="s">
        <v>56</v>
      </c>
      <c r="F39" s="13">
        <v>0.7094099474649115</v>
      </c>
      <c r="G39" s="13"/>
      <c r="H39" s="13">
        <v>33.0</v>
      </c>
      <c r="I39" s="16">
        <v>8.25</v>
      </c>
      <c r="J39" s="17" t="s">
        <v>349</v>
      </c>
      <c r="K39" s="17" t="s">
        <v>350</v>
      </c>
      <c r="L39" s="17" t="s">
        <v>351</v>
      </c>
      <c r="M39" s="23"/>
      <c r="N39" s="20">
        <v>1.0</v>
      </c>
      <c r="O39" s="20">
        <v>0.0</v>
      </c>
      <c r="P39" s="13">
        <f t="shared" si="1"/>
        <v>1</v>
      </c>
      <c r="Q39" s="13"/>
      <c r="R39" s="13"/>
      <c r="S39" s="15"/>
      <c r="T39" s="15" t="s">
        <v>352</v>
      </c>
      <c r="U39" s="15"/>
      <c r="V39" s="15"/>
      <c r="W39" s="15"/>
      <c r="X39" s="15" t="s">
        <v>353</v>
      </c>
      <c r="Y39" s="18" t="s">
        <v>354</v>
      </c>
      <c r="Z39" s="18"/>
      <c r="AA39" s="15">
        <v>0.0</v>
      </c>
      <c r="AB39" s="15">
        <v>1.0</v>
      </c>
      <c r="AC39" s="13"/>
      <c r="AD39" s="13"/>
      <c r="AE39" s="15">
        <v>1.0</v>
      </c>
      <c r="AF39" s="15">
        <v>0.0</v>
      </c>
      <c r="AG39" s="15" t="s">
        <v>355</v>
      </c>
      <c r="AH39" s="13"/>
      <c r="AI39" s="15">
        <v>1.0</v>
      </c>
      <c r="AJ39" s="15">
        <v>1.0</v>
      </c>
      <c r="AK39" s="15">
        <v>0.0</v>
      </c>
      <c r="AL39" s="15">
        <v>0.0</v>
      </c>
      <c r="AM39" s="13"/>
      <c r="AN39" s="13"/>
      <c r="AO39" s="23"/>
      <c r="AP39" s="23">
        <v>0.0</v>
      </c>
      <c r="AQ39" s="23"/>
      <c r="AR39" s="20">
        <v>2.0</v>
      </c>
      <c r="AS39" s="23">
        <v>0.0</v>
      </c>
      <c r="AT39" s="20">
        <v>3.0</v>
      </c>
      <c r="AU39" s="23">
        <v>0.0</v>
      </c>
      <c r="AV39" s="20"/>
      <c r="AW39" s="20">
        <f t="shared" si="6"/>
        <v>5</v>
      </c>
      <c r="AX39" s="20">
        <v>1.0</v>
      </c>
      <c r="AY39" s="29"/>
      <c r="AZ39" s="29"/>
      <c r="BA39" s="29"/>
      <c r="BB39" s="29"/>
      <c r="BC39" s="29"/>
    </row>
    <row r="40" ht="13.5" customHeight="1">
      <c r="A40" s="13" t="s">
        <v>356</v>
      </c>
      <c r="B40" s="13" t="s">
        <v>357</v>
      </c>
      <c r="C40" s="13">
        <v>2017.0</v>
      </c>
      <c r="D40" s="14" t="s">
        <v>120</v>
      </c>
      <c r="E40" s="15" t="s">
        <v>56</v>
      </c>
      <c r="F40" s="13">
        <v>0.3735669642089814</v>
      </c>
      <c r="G40" s="13"/>
      <c r="H40" s="13">
        <v>108.0</v>
      </c>
      <c r="I40" s="16">
        <v>27.0</v>
      </c>
      <c r="J40" s="17" t="s">
        <v>358</v>
      </c>
      <c r="K40" s="17" t="s">
        <v>359</v>
      </c>
      <c r="L40" s="17" t="s">
        <v>360</v>
      </c>
      <c r="M40" s="23"/>
      <c r="N40" s="20">
        <v>1.0</v>
      </c>
      <c r="O40" s="23">
        <v>0.0</v>
      </c>
      <c r="P40" s="13">
        <f t="shared" si="1"/>
        <v>1</v>
      </c>
      <c r="Q40" s="13"/>
      <c r="R40" s="13"/>
      <c r="S40" s="15">
        <v>1.0</v>
      </c>
      <c r="T40" s="15" t="s">
        <v>361</v>
      </c>
      <c r="U40" s="15"/>
      <c r="V40" s="15"/>
      <c r="W40" s="15"/>
      <c r="X40" s="15" t="s">
        <v>362</v>
      </c>
      <c r="Y40" s="18" t="s">
        <v>116</v>
      </c>
      <c r="Z40" s="18"/>
      <c r="AA40" s="15">
        <v>0.0</v>
      </c>
      <c r="AB40" s="15">
        <v>1.0</v>
      </c>
      <c r="AC40" s="13"/>
      <c r="AD40" s="13"/>
      <c r="AE40" s="15">
        <v>0.0</v>
      </c>
      <c r="AF40" s="15">
        <v>1.0</v>
      </c>
      <c r="AG40" s="15" t="s">
        <v>363</v>
      </c>
      <c r="AH40" s="13"/>
      <c r="AI40" s="15">
        <v>1.0</v>
      </c>
      <c r="AJ40" s="15">
        <v>0.0</v>
      </c>
      <c r="AK40" s="15">
        <v>0.0</v>
      </c>
      <c r="AL40" s="15">
        <v>0.0</v>
      </c>
      <c r="AM40" s="15">
        <v>0.0</v>
      </c>
      <c r="AN40" s="13"/>
      <c r="AO40" s="23"/>
      <c r="AP40" s="23">
        <v>0.0</v>
      </c>
      <c r="AQ40" s="23"/>
      <c r="AR40" s="23">
        <v>1.0</v>
      </c>
      <c r="AS40" s="20">
        <v>1.0</v>
      </c>
      <c r="AT40" s="20">
        <v>1.0</v>
      </c>
      <c r="AU40" s="23">
        <v>0.0</v>
      </c>
      <c r="AV40" s="20"/>
      <c r="AW40" s="20">
        <f t="shared" si="6"/>
        <v>3</v>
      </c>
      <c r="AX40" s="20">
        <v>1.0</v>
      </c>
      <c r="AY40" s="29"/>
      <c r="AZ40" s="29"/>
      <c r="BA40" s="29"/>
      <c r="BB40" s="29"/>
      <c r="BC40" s="29"/>
    </row>
    <row r="41" ht="13.5" customHeight="1">
      <c r="A41" s="13" t="s">
        <v>364</v>
      </c>
      <c r="B41" s="13" t="s">
        <v>365</v>
      </c>
      <c r="C41" s="13">
        <v>2017.0</v>
      </c>
      <c r="D41" s="14" t="s">
        <v>120</v>
      </c>
      <c r="E41" s="15" t="s">
        <v>56</v>
      </c>
      <c r="F41" s="13">
        <v>0.052708482998040984</v>
      </c>
      <c r="G41" s="13"/>
      <c r="H41" s="13">
        <v>26.0</v>
      </c>
      <c r="I41" s="16">
        <v>6.5</v>
      </c>
      <c r="J41" s="17" t="s">
        <v>366</v>
      </c>
      <c r="K41" s="17" t="s">
        <v>367</v>
      </c>
      <c r="L41" s="17" t="s">
        <v>368</v>
      </c>
      <c r="M41" s="23"/>
      <c r="N41" s="20">
        <v>1.0</v>
      </c>
      <c r="O41" s="15">
        <v>0.0</v>
      </c>
      <c r="P41" s="13">
        <f t="shared" si="1"/>
        <v>1</v>
      </c>
      <c r="Q41" s="13"/>
      <c r="R41" s="13"/>
      <c r="S41" s="38"/>
      <c r="T41" s="38" t="s">
        <v>369</v>
      </c>
      <c r="U41" s="15"/>
      <c r="V41" s="15"/>
      <c r="W41" s="15"/>
      <c r="X41" s="15" t="s">
        <v>370</v>
      </c>
      <c r="Y41" s="18" t="s">
        <v>62</v>
      </c>
      <c r="Z41" s="18"/>
      <c r="AA41" s="15">
        <v>0.0</v>
      </c>
      <c r="AB41" s="15">
        <v>1.0</v>
      </c>
      <c r="AC41" s="13"/>
      <c r="AD41" s="13"/>
      <c r="AE41" s="15">
        <v>0.0</v>
      </c>
      <c r="AF41" s="15">
        <v>1.0</v>
      </c>
      <c r="AG41" s="15" t="s">
        <v>371</v>
      </c>
      <c r="AH41" s="13"/>
      <c r="AI41" s="15">
        <v>1.0</v>
      </c>
      <c r="AJ41" s="15">
        <v>0.0</v>
      </c>
      <c r="AK41" s="15">
        <v>0.0</v>
      </c>
      <c r="AL41" s="15">
        <v>0.0</v>
      </c>
      <c r="AM41" s="13"/>
      <c r="AN41" s="21">
        <v>1.0</v>
      </c>
      <c r="AO41" s="15" t="s">
        <v>372</v>
      </c>
      <c r="AP41" s="23">
        <v>0.0</v>
      </c>
      <c r="AQ41" s="23"/>
      <c r="AR41" s="23">
        <v>1.0</v>
      </c>
      <c r="AS41" s="23">
        <v>1.0</v>
      </c>
      <c r="AT41" s="23">
        <v>1.0</v>
      </c>
      <c r="AU41" s="23">
        <v>0.0</v>
      </c>
      <c r="AV41" s="20"/>
      <c r="AW41" s="20">
        <f t="shared" si="6"/>
        <v>3</v>
      </c>
      <c r="AX41" s="20">
        <v>1.0</v>
      </c>
      <c r="AY41" s="20"/>
      <c r="AZ41" s="20"/>
      <c r="BA41" s="20">
        <v>1.0</v>
      </c>
      <c r="BB41" s="20"/>
      <c r="BC41" s="20"/>
    </row>
    <row r="42" ht="13.5" customHeight="1">
      <c r="A42" s="13" t="s">
        <v>373</v>
      </c>
      <c r="B42" s="13" t="s">
        <v>374</v>
      </c>
      <c r="C42" s="13">
        <v>2017.0</v>
      </c>
      <c r="D42" s="14" t="s">
        <v>120</v>
      </c>
      <c r="E42" s="15" t="s">
        <v>56</v>
      </c>
      <c r="F42" s="13">
        <v>0.5845886328805641</v>
      </c>
      <c r="G42" s="13"/>
      <c r="H42" s="13">
        <v>17.0</v>
      </c>
      <c r="I42" s="16">
        <v>4.25</v>
      </c>
      <c r="J42" s="17" t="s">
        <v>375</v>
      </c>
      <c r="K42" s="17" t="s">
        <v>376</v>
      </c>
      <c r="L42" s="17" t="s">
        <v>377</v>
      </c>
      <c r="M42" s="23"/>
      <c r="N42" s="20">
        <v>1.0</v>
      </c>
      <c r="O42" s="23">
        <v>0.0</v>
      </c>
      <c r="P42" s="13">
        <f t="shared" si="1"/>
        <v>1</v>
      </c>
      <c r="Q42" s="13"/>
      <c r="R42" s="13"/>
      <c r="S42" s="34"/>
      <c r="T42" s="39" t="s">
        <v>378</v>
      </c>
      <c r="U42" s="15" t="s">
        <v>379</v>
      </c>
      <c r="V42" s="15">
        <v>1.0</v>
      </c>
      <c r="W42" s="15"/>
      <c r="X42" s="15" t="s">
        <v>380</v>
      </c>
      <c r="Y42" s="18" t="s">
        <v>381</v>
      </c>
      <c r="Z42" s="18"/>
      <c r="AA42" s="15">
        <v>0.0</v>
      </c>
      <c r="AB42" s="15">
        <v>1.0</v>
      </c>
      <c r="AC42" s="13"/>
      <c r="AD42" s="13"/>
      <c r="AE42" s="15">
        <v>0.0</v>
      </c>
      <c r="AF42" s="15">
        <v>1.0</v>
      </c>
      <c r="AG42" s="15" t="s">
        <v>382</v>
      </c>
      <c r="AH42" s="13"/>
      <c r="AI42" s="15">
        <v>1.0</v>
      </c>
      <c r="AJ42" s="15">
        <v>1.0</v>
      </c>
      <c r="AK42" s="15">
        <v>0.0</v>
      </c>
      <c r="AL42" s="15">
        <v>0.0</v>
      </c>
      <c r="AM42" s="15">
        <v>0.0</v>
      </c>
      <c r="AN42" s="13"/>
      <c r="AO42" s="23"/>
      <c r="AP42" s="23">
        <v>0.0</v>
      </c>
      <c r="AQ42" s="23"/>
      <c r="AR42" s="20">
        <v>0.0</v>
      </c>
      <c r="AS42" s="20">
        <v>0.0</v>
      </c>
      <c r="AT42" s="20">
        <v>2.0</v>
      </c>
      <c r="AU42" s="23">
        <v>0.0</v>
      </c>
      <c r="AV42" s="20"/>
      <c r="AW42" s="20">
        <f t="shared" si="6"/>
        <v>2</v>
      </c>
      <c r="AX42" s="20">
        <v>1.0</v>
      </c>
      <c r="AY42" s="29"/>
      <c r="AZ42" s="29"/>
      <c r="BA42" s="29"/>
      <c r="BB42" s="29"/>
      <c r="BC42" s="29"/>
    </row>
    <row r="43" ht="13.5" customHeight="1">
      <c r="A43" s="13" t="s">
        <v>383</v>
      </c>
      <c r="B43" s="13" t="s">
        <v>384</v>
      </c>
      <c r="C43" s="13">
        <v>2017.0</v>
      </c>
      <c r="D43" s="14" t="s">
        <v>120</v>
      </c>
      <c r="E43" s="15" t="s">
        <v>56</v>
      </c>
      <c r="F43" s="13">
        <v>0.28487204276688494</v>
      </c>
      <c r="G43" s="13"/>
      <c r="H43" s="13">
        <v>29.0</v>
      </c>
      <c r="I43" s="16">
        <v>7.25</v>
      </c>
      <c r="J43" s="17" t="s">
        <v>385</v>
      </c>
      <c r="K43" s="17" t="s">
        <v>386</v>
      </c>
      <c r="L43" s="17" t="s">
        <v>387</v>
      </c>
      <c r="M43" s="23"/>
      <c r="N43" s="23">
        <v>1.0</v>
      </c>
      <c r="O43" s="20">
        <v>0.0</v>
      </c>
      <c r="P43" s="13">
        <f t="shared" si="1"/>
        <v>1</v>
      </c>
      <c r="Q43" s="13"/>
      <c r="R43" s="13"/>
      <c r="S43" s="15"/>
      <c r="T43" s="15" t="s">
        <v>345</v>
      </c>
      <c r="U43" s="15"/>
      <c r="V43" s="15"/>
      <c r="W43" s="15"/>
      <c r="X43" s="15" t="s">
        <v>388</v>
      </c>
      <c r="Y43" s="18" t="s">
        <v>62</v>
      </c>
      <c r="Z43" s="18"/>
      <c r="AA43" s="15">
        <v>0.0</v>
      </c>
      <c r="AB43" s="15">
        <v>1.0</v>
      </c>
      <c r="AC43" s="13"/>
      <c r="AD43" s="13"/>
      <c r="AE43" s="15">
        <v>1.0</v>
      </c>
      <c r="AF43" s="15">
        <v>0.0</v>
      </c>
      <c r="AG43" s="15" t="s">
        <v>389</v>
      </c>
      <c r="AH43" s="13"/>
      <c r="AI43" s="15">
        <v>1.0</v>
      </c>
      <c r="AJ43" s="15">
        <v>1.0</v>
      </c>
      <c r="AK43" s="15">
        <v>0.0</v>
      </c>
      <c r="AL43" s="15">
        <v>0.0</v>
      </c>
      <c r="AM43" s="15">
        <v>0.0</v>
      </c>
      <c r="AN43" s="13"/>
      <c r="AO43" s="23"/>
      <c r="AP43" s="23">
        <v>0.0</v>
      </c>
      <c r="AQ43" s="23"/>
      <c r="AR43" s="20">
        <v>2.0</v>
      </c>
      <c r="AS43" s="23">
        <v>0.0</v>
      </c>
      <c r="AT43" s="23">
        <v>1.0</v>
      </c>
      <c r="AU43" s="23">
        <v>0.0</v>
      </c>
      <c r="AV43" s="20"/>
      <c r="AW43" s="20">
        <f t="shared" si="6"/>
        <v>3</v>
      </c>
      <c r="AX43" s="20">
        <v>1.0</v>
      </c>
      <c r="AY43" s="18"/>
      <c r="AZ43" s="18"/>
      <c r="BA43" s="18" t="s">
        <v>390</v>
      </c>
      <c r="BB43" s="18"/>
      <c r="BC43" s="18"/>
    </row>
    <row r="44" ht="13.5" customHeight="1">
      <c r="A44" s="13" t="s">
        <v>391</v>
      </c>
      <c r="B44" s="13" t="s">
        <v>392</v>
      </c>
      <c r="C44" s="13">
        <v>2018.0</v>
      </c>
      <c r="D44" s="14" t="s">
        <v>120</v>
      </c>
      <c r="E44" s="15" t="s">
        <v>56</v>
      </c>
      <c r="F44" s="13">
        <v>0.7275126076761665</v>
      </c>
      <c r="G44" s="13"/>
      <c r="H44" s="13">
        <v>49.0</v>
      </c>
      <c r="I44" s="16">
        <v>16.333333333333332</v>
      </c>
      <c r="J44" s="17" t="s">
        <v>393</v>
      </c>
      <c r="K44" s="17" t="s">
        <v>394</v>
      </c>
      <c r="L44" s="17" t="s">
        <v>395</v>
      </c>
      <c r="M44" s="23"/>
      <c r="N44" s="20">
        <v>0.0</v>
      </c>
      <c r="O44" s="15">
        <v>1.0</v>
      </c>
      <c r="P44" s="13">
        <f t="shared" si="1"/>
        <v>1</v>
      </c>
      <c r="Q44" s="13"/>
      <c r="R44" s="13"/>
      <c r="S44" s="15"/>
      <c r="T44" s="15" t="s">
        <v>396</v>
      </c>
      <c r="U44" s="15"/>
      <c r="V44" s="15"/>
      <c r="W44" s="15"/>
      <c r="X44" s="15" t="s">
        <v>397</v>
      </c>
      <c r="Y44" s="18" t="s">
        <v>62</v>
      </c>
      <c r="Z44" s="18"/>
      <c r="AA44" s="13">
        <v>0.0</v>
      </c>
      <c r="AB44" s="13">
        <v>1.0</v>
      </c>
      <c r="AC44" s="13"/>
      <c r="AD44" s="13"/>
      <c r="AE44" s="15">
        <v>0.0</v>
      </c>
      <c r="AF44" s="15">
        <v>1.0</v>
      </c>
      <c r="AG44" s="15" t="s">
        <v>398</v>
      </c>
      <c r="AH44" s="13"/>
      <c r="AI44" s="15">
        <v>1.0</v>
      </c>
      <c r="AJ44" s="13">
        <v>1.0</v>
      </c>
      <c r="AK44" s="13">
        <v>0.0</v>
      </c>
      <c r="AL44" s="13">
        <v>0.0</v>
      </c>
      <c r="AM44" s="13"/>
      <c r="AN44" s="13"/>
      <c r="AO44" s="13"/>
      <c r="AP44" s="13">
        <v>0.0</v>
      </c>
      <c r="AQ44" s="13"/>
      <c r="AR44" s="13">
        <v>2.0</v>
      </c>
      <c r="AS44" s="13">
        <v>0.0</v>
      </c>
      <c r="AT44" s="13">
        <v>2.0</v>
      </c>
      <c r="AU44" s="13">
        <v>0.0</v>
      </c>
      <c r="AV44" s="20"/>
      <c r="AW44" s="20">
        <f t="shared" si="6"/>
        <v>4</v>
      </c>
      <c r="AX44" s="15">
        <v>1.0</v>
      </c>
      <c r="AY44" s="29"/>
      <c r="AZ44" s="29"/>
      <c r="BA44" s="29"/>
      <c r="BB44" s="29"/>
      <c r="BC44" s="29"/>
    </row>
    <row r="45" ht="13.5" customHeight="1">
      <c r="A45" s="13" t="s">
        <v>399</v>
      </c>
      <c r="B45" s="13" t="s">
        <v>400</v>
      </c>
      <c r="C45" s="13">
        <v>2018.0</v>
      </c>
      <c r="D45" s="14" t="s">
        <v>120</v>
      </c>
      <c r="E45" s="15" t="s">
        <v>56</v>
      </c>
      <c r="F45" s="13">
        <v>0.4368690948392093</v>
      </c>
      <c r="G45" s="13"/>
      <c r="H45" s="13">
        <v>16.0</v>
      </c>
      <c r="I45" s="16">
        <v>5.333333333333333</v>
      </c>
      <c r="J45" s="17" t="s">
        <v>401</v>
      </c>
      <c r="K45" s="17" t="s">
        <v>402</v>
      </c>
      <c r="L45" s="17" t="s">
        <v>403</v>
      </c>
      <c r="M45" s="23"/>
      <c r="N45" s="20">
        <v>0.0</v>
      </c>
      <c r="O45" s="20">
        <v>1.0</v>
      </c>
      <c r="P45" s="13">
        <f t="shared" si="1"/>
        <v>1</v>
      </c>
      <c r="Q45" s="13"/>
      <c r="R45" s="13"/>
      <c r="S45" s="15"/>
      <c r="T45" s="15" t="s">
        <v>105</v>
      </c>
      <c r="U45" s="15"/>
      <c r="V45" s="15"/>
      <c r="W45" s="15"/>
      <c r="X45" s="15" t="s">
        <v>404</v>
      </c>
      <c r="Y45" s="18" t="s">
        <v>62</v>
      </c>
      <c r="Z45" s="18"/>
      <c r="AA45" s="15">
        <v>0.0</v>
      </c>
      <c r="AB45" s="15">
        <v>1.0</v>
      </c>
      <c r="AC45" s="13"/>
      <c r="AD45" s="13"/>
      <c r="AE45" s="15">
        <v>0.0</v>
      </c>
      <c r="AF45" s="15">
        <v>1.0</v>
      </c>
      <c r="AG45" s="15" t="s">
        <v>405</v>
      </c>
      <c r="AH45" s="13"/>
      <c r="AI45" s="15">
        <v>1.0</v>
      </c>
      <c r="AJ45" s="15">
        <v>1.0</v>
      </c>
      <c r="AK45" s="15">
        <v>0.0</v>
      </c>
      <c r="AL45" s="15">
        <v>0.0</v>
      </c>
      <c r="AM45" s="15">
        <v>0.0</v>
      </c>
      <c r="AN45" s="13"/>
      <c r="AO45" s="20"/>
      <c r="AP45" s="20">
        <v>1.0</v>
      </c>
      <c r="AQ45" s="23"/>
      <c r="AR45" s="23">
        <v>1.0</v>
      </c>
      <c r="AS45" s="20">
        <v>1.0</v>
      </c>
      <c r="AT45" s="20">
        <v>0.0</v>
      </c>
      <c r="AU45" s="23">
        <v>0.0</v>
      </c>
      <c r="AV45" s="20"/>
      <c r="AW45" s="20">
        <f t="shared" si="6"/>
        <v>3</v>
      </c>
      <c r="AX45" s="20">
        <v>1.0</v>
      </c>
      <c r="AY45" s="29"/>
      <c r="AZ45" s="29"/>
      <c r="BA45" s="29"/>
      <c r="BB45" s="29"/>
      <c r="BC45" s="29"/>
    </row>
    <row r="46" ht="13.5" customHeight="1">
      <c r="A46" s="13" t="s">
        <v>406</v>
      </c>
      <c r="B46" s="13" t="s">
        <v>407</v>
      </c>
      <c r="C46" s="13">
        <v>2018.0</v>
      </c>
      <c r="D46" s="14" t="s">
        <v>120</v>
      </c>
      <c r="E46" s="15" t="s">
        <v>56</v>
      </c>
      <c r="F46" s="13">
        <v>0.13716740356138557</v>
      </c>
      <c r="G46" s="13"/>
      <c r="H46" s="13">
        <v>9.0</v>
      </c>
      <c r="I46" s="16">
        <v>3.0</v>
      </c>
      <c r="J46" s="17" t="s">
        <v>408</v>
      </c>
      <c r="K46" s="17" t="s">
        <v>409</v>
      </c>
      <c r="L46" s="17" t="s">
        <v>410</v>
      </c>
      <c r="M46" s="23"/>
      <c r="N46" s="20">
        <v>1.0</v>
      </c>
      <c r="O46" s="23">
        <v>0.0</v>
      </c>
      <c r="P46" s="13">
        <f t="shared" si="1"/>
        <v>1</v>
      </c>
      <c r="Q46" s="13"/>
      <c r="R46" s="13"/>
      <c r="S46" s="15"/>
      <c r="T46" s="15" t="s">
        <v>411</v>
      </c>
      <c r="U46" s="15"/>
      <c r="V46" s="15"/>
      <c r="W46" s="15"/>
      <c r="X46" s="15" t="s">
        <v>412</v>
      </c>
      <c r="Y46" s="18" t="s">
        <v>116</v>
      </c>
      <c r="Z46" s="18"/>
      <c r="AA46" s="15">
        <v>1.0</v>
      </c>
      <c r="AB46" s="15">
        <v>0.0</v>
      </c>
      <c r="AC46" s="13"/>
      <c r="AD46" s="13"/>
      <c r="AE46" s="15">
        <v>0.0</v>
      </c>
      <c r="AF46" s="15">
        <v>1.0</v>
      </c>
      <c r="AG46" s="15" t="s">
        <v>413</v>
      </c>
      <c r="AH46" s="13"/>
      <c r="AI46" s="15">
        <v>0.0</v>
      </c>
      <c r="AJ46" s="15">
        <v>1.0</v>
      </c>
      <c r="AK46" s="15">
        <v>0.0</v>
      </c>
      <c r="AL46" s="15">
        <v>0.0</v>
      </c>
      <c r="AM46" s="15">
        <v>0.0</v>
      </c>
      <c r="AN46" s="15">
        <v>0.0</v>
      </c>
      <c r="AO46" s="23"/>
      <c r="AP46" s="23">
        <v>0.0</v>
      </c>
      <c r="AQ46" s="23"/>
      <c r="AR46" s="20">
        <v>2.0</v>
      </c>
      <c r="AS46" s="23">
        <v>0.0</v>
      </c>
      <c r="AT46" s="23">
        <v>1.0</v>
      </c>
      <c r="AU46" s="20">
        <v>1.0</v>
      </c>
      <c r="AV46" s="20"/>
      <c r="AW46" s="20">
        <f t="shared" si="6"/>
        <v>4</v>
      </c>
      <c r="AX46" s="20">
        <v>1.0</v>
      </c>
      <c r="AY46" s="23"/>
      <c r="AZ46" s="23"/>
      <c r="BA46" s="23"/>
      <c r="BB46" s="23"/>
      <c r="BC46" s="23"/>
    </row>
    <row r="47" ht="13.5" customHeight="1">
      <c r="A47" s="13" t="s">
        <v>414</v>
      </c>
      <c r="B47" s="13" t="s">
        <v>415</v>
      </c>
      <c r="C47" s="13">
        <v>2018.0</v>
      </c>
      <c r="D47" s="14" t="s">
        <v>120</v>
      </c>
      <c r="E47" s="15" t="s">
        <v>56</v>
      </c>
      <c r="F47" s="13">
        <v>0.9832679514613173</v>
      </c>
      <c r="G47" s="13"/>
      <c r="H47" s="13">
        <v>18.0</v>
      </c>
      <c r="I47" s="16">
        <v>6.0</v>
      </c>
      <c r="J47" s="17" t="s">
        <v>416</v>
      </c>
      <c r="K47" s="17" t="s">
        <v>417</v>
      </c>
      <c r="L47" s="17" t="s">
        <v>418</v>
      </c>
      <c r="M47" s="23"/>
      <c r="N47" s="20">
        <v>1.0</v>
      </c>
      <c r="O47" s="15">
        <v>1.0</v>
      </c>
      <c r="P47" s="13">
        <f t="shared" si="1"/>
        <v>2</v>
      </c>
      <c r="Q47" s="13"/>
      <c r="R47" s="13"/>
      <c r="S47" s="15"/>
      <c r="T47" s="15" t="s">
        <v>419</v>
      </c>
      <c r="U47" s="15"/>
      <c r="V47" s="15"/>
      <c r="W47" s="15"/>
      <c r="X47" s="15" t="s">
        <v>420</v>
      </c>
      <c r="Y47" s="18" t="s">
        <v>62</v>
      </c>
      <c r="Z47" s="18"/>
      <c r="AA47" s="13">
        <v>0.0</v>
      </c>
      <c r="AB47" s="13">
        <v>1.0</v>
      </c>
      <c r="AC47" s="13"/>
      <c r="AD47" s="13"/>
      <c r="AE47" s="15">
        <v>0.0</v>
      </c>
      <c r="AF47" s="15">
        <v>1.0</v>
      </c>
      <c r="AG47" s="15" t="s">
        <v>421</v>
      </c>
      <c r="AH47" s="13"/>
      <c r="AI47" s="13">
        <v>1.0</v>
      </c>
      <c r="AJ47" s="15">
        <v>1.0</v>
      </c>
      <c r="AK47" s="13">
        <v>0.0</v>
      </c>
      <c r="AL47" s="13">
        <v>0.0</v>
      </c>
      <c r="AM47" s="13"/>
      <c r="AN47" s="13"/>
      <c r="AO47" s="13"/>
      <c r="AP47" s="13">
        <v>1.0</v>
      </c>
      <c r="AQ47" s="13"/>
      <c r="AR47" s="13">
        <v>2.0</v>
      </c>
      <c r="AS47" s="13">
        <v>0.0</v>
      </c>
      <c r="AT47" s="13">
        <v>1.0</v>
      </c>
      <c r="AU47" s="13">
        <v>0.0</v>
      </c>
      <c r="AV47" s="20"/>
      <c r="AW47" s="20">
        <f t="shared" si="6"/>
        <v>4</v>
      </c>
      <c r="AX47" s="15">
        <v>1.0</v>
      </c>
      <c r="AY47" s="29"/>
      <c r="AZ47" s="29"/>
      <c r="BA47" s="29"/>
      <c r="BB47" s="29"/>
      <c r="BC47" s="29"/>
    </row>
    <row r="48" ht="13.5" customHeight="1">
      <c r="A48" s="13" t="s">
        <v>422</v>
      </c>
      <c r="B48" s="13" t="s">
        <v>423</v>
      </c>
      <c r="C48" s="13">
        <v>2018.0</v>
      </c>
      <c r="D48" s="14" t="s">
        <v>120</v>
      </c>
      <c r="E48" s="15" t="s">
        <v>56</v>
      </c>
      <c r="F48" s="13">
        <v>0.7351005644468247</v>
      </c>
      <c r="G48" s="13"/>
      <c r="H48" s="13">
        <v>5.0</v>
      </c>
      <c r="I48" s="16">
        <v>1.6666666666666667</v>
      </c>
      <c r="J48" s="17" t="s">
        <v>424</v>
      </c>
      <c r="K48" s="17" t="s">
        <v>425</v>
      </c>
      <c r="L48" s="17" t="s">
        <v>426</v>
      </c>
      <c r="M48" s="23"/>
      <c r="N48" s="20">
        <v>1.0</v>
      </c>
      <c r="O48" s="23">
        <v>0.0</v>
      </c>
      <c r="P48" s="13">
        <f t="shared" si="1"/>
        <v>1</v>
      </c>
      <c r="Q48" s="13"/>
      <c r="R48" s="13"/>
      <c r="S48" s="15"/>
      <c r="T48" s="15" t="s">
        <v>427</v>
      </c>
      <c r="U48" s="15"/>
      <c r="V48" s="15"/>
      <c r="W48" s="15"/>
      <c r="X48" s="15" t="s">
        <v>428</v>
      </c>
      <c r="Y48" s="18" t="s">
        <v>62</v>
      </c>
      <c r="Z48" s="18"/>
      <c r="AA48" s="15">
        <v>0.0</v>
      </c>
      <c r="AB48" s="15">
        <v>1.0</v>
      </c>
      <c r="AC48" s="13"/>
      <c r="AD48" s="13"/>
      <c r="AE48" s="15">
        <v>1.0</v>
      </c>
      <c r="AF48" s="15">
        <v>0.0</v>
      </c>
      <c r="AG48" s="15" t="s">
        <v>429</v>
      </c>
      <c r="AH48" s="15" t="s">
        <v>430</v>
      </c>
      <c r="AI48" s="15">
        <v>1.0</v>
      </c>
      <c r="AJ48" s="15">
        <v>1.0</v>
      </c>
      <c r="AK48" s="15">
        <v>0.0</v>
      </c>
      <c r="AL48" s="15">
        <v>0.0</v>
      </c>
      <c r="AM48" s="13"/>
      <c r="AN48" s="13"/>
      <c r="AO48" s="23"/>
      <c r="AP48" s="23">
        <v>0.0</v>
      </c>
      <c r="AQ48" s="23"/>
      <c r="AR48" s="20">
        <v>1.0</v>
      </c>
      <c r="AS48" s="23">
        <v>1.0</v>
      </c>
      <c r="AT48" s="20">
        <v>1.0</v>
      </c>
      <c r="AU48" s="20">
        <v>1.0</v>
      </c>
      <c r="AV48" s="20"/>
      <c r="AW48" s="20">
        <f t="shared" si="6"/>
        <v>4</v>
      </c>
      <c r="AX48" s="20">
        <v>1.0</v>
      </c>
      <c r="AY48" s="29"/>
      <c r="AZ48" s="29"/>
      <c r="BA48" s="29"/>
      <c r="BB48" s="29"/>
      <c r="BC48" s="29"/>
    </row>
    <row r="49" ht="13.5" customHeight="1">
      <c r="A49" s="13" t="s">
        <v>431</v>
      </c>
      <c r="B49" s="13" t="s">
        <v>432</v>
      </c>
      <c r="C49" s="13">
        <v>2018.0</v>
      </c>
      <c r="D49" s="14" t="s">
        <v>120</v>
      </c>
      <c r="E49" s="15" t="s">
        <v>56</v>
      </c>
      <c r="F49" s="13">
        <v>0.8660182017198453</v>
      </c>
      <c r="G49" s="13"/>
      <c r="H49" s="13">
        <v>4.0</v>
      </c>
      <c r="I49" s="16">
        <v>1.3333333333333333</v>
      </c>
      <c r="J49" s="17" t="s">
        <v>433</v>
      </c>
      <c r="K49" s="17" t="s">
        <v>434</v>
      </c>
      <c r="L49" s="17" t="s">
        <v>435</v>
      </c>
      <c r="M49" s="23"/>
      <c r="N49" s="20">
        <v>1.0</v>
      </c>
      <c r="O49" s="23">
        <v>0.0</v>
      </c>
      <c r="P49" s="13">
        <f t="shared" si="1"/>
        <v>1</v>
      </c>
      <c r="Q49" s="15">
        <v>1.0</v>
      </c>
      <c r="R49" s="15" t="s">
        <v>436</v>
      </c>
      <c r="S49" s="24"/>
      <c r="T49" s="24" t="s">
        <v>88</v>
      </c>
      <c r="U49" s="15"/>
      <c r="V49" s="15"/>
      <c r="W49" s="15"/>
      <c r="X49" s="15" t="s">
        <v>437</v>
      </c>
      <c r="Y49" s="18" t="s">
        <v>62</v>
      </c>
      <c r="Z49" s="18"/>
      <c r="AA49" s="15">
        <v>0.0</v>
      </c>
      <c r="AB49" s="15">
        <v>1.0</v>
      </c>
      <c r="AC49" s="13"/>
      <c r="AD49" s="13"/>
      <c r="AE49" s="15">
        <v>1.0</v>
      </c>
      <c r="AF49" s="15">
        <v>0.0</v>
      </c>
      <c r="AG49" s="15" t="s">
        <v>438</v>
      </c>
      <c r="AH49" s="13"/>
      <c r="AI49" s="15">
        <v>0.0</v>
      </c>
      <c r="AJ49" s="15">
        <v>1.0</v>
      </c>
      <c r="AK49" s="15">
        <v>0.0</v>
      </c>
      <c r="AL49" s="15">
        <v>0.0</v>
      </c>
      <c r="AM49" s="15">
        <v>0.0</v>
      </c>
      <c r="AN49" s="13"/>
      <c r="AO49" s="23"/>
      <c r="AP49" s="23">
        <v>0.0</v>
      </c>
      <c r="AQ49" s="23"/>
      <c r="AR49" s="20">
        <v>2.0</v>
      </c>
      <c r="AS49" s="23">
        <v>0.0</v>
      </c>
      <c r="AT49" s="23">
        <v>1.0</v>
      </c>
      <c r="AU49" s="23">
        <v>0.0</v>
      </c>
      <c r="AV49" s="20"/>
      <c r="AW49" s="20">
        <f t="shared" si="6"/>
        <v>3</v>
      </c>
      <c r="AX49" s="20">
        <v>1.0</v>
      </c>
      <c r="AY49" s="29"/>
      <c r="AZ49" s="29"/>
      <c r="BA49" s="29"/>
      <c r="BB49" s="29"/>
      <c r="BC49" s="29"/>
    </row>
    <row r="50" ht="13.5" customHeight="1">
      <c r="A50" s="15" t="s">
        <v>439</v>
      </c>
      <c r="B50" s="15" t="s">
        <v>440</v>
      </c>
      <c r="C50" s="15">
        <v>2018.0</v>
      </c>
      <c r="D50" s="26" t="s">
        <v>120</v>
      </c>
      <c r="E50" s="15" t="s">
        <v>121</v>
      </c>
      <c r="F50" s="13"/>
      <c r="G50" s="13"/>
      <c r="H50" s="15">
        <v>64.0</v>
      </c>
      <c r="I50" s="16"/>
      <c r="J50" s="27" t="s">
        <v>441</v>
      </c>
      <c r="K50" s="27" t="s">
        <v>442</v>
      </c>
      <c r="L50" s="27" t="s">
        <v>443</v>
      </c>
      <c r="M50" s="29"/>
      <c r="N50" s="23"/>
      <c r="O50" s="13"/>
      <c r="P50" s="13">
        <f t="shared" si="1"/>
        <v>0</v>
      </c>
      <c r="Q50" s="13"/>
      <c r="R50" s="13"/>
      <c r="S50" s="15">
        <v>1.0</v>
      </c>
      <c r="T50" s="15" t="s">
        <v>444</v>
      </c>
      <c r="U50" s="13"/>
      <c r="V50" s="13"/>
      <c r="W50" s="13"/>
      <c r="X50" s="15" t="s">
        <v>445</v>
      </c>
      <c r="Y50" s="29"/>
      <c r="Z50" s="29"/>
      <c r="AA50" s="13"/>
      <c r="AB50" s="13"/>
      <c r="AC50" s="13"/>
      <c r="AD50" s="13"/>
      <c r="AE50" s="13"/>
      <c r="AF50" s="13"/>
      <c r="AG50" s="13"/>
      <c r="AH50" s="13"/>
      <c r="AI50" s="13"/>
      <c r="AJ50" s="13"/>
      <c r="AK50" s="13"/>
      <c r="AL50" s="13"/>
      <c r="AM50" s="13"/>
      <c r="AN50" s="13"/>
      <c r="AO50" s="13"/>
      <c r="AP50" s="13"/>
      <c r="AQ50" s="13"/>
      <c r="AR50" s="13"/>
      <c r="AS50" s="13"/>
      <c r="AT50" s="13"/>
      <c r="AU50" s="13"/>
      <c r="AV50" s="13"/>
      <c r="AW50" s="23"/>
      <c r="AX50" s="13"/>
      <c r="AY50" s="29"/>
      <c r="AZ50" s="29"/>
      <c r="BA50" s="29"/>
      <c r="BB50" s="18" t="s">
        <v>127</v>
      </c>
      <c r="BC50" s="29"/>
    </row>
    <row r="51" ht="13.5" customHeight="1">
      <c r="A51" s="15" t="s">
        <v>446</v>
      </c>
      <c r="B51" s="15" t="s">
        <v>447</v>
      </c>
      <c r="C51" s="15">
        <v>2018.0</v>
      </c>
      <c r="D51" s="26" t="s">
        <v>120</v>
      </c>
      <c r="E51" s="15" t="s">
        <v>121</v>
      </c>
      <c r="F51" s="13"/>
      <c r="G51" s="13"/>
      <c r="H51" s="15">
        <v>14.0</v>
      </c>
      <c r="I51" s="16"/>
      <c r="J51" s="27" t="s">
        <v>448</v>
      </c>
      <c r="K51" s="27" t="s">
        <v>449</v>
      </c>
      <c r="L51" s="27" t="s">
        <v>450</v>
      </c>
      <c r="M51" s="29"/>
      <c r="N51" s="20">
        <v>1.0</v>
      </c>
      <c r="O51" s="15">
        <v>0.0</v>
      </c>
      <c r="P51" s="13">
        <f t="shared" si="1"/>
        <v>1</v>
      </c>
      <c r="Q51" s="15">
        <v>1.0</v>
      </c>
      <c r="R51" s="13"/>
      <c r="S51" s="15"/>
      <c r="T51" s="15" t="s">
        <v>451</v>
      </c>
      <c r="U51" s="13"/>
      <c r="V51" s="13"/>
      <c r="W51" s="13"/>
      <c r="X51" s="15" t="s">
        <v>452</v>
      </c>
      <c r="Y51" s="18" t="s">
        <v>62</v>
      </c>
      <c r="Z51" s="29"/>
      <c r="AA51" s="13"/>
      <c r="AB51" s="13"/>
      <c r="AC51" s="13"/>
      <c r="AD51" s="13"/>
      <c r="AE51" s="13"/>
      <c r="AF51" s="13"/>
      <c r="AG51" s="13"/>
      <c r="AH51" s="13"/>
      <c r="AI51" s="15">
        <v>1.0</v>
      </c>
      <c r="AJ51" s="15">
        <v>1.0</v>
      </c>
      <c r="AK51" s="13"/>
      <c r="AL51" s="13"/>
      <c r="AM51" s="13"/>
      <c r="AN51" s="13"/>
      <c r="AO51" s="13"/>
      <c r="AP51" s="13"/>
      <c r="AQ51" s="13"/>
      <c r="AR51" s="13"/>
      <c r="AS51" s="13"/>
      <c r="AT51" s="13"/>
      <c r="AU51" s="13"/>
      <c r="AV51" s="13"/>
      <c r="AW51" s="23"/>
      <c r="AX51" s="15">
        <v>1.0</v>
      </c>
      <c r="AY51" s="29"/>
      <c r="AZ51" s="29"/>
      <c r="BA51" s="29"/>
      <c r="BB51" s="18" t="s">
        <v>453</v>
      </c>
      <c r="BC51" s="29"/>
    </row>
    <row r="52" ht="13.5" customHeight="1">
      <c r="A52" s="13" t="s">
        <v>454</v>
      </c>
      <c r="B52" s="13" t="s">
        <v>455</v>
      </c>
      <c r="C52" s="13">
        <v>2019.0</v>
      </c>
      <c r="D52" s="14" t="s">
        <v>120</v>
      </c>
      <c r="E52" s="15" t="s">
        <v>56</v>
      </c>
      <c r="F52" s="13">
        <v>0.10967053603149124</v>
      </c>
      <c r="G52" s="13"/>
      <c r="H52" s="13">
        <v>6.0</v>
      </c>
      <c r="I52" s="16">
        <v>3.0</v>
      </c>
      <c r="J52" s="17" t="s">
        <v>456</v>
      </c>
      <c r="K52" s="17" t="s">
        <v>457</v>
      </c>
      <c r="L52" s="17" t="s">
        <v>458</v>
      </c>
      <c r="M52" s="23"/>
      <c r="N52" s="20">
        <v>0.0</v>
      </c>
      <c r="O52" s="20">
        <v>1.0</v>
      </c>
      <c r="P52" s="13">
        <f t="shared" si="1"/>
        <v>1</v>
      </c>
      <c r="Q52" s="13"/>
      <c r="R52" s="13"/>
      <c r="S52" s="15"/>
      <c r="T52" s="15" t="s">
        <v>324</v>
      </c>
      <c r="U52" s="15"/>
      <c r="V52" s="15"/>
      <c r="W52" s="15"/>
      <c r="X52" s="15" t="s">
        <v>459</v>
      </c>
      <c r="Y52" s="18" t="s">
        <v>62</v>
      </c>
      <c r="Z52" s="18"/>
      <c r="AA52" s="15">
        <v>1.0</v>
      </c>
      <c r="AB52" s="15">
        <v>0.0</v>
      </c>
      <c r="AC52" s="13"/>
      <c r="AD52" s="13"/>
      <c r="AE52" s="15">
        <v>0.0</v>
      </c>
      <c r="AF52" s="15">
        <v>1.0</v>
      </c>
      <c r="AG52" s="15" t="s">
        <v>460</v>
      </c>
      <c r="AH52" s="13"/>
      <c r="AI52" s="15">
        <v>0.0</v>
      </c>
      <c r="AJ52" s="15">
        <v>1.0</v>
      </c>
      <c r="AK52" s="15">
        <v>0.0</v>
      </c>
      <c r="AL52" s="15">
        <v>0.0</v>
      </c>
      <c r="AM52" s="15">
        <v>0.0</v>
      </c>
      <c r="AN52" s="13"/>
      <c r="AO52" s="23"/>
      <c r="AP52" s="23">
        <v>0.0</v>
      </c>
      <c r="AQ52" s="23"/>
      <c r="AR52" s="23">
        <v>1.0</v>
      </c>
      <c r="AS52" s="20">
        <v>1.0</v>
      </c>
      <c r="AT52" s="23">
        <v>1.0</v>
      </c>
      <c r="AU52" s="23">
        <v>0.0</v>
      </c>
      <c r="AV52" s="20"/>
      <c r="AW52" s="20">
        <f t="shared" ref="AW52:AW59" si="7">SUM(AP52:AU52)</f>
        <v>3</v>
      </c>
      <c r="AX52" s="20">
        <v>1.0</v>
      </c>
      <c r="AY52" s="23"/>
      <c r="AZ52" s="23"/>
      <c r="BA52" s="23"/>
      <c r="BB52" s="23"/>
      <c r="BC52" s="23"/>
    </row>
    <row r="53" ht="13.5" customHeight="1">
      <c r="A53" s="13" t="s">
        <v>461</v>
      </c>
      <c r="B53" s="13" t="s">
        <v>462</v>
      </c>
      <c r="C53" s="13">
        <v>2019.0</v>
      </c>
      <c r="D53" s="14" t="s">
        <v>120</v>
      </c>
      <c r="E53" s="15" t="s">
        <v>56</v>
      </c>
      <c r="F53" s="13">
        <v>0.3310901710819667</v>
      </c>
      <c r="G53" s="13"/>
      <c r="H53" s="13">
        <v>29.0</v>
      </c>
      <c r="I53" s="16">
        <v>14.5</v>
      </c>
      <c r="J53" s="17" t="s">
        <v>463</v>
      </c>
      <c r="K53" s="17" t="s">
        <v>464</v>
      </c>
      <c r="L53" s="17" t="s">
        <v>465</v>
      </c>
      <c r="M53" s="23"/>
      <c r="N53" s="23">
        <v>0.0</v>
      </c>
      <c r="O53" s="20">
        <v>1.0</v>
      </c>
      <c r="P53" s="13">
        <f t="shared" si="1"/>
        <v>1</v>
      </c>
      <c r="Q53" s="13"/>
      <c r="R53" s="13"/>
      <c r="S53" s="15"/>
      <c r="T53" s="15" t="s">
        <v>105</v>
      </c>
      <c r="U53" s="15"/>
      <c r="V53" s="15"/>
      <c r="W53" s="15"/>
      <c r="X53" s="15" t="s">
        <v>466</v>
      </c>
      <c r="Y53" s="18" t="s">
        <v>62</v>
      </c>
      <c r="Z53" s="18"/>
      <c r="AA53" s="23">
        <v>0.0</v>
      </c>
      <c r="AB53" s="20">
        <v>1.0</v>
      </c>
      <c r="AC53" s="23"/>
      <c r="AD53" s="23"/>
      <c r="AE53" s="20">
        <v>0.0</v>
      </c>
      <c r="AF53" s="23">
        <v>1.0</v>
      </c>
      <c r="AG53" s="15" t="s">
        <v>467</v>
      </c>
      <c r="AH53" s="23"/>
      <c r="AI53" s="23">
        <v>0.0</v>
      </c>
      <c r="AJ53" s="23">
        <v>0.0</v>
      </c>
      <c r="AK53" s="23">
        <v>0.0</v>
      </c>
      <c r="AL53" s="23">
        <v>0.0</v>
      </c>
      <c r="AM53" s="23"/>
      <c r="AN53" s="13"/>
      <c r="AO53" s="20"/>
      <c r="AP53" s="20">
        <v>0.0</v>
      </c>
      <c r="AQ53" s="20">
        <v>1.0</v>
      </c>
      <c r="AR53" s="20">
        <v>0.0</v>
      </c>
      <c r="AS53" s="20">
        <v>3.0</v>
      </c>
      <c r="AT53" s="23">
        <v>1.0</v>
      </c>
      <c r="AU53" s="23">
        <v>0.0</v>
      </c>
      <c r="AV53" s="20"/>
      <c r="AW53" s="20">
        <f t="shared" si="7"/>
        <v>5</v>
      </c>
      <c r="AX53" s="20">
        <v>1.0</v>
      </c>
      <c r="AY53" s="18"/>
      <c r="AZ53" s="18"/>
      <c r="BA53" s="18" t="s">
        <v>468</v>
      </c>
      <c r="BB53" s="18"/>
      <c r="BC53" s="18"/>
    </row>
    <row r="54" ht="13.5" customHeight="1">
      <c r="A54" s="13" t="s">
        <v>469</v>
      </c>
      <c r="B54" s="13" t="s">
        <v>470</v>
      </c>
      <c r="C54" s="13">
        <v>2019.0</v>
      </c>
      <c r="D54" s="14" t="s">
        <v>120</v>
      </c>
      <c r="E54" s="15" t="s">
        <v>56</v>
      </c>
      <c r="F54" s="13">
        <v>0.8858011930836498</v>
      </c>
      <c r="G54" s="13"/>
      <c r="H54" s="13">
        <v>28.0</v>
      </c>
      <c r="I54" s="16">
        <v>14.0</v>
      </c>
      <c r="J54" s="17" t="s">
        <v>471</v>
      </c>
      <c r="K54" s="17" t="s">
        <v>472</v>
      </c>
      <c r="L54" s="17" t="s">
        <v>473</v>
      </c>
      <c r="M54" s="23"/>
      <c r="N54" s="23">
        <v>0.0</v>
      </c>
      <c r="O54" s="20">
        <v>1.0</v>
      </c>
      <c r="P54" s="13">
        <f t="shared" si="1"/>
        <v>1</v>
      </c>
      <c r="Q54" s="13"/>
      <c r="R54" s="13"/>
      <c r="S54" s="15">
        <v>1.0</v>
      </c>
      <c r="T54" s="15" t="s">
        <v>396</v>
      </c>
      <c r="U54" s="15"/>
      <c r="V54" s="15"/>
      <c r="W54" s="15"/>
      <c r="X54" s="15" t="s">
        <v>474</v>
      </c>
      <c r="Y54" s="18" t="s">
        <v>62</v>
      </c>
      <c r="Z54" s="18"/>
      <c r="AA54" s="20">
        <v>0.0</v>
      </c>
      <c r="AB54" s="23">
        <v>1.0</v>
      </c>
      <c r="AC54" s="23"/>
      <c r="AD54" s="23"/>
      <c r="AE54" s="23">
        <v>1.0</v>
      </c>
      <c r="AF54" s="23">
        <v>0.0</v>
      </c>
      <c r="AG54" s="15" t="s">
        <v>475</v>
      </c>
      <c r="AH54" s="23"/>
      <c r="AI54" s="23">
        <v>1.0</v>
      </c>
      <c r="AJ54" s="20">
        <v>1.0</v>
      </c>
      <c r="AK54" s="20">
        <v>0.0</v>
      </c>
      <c r="AL54" s="23">
        <v>0.0</v>
      </c>
      <c r="AM54" s="23"/>
      <c r="AN54" s="13"/>
      <c r="AO54" s="23"/>
      <c r="AP54" s="23">
        <v>0.0</v>
      </c>
      <c r="AQ54" s="20">
        <v>1.0</v>
      </c>
      <c r="AR54" s="23">
        <v>1.0</v>
      </c>
      <c r="AS54" s="23">
        <v>0.0</v>
      </c>
      <c r="AT54" s="23">
        <v>1.0</v>
      </c>
      <c r="AU54" s="20">
        <v>0.0</v>
      </c>
      <c r="AV54" s="20"/>
      <c r="AW54" s="20">
        <f t="shared" si="7"/>
        <v>3</v>
      </c>
      <c r="AX54" s="20">
        <v>1.0</v>
      </c>
      <c r="AY54" s="18"/>
      <c r="AZ54" s="18"/>
      <c r="BA54" s="18" t="s">
        <v>476</v>
      </c>
      <c r="BB54" s="18"/>
      <c r="BC54" s="18"/>
    </row>
    <row r="55" ht="13.5" customHeight="1">
      <c r="A55" s="13" t="s">
        <v>477</v>
      </c>
      <c r="B55" s="13" t="s">
        <v>478</v>
      </c>
      <c r="C55" s="13">
        <v>2019.0</v>
      </c>
      <c r="D55" s="14" t="s">
        <v>120</v>
      </c>
      <c r="E55" s="15" t="s">
        <v>56</v>
      </c>
      <c r="F55" s="13">
        <v>0.13180032642855577</v>
      </c>
      <c r="G55" s="13"/>
      <c r="H55" s="13">
        <v>4.0</v>
      </c>
      <c r="I55" s="16">
        <v>2.0</v>
      </c>
      <c r="J55" s="17" t="s">
        <v>479</v>
      </c>
      <c r="K55" s="17" t="s">
        <v>480</v>
      </c>
      <c r="L55" s="17" t="s">
        <v>481</v>
      </c>
      <c r="M55" s="23"/>
      <c r="N55" s="20">
        <v>0.0</v>
      </c>
      <c r="O55" s="20">
        <v>1.0</v>
      </c>
      <c r="P55" s="13">
        <f t="shared" si="1"/>
        <v>1</v>
      </c>
      <c r="Q55" s="13"/>
      <c r="R55" s="13"/>
      <c r="S55" s="15"/>
      <c r="T55" s="15" t="s">
        <v>324</v>
      </c>
      <c r="U55" s="15"/>
      <c r="V55" s="15"/>
      <c r="W55" s="15"/>
      <c r="X55" s="15" t="s">
        <v>482</v>
      </c>
      <c r="Y55" s="18" t="s">
        <v>62</v>
      </c>
      <c r="Z55" s="18"/>
      <c r="AA55" s="15">
        <v>0.0</v>
      </c>
      <c r="AB55" s="15">
        <v>1.0</v>
      </c>
      <c r="AC55" s="13"/>
      <c r="AD55" s="13"/>
      <c r="AE55" s="15">
        <v>0.0</v>
      </c>
      <c r="AF55" s="15">
        <v>1.0</v>
      </c>
      <c r="AG55" s="15" t="s">
        <v>483</v>
      </c>
      <c r="AH55" s="15">
        <v>1.0</v>
      </c>
      <c r="AI55" s="15">
        <v>0.0</v>
      </c>
      <c r="AJ55" s="15">
        <v>1.0</v>
      </c>
      <c r="AK55" s="15">
        <v>0.0</v>
      </c>
      <c r="AL55" s="15">
        <v>0.0</v>
      </c>
      <c r="AM55" s="15">
        <v>0.0</v>
      </c>
      <c r="AN55" s="13"/>
      <c r="AO55" s="23"/>
      <c r="AP55" s="23">
        <v>0.0</v>
      </c>
      <c r="AQ55" s="23"/>
      <c r="AR55" s="20">
        <v>2.0</v>
      </c>
      <c r="AS55" s="23">
        <v>0.0</v>
      </c>
      <c r="AT55" s="23">
        <v>0.0</v>
      </c>
      <c r="AU55" s="23">
        <v>0.0</v>
      </c>
      <c r="AV55" s="20"/>
      <c r="AW55" s="20">
        <f t="shared" si="7"/>
        <v>2</v>
      </c>
      <c r="AX55" s="20">
        <v>1.0</v>
      </c>
      <c r="AY55" s="23"/>
      <c r="AZ55" s="23"/>
      <c r="BA55" s="23"/>
      <c r="BB55" s="23"/>
      <c r="BC55" s="23"/>
    </row>
    <row r="56" ht="13.5" customHeight="1">
      <c r="A56" s="13" t="s">
        <v>484</v>
      </c>
      <c r="B56" s="13" t="s">
        <v>485</v>
      </c>
      <c r="C56" s="13">
        <v>2019.0</v>
      </c>
      <c r="D56" s="14" t="s">
        <v>120</v>
      </c>
      <c r="E56" s="15" t="s">
        <v>56</v>
      </c>
      <c r="F56" s="13">
        <v>0.27941592213457944</v>
      </c>
      <c r="G56" s="13"/>
      <c r="H56" s="13">
        <v>14.0</v>
      </c>
      <c r="I56" s="16">
        <v>7.0</v>
      </c>
      <c r="J56" s="17" t="s">
        <v>486</v>
      </c>
      <c r="K56" s="17" t="s">
        <v>487</v>
      </c>
      <c r="L56" s="17" t="s">
        <v>488</v>
      </c>
      <c r="M56" s="23"/>
      <c r="N56" s="20">
        <v>0.0</v>
      </c>
      <c r="O56" s="20">
        <v>1.0</v>
      </c>
      <c r="P56" s="13">
        <f t="shared" si="1"/>
        <v>1</v>
      </c>
      <c r="Q56" s="13"/>
      <c r="R56" s="13"/>
      <c r="S56" s="15"/>
      <c r="T56" s="15" t="s">
        <v>105</v>
      </c>
      <c r="U56" s="15"/>
      <c r="V56" s="15"/>
      <c r="W56" s="15"/>
      <c r="X56" s="15" t="s">
        <v>489</v>
      </c>
      <c r="Y56" s="18" t="s">
        <v>116</v>
      </c>
      <c r="Z56" s="18"/>
      <c r="AA56" s="15">
        <v>0.0</v>
      </c>
      <c r="AB56" s="15">
        <v>1.0</v>
      </c>
      <c r="AC56" s="13"/>
      <c r="AD56" s="13"/>
      <c r="AE56" s="15">
        <v>0.0</v>
      </c>
      <c r="AF56" s="15">
        <v>1.0</v>
      </c>
      <c r="AG56" s="15" t="s">
        <v>490</v>
      </c>
      <c r="AH56" s="13"/>
      <c r="AI56" s="15">
        <v>1.0</v>
      </c>
      <c r="AJ56" s="15">
        <v>1.0</v>
      </c>
      <c r="AK56" s="15">
        <v>0.0</v>
      </c>
      <c r="AL56" s="15">
        <v>0.0</v>
      </c>
      <c r="AM56" s="15">
        <v>0.0</v>
      </c>
      <c r="AN56" s="15"/>
      <c r="AO56" s="23"/>
      <c r="AP56" s="23">
        <v>0.0</v>
      </c>
      <c r="AQ56" s="23"/>
      <c r="AR56" s="23">
        <v>2.0</v>
      </c>
      <c r="AS56" s="23">
        <v>1.0</v>
      </c>
      <c r="AT56" s="20">
        <v>2.0</v>
      </c>
      <c r="AU56" s="23">
        <v>0.0</v>
      </c>
      <c r="AV56" s="20"/>
      <c r="AW56" s="20">
        <f t="shared" si="7"/>
        <v>5</v>
      </c>
      <c r="AX56" s="20">
        <v>1.0</v>
      </c>
      <c r="AY56" s="18"/>
      <c r="AZ56" s="18"/>
      <c r="BA56" s="18" t="s">
        <v>491</v>
      </c>
      <c r="BB56" s="18"/>
      <c r="BC56" s="18"/>
    </row>
    <row r="57" ht="13.5" customHeight="1">
      <c r="A57" s="13" t="s">
        <v>492</v>
      </c>
      <c r="B57" s="13" t="s">
        <v>493</v>
      </c>
      <c r="C57" s="13">
        <v>2019.0</v>
      </c>
      <c r="D57" s="14" t="s">
        <v>120</v>
      </c>
      <c r="E57" s="15" t="s">
        <v>56</v>
      </c>
      <c r="F57" s="13">
        <v>0.16366064055288065</v>
      </c>
      <c r="G57" s="13"/>
      <c r="H57" s="13">
        <v>11.0</v>
      </c>
      <c r="I57" s="16">
        <v>5.5</v>
      </c>
      <c r="J57" s="17" t="s">
        <v>494</v>
      </c>
      <c r="K57" s="17" t="s">
        <v>495</v>
      </c>
      <c r="L57" s="17" t="s">
        <v>496</v>
      </c>
      <c r="M57" s="23"/>
      <c r="N57" s="20">
        <v>1.0</v>
      </c>
      <c r="O57" s="20">
        <v>1.0</v>
      </c>
      <c r="P57" s="13">
        <f t="shared" si="1"/>
        <v>2</v>
      </c>
      <c r="Q57" s="13"/>
      <c r="R57" s="13"/>
      <c r="S57" s="34"/>
      <c r="T57" s="34" t="s">
        <v>497</v>
      </c>
      <c r="U57" s="15"/>
      <c r="V57" s="15"/>
      <c r="W57" s="15"/>
      <c r="X57" s="15" t="s">
        <v>498</v>
      </c>
      <c r="Y57" s="18" t="s">
        <v>116</v>
      </c>
      <c r="Z57" s="18"/>
      <c r="AA57" s="15">
        <v>0.0</v>
      </c>
      <c r="AB57" s="15">
        <v>1.0</v>
      </c>
      <c r="AC57" s="13"/>
      <c r="AD57" s="13"/>
      <c r="AE57" s="15">
        <v>1.0</v>
      </c>
      <c r="AF57" s="15">
        <v>0.0</v>
      </c>
      <c r="AG57" s="15" t="s">
        <v>287</v>
      </c>
      <c r="AH57" s="13"/>
      <c r="AI57" s="15">
        <v>0.0</v>
      </c>
      <c r="AJ57" s="15">
        <v>1.0</v>
      </c>
      <c r="AK57" s="15">
        <v>0.0</v>
      </c>
      <c r="AL57" s="15">
        <v>0.0</v>
      </c>
      <c r="AM57" s="15">
        <v>0.0</v>
      </c>
      <c r="AN57" s="13"/>
      <c r="AO57" s="23"/>
      <c r="AP57" s="23">
        <v>0.0</v>
      </c>
      <c r="AQ57" s="23"/>
      <c r="AR57" s="20">
        <v>0.0</v>
      </c>
      <c r="AS57" s="20">
        <v>1.0</v>
      </c>
      <c r="AT57" s="23">
        <v>1.0</v>
      </c>
      <c r="AU57" s="23">
        <v>0.0</v>
      </c>
      <c r="AV57" s="20"/>
      <c r="AW57" s="20">
        <f t="shared" si="7"/>
        <v>2</v>
      </c>
      <c r="AX57" s="20">
        <v>1.0</v>
      </c>
      <c r="AY57" s="23"/>
      <c r="AZ57" s="23"/>
      <c r="BA57" s="23"/>
      <c r="BB57" s="23"/>
      <c r="BC57" s="23"/>
    </row>
    <row r="58" ht="13.5" customHeight="1">
      <c r="A58" s="13" t="s">
        <v>499</v>
      </c>
      <c r="B58" s="13" t="s">
        <v>500</v>
      </c>
      <c r="C58" s="13">
        <v>2019.0</v>
      </c>
      <c r="D58" s="14" t="s">
        <v>120</v>
      </c>
      <c r="E58" s="15" t="s">
        <v>56</v>
      </c>
      <c r="F58" s="13">
        <v>0.49926262197179927</v>
      </c>
      <c r="G58" s="13"/>
      <c r="H58" s="13">
        <v>5.0</v>
      </c>
      <c r="I58" s="16">
        <v>2.5</v>
      </c>
      <c r="J58" s="17" t="s">
        <v>501</v>
      </c>
      <c r="K58" s="17" t="s">
        <v>502</v>
      </c>
      <c r="L58" s="17" t="s">
        <v>503</v>
      </c>
      <c r="M58" s="23"/>
      <c r="N58" s="20">
        <v>1.0</v>
      </c>
      <c r="O58" s="23">
        <v>0.0</v>
      </c>
      <c r="P58" s="13">
        <f t="shared" si="1"/>
        <v>1</v>
      </c>
      <c r="Q58" s="13"/>
      <c r="R58" s="13"/>
      <c r="S58" s="15"/>
      <c r="T58" s="15" t="s">
        <v>504</v>
      </c>
      <c r="U58" s="15"/>
      <c r="V58" s="15"/>
      <c r="W58" s="15"/>
      <c r="X58" s="15" t="s">
        <v>505</v>
      </c>
      <c r="Y58" s="18" t="s">
        <v>62</v>
      </c>
      <c r="Z58" s="18"/>
      <c r="AA58" s="15">
        <v>0.0</v>
      </c>
      <c r="AB58" s="15">
        <v>1.0</v>
      </c>
      <c r="AC58" s="13"/>
      <c r="AD58" s="13"/>
      <c r="AE58" s="15">
        <v>0.0</v>
      </c>
      <c r="AF58" s="15">
        <v>1.0</v>
      </c>
      <c r="AG58" s="15" t="s">
        <v>506</v>
      </c>
      <c r="AH58" s="13"/>
      <c r="AI58" s="15">
        <v>1.0</v>
      </c>
      <c r="AJ58" s="15">
        <v>1.0</v>
      </c>
      <c r="AK58" s="13"/>
      <c r="AL58" s="13"/>
      <c r="AM58" s="13"/>
      <c r="AN58" s="15" t="s">
        <v>507</v>
      </c>
      <c r="AO58" s="23"/>
      <c r="AP58" s="23">
        <v>0.0</v>
      </c>
      <c r="AQ58" s="23"/>
      <c r="AR58" s="20">
        <v>2.0</v>
      </c>
      <c r="AS58" s="23">
        <v>1.0</v>
      </c>
      <c r="AT58" s="20">
        <v>0.0</v>
      </c>
      <c r="AU58" s="23">
        <v>0.0</v>
      </c>
      <c r="AV58" s="20"/>
      <c r="AW58" s="20">
        <f t="shared" si="7"/>
        <v>3</v>
      </c>
      <c r="AX58" s="20">
        <v>1.0</v>
      </c>
      <c r="AY58" s="29"/>
      <c r="AZ58" s="29"/>
      <c r="BA58" s="29"/>
      <c r="BB58" s="29"/>
      <c r="BC58" s="29"/>
    </row>
    <row r="59" ht="13.5" customHeight="1">
      <c r="A59" s="13" t="s">
        <v>508</v>
      </c>
      <c r="B59" s="13" t="s">
        <v>509</v>
      </c>
      <c r="C59" s="13">
        <v>2019.0</v>
      </c>
      <c r="D59" s="14" t="s">
        <v>120</v>
      </c>
      <c r="E59" s="15" t="s">
        <v>56</v>
      </c>
      <c r="F59" s="13">
        <v>0.7188621498117339</v>
      </c>
      <c r="G59" s="13"/>
      <c r="H59" s="13">
        <v>31.0</v>
      </c>
      <c r="I59" s="16">
        <v>15.5</v>
      </c>
      <c r="J59" s="17" t="s">
        <v>510</v>
      </c>
      <c r="K59" s="17" t="s">
        <v>511</v>
      </c>
      <c r="L59" s="17" t="s">
        <v>512</v>
      </c>
      <c r="M59" s="23"/>
      <c r="N59" s="20">
        <v>0.0</v>
      </c>
      <c r="O59" s="20">
        <v>1.0</v>
      </c>
      <c r="P59" s="13">
        <f t="shared" si="1"/>
        <v>1</v>
      </c>
      <c r="Q59" s="40"/>
      <c r="R59" s="40"/>
      <c r="S59" s="15">
        <v>1.0</v>
      </c>
      <c r="T59" s="15" t="s">
        <v>513</v>
      </c>
      <c r="U59" s="15"/>
      <c r="V59" s="15"/>
      <c r="W59" s="15"/>
      <c r="X59" s="15" t="s">
        <v>514</v>
      </c>
      <c r="Y59" s="18" t="s">
        <v>116</v>
      </c>
      <c r="Z59" s="18"/>
      <c r="AA59" s="23">
        <v>1.0</v>
      </c>
      <c r="AB59" s="20">
        <v>0.0</v>
      </c>
      <c r="AC59" s="23"/>
      <c r="AD59" s="23"/>
      <c r="AE59" s="23">
        <v>0.0</v>
      </c>
      <c r="AF59" s="23">
        <v>1.0</v>
      </c>
      <c r="AG59" s="15" t="s">
        <v>515</v>
      </c>
      <c r="AH59" s="23"/>
      <c r="AI59" s="20">
        <v>0.0</v>
      </c>
      <c r="AJ59" s="23">
        <v>1.0</v>
      </c>
      <c r="AK59" s="23">
        <v>0.0</v>
      </c>
      <c r="AL59" s="23">
        <v>0.0</v>
      </c>
      <c r="AM59" s="23"/>
      <c r="AN59" s="13"/>
      <c r="AO59" s="20"/>
      <c r="AP59" s="20">
        <v>0.0</v>
      </c>
      <c r="AQ59" s="23"/>
      <c r="AR59" s="20">
        <v>1.0</v>
      </c>
      <c r="AS59" s="20">
        <v>0.0</v>
      </c>
      <c r="AT59" s="20">
        <v>2.0</v>
      </c>
      <c r="AU59" s="20">
        <v>1.0</v>
      </c>
      <c r="AV59" s="20"/>
      <c r="AW59" s="20">
        <f t="shared" si="7"/>
        <v>4</v>
      </c>
      <c r="AX59" s="20">
        <v>1.0</v>
      </c>
      <c r="AY59" s="18"/>
      <c r="AZ59" s="18"/>
      <c r="BA59" s="18" t="s">
        <v>516</v>
      </c>
      <c r="BB59" s="18"/>
      <c r="BC59" s="18"/>
    </row>
    <row r="60" ht="13.5" customHeight="1">
      <c r="A60" s="15" t="s">
        <v>517</v>
      </c>
      <c r="B60" s="15" t="s">
        <v>518</v>
      </c>
      <c r="C60" s="15">
        <v>2019.0</v>
      </c>
      <c r="D60" s="26" t="s">
        <v>120</v>
      </c>
      <c r="E60" s="15" t="s">
        <v>121</v>
      </c>
      <c r="F60" s="13"/>
      <c r="G60" s="13"/>
      <c r="H60" s="15">
        <v>1.0</v>
      </c>
      <c r="I60" s="16"/>
      <c r="J60" s="27" t="s">
        <v>519</v>
      </c>
      <c r="K60" s="27" t="s">
        <v>520</v>
      </c>
      <c r="L60" s="27" t="s">
        <v>521</v>
      </c>
      <c r="M60" s="29"/>
      <c r="N60" s="23"/>
      <c r="O60" s="13"/>
      <c r="P60" s="13">
        <f t="shared" si="1"/>
        <v>0</v>
      </c>
      <c r="Q60" s="13"/>
      <c r="R60" s="13"/>
      <c r="S60" s="13"/>
      <c r="T60" s="15" t="s">
        <v>522</v>
      </c>
      <c r="U60" s="13"/>
      <c r="V60" s="13"/>
      <c r="W60" s="13"/>
      <c r="X60" s="15" t="s">
        <v>523</v>
      </c>
      <c r="Y60" s="29"/>
      <c r="Z60" s="29"/>
      <c r="AA60" s="13"/>
      <c r="AB60" s="13"/>
      <c r="AC60" s="13"/>
      <c r="AD60" s="13"/>
      <c r="AE60" s="13"/>
      <c r="AF60" s="13"/>
      <c r="AG60" s="13"/>
      <c r="AH60" s="13"/>
      <c r="AI60" s="13"/>
      <c r="AJ60" s="13"/>
      <c r="AK60" s="13"/>
      <c r="AL60" s="13"/>
      <c r="AM60" s="13"/>
      <c r="AN60" s="13"/>
      <c r="AO60" s="13"/>
      <c r="AP60" s="13"/>
      <c r="AQ60" s="13"/>
      <c r="AR60" s="13"/>
      <c r="AS60" s="13"/>
      <c r="AT60" s="13"/>
      <c r="AU60" s="13"/>
      <c r="AV60" s="13"/>
      <c r="AW60" s="23"/>
      <c r="AX60" s="13"/>
      <c r="AY60" s="29"/>
      <c r="AZ60" s="29"/>
      <c r="BA60" s="29"/>
      <c r="BB60" s="18" t="s">
        <v>127</v>
      </c>
      <c r="BC60" s="29"/>
    </row>
    <row r="61" ht="13.5" customHeight="1">
      <c r="A61" s="13" t="s">
        <v>524</v>
      </c>
      <c r="B61" s="13" t="s">
        <v>525</v>
      </c>
      <c r="C61" s="13">
        <v>2020.0</v>
      </c>
      <c r="D61" s="14" t="s">
        <v>120</v>
      </c>
      <c r="E61" s="15" t="s">
        <v>56</v>
      </c>
      <c r="F61" s="13">
        <v>0.059950010077735594</v>
      </c>
      <c r="G61" s="13"/>
      <c r="H61" s="13">
        <v>3.0</v>
      </c>
      <c r="I61" s="16">
        <v>3.0</v>
      </c>
      <c r="J61" s="17" t="s">
        <v>526</v>
      </c>
      <c r="K61" s="17" t="s">
        <v>527</v>
      </c>
      <c r="L61" s="17" t="s">
        <v>528</v>
      </c>
      <c r="M61" s="23"/>
      <c r="N61" s="20">
        <v>1.0</v>
      </c>
      <c r="O61" s="23">
        <v>0.0</v>
      </c>
      <c r="P61" s="13">
        <f t="shared" si="1"/>
        <v>1</v>
      </c>
      <c r="Q61" s="13"/>
      <c r="R61" s="13"/>
      <c r="S61" s="15"/>
      <c r="T61" s="15" t="s">
        <v>529</v>
      </c>
      <c r="U61" s="15"/>
      <c r="V61" s="15"/>
      <c r="W61" s="15"/>
      <c r="X61" s="15" t="s">
        <v>530</v>
      </c>
      <c r="Y61" s="18" t="s">
        <v>116</v>
      </c>
      <c r="Z61" s="18"/>
      <c r="AA61" s="15">
        <v>0.0</v>
      </c>
      <c r="AB61" s="15">
        <v>1.0</v>
      </c>
      <c r="AC61" s="13"/>
      <c r="AD61" s="13"/>
      <c r="AE61" s="15">
        <v>1.0</v>
      </c>
      <c r="AF61" s="15">
        <v>0.0</v>
      </c>
      <c r="AG61" s="13" t="s">
        <v>63</v>
      </c>
      <c r="AH61" s="13"/>
      <c r="AI61" s="15">
        <v>1.0</v>
      </c>
      <c r="AJ61" s="15">
        <v>1.0</v>
      </c>
      <c r="AK61" s="15">
        <v>1.0</v>
      </c>
      <c r="AL61" s="13"/>
      <c r="AM61" s="13"/>
      <c r="AN61" s="15" t="s">
        <v>531</v>
      </c>
      <c r="AO61" s="23"/>
      <c r="AP61" s="23">
        <v>0.0</v>
      </c>
      <c r="AQ61" s="23"/>
      <c r="AR61" s="20">
        <v>2.0</v>
      </c>
      <c r="AS61" s="23">
        <v>0.0</v>
      </c>
      <c r="AT61" s="20">
        <v>1.0</v>
      </c>
      <c r="AU61" s="23">
        <v>0.0</v>
      </c>
      <c r="AV61" s="20"/>
      <c r="AW61" s="20">
        <f t="shared" ref="AW61:AW70" si="8">SUM(AP61:AU61)</f>
        <v>3</v>
      </c>
      <c r="AX61" s="20">
        <v>1.0</v>
      </c>
      <c r="AY61" s="23"/>
      <c r="AZ61" s="23"/>
      <c r="BA61" s="23"/>
      <c r="BB61" s="23"/>
      <c r="BC61" s="23"/>
    </row>
    <row r="62" ht="13.5" customHeight="1">
      <c r="A62" s="13" t="s">
        <v>532</v>
      </c>
      <c r="B62" s="13" t="s">
        <v>533</v>
      </c>
      <c r="C62" s="13">
        <v>2020.0</v>
      </c>
      <c r="D62" s="14" t="s">
        <v>120</v>
      </c>
      <c r="E62" s="15" t="s">
        <v>56</v>
      </c>
      <c r="F62" s="13">
        <v>0.028020976989172497</v>
      </c>
      <c r="G62" s="13"/>
      <c r="H62" s="13">
        <v>2.0</v>
      </c>
      <c r="I62" s="16">
        <v>2.0</v>
      </c>
      <c r="J62" s="17" t="s">
        <v>534</v>
      </c>
      <c r="K62" s="17" t="s">
        <v>535</v>
      </c>
      <c r="L62" s="17" t="s">
        <v>536</v>
      </c>
      <c r="M62" s="23"/>
      <c r="N62" s="20">
        <v>1.0</v>
      </c>
      <c r="O62" s="20">
        <v>1.0</v>
      </c>
      <c r="P62" s="13">
        <f t="shared" si="1"/>
        <v>2</v>
      </c>
      <c r="Q62" s="13"/>
      <c r="R62" s="13"/>
      <c r="S62" s="15"/>
      <c r="T62" s="15" t="s">
        <v>537</v>
      </c>
      <c r="U62" s="41"/>
      <c r="V62" s="41"/>
      <c r="W62" s="41"/>
      <c r="X62" s="41" t="s">
        <v>538</v>
      </c>
      <c r="Y62" s="18" t="s">
        <v>62</v>
      </c>
      <c r="Z62" s="18">
        <v>1.0</v>
      </c>
      <c r="AA62" s="15">
        <v>1.0</v>
      </c>
      <c r="AB62" s="15">
        <v>1.0</v>
      </c>
      <c r="AC62" s="13"/>
      <c r="AD62" s="13"/>
      <c r="AE62" s="15">
        <v>0.0</v>
      </c>
      <c r="AF62" s="15">
        <v>1.0</v>
      </c>
      <c r="AG62" s="13" t="s">
        <v>539</v>
      </c>
      <c r="AH62" s="13"/>
      <c r="AI62" s="15">
        <v>1.0</v>
      </c>
      <c r="AJ62" s="15">
        <v>1.0</v>
      </c>
      <c r="AK62" s="15">
        <v>1.0</v>
      </c>
      <c r="AL62" s="15">
        <v>1.0</v>
      </c>
      <c r="AM62" s="13"/>
      <c r="AN62" s="13"/>
      <c r="AO62" s="23"/>
      <c r="AP62" s="23">
        <v>0.0</v>
      </c>
      <c r="AQ62" s="20">
        <v>1.0</v>
      </c>
      <c r="AR62" s="20">
        <v>2.0</v>
      </c>
      <c r="AS62" s="20">
        <v>0.0</v>
      </c>
      <c r="AT62" s="20">
        <v>1.0</v>
      </c>
      <c r="AU62" s="20">
        <v>1.0</v>
      </c>
      <c r="AV62" s="20"/>
      <c r="AW62" s="20">
        <f t="shared" si="8"/>
        <v>5</v>
      </c>
      <c r="AX62" s="20">
        <v>1.0</v>
      </c>
      <c r="AY62" s="20"/>
      <c r="AZ62" s="20"/>
      <c r="BA62" s="20" t="s">
        <v>540</v>
      </c>
      <c r="BB62" s="20"/>
      <c r="BC62" s="20"/>
    </row>
    <row r="63" ht="13.5" customHeight="1">
      <c r="A63" s="13" t="s">
        <v>541</v>
      </c>
      <c r="B63" s="13" t="s">
        <v>542</v>
      </c>
      <c r="C63" s="13">
        <v>2020.0</v>
      </c>
      <c r="D63" s="14" t="s">
        <v>120</v>
      </c>
      <c r="E63" s="15" t="s">
        <v>56</v>
      </c>
      <c r="F63" s="13">
        <v>0.09488983106779225</v>
      </c>
      <c r="G63" s="13"/>
      <c r="H63" s="13">
        <v>0.0</v>
      </c>
      <c r="I63" s="16">
        <v>0.0</v>
      </c>
      <c r="J63" s="17" t="s">
        <v>543</v>
      </c>
      <c r="K63" s="17" t="s">
        <v>544</v>
      </c>
      <c r="L63" s="17" t="s">
        <v>545</v>
      </c>
      <c r="M63" s="23"/>
      <c r="N63" s="20">
        <v>1.0</v>
      </c>
      <c r="O63" s="23">
        <v>0.0</v>
      </c>
      <c r="P63" s="13">
        <f t="shared" si="1"/>
        <v>1</v>
      </c>
      <c r="Q63" s="13"/>
      <c r="R63" s="13"/>
      <c r="S63" s="42"/>
      <c r="T63" s="42" t="s">
        <v>546</v>
      </c>
      <c r="U63" s="15"/>
      <c r="V63" s="15"/>
      <c r="W63" s="15"/>
      <c r="X63" s="15" t="s">
        <v>547</v>
      </c>
      <c r="Y63" s="18" t="s">
        <v>548</v>
      </c>
      <c r="Z63" s="18"/>
      <c r="AA63" s="15">
        <v>0.0</v>
      </c>
      <c r="AB63" s="15">
        <v>1.0</v>
      </c>
      <c r="AC63" s="13"/>
      <c r="AD63" s="13"/>
      <c r="AE63" s="15">
        <v>0.0</v>
      </c>
      <c r="AF63" s="15">
        <v>1.0</v>
      </c>
      <c r="AG63" s="15" t="s">
        <v>549</v>
      </c>
      <c r="AH63" s="13"/>
      <c r="AI63" s="15">
        <v>1.0</v>
      </c>
      <c r="AJ63" s="15">
        <v>1.0</v>
      </c>
      <c r="AK63" s="15">
        <v>0.0</v>
      </c>
      <c r="AL63" s="15">
        <v>0.0</v>
      </c>
      <c r="AM63" s="15">
        <v>0.0</v>
      </c>
      <c r="AN63" s="13"/>
      <c r="AO63" s="20"/>
      <c r="AP63" s="20">
        <v>1.0</v>
      </c>
      <c r="AQ63" s="23"/>
      <c r="AR63" s="20">
        <v>0.0</v>
      </c>
      <c r="AS63" s="20">
        <v>2.0</v>
      </c>
      <c r="AT63" s="20">
        <v>1.0</v>
      </c>
      <c r="AU63" s="23">
        <v>0.0</v>
      </c>
      <c r="AV63" s="20"/>
      <c r="AW63" s="20">
        <f t="shared" si="8"/>
        <v>4</v>
      </c>
      <c r="AX63" s="20">
        <v>1.0</v>
      </c>
      <c r="AY63" s="23"/>
      <c r="AZ63" s="23"/>
      <c r="BA63" s="23"/>
      <c r="BB63" s="23"/>
      <c r="BC63" s="23"/>
    </row>
    <row r="64" ht="13.5" customHeight="1">
      <c r="A64" s="13" t="s">
        <v>550</v>
      </c>
      <c r="B64" s="13" t="s">
        <v>551</v>
      </c>
      <c r="C64" s="13">
        <v>2020.0</v>
      </c>
      <c r="D64" s="14" t="s">
        <v>120</v>
      </c>
      <c r="E64" s="15" t="s">
        <v>56</v>
      </c>
      <c r="F64" s="13">
        <v>0.16733585692150066</v>
      </c>
      <c r="G64" s="13"/>
      <c r="H64" s="13">
        <v>2.0</v>
      </c>
      <c r="I64" s="16">
        <v>2.0</v>
      </c>
      <c r="J64" s="17" t="s">
        <v>552</v>
      </c>
      <c r="K64" s="17" t="s">
        <v>553</v>
      </c>
      <c r="L64" s="17" t="s">
        <v>554</v>
      </c>
      <c r="M64" s="23"/>
      <c r="N64" s="20">
        <v>1.0</v>
      </c>
      <c r="O64" s="23">
        <v>0.0</v>
      </c>
      <c r="P64" s="13">
        <f t="shared" si="1"/>
        <v>1</v>
      </c>
      <c r="Q64" s="13"/>
      <c r="R64" s="13"/>
      <c r="S64" s="42"/>
      <c r="T64" s="42" t="s">
        <v>555</v>
      </c>
      <c r="U64" s="15"/>
      <c r="V64" s="15"/>
      <c r="W64" s="15"/>
      <c r="X64" s="15" t="s">
        <v>556</v>
      </c>
      <c r="Y64" s="18" t="s">
        <v>62</v>
      </c>
      <c r="Z64" s="18"/>
      <c r="AA64" s="15">
        <v>0.0</v>
      </c>
      <c r="AB64" s="15">
        <v>1.0</v>
      </c>
      <c r="AC64" s="13"/>
      <c r="AD64" s="13"/>
      <c r="AE64" s="15">
        <v>0.0</v>
      </c>
      <c r="AF64" s="15">
        <v>1.0</v>
      </c>
      <c r="AG64" s="15" t="s">
        <v>557</v>
      </c>
      <c r="AH64" s="13"/>
      <c r="AI64" s="15">
        <v>1.0</v>
      </c>
      <c r="AJ64" s="15">
        <v>0.0</v>
      </c>
      <c r="AK64" s="15">
        <v>0.0</v>
      </c>
      <c r="AL64" s="15">
        <v>0.0</v>
      </c>
      <c r="AM64" s="15">
        <v>0.0</v>
      </c>
      <c r="AN64" s="15" t="s">
        <v>558</v>
      </c>
      <c r="AO64" s="20"/>
      <c r="AP64" s="20">
        <v>1.0</v>
      </c>
      <c r="AQ64" s="13"/>
      <c r="AR64" s="15">
        <v>1.0</v>
      </c>
      <c r="AS64" s="23">
        <v>0.0</v>
      </c>
      <c r="AT64" s="23">
        <v>1.0</v>
      </c>
      <c r="AU64" s="23">
        <v>0.0</v>
      </c>
      <c r="AV64" s="20"/>
      <c r="AW64" s="20">
        <f t="shared" si="8"/>
        <v>3</v>
      </c>
      <c r="AX64" s="20">
        <v>1.0</v>
      </c>
      <c r="AY64" s="20"/>
      <c r="AZ64" s="20"/>
      <c r="BA64" s="20" t="s">
        <v>559</v>
      </c>
      <c r="BB64" s="20"/>
      <c r="BC64" s="20"/>
    </row>
    <row r="65" ht="13.5" customHeight="1">
      <c r="A65" s="13" t="s">
        <v>560</v>
      </c>
      <c r="B65" s="13" t="s">
        <v>561</v>
      </c>
      <c r="C65" s="13">
        <v>2020.0</v>
      </c>
      <c r="D65" s="14" t="s">
        <v>120</v>
      </c>
      <c r="E65" s="15" t="s">
        <v>56</v>
      </c>
      <c r="F65" s="13">
        <v>0.05078097224572731</v>
      </c>
      <c r="G65" s="13"/>
      <c r="H65" s="13">
        <v>0.0</v>
      </c>
      <c r="I65" s="16">
        <v>0.0</v>
      </c>
      <c r="J65" s="28" t="s">
        <v>562</v>
      </c>
      <c r="K65" s="28" t="s">
        <v>563</v>
      </c>
      <c r="L65" s="28" t="s">
        <v>564</v>
      </c>
      <c r="M65" s="23"/>
      <c r="N65" s="20">
        <v>1.0</v>
      </c>
      <c r="O65" s="23">
        <v>0.0</v>
      </c>
      <c r="P65" s="13">
        <f t="shared" si="1"/>
        <v>1</v>
      </c>
      <c r="Q65" s="13"/>
      <c r="R65" s="13"/>
      <c r="S65" s="13"/>
      <c r="T65" s="13" t="s">
        <v>565</v>
      </c>
      <c r="U65" s="15"/>
      <c r="V65" s="15"/>
      <c r="W65" s="15"/>
      <c r="X65" s="15" t="s">
        <v>566</v>
      </c>
      <c r="Y65" s="18" t="s">
        <v>116</v>
      </c>
      <c r="Z65" s="18"/>
      <c r="AA65" s="15">
        <v>0.0</v>
      </c>
      <c r="AB65" s="15">
        <v>1.0</v>
      </c>
      <c r="AC65" s="13"/>
      <c r="AD65" s="13"/>
      <c r="AE65" s="15">
        <v>1.0</v>
      </c>
      <c r="AF65" s="15">
        <v>0.0</v>
      </c>
      <c r="AG65" s="15" t="s">
        <v>371</v>
      </c>
      <c r="AH65" s="15">
        <v>1.0</v>
      </c>
      <c r="AI65" s="15">
        <v>1.0</v>
      </c>
      <c r="AJ65" s="15">
        <v>0.0</v>
      </c>
      <c r="AK65" s="15">
        <v>0.0</v>
      </c>
      <c r="AL65" s="15">
        <v>0.0</v>
      </c>
      <c r="AM65" s="13"/>
      <c r="AN65" s="13"/>
      <c r="AO65" s="23"/>
      <c r="AP65" s="23">
        <v>0.0</v>
      </c>
      <c r="AQ65" s="23"/>
      <c r="AR65" s="20">
        <v>0.0</v>
      </c>
      <c r="AS65" s="23">
        <v>0.0</v>
      </c>
      <c r="AT65" s="20">
        <v>2.0</v>
      </c>
      <c r="AU65" s="23">
        <v>0.0</v>
      </c>
      <c r="AV65" s="20"/>
      <c r="AW65" s="20">
        <f t="shared" si="8"/>
        <v>2</v>
      </c>
      <c r="AX65" s="20">
        <v>1.0</v>
      </c>
      <c r="AY65" s="20"/>
      <c r="AZ65" s="20"/>
      <c r="BA65" s="20" t="s">
        <v>567</v>
      </c>
      <c r="BB65" s="20"/>
      <c r="BC65" s="20"/>
    </row>
    <row r="66" ht="13.5" customHeight="1">
      <c r="A66" s="15" t="s">
        <v>568</v>
      </c>
      <c r="B66" s="15" t="s">
        <v>569</v>
      </c>
      <c r="C66" s="15">
        <v>2020.0</v>
      </c>
      <c r="D66" s="26" t="s">
        <v>120</v>
      </c>
      <c r="E66" s="15" t="s">
        <v>56</v>
      </c>
      <c r="F66" s="15">
        <v>0.994569197715289</v>
      </c>
      <c r="G66" s="13"/>
      <c r="H66" s="43">
        <v>8.0</v>
      </c>
      <c r="I66" s="44">
        <v>8.0</v>
      </c>
      <c r="J66" s="27" t="s">
        <v>570</v>
      </c>
      <c r="K66" s="27" t="s">
        <v>571</v>
      </c>
      <c r="L66" s="27" t="s">
        <v>572</v>
      </c>
      <c r="M66" s="29"/>
      <c r="N66" s="20">
        <v>1.0</v>
      </c>
      <c r="O66" s="15">
        <v>1.0</v>
      </c>
      <c r="P66" s="13">
        <f t="shared" si="1"/>
        <v>2</v>
      </c>
      <c r="Q66" s="13"/>
      <c r="R66" s="13"/>
      <c r="S66" s="34"/>
      <c r="T66" s="39" t="s">
        <v>573</v>
      </c>
      <c r="U66" s="15"/>
      <c r="V66" s="15"/>
      <c r="W66" s="15"/>
      <c r="X66" s="15" t="s">
        <v>574</v>
      </c>
      <c r="Y66" s="18" t="s">
        <v>62</v>
      </c>
      <c r="Z66" s="18"/>
      <c r="AA66" s="15">
        <v>0.0</v>
      </c>
      <c r="AB66" s="15">
        <v>1.0</v>
      </c>
      <c r="AC66" s="13"/>
      <c r="AD66" s="13"/>
      <c r="AE66" s="15">
        <v>0.0</v>
      </c>
      <c r="AF66" s="15">
        <v>1.0</v>
      </c>
      <c r="AG66" s="15" t="s">
        <v>575</v>
      </c>
      <c r="AH66" s="13"/>
      <c r="AI66" s="15">
        <v>1.0</v>
      </c>
      <c r="AJ66" s="15">
        <v>1.0</v>
      </c>
      <c r="AK66" s="15">
        <v>0.0</v>
      </c>
      <c r="AL66" s="15">
        <v>0.0</v>
      </c>
      <c r="AM66" s="15">
        <v>0.0</v>
      </c>
      <c r="AN66" s="13"/>
      <c r="AO66" s="13"/>
      <c r="AP66" s="13"/>
      <c r="AQ66" s="13"/>
      <c r="AR66" s="15">
        <v>1.0</v>
      </c>
      <c r="AS66" s="13"/>
      <c r="AT66" s="15">
        <v>2.0</v>
      </c>
      <c r="AU66" s="15">
        <v>1.0</v>
      </c>
      <c r="AV66" s="20"/>
      <c r="AW66" s="20">
        <f t="shared" si="8"/>
        <v>4</v>
      </c>
      <c r="AX66" s="15">
        <v>1.0</v>
      </c>
      <c r="AY66" s="45"/>
      <c r="AZ66" s="45"/>
      <c r="BA66" s="45"/>
      <c r="BB66" s="18" t="s">
        <v>576</v>
      </c>
      <c r="BC66" s="18"/>
    </row>
    <row r="67" ht="13.5" customHeight="1">
      <c r="A67" s="13" t="s">
        <v>577</v>
      </c>
      <c r="B67" s="13" t="s">
        <v>578</v>
      </c>
      <c r="C67" s="13">
        <v>2020.0</v>
      </c>
      <c r="D67" s="14" t="s">
        <v>120</v>
      </c>
      <c r="E67" s="15" t="s">
        <v>56</v>
      </c>
      <c r="F67" s="13">
        <v>0.20208149823107802</v>
      </c>
      <c r="G67" s="13"/>
      <c r="H67" s="13">
        <v>3.0</v>
      </c>
      <c r="I67" s="16">
        <v>3.0</v>
      </c>
      <c r="J67" s="17" t="s">
        <v>579</v>
      </c>
      <c r="K67" s="17" t="s">
        <v>580</v>
      </c>
      <c r="L67" s="17" t="s">
        <v>581</v>
      </c>
      <c r="M67" s="13"/>
      <c r="N67" s="13">
        <v>1.0</v>
      </c>
      <c r="O67" s="15">
        <v>1.0</v>
      </c>
      <c r="P67" s="13">
        <f t="shared" si="1"/>
        <v>2</v>
      </c>
      <c r="Q67" s="15"/>
      <c r="R67" s="15" t="s">
        <v>582</v>
      </c>
      <c r="S67" s="15"/>
      <c r="T67" s="15" t="s">
        <v>583</v>
      </c>
      <c r="U67" s="15"/>
      <c r="V67" s="15"/>
      <c r="W67" s="15"/>
      <c r="X67" s="15" t="s">
        <v>584</v>
      </c>
      <c r="Y67" s="18" t="s">
        <v>62</v>
      </c>
      <c r="Z67" s="18"/>
      <c r="AA67" s="13">
        <v>0.0</v>
      </c>
      <c r="AB67" s="13">
        <v>1.0</v>
      </c>
      <c r="AC67" s="13"/>
      <c r="AD67" s="13"/>
      <c r="AE67" s="13">
        <v>1.0</v>
      </c>
      <c r="AF67" s="13">
        <v>0.0</v>
      </c>
      <c r="AG67" s="15" t="s">
        <v>585</v>
      </c>
      <c r="AH67" s="13"/>
      <c r="AI67" s="13">
        <v>1.0</v>
      </c>
      <c r="AJ67" s="13">
        <v>1.0</v>
      </c>
      <c r="AK67" s="13">
        <v>0.0</v>
      </c>
      <c r="AL67" s="13">
        <v>0.0</v>
      </c>
      <c r="AM67" s="13"/>
      <c r="AN67" s="23"/>
      <c r="AO67" s="13"/>
      <c r="AP67" s="13">
        <v>0.0</v>
      </c>
      <c r="AQ67" s="13"/>
      <c r="AR67" s="13">
        <v>1.0</v>
      </c>
      <c r="AS67" s="13">
        <v>0.0</v>
      </c>
      <c r="AT67" s="13">
        <v>1.0</v>
      </c>
      <c r="AU67" s="13">
        <v>0.0</v>
      </c>
      <c r="AV67" s="20"/>
      <c r="AW67" s="20">
        <f t="shared" si="8"/>
        <v>2</v>
      </c>
      <c r="AX67" s="15">
        <v>1.0</v>
      </c>
      <c r="AY67" s="15"/>
      <c r="AZ67" s="15"/>
      <c r="BA67" s="15" t="s">
        <v>586</v>
      </c>
      <c r="BB67" s="15"/>
      <c r="BC67" s="15"/>
    </row>
    <row r="68" ht="13.5" customHeight="1">
      <c r="A68" s="13" t="s">
        <v>587</v>
      </c>
      <c r="B68" s="13" t="s">
        <v>588</v>
      </c>
      <c r="C68" s="13">
        <v>2020.0</v>
      </c>
      <c r="D68" s="14" t="s">
        <v>120</v>
      </c>
      <c r="E68" s="15" t="s">
        <v>56</v>
      </c>
      <c r="F68" s="13">
        <v>0.06754408171990756</v>
      </c>
      <c r="G68" s="13"/>
      <c r="H68" s="13">
        <v>1.0</v>
      </c>
      <c r="I68" s="16">
        <v>1.0</v>
      </c>
      <c r="J68" s="17" t="s">
        <v>589</v>
      </c>
      <c r="K68" s="17" t="s">
        <v>590</v>
      </c>
      <c r="L68" s="17" t="s">
        <v>591</v>
      </c>
      <c r="M68" s="23"/>
      <c r="N68" s="20">
        <v>1.0</v>
      </c>
      <c r="O68" s="23">
        <v>0.0</v>
      </c>
      <c r="P68" s="13">
        <f t="shared" si="1"/>
        <v>1</v>
      </c>
      <c r="Q68" s="13"/>
      <c r="R68" s="13"/>
      <c r="S68" s="15"/>
      <c r="T68" s="15" t="s">
        <v>592</v>
      </c>
      <c r="U68" s="15"/>
      <c r="V68" s="15"/>
      <c r="W68" s="15"/>
      <c r="X68" s="15" t="s">
        <v>593</v>
      </c>
      <c r="Y68" s="18" t="s">
        <v>62</v>
      </c>
      <c r="Z68" s="18"/>
      <c r="AA68" s="15">
        <v>1.0</v>
      </c>
      <c r="AB68" s="15">
        <v>1.0</v>
      </c>
      <c r="AC68" s="13"/>
      <c r="AD68" s="13"/>
      <c r="AE68" s="15">
        <v>1.0</v>
      </c>
      <c r="AF68" s="15">
        <v>1.0</v>
      </c>
      <c r="AG68" s="15" t="s">
        <v>594</v>
      </c>
      <c r="AH68" s="13"/>
      <c r="AI68" s="15">
        <v>1.0</v>
      </c>
      <c r="AJ68" s="15">
        <v>1.0</v>
      </c>
      <c r="AK68" s="15">
        <v>1.0</v>
      </c>
      <c r="AL68" s="15">
        <v>0.0</v>
      </c>
      <c r="AM68" s="13"/>
      <c r="AN68" s="13"/>
      <c r="AO68" s="20"/>
      <c r="AP68" s="20">
        <v>1.0</v>
      </c>
      <c r="AQ68" s="20">
        <v>1.0</v>
      </c>
      <c r="AR68" s="23">
        <v>1.0</v>
      </c>
      <c r="AS68" s="23">
        <v>0.0</v>
      </c>
      <c r="AT68" s="23">
        <v>1.0</v>
      </c>
      <c r="AU68" s="23">
        <v>0.0</v>
      </c>
      <c r="AV68" s="20"/>
      <c r="AW68" s="20">
        <f t="shared" si="8"/>
        <v>4</v>
      </c>
      <c r="AX68" s="20">
        <v>1.0</v>
      </c>
      <c r="AY68" s="20"/>
      <c r="AZ68" s="20"/>
      <c r="BA68" s="20" t="s">
        <v>595</v>
      </c>
      <c r="BB68" s="20"/>
      <c r="BC68" s="20"/>
    </row>
    <row r="69" ht="13.5" customHeight="1">
      <c r="A69" s="13" t="s">
        <v>596</v>
      </c>
      <c r="B69" s="13" t="s">
        <v>597</v>
      </c>
      <c r="C69" s="13">
        <v>2020.0</v>
      </c>
      <c r="D69" s="14" t="s">
        <v>120</v>
      </c>
      <c r="E69" s="15" t="s">
        <v>56</v>
      </c>
      <c r="F69" s="13">
        <v>0.8621969345593786</v>
      </c>
      <c r="G69" s="13"/>
      <c r="H69" s="13">
        <v>3.0</v>
      </c>
      <c r="I69" s="16">
        <v>3.0</v>
      </c>
      <c r="J69" s="17" t="s">
        <v>598</v>
      </c>
      <c r="K69" s="17" t="s">
        <v>599</v>
      </c>
      <c r="L69" s="17" t="s">
        <v>600</v>
      </c>
      <c r="M69" s="13"/>
      <c r="N69" s="13">
        <v>1.0</v>
      </c>
      <c r="O69" s="13">
        <v>0.0</v>
      </c>
      <c r="P69" s="13">
        <f t="shared" si="1"/>
        <v>1</v>
      </c>
      <c r="Q69" s="13"/>
      <c r="R69" s="13"/>
      <c r="S69" s="15"/>
      <c r="T69" s="15" t="s">
        <v>601</v>
      </c>
      <c r="U69" s="15"/>
      <c r="V69" s="15"/>
      <c r="W69" s="15"/>
      <c r="X69" s="15" t="s">
        <v>602</v>
      </c>
      <c r="Y69" s="18" t="s">
        <v>62</v>
      </c>
      <c r="Z69" s="18"/>
      <c r="AA69" s="13">
        <v>0.0</v>
      </c>
      <c r="AB69" s="13">
        <v>1.0</v>
      </c>
      <c r="AC69" s="13"/>
      <c r="AD69" s="13"/>
      <c r="AE69" s="13">
        <v>1.0</v>
      </c>
      <c r="AF69" s="13">
        <v>0.0</v>
      </c>
      <c r="AG69" s="13" t="s">
        <v>63</v>
      </c>
      <c r="AH69" s="13"/>
      <c r="AI69" s="13">
        <v>1.0</v>
      </c>
      <c r="AJ69" s="15">
        <v>1.0</v>
      </c>
      <c r="AK69" s="13">
        <v>0.0</v>
      </c>
      <c r="AL69" s="13">
        <v>0.0</v>
      </c>
      <c r="AM69" s="13"/>
      <c r="AN69" s="13"/>
      <c r="AO69" s="13"/>
      <c r="AP69" s="13">
        <v>0.0</v>
      </c>
      <c r="AQ69" s="13"/>
      <c r="AR69" s="13">
        <v>0.0</v>
      </c>
      <c r="AS69" s="13">
        <v>2.0</v>
      </c>
      <c r="AT69" s="13">
        <v>0.0</v>
      </c>
      <c r="AU69" s="13">
        <v>0.0</v>
      </c>
      <c r="AV69" s="20"/>
      <c r="AW69" s="20">
        <f t="shared" si="8"/>
        <v>2</v>
      </c>
      <c r="AX69" s="15">
        <v>1.0</v>
      </c>
      <c r="AY69" s="29"/>
      <c r="AZ69" s="29"/>
      <c r="BA69" s="29"/>
      <c r="BB69" s="29"/>
      <c r="BC69" s="29"/>
    </row>
    <row r="70" ht="13.5" customHeight="1">
      <c r="A70" s="13" t="s">
        <v>603</v>
      </c>
      <c r="B70" s="13" t="s">
        <v>604</v>
      </c>
      <c r="C70" s="13">
        <v>2020.0</v>
      </c>
      <c r="D70" s="14" t="s">
        <v>120</v>
      </c>
      <c r="E70" s="15" t="s">
        <v>56</v>
      </c>
      <c r="F70" s="13">
        <v>0.743175936961681</v>
      </c>
      <c r="G70" s="13"/>
      <c r="H70" s="13">
        <v>1.0</v>
      </c>
      <c r="I70" s="16">
        <v>1.0</v>
      </c>
      <c r="J70" s="17" t="s">
        <v>605</v>
      </c>
      <c r="K70" s="17" t="s">
        <v>606</v>
      </c>
      <c r="L70" s="17" t="s">
        <v>607</v>
      </c>
      <c r="M70" s="23"/>
      <c r="N70" s="20">
        <v>0.0</v>
      </c>
      <c r="O70" s="20">
        <v>1.0</v>
      </c>
      <c r="P70" s="13">
        <f t="shared" si="1"/>
        <v>1</v>
      </c>
      <c r="Q70" s="13"/>
      <c r="R70" s="13"/>
      <c r="S70" s="15"/>
      <c r="T70" s="15" t="s">
        <v>324</v>
      </c>
      <c r="U70" s="15"/>
      <c r="V70" s="15"/>
      <c r="W70" s="15"/>
      <c r="X70" s="15" t="s">
        <v>608</v>
      </c>
      <c r="Y70" s="18" t="s">
        <v>116</v>
      </c>
      <c r="Z70" s="18"/>
      <c r="AA70" s="15">
        <v>0.0</v>
      </c>
      <c r="AB70" s="15">
        <v>1.0</v>
      </c>
      <c r="AC70" s="13"/>
      <c r="AD70" s="13"/>
      <c r="AE70" s="15">
        <v>0.0</v>
      </c>
      <c r="AF70" s="15">
        <v>1.0</v>
      </c>
      <c r="AG70" s="15" t="s">
        <v>609</v>
      </c>
      <c r="AH70" s="13"/>
      <c r="AI70" s="15">
        <v>0.0</v>
      </c>
      <c r="AJ70" s="15">
        <v>1.0</v>
      </c>
      <c r="AK70" s="15">
        <v>0.0</v>
      </c>
      <c r="AL70" s="15">
        <v>0.0</v>
      </c>
      <c r="AM70" s="15"/>
      <c r="AN70" s="13"/>
      <c r="AO70" s="23"/>
      <c r="AP70" s="23">
        <v>0.0</v>
      </c>
      <c r="AQ70" s="23"/>
      <c r="AR70" s="23">
        <v>1.0</v>
      </c>
      <c r="AS70" s="23">
        <v>0.0</v>
      </c>
      <c r="AT70" s="20">
        <v>1.0</v>
      </c>
      <c r="AU70" s="23">
        <v>0.0</v>
      </c>
      <c r="AV70" s="20"/>
      <c r="AW70" s="20">
        <f t="shared" si="8"/>
        <v>2</v>
      </c>
      <c r="AX70" s="20">
        <v>1.0</v>
      </c>
      <c r="AY70" s="29"/>
      <c r="AZ70" s="29"/>
      <c r="BA70" s="29"/>
      <c r="BB70" s="29"/>
      <c r="BC70" s="29"/>
    </row>
    <row r="71" ht="13.5" customHeight="1">
      <c r="A71" s="15" t="s">
        <v>610</v>
      </c>
      <c r="B71" s="15" t="s">
        <v>611</v>
      </c>
      <c r="C71" s="15">
        <v>2020.0</v>
      </c>
      <c r="D71" s="26" t="s">
        <v>120</v>
      </c>
      <c r="E71" s="13"/>
      <c r="F71" s="13"/>
      <c r="G71" s="13"/>
      <c r="H71" s="15">
        <v>1.0</v>
      </c>
      <c r="I71" s="16"/>
      <c r="J71" s="27" t="s">
        <v>612</v>
      </c>
      <c r="K71" s="27" t="s">
        <v>613</v>
      </c>
      <c r="L71" s="27" t="s">
        <v>614</v>
      </c>
      <c r="M71" s="29"/>
      <c r="N71" s="23"/>
      <c r="O71" s="13"/>
      <c r="P71" s="13">
        <f t="shared" si="1"/>
        <v>0</v>
      </c>
      <c r="Q71" s="13"/>
      <c r="R71" s="13"/>
      <c r="S71" s="13"/>
      <c r="T71" s="15" t="s">
        <v>615</v>
      </c>
      <c r="U71" s="13"/>
      <c r="V71" s="15"/>
      <c r="W71" s="13"/>
      <c r="X71" s="15" t="s">
        <v>616</v>
      </c>
      <c r="Y71" s="29"/>
      <c r="Z71" s="29"/>
      <c r="AA71" s="13"/>
      <c r="AB71" s="13"/>
      <c r="AC71" s="13"/>
      <c r="AD71" s="13"/>
      <c r="AE71" s="13"/>
      <c r="AF71" s="13"/>
      <c r="AG71" s="13"/>
      <c r="AH71" s="13"/>
      <c r="AI71" s="13"/>
      <c r="AJ71" s="13"/>
      <c r="AK71" s="13"/>
      <c r="AL71" s="13"/>
      <c r="AM71" s="13"/>
      <c r="AN71" s="13"/>
      <c r="AO71" s="13"/>
      <c r="AP71" s="13"/>
      <c r="AQ71" s="13"/>
      <c r="AR71" s="13"/>
      <c r="AS71" s="13"/>
      <c r="AT71" s="13"/>
      <c r="AU71" s="13"/>
      <c r="AV71" s="13"/>
      <c r="AW71" s="23"/>
      <c r="AX71" s="13"/>
      <c r="AY71" s="29"/>
      <c r="AZ71" s="29"/>
      <c r="BA71" s="29"/>
      <c r="BB71" s="18" t="s">
        <v>127</v>
      </c>
      <c r="BC71" s="29"/>
    </row>
    <row r="72" ht="13.5" customHeight="1">
      <c r="A72" s="15" t="s">
        <v>617</v>
      </c>
      <c r="B72" s="15" t="s">
        <v>618</v>
      </c>
      <c r="C72" s="15">
        <v>2020.0</v>
      </c>
      <c r="D72" s="26" t="s">
        <v>120</v>
      </c>
      <c r="E72" s="15" t="s">
        <v>121</v>
      </c>
      <c r="F72" s="13"/>
      <c r="G72" s="13"/>
      <c r="H72" s="15">
        <v>1.0</v>
      </c>
      <c r="I72" s="16"/>
      <c r="J72" s="27" t="s">
        <v>619</v>
      </c>
      <c r="K72" s="27" t="s">
        <v>620</v>
      </c>
      <c r="L72" s="27" t="s">
        <v>621</v>
      </c>
      <c r="M72" s="29"/>
      <c r="N72" s="23"/>
      <c r="O72" s="13"/>
      <c r="P72" s="13">
        <f t="shared" si="1"/>
        <v>0</v>
      </c>
      <c r="Q72" s="13"/>
      <c r="R72" s="13"/>
      <c r="S72" s="15"/>
      <c r="T72" s="15" t="s">
        <v>622</v>
      </c>
      <c r="U72" s="13"/>
      <c r="V72" s="13"/>
      <c r="W72" s="13"/>
      <c r="X72" s="15" t="s">
        <v>623</v>
      </c>
      <c r="Y72" s="18" t="s">
        <v>62</v>
      </c>
      <c r="Z72" s="29"/>
      <c r="AA72" s="13"/>
      <c r="AB72" s="13"/>
      <c r="AC72" s="13"/>
      <c r="AD72" s="13"/>
      <c r="AE72" s="13"/>
      <c r="AF72" s="13"/>
      <c r="AG72" s="13"/>
      <c r="AH72" s="13"/>
      <c r="AI72" s="13"/>
      <c r="AJ72" s="13"/>
      <c r="AK72" s="13"/>
      <c r="AL72" s="13"/>
      <c r="AM72" s="13"/>
      <c r="AN72" s="13"/>
      <c r="AO72" s="13"/>
      <c r="AP72" s="13"/>
      <c r="AQ72" s="13"/>
      <c r="AR72" s="13"/>
      <c r="AS72" s="13"/>
      <c r="AT72" s="13"/>
      <c r="AU72" s="13"/>
      <c r="AV72" s="13"/>
      <c r="AW72" s="23"/>
      <c r="AX72" s="13"/>
      <c r="AY72" s="29"/>
      <c r="AZ72" s="29"/>
      <c r="BA72" s="29"/>
      <c r="BB72" s="18" t="s">
        <v>143</v>
      </c>
      <c r="BC72" s="29"/>
    </row>
    <row r="73" ht="13.5" customHeight="1">
      <c r="A73" s="15" t="s">
        <v>624</v>
      </c>
      <c r="B73" s="15" t="s">
        <v>625</v>
      </c>
      <c r="C73" s="15">
        <v>2002.0</v>
      </c>
      <c r="D73" s="26" t="s">
        <v>626</v>
      </c>
      <c r="E73" s="13"/>
      <c r="F73" s="13"/>
      <c r="G73" s="13"/>
      <c r="H73" s="15">
        <v>1588.0</v>
      </c>
      <c r="I73" s="16"/>
      <c r="J73" s="27" t="s">
        <v>627</v>
      </c>
      <c r="K73" s="27" t="s">
        <v>628</v>
      </c>
      <c r="L73" s="28"/>
      <c r="M73" s="18" t="s">
        <v>629</v>
      </c>
      <c r="N73" s="23"/>
      <c r="O73" s="13"/>
      <c r="P73" s="13">
        <f t="shared" si="1"/>
        <v>0</v>
      </c>
      <c r="Q73" s="13"/>
      <c r="R73" s="13"/>
      <c r="S73" s="15">
        <v>1.0</v>
      </c>
      <c r="T73" s="15" t="s">
        <v>630</v>
      </c>
      <c r="U73" s="13"/>
      <c r="V73" s="15"/>
      <c r="W73" s="13"/>
      <c r="X73" s="13"/>
      <c r="Y73" s="29"/>
      <c r="Z73" s="29"/>
      <c r="AA73" s="13"/>
      <c r="AB73" s="13"/>
      <c r="AC73" s="13"/>
      <c r="AD73" s="13"/>
      <c r="AE73" s="13"/>
      <c r="AF73" s="13"/>
      <c r="AG73" s="13"/>
      <c r="AH73" s="13"/>
      <c r="AI73" s="13"/>
      <c r="AJ73" s="13"/>
      <c r="AK73" s="13"/>
      <c r="AL73" s="13"/>
      <c r="AM73" s="13"/>
      <c r="AN73" s="13"/>
      <c r="AO73" s="13"/>
      <c r="AP73" s="13"/>
      <c r="AQ73" s="13"/>
      <c r="AR73" s="13"/>
      <c r="AS73" s="13"/>
      <c r="AT73" s="13"/>
      <c r="AU73" s="13"/>
      <c r="AV73" s="13"/>
      <c r="AW73" s="23"/>
      <c r="AX73" s="13"/>
      <c r="AY73" s="29"/>
      <c r="AZ73" s="29"/>
      <c r="BA73" s="29"/>
      <c r="BB73" s="18" t="s">
        <v>127</v>
      </c>
      <c r="BC73" s="29"/>
    </row>
    <row r="74" ht="13.5" customHeight="1">
      <c r="A74" s="13" t="s">
        <v>631</v>
      </c>
      <c r="B74" s="13" t="s">
        <v>632</v>
      </c>
      <c r="C74" s="13">
        <v>2006.0</v>
      </c>
      <c r="D74" s="14" t="s">
        <v>626</v>
      </c>
      <c r="E74" s="15" t="s">
        <v>56</v>
      </c>
      <c r="F74" s="13">
        <v>0.8735146278273718</v>
      </c>
      <c r="G74" s="13"/>
      <c r="H74" s="13">
        <v>2248.0</v>
      </c>
      <c r="I74" s="16">
        <v>149.86666666666667</v>
      </c>
      <c r="J74" s="17" t="s">
        <v>633</v>
      </c>
      <c r="K74" s="17" t="s">
        <v>634</v>
      </c>
      <c r="L74" s="45"/>
      <c r="M74" s="46" t="s">
        <v>635</v>
      </c>
      <c r="N74" s="20">
        <v>1.0</v>
      </c>
      <c r="O74" s="23">
        <v>0.0</v>
      </c>
      <c r="P74" s="13">
        <f t="shared" si="1"/>
        <v>1</v>
      </c>
      <c r="Q74" s="13"/>
      <c r="R74" s="13"/>
      <c r="S74" s="34">
        <v>1.0</v>
      </c>
      <c r="T74" s="39" t="s">
        <v>636</v>
      </c>
      <c r="U74" s="15"/>
      <c r="V74" s="15"/>
      <c r="W74" s="15"/>
      <c r="X74" s="15" t="s">
        <v>637</v>
      </c>
      <c r="Y74" s="18" t="s">
        <v>62</v>
      </c>
      <c r="Z74" s="18"/>
      <c r="AA74" s="15">
        <v>1.0</v>
      </c>
      <c r="AB74" s="15">
        <v>1.0</v>
      </c>
      <c r="AC74" s="13"/>
      <c r="AD74" s="13"/>
      <c r="AE74" s="15">
        <v>0.0</v>
      </c>
      <c r="AF74" s="15">
        <v>1.0</v>
      </c>
      <c r="AG74" s="15" t="s">
        <v>638</v>
      </c>
      <c r="AH74" s="13"/>
      <c r="AI74" s="15">
        <v>1.0</v>
      </c>
      <c r="AJ74" s="15">
        <v>1.0</v>
      </c>
      <c r="AK74" s="13"/>
      <c r="AL74" s="13"/>
      <c r="AM74" s="13"/>
      <c r="AN74" s="13"/>
      <c r="AO74" s="23"/>
      <c r="AP74" s="23">
        <v>0.0</v>
      </c>
      <c r="AQ74" s="23"/>
      <c r="AR74" s="23">
        <v>1.0</v>
      </c>
      <c r="AS74" s="23">
        <v>0.0</v>
      </c>
      <c r="AT74" s="20">
        <v>1.0</v>
      </c>
      <c r="AU74" s="23">
        <v>0.0</v>
      </c>
      <c r="AV74" s="20"/>
      <c r="AW74" s="36">
        <f t="shared" ref="AW74:AW91" si="9">SUM(AP74:AU74)</f>
        <v>2</v>
      </c>
      <c r="AX74" s="20">
        <v>1.0</v>
      </c>
      <c r="AY74" s="29"/>
      <c r="AZ74" s="29"/>
      <c r="BA74" s="29"/>
      <c r="BB74" s="29"/>
      <c r="BC74" s="29"/>
    </row>
    <row r="75" ht="13.5" customHeight="1">
      <c r="A75" s="13" t="s">
        <v>639</v>
      </c>
      <c r="B75" s="13" t="s">
        <v>640</v>
      </c>
      <c r="C75" s="13">
        <v>2008.0</v>
      </c>
      <c r="D75" s="14" t="s">
        <v>626</v>
      </c>
      <c r="E75" s="15" t="s">
        <v>56</v>
      </c>
      <c r="F75" s="13">
        <v>0.6691647901264502</v>
      </c>
      <c r="G75" s="13"/>
      <c r="H75" s="13">
        <v>112.0</v>
      </c>
      <c r="I75" s="16">
        <v>8.615384615384615</v>
      </c>
      <c r="J75" s="17" t="s">
        <v>641</v>
      </c>
      <c r="K75" s="17" t="s">
        <v>642</v>
      </c>
      <c r="L75" s="17" t="s">
        <v>643</v>
      </c>
      <c r="M75" s="23"/>
      <c r="N75" s="20">
        <v>1.0</v>
      </c>
      <c r="O75" s="23">
        <v>0.0</v>
      </c>
      <c r="P75" s="13">
        <f t="shared" si="1"/>
        <v>1</v>
      </c>
      <c r="Q75" s="13"/>
      <c r="R75" s="13"/>
      <c r="S75" s="47"/>
      <c r="T75" s="47" t="s">
        <v>644</v>
      </c>
      <c r="U75" s="15"/>
      <c r="V75" s="15"/>
      <c r="W75" s="15"/>
      <c r="X75" s="15" t="s">
        <v>645</v>
      </c>
      <c r="Y75" s="18" t="s">
        <v>62</v>
      </c>
      <c r="Z75" s="18"/>
      <c r="AA75" s="15">
        <v>0.0</v>
      </c>
      <c r="AB75" s="15">
        <v>1.0</v>
      </c>
      <c r="AC75" s="15"/>
      <c r="AD75" s="13"/>
      <c r="AE75" s="15">
        <v>1.0</v>
      </c>
      <c r="AF75" s="15">
        <v>0.0</v>
      </c>
      <c r="AG75" s="15" t="s">
        <v>646</v>
      </c>
      <c r="AH75" s="13"/>
      <c r="AI75" s="15">
        <v>1.0</v>
      </c>
      <c r="AJ75" s="15">
        <v>1.0</v>
      </c>
      <c r="AK75" s="13"/>
      <c r="AL75" s="13"/>
      <c r="AM75" s="13"/>
      <c r="AN75" s="13"/>
      <c r="AO75" s="23"/>
      <c r="AP75" s="23">
        <v>0.0</v>
      </c>
      <c r="AQ75" s="23"/>
      <c r="AR75" s="23">
        <v>1.0</v>
      </c>
      <c r="AS75" s="23">
        <v>0.0</v>
      </c>
      <c r="AT75" s="20">
        <v>2.0</v>
      </c>
      <c r="AU75" s="23">
        <v>0.0</v>
      </c>
      <c r="AV75" s="20"/>
      <c r="AW75" s="36">
        <f t="shared" si="9"/>
        <v>3</v>
      </c>
      <c r="AX75" s="20">
        <v>1.0</v>
      </c>
      <c r="AY75" s="29"/>
      <c r="AZ75" s="29"/>
      <c r="BA75" s="29"/>
      <c r="BB75" s="29"/>
      <c r="BC75" s="29"/>
    </row>
    <row r="76" ht="13.5" customHeight="1">
      <c r="A76" s="15" t="s">
        <v>647</v>
      </c>
      <c r="B76" s="15" t="s">
        <v>648</v>
      </c>
      <c r="C76" s="15">
        <v>2008.0</v>
      </c>
      <c r="D76" s="26" t="s">
        <v>626</v>
      </c>
      <c r="E76" s="15" t="s">
        <v>56</v>
      </c>
      <c r="F76" s="13"/>
      <c r="G76" s="13"/>
      <c r="H76" s="15">
        <v>267.0</v>
      </c>
      <c r="I76" s="16"/>
      <c r="J76" s="27" t="s">
        <v>649</v>
      </c>
      <c r="K76" s="28"/>
      <c r="L76" s="27" t="s">
        <v>650</v>
      </c>
      <c r="M76" s="29"/>
      <c r="N76" s="20">
        <v>1.0</v>
      </c>
      <c r="O76" s="15">
        <v>0.0</v>
      </c>
      <c r="P76" s="13">
        <f t="shared" si="1"/>
        <v>1</v>
      </c>
      <c r="Q76" s="13"/>
      <c r="R76" s="13"/>
      <c r="S76" s="24"/>
      <c r="T76" s="24" t="s">
        <v>651</v>
      </c>
      <c r="U76" s="15"/>
      <c r="V76" s="15"/>
      <c r="W76" s="15"/>
      <c r="X76" s="15" t="s">
        <v>652</v>
      </c>
      <c r="Y76" s="18" t="s">
        <v>116</v>
      </c>
      <c r="Z76" s="18"/>
      <c r="AA76" s="15">
        <v>0.0</v>
      </c>
      <c r="AB76" s="15">
        <v>1.0</v>
      </c>
      <c r="AC76" s="13"/>
      <c r="AD76" s="15">
        <v>1.0</v>
      </c>
      <c r="AE76" s="15">
        <v>1.0</v>
      </c>
      <c r="AF76" s="15">
        <v>0.0</v>
      </c>
      <c r="AG76" s="15" t="s">
        <v>653</v>
      </c>
      <c r="AH76" s="13"/>
      <c r="AI76" s="15">
        <v>1.0</v>
      </c>
      <c r="AJ76" s="15">
        <v>0.0</v>
      </c>
      <c r="AK76" s="13"/>
      <c r="AL76" s="13"/>
      <c r="AM76" s="13"/>
      <c r="AN76" s="13"/>
      <c r="AO76" s="13"/>
      <c r="AP76" s="13"/>
      <c r="AQ76" s="13"/>
      <c r="AR76" s="15">
        <v>1.0</v>
      </c>
      <c r="AS76" s="13"/>
      <c r="AT76" s="15">
        <v>2.0</v>
      </c>
      <c r="AU76" s="13"/>
      <c r="AV76" s="13"/>
      <c r="AW76" s="20">
        <f t="shared" si="9"/>
        <v>3</v>
      </c>
      <c r="AX76" s="15">
        <v>1.0</v>
      </c>
      <c r="AY76" s="29"/>
      <c r="AZ76" s="29"/>
      <c r="BA76" s="29"/>
      <c r="BB76" s="18" t="s">
        <v>654</v>
      </c>
      <c r="BC76" s="29"/>
    </row>
    <row r="77" ht="13.5" customHeight="1">
      <c r="A77" s="13" t="s">
        <v>655</v>
      </c>
      <c r="B77" s="13" t="s">
        <v>656</v>
      </c>
      <c r="C77" s="13">
        <v>2010.0</v>
      </c>
      <c r="D77" s="14" t="s">
        <v>626</v>
      </c>
      <c r="E77" s="15" t="s">
        <v>56</v>
      </c>
      <c r="F77" s="13">
        <v>0.5613095637893385</v>
      </c>
      <c r="G77" s="13"/>
      <c r="H77" s="13">
        <v>43.0</v>
      </c>
      <c r="I77" s="16">
        <v>3.909090909090909</v>
      </c>
      <c r="J77" s="17" t="s">
        <v>657</v>
      </c>
      <c r="K77" s="17" t="s">
        <v>658</v>
      </c>
      <c r="L77" s="17" t="s">
        <v>659</v>
      </c>
      <c r="M77" s="23"/>
      <c r="N77" s="20">
        <v>1.0</v>
      </c>
      <c r="O77" s="23">
        <v>0.0</v>
      </c>
      <c r="P77" s="13">
        <f t="shared" si="1"/>
        <v>1</v>
      </c>
      <c r="Q77" s="13"/>
      <c r="R77" s="13"/>
      <c r="S77" s="34"/>
      <c r="T77" s="39" t="s">
        <v>660</v>
      </c>
      <c r="U77" s="41"/>
      <c r="V77" s="41"/>
      <c r="W77" s="41"/>
      <c r="X77" s="41" t="s">
        <v>661</v>
      </c>
      <c r="Y77" s="18" t="s">
        <v>62</v>
      </c>
      <c r="Z77" s="18"/>
      <c r="AA77" s="15">
        <v>0.0</v>
      </c>
      <c r="AB77" s="15">
        <v>1.0</v>
      </c>
      <c r="AC77" s="13"/>
      <c r="AD77" s="13"/>
      <c r="AE77" s="15">
        <v>1.0</v>
      </c>
      <c r="AF77" s="15">
        <v>0.0</v>
      </c>
      <c r="AG77" s="15" t="s">
        <v>662</v>
      </c>
      <c r="AH77" s="13"/>
      <c r="AI77" s="15">
        <v>1.0</v>
      </c>
      <c r="AJ77" s="13"/>
      <c r="AK77" s="15">
        <v>1.0</v>
      </c>
      <c r="AL77" s="13"/>
      <c r="AM77" s="13"/>
      <c r="AN77" s="13"/>
      <c r="AO77" s="23"/>
      <c r="AP77" s="23">
        <v>0.0</v>
      </c>
      <c r="AQ77" s="23"/>
      <c r="AR77" s="23">
        <v>1.0</v>
      </c>
      <c r="AS77" s="20">
        <v>0.0</v>
      </c>
      <c r="AT77" s="20">
        <v>1.0</v>
      </c>
      <c r="AU77" s="23">
        <v>0.0</v>
      </c>
      <c r="AV77" s="20"/>
      <c r="AW77" s="36">
        <f t="shared" si="9"/>
        <v>2</v>
      </c>
      <c r="AX77" s="20">
        <v>1.0</v>
      </c>
      <c r="AY77" s="18"/>
      <c r="AZ77" s="18"/>
      <c r="BA77" s="18" t="s">
        <v>663</v>
      </c>
      <c r="BB77" s="18"/>
      <c r="BC77" s="18"/>
    </row>
    <row r="78" ht="13.5" customHeight="1">
      <c r="A78" s="13" t="s">
        <v>664</v>
      </c>
      <c r="B78" s="13" t="s">
        <v>665</v>
      </c>
      <c r="C78" s="13">
        <v>2010.0</v>
      </c>
      <c r="D78" s="14" t="s">
        <v>626</v>
      </c>
      <c r="E78" s="15" t="s">
        <v>56</v>
      </c>
      <c r="F78" s="13">
        <v>0.06840840982964147</v>
      </c>
      <c r="G78" s="13"/>
      <c r="H78" s="13">
        <v>43.0</v>
      </c>
      <c r="I78" s="16">
        <v>3.909090909090909</v>
      </c>
      <c r="J78" s="17" t="s">
        <v>666</v>
      </c>
      <c r="K78" s="17" t="s">
        <v>667</v>
      </c>
      <c r="L78" s="17" t="s">
        <v>668</v>
      </c>
      <c r="M78" s="23"/>
      <c r="N78" s="20">
        <v>1.0</v>
      </c>
      <c r="O78" s="23">
        <v>0.0</v>
      </c>
      <c r="P78" s="13">
        <f t="shared" si="1"/>
        <v>1</v>
      </c>
      <c r="Q78" s="13"/>
      <c r="R78" s="13"/>
      <c r="S78" s="15"/>
      <c r="T78" s="15" t="s">
        <v>669</v>
      </c>
      <c r="U78" s="48"/>
      <c r="V78" s="48"/>
      <c r="W78" s="48"/>
      <c r="X78" s="15" t="s">
        <v>670</v>
      </c>
      <c r="Y78" s="18" t="s">
        <v>62</v>
      </c>
      <c r="Z78" s="18"/>
      <c r="AA78" s="15">
        <v>0.0</v>
      </c>
      <c r="AB78" s="15">
        <v>1.0</v>
      </c>
      <c r="AC78" s="13"/>
      <c r="AD78" s="13"/>
      <c r="AE78" s="15">
        <v>0.0</v>
      </c>
      <c r="AF78" s="15">
        <v>1.0</v>
      </c>
      <c r="AG78" s="15" t="s">
        <v>671</v>
      </c>
      <c r="AH78" s="13"/>
      <c r="AI78" s="15">
        <v>1.0</v>
      </c>
      <c r="AJ78" s="15">
        <v>1.0</v>
      </c>
      <c r="AK78" s="13"/>
      <c r="AL78" s="13"/>
      <c r="AM78" s="13"/>
      <c r="AN78" s="13"/>
      <c r="AO78" s="23"/>
      <c r="AP78" s="23">
        <v>0.0</v>
      </c>
      <c r="AQ78" s="13"/>
      <c r="AR78" s="15">
        <v>2.0</v>
      </c>
      <c r="AS78" s="23">
        <v>0.0</v>
      </c>
      <c r="AT78" s="23">
        <v>1.0</v>
      </c>
      <c r="AU78" s="20">
        <v>1.0</v>
      </c>
      <c r="AV78" s="20"/>
      <c r="AW78" s="20">
        <f t="shared" si="9"/>
        <v>4</v>
      </c>
      <c r="AX78" s="20">
        <v>1.0</v>
      </c>
      <c r="AY78" s="29"/>
      <c r="AZ78" s="29"/>
      <c r="BA78" s="29"/>
      <c r="BB78" s="29"/>
      <c r="BC78" s="29"/>
    </row>
    <row r="79" ht="13.5" customHeight="1">
      <c r="A79" s="13" t="s">
        <v>672</v>
      </c>
      <c r="B79" s="13" t="s">
        <v>673</v>
      </c>
      <c r="C79" s="13">
        <v>2011.0</v>
      </c>
      <c r="D79" s="14" t="s">
        <v>626</v>
      </c>
      <c r="E79" s="15" t="s">
        <v>56</v>
      </c>
      <c r="F79" s="13">
        <v>0.28687238125571723</v>
      </c>
      <c r="G79" s="13"/>
      <c r="H79" s="13">
        <v>253.0</v>
      </c>
      <c r="I79" s="16">
        <v>25.3</v>
      </c>
      <c r="J79" s="17" t="s">
        <v>674</v>
      </c>
      <c r="K79" s="17" t="s">
        <v>675</v>
      </c>
      <c r="L79" s="17" t="s">
        <v>676</v>
      </c>
      <c r="M79" s="23"/>
      <c r="N79" s="23">
        <v>1.0</v>
      </c>
      <c r="O79" s="13">
        <v>0.0</v>
      </c>
      <c r="P79" s="13">
        <f t="shared" si="1"/>
        <v>1</v>
      </c>
      <c r="Q79" s="13"/>
      <c r="R79" s="13"/>
      <c r="S79" s="49">
        <v>1.0</v>
      </c>
      <c r="T79" s="49" t="s">
        <v>677</v>
      </c>
      <c r="U79" s="15"/>
      <c r="V79" s="15"/>
      <c r="W79" s="15"/>
      <c r="X79" s="15" t="s">
        <v>678</v>
      </c>
      <c r="Y79" s="18" t="s">
        <v>62</v>
      </c>
      <c r="Z79" s="18"/>
      <c r="AA79" s="13">
        <v>1.0</v>
      </c>
      <c r="AB79" s="13">
        <v>0.0</v>
      </c>
      <c r="AC79" s="15" t="s">
        <v>679</v>
      </c>
      <c r="AD79" s="13"/>
      <c r="AE79" s="13">
        <v>0.0</v>
      </c>
      <c r="AF79" s="13">
        <v>1.0</v>
      </c>
      <c r="AG79" s="15" t="s">
        <v>295</v>
      </c>
      <c r="AH79" s="13"/>
      <c r="AI79" s="13">
        <v>1.0</v>
      </c>
      <c r="AJ79" s="13">
        <v>1.0</v>
      </c>
      <c r="AK79" s="13">
        <v>0.0</v>
      </c>
      <c r="AL79" s="13">
        <v>0.0</v>
      </c>
      <c r="AM79" s="13"/>
      <c r="AN79" s="13">
        <v>0.0</v>
      </c>
      <c r="AO79" s="13"/>
      <c r="AP79" s="13">
        <v>0.0</v>
      </c>
      <c r="AQ79" s="13"/>
      <c r="AR79" s="15">
        <v>2.0</v>
      </c>
      <c r="AS79" s="15">
        <v>0.0</v>
      </c>
      <c r="AT79" s="13">
        <v>1.0</v>
      </c>
      <c r="AU79" s="13">
        <v>0.0</v>
      </c>
      <c r="AV79" s="20"/>
      <c r="AW79" s="20">
        <f t="shared" si="9"/>
        <v>3</v>
      </c>
      <c r="AX79" s="15">
        <v>1.0</v>
      </c>
      <c r="AY79" s="18"/>
      <c r="AZ79" s="18"/>
      <c r="BA79" s="18" t="s">
        <v>679</v>
      </c>
      <c r="BB79" s="18"/>
      <c r="BC79" s="18"/>
    </row>
    <row r="80" ht="13.5" customHeight="1">
      <c r="A80" s="13" t="s">
        <v>680</v>
      </c>
      <c r="B80" s="13" t="s">
        <v>681</v>
      </c>
      <c r="C80" s="13">
        <v>2011.0</v>
      </c>
      <c r="D80" s="14" t="s">
        <v>626</v>
      </c>
      <c r="E80" s="15" t="s">
        <v>56</v>
      </c>
      <c r="F80" s="13">
        <v>0.5077239687027202</v>
      </c>
      <c r="G80" s="13"/>
      <c r="H80" s="13">
        <v>111.0</v>
      </c>
      <c r="I80" s="16">
        <v>11.1</v>
      </c>
      <c r="J80" s="17" t="s">
        <v>682</v>
      </c>
      <c r="K80" s="17" t="s">
        <v>683</v>
      </c>
      <c r="L80" s="17" t="s">
        <v>684</v>
      </c>
      <c r="M80" s="23"/>
      <c r="N80" s="20">
        <v>1.0</v>
      </c>
      <c r="O80" s="15">
        <v>0.0</v>
      </c>
      <c r="P80" s="13">
        <f t="shared" si="1"/>
        <v>1</v>
      </c>
      <c r="Q80" s="13"/>
      <c r="R80" s="13"/>
      <c r="S80" s="15"/>
      <c r="T80" s="15" t="s">
        <v>685</v>
      </c>
      <c r="U80" s="15"/>
      <c r="V80" s="15"/>
      <c r="W80" s="15"/>
      <c r="X80" s="15" t="s">
        <v>686</v>
      </c>
      <c r="Y80" s="18" t="s">
        <v>116</v>
      </c>
      <c r="Z80" s="18"/>
      <c r="AA80" s="15">
        <v>0.0</v>
      </c>
      <c r="AB80" s="15">
        <v>1.0</v>
      </c>
      <c r="AC80" s="13"/>
      <c r="AD80" s="13"/>
      <c r="AE80" s="15">
        <v>0.0</v>
      </c>
      <c r="AF80" s="15">
        <v>1.0</v>
      </c>
      <c r="AG80" s="15" t="s">
        <v>687</v>
      </c>
      <c r="AH80" s="13"/>
      <c r="AI80" s="15">
        <v>1.0</v>
      </c>
      <c r="AJ80" s="15">
        <v>1.0</v>
      </c>
      <c r="AK80" s="15">
        <v>1.0</v>
      </c>
      <c r="AL80" s="13"/>
      <c r="AM80" s="13"/>
      <c r="AN80" s="13"/>
      <c r="AO80" s="13"/>
      <c r="AP80" s="13"/>
      <c r="AQ80" s="13"/>
      <c r="AR80" s="15">
        <v>2.0</v>
      </c>
      <c r="AS80" s="15">
        <v>1.0</v>
      </c>
      <c r="AT80" s="15">
        <v>0.0</v>
      </c>
      <c r="AU80" s="13">
        <v>0.0</v>
      </c>
      <c r="AV80" s="20"/>
      <c r="AW80" s="36">
        <f t="shared" si="9"/>
        <v>3</v>
      </c>
      <c r="AX80" s="15">
        <v>1.0</v>
      </c>
      <c r="AY80" s="29"/>
      <c r="AZ80" s="29"/>
      <c r="BA80" s="29"/>
      <c r="BB80" s="29"/>
      <c r="BC80" s="29"/>
    </row>
    <row r="81" ht="13.5" customHeight="1">
      <c r="A81" s="13" t="s">
        <v>688</v>
      </c>
      <c r="B81" s="13" t="s">
        <v>689</v>
      </c>
      <c r="C81" s="13">
        <v>2011.0</v>
      </c>
      <c r="D81" s="14" t="s">
        <v>626</v>
      </c>
      <c r="E81" s="15" t="s">
        <v>56</v>
      </c>
      <c r="F81" s="13">
        <v>0.10567981298717188</v>
      </c>
      <c r="G81" s="13"/>
      <c r="H81" s="13">
        <v>125.0</v>
      </c>
      <c r="I81" s="16">
        <v>12.5</v>
      </c>
      <c r="J81" s="17" t="s">
        <v>690</v>
      </c>
      <c r="K81" s="17" t="s">
        <v>691</v>
      </c>
      <c r="L81" s="17" t="s">
        <v>692</v>
      </c>
      <c r="M81" s="23"/>
      <c r="N81" s="20">
        <v>1.0</v>
      </c>
      <c r="O81" s="13">
        <v>0.0</v>
      </c>
      <c r="P81" s="13">
        <f t="shared" si="1"/>
        <v>1</v>
      </c>
      <c r="Q81" s="13"/>
      <c r="R81" s="13"/>
      <c r="S81" s="31"/>
      <c r="T81" s="31" t="s">
        <v>693</v>
      </c>
      <c r="U81" s="13"/>
      <c r="V81" s="13"/>
      <c r="W81" s="13"/>
      <c r="X81" s="13" t="s">
        <v>694</v>
      </c>
      <c r="Y81" s="29" t="s">
        <v>62</v>
      </c>
      <c r="Z81" s="29"/>
      <c r="AA81" s="15">
        <v>0.0</v>
      </c>
      <c r="AB81" s="15">
        <v>1.0</v>
      </c>
      <c r="AC81" s="13"/>
      <c r="AD81" s="13"/>
      <c r="AE81" s="15">
        <v>0.0</v>
      </c>
      <c r="AF81" s="15">
        <v>1.0</v>
      </c>
      <c r="AG81" s="15" t="s">
        <v>687</v>
      </c>
      <c r="AH81" s="13"/>
      <c r="AI81" s="15">
        <v>1.0</v>
      </c>
      <c r="AJ81" s="15">
        <v>1.0</v>
      </c>
      <c r="AK81" s="13">
        <v>1.0</v>
      </c>
      <c r="AL81" s="13"/>
      <c r="AM81" s="13"/>
      <c r="AN81" s="13"/>
      <c r="AO81" s="13"/>
      <c r="AP81" s="13"/>
      <c r="AQ81" s="13"/>
      <c r="AR81" s="15">
        <v>2.0</v>
      </c>
      <c r="AS81" s="13">
        <v>0.0</v>
      </c>
      <c r="AT81" s="13">
        <v>1.0</v>
      </c>
      <c r="AU81" s="13">
        <v>0.0</v>
      </c>
      <c r="AV81" s="20"/>
      <c r="AW81" s="20">
        <f t="shared" si="9"/>
        <v>3</v>
      </c>
      <c r="AX81" s="15">
        <v>1.0</v>
      </c>
      <c r="AY81" s="18"/>
      <c r="AZ81" s="18"/>
      <c r="BA81" s="18" t="s">
        <v>695</v>
      </c>
      <c r="BB81" s="18"/>
      <c r="BC81" s="18"/>
    </row>
    <row r="82" ht="13.5" customHeight="1">
      <c r="A82" s="13" t="s">
        <v>696</v>
      </c>
      <c r="B82" s="13" t="s">
        <v>697</v>
      </c>
      <c r="C82" s="13">
        <v>2011.0</v>
      </c>
      <c r="D82" s="14" t="s">
        <v>626</v>
      </c>
      <c r="E82" s="15" t="s">
        <v>56</v>
      </c>
      <c r="F82" s="13">
        <v>0.3071747772381236</v>
      </c>
      <c r="G82" s="13"/>
      <c r="H82" s="13">
        <v>22.0</v>
      </c>
      <c r="I82" s="16">
        <v>2.2</v>
      </c>
      <c r="J82" s="17" t="s">
        <v>698</v>
      </c>
      <c r="K82" s="17" t="s">
        <v>699</v>
      </c>
      <c r="L82" s="17" t="s">
        <v>700</v>
      </c>
      <c r="M82" s="23"/>
      <c r="N82" s="23">
        <v>1.0</v>
      </c>
      <c r="O82" s="15">
        <v>0.0</v>
      </c>
      <c r="P82" s="13">
        <f t="shared" si="1"/>
        <v>1</v>
      </c>
      <c r="Q82" s="13"/>
      <c r="R82" s="13"/>
      <c r="S82" s="24"/>
      <c r="T82" s="24" t="s">
        <v>88</v>
      </c>
      <c r="U82" s="15"/>
      <c r="V82" s="15"/>
      <c r="W82" s="15"/>
      <c r="X82" s="15" t="s">
        <v>701</v>
      </c>
      <c r="Y82" s="18" t="s">
        <v>62</v>
      </c>
      <c r="Z82" s="18"/>
      <c r="AA82" s="15">
        <v>1.0</v>
      </c>
      <c r="AB82" s="15">
        <v>0.0</v>
      </c>
      <c r="AC82" s="13"/>
      <c r="AD82" s="13"/>
      <c r="AE82" s="15">
        <v>0.0</v>
      </c>
      <c r="AF82" s="15">
        <v>1.0</v>
      </c>
      <c r="AG82" s="15" t="s">
        <v>702</v>
      </c>
      <c r="AH82" s="13"/>
      <c r="AI82" s="13">
        <v>1.0</v>
      </c>
      <c r="AJ82" s="13">
        <v>1.0</v>
      </c>
      <c r="AK82" s="13">
        <v>0.0</v>
      </c>
      <c r="AL82" s="13">
        <v>0.0</v>
      </c>
      <c r="AM82" s="15">
        <v>0.0</v>
      </c>
      <c r="AN82" s="13">
        <v>0.0</v>
      </c>
      <c r="AO82" s="13"/>
      <c r="AP82" s="13">
        <v>0.0</v>
      </c>
      <c r="AQ82" s="13"/>
      <c r="AR82" s="15">
        <v>2.0</v>
      </c>
      <c r="AS82" s="13">
        <v>0.0</v>
      </c>
      <c r="AT82" s="13">
        <v>1.0</v>
      </c>
      <c r="AU82" s="13">
        <v>0.0</v>
      </c>
      <c r="AV82" s="20"/>
      <c r="AW82" s="20">
        <f t="shared" si="9"/>
        <v>3</v>
      </c>
      <c r="AX82" s="15">
        <v>1.0</v>
      </c>
      <c r="AY82" s="29"/>
      <c r="AZ82" s="29"/>
      <c r="BA82" s="29"/>
      <c r="BB82" s="29"/>
      <c r="BC82" s="29"/>
    </row>
    <row r="83" ht="13.5" customHeight="1">
      <c r="A83" s="13" t="s">
        <v>703</v>
      </c>
      <c r="B83" s="13" t="s">
        <v>704</v>
      </c>
      <c r="C83" s="13">
        <v>2011.0</v>
      </c>
      <c r="D83" s="14" t="s">
        <v>626</v>
      </c>
      <c r="E83" s="15" t="s">
        <v>56</v>
      </c>
      <c r="F83" s="13">
        <v>0.7079353896210955</v>
      </c>
      <c r="G83" s="13"/>
      <c r="H83" s="13">
        <v>168.0</v>
      </c>
      <c r="I83" s="16">
        <v>16.8</v>
      </c>
      <c r="J83" s="17" t="s">
        <v>705</v>
      </c>
      <c r="K83" s="17" t="s">
        <v>706</v>
      </c>
      <c r="L83" s="17" t="s">
        <v>707</v>
      </c>
      <c r="M83" s="13"/>
      <c r="N83" s="13">
        <v>1.0</v>
      </c>
      <c r="O83" s="13">
        <v>0.0</v>
      </c>
      <c r="P83" s="13">
        <f t="shared" si="1"/>
        <v>1</v>
      </c>
      <c r="Q83" s="13"/>
      <c r="R83" s="13"/>
      <c r="S83" s="13"/>
      <c r="T83" s="13" t="s">
        <v>708</v>
      </c>
      <c r="U83" s="15"/>
      <c r="V83" s="15"/>
      <c r="W83" s="15"/>
      <c r="X83" s="15" t="s">
        <v>709</v>
      </c>
      <c r="Y83" s="18" t="s">
        <v>62</v>
      </c>
      <c r="Z83" s="18"/>
      <c r="AA83" s="13">
        <v>0.0</v>
      </c>
      <c r="AB83" s="13">
        <v>1.0</v>
      </c>
      <c r="AC83" s="13"/>
      <c r="AD83" s="13"/>
      <c r="AE83" s="15">
        <v>1.0</v>
      </c>
      <c r="AF83" s="15">
        <v>1.0</v>
      </c>
      <c r="AG83" s="15" t="s">
        <v>710</v>
      </c>
      <c r="AH83" s="13"/>
      <c r="AI83" s="13">
        <v>1.0</v>
      </c>
      <c r="AJ83" s="13">
        <v>0.0</v>
      </c>
      <c r="AK83" s="13">
        <v>0.0</v>
      </c>
      <c r="AL83" s="13">
        <v>0.0</v>
      </c>
      <c r="AM83" s="13"/>
      <c r="AN83" s="13"/>
      <c r="AO83" s="13"/>
      <c r="AP83" s="13">
        <v>0.0</v>
      </c>
      <c r="AQ83" s="13"/>
      <c r="AR83" s="13">
        <v>1.0</v>
      </c>
      <c r="AS83" s="13">
        <v>0.0</v>
      </c>
      <c r="AT83" s="13">
        <v>1.0</v>
      </c>
      <c r="AU83" s="13">
        <v>0.0</v>
      </c>
      <c r="AV83" s="20"/>
      <c r="AW83" s="20">
        <f t="shared" si="9"/>
        <v>2</v>
      </c>
      <c r="AX83" s="15">
        <v>1.0</v>
      </c>
      <c r="AY83" s="18"/>
      <c r="AZ83" s="18"/>
      <c r="BA83" s="18" t="s">
        <v>711</v>
      </c>
      <c r="BB83" s="18"/>
      <c r="BC83" s="18">
        <v>3.0</v>
      </c>
    </row>
    <row r="84" ht="13.5" customHeight="1">
      <c r="A84" s="13" t="s">
        <v>712</v>
      </c>
      <c r="B84" s="13" t="s">
        <v>713</v>
      </c>
      <c r="C84" s="13">
        <v>2011.0</v>
      </c>
      <c r="D84" s="14" t="s">
        <v>626</v>
      </c>
      <c r="E84" s="15" t="s">
        <v>56</v>
      </c>
      <c r="F84" s="13">
        <v>0.3283577750787535</v>
      </c>
      <c r="G84" s="13"/>
      <c r="H84" s="13">
        <v>258.0</v>
      </c>
      <c r="I84" s="16">
        <v>25.8</v>
      </c>
      <c r="J84" s="17" t="s">
        <v>714</v>
      </c>
      <c r="K84" s="17" t="s">
        <v>715</v>
      </c>
      <c r="L84" s="17" t="s">
        <v>716</v>
      </c>
      <c r="M84" s="23"/>
      <c r="N84" s="23">
        <v>1.0</v>
      </c>
      <c r="O84" s="13">
        <v>0.0</v>
      </c>
      <c r="P84" s="13">
        <f t="shared" si="1"/>
        <v>1</v>
      </c>
      <c r="Q84" s="13"/>
      <c r="R84" s="13"/>
      <c r="S84" s="15">
        <v>1.0</v>
      </c>
      <c r="T84" s="15" t="s">
        <v>717</v>
      </c>
      <c r="U84" s="15"/>
      <c r="V84" s="15"/>
      <c r="W84" s="15"/>
      <c r="X84" s="15" t="s">
        <v>718</v>
      </c>
      <c r="Y84" s="18" t="s">
        <v>62</v>
      </c>
      <c r="Z84" s="18"/>
      <c r="AA84" s="13">
        <v>0.0</v>
      </c>
      <c r="AB84" s="13">
        <v>1.0</v>
      </c>
      <c r="AC84" s="13"/>
      <c r="AD84" s="13"/>
      <c r="AE84" s="15">
        <v>0.0</v>
      </c>
      <c r="AF84" s="13">
        <v>1.0</v>
      </c>
      <c r="AG84" s="15" t="s">
        <v>63</v>
      </c>
      <c r="AH84" s="13"/>
      <c r="AI84" s="15">
        <v>0.0</v>
      </c>
      <c r="AJ84" s="15">
        <v>1.0</v>
      </c>
      <c r="AK84" s="15">
        <v>0.0</v>
      </c>
      <c r="AL84" s="15">
        <v>0.0</v>
      </c>
      <c r="AM84" s="13"/>
      <c r="AN84" s="13"/>
      <c r="AO84" s="13"/>
      <c r="AP84" s="13">
        <v>0.0</v>
      </c>
      <c r="AQ84" s="13"/>
      <c r="AR84" s="15">
        <v>1.0</v>
      </c>
      <c r="AS84" s="15">
        <v>1.0</v>
      </c>
      <c r="AT84" s="15">
        <v>0.0</v>
      </c>
      <c r="AU84" s="13">
        <v>0.0</v>
      </c>
      <c r="AV84" s="20"/>
      <c r="AW84" s="20">
        <f t="shared" si="9"/>
        <v>2</v>
      </c>
      <c r="AX84" s="15">
        <v>1.0</v>
      </c>
      <c r="AY84" s="18"/>
      <c r="AZ84" s="18"/>
      <c r="BA84" s="18" t="s">
        <v>719</v>
      </c>
      <c r="BB84" s="18"/>
      <c r="BC84" s="18"/>
    </row>
    <row r="85" ht="13.5" customHeight="1">
      <c r="A85" s="13" t="s">
        <v>720</v>
      </c>
      <c r="B85" s="13" t="s">
        <v>721</v>
      </c>
      <c r="C85" s="13">
        <v>2011.0</v>
      </c>
      <c r="D85" s="14" t="s">
        <v>626</v>
      </c>
      <c r="E85" s="15" t="s">
        <v>56</v>
      </c>
      <c r="F85" s="13">
        <v>0.3360633174285359</v>
      </c>
      <c r="G85" s="13"/>
      <c r="H85" s="13">
        <v>18.0</v>
      </c>
      <c r="I85" s="16">
        <v>1.8</v>
      </c>
      <c r="J85" s="17" t="s">
        <v>722</v>
      </c>
      <c r="K85" s="17" t="s">
        <v>723</v>
      </c>
      <c r="L85" s="17" t="s">
        <v>724</v>
      </c>
      <c r="M85" s="23"/>
      <c r="N85" s="20">
        <v>1.0</v>
      </c>
      <c r="O85" s="13">
        <v>0.0</v>
      </c>
      <c r="P85" s="13">
        <f t="shared" si="1"/>
        <v>1</v>
      </c>
      <c r="Q85" s="13"/>
      <c r="R85" s="13"/>
      <c r="S85" s="15"/>
      <c r="T85" s="15" t="s">
        <v>725</v>
      </c>
      <c r="U85" s="15"/>
      <c r="V85" s="15"/>
      <c r="W85" s="15"/>
      <c r="X85" s="15" t="s">
        <v>726</v>
      </c>
      <c r="Y85" s="18" t="s">
        <v>62</v>
      </c>
      <c r="Z85" s="18"/>
      <c r="AA85" s="15">
        <v>0.0</v>
      </c>
      <c r="AB85" s="15">
        <v>1.0</v>
      </c>
      <c r="AC85" s="13"/>
      <c r="AD85" s="13"/>
      <c r="AE85" s="15">
        <v>0.0</v>
      </c>
      <c r="AF85" s="15">
        <v>1.0</v>
      </c>
      <c r="AG85" s="15" t="s">
        <v>727</v>
      </c>
      <c r="AH85" s="13"/>
      <c r="AI85" s="15">
        <v>0.0</v>
      </c>
      <c r="AJ85" s="15">
        <v>1.0</v>
      </c>
      <c r="AK85" s="13"/>
      <c r="AL85" s="13"/>
      <c r="AM85" s="13"/>
      <c r="AN85" s="13"/>
      <c r="AO85" s="13"/>
      <c r="AP85" s="13">
        <v>0.0</v>
      </c>
      <c r="AQ85" s="13"/>
      <c r="AR85" s="13">
        <v>1.0</v>
      </c>
      <c r="AS85" s="13">
        <v>0.0</v>
      </c>
      <c r="AT85" s="13">
        <v>1.0</v>
      </c>
      <c r="AU85" s="13">
        <v>0.0</v>
      </c>
      <c r="AV85" s="20"/>
      <c r="AW85" s="20">
        <f t="shared" si="9"/>
        <v>2</v>
      </c>
      <c r="AX85" s="15">
        <v>1.0</v>
      </c>
      <c r="AY85" s="18"/>
      <c r="AZ85" s="18"/>
      <c r="BA85" s="18" t="s">
        <v>728</v>
      </c>
      <c r="BB85" s="18"/>
      <c r="BC85" s="18"/>
    </row>
    <row r="86" ht="13.5" customHeight="1">
      <c r="A86" s="13" t="s">
        <v>729</v>
      </c>
      <c r="B86" s="13" t="s">
        <v>730</v>
      </c>
      <c r="C86" s="13">
        <v>2011.0</v>
      </c>
      <c r="D86" s="14" t="s">
        <v>626</v>
      </c>
      <c r="E86" s="15" t="s">
        <v>56</v>
      </c>
      <c r="F86" s="13">
        <v>0.47301751302153894</v>
      </c>
      <c r="G86" s="13"/>
      <c r="H86" s="13">
        <v>18.0</v>
      </c>
      <c r="I86" s="16">
        <v>1.8</v>
      </c>
      <c r="J86" s="17" t="s">
        <v>731</v>
      </c>
      <c r="K86" s="17" t="s">
        <v>732</v>
      </c>
      <c r="L86" s="17" t="s">
        <v>733</v>
      </c>
      <c r="M86" s="23"/>
      <c r="N86" s="20">
        <v>1.0</v>
      </c>
      <c r="O86" s="13">
        <v>0.0</v>
      </c>
      <c r="P86" s="13">
        <f t="shared" si="1"/>
        <v>1</v>
      </c>
      <c r="Q86" s="13"/>
      <c r="R86" s="13"/>
      <c r="S86" s="24"/>
      <c r="T86" s="24" t="s">
        <v>734</v>
      </c>
      <c r="U86" s="15" t="s">
        <v>735</v>
      </c>
      <c r="V86" s="15"/>
      <c r="W86" s="15"/>
      <c r="X86" s="15" t="s">
        <v>736</v>
      </c>
      <c r="Y86" s="18" t="s">
        <v>62</v>
      </c>
      <c r="Z86" s="18"/>
      <c r="AA86" s="15">
        <v>1.0</v>
      </c>
      <c r="AB86" s="15">
        <v>0.0</v>
      </c>
      <c r="AC86" s="13"/>
      <c r="AD86" s="13"/>
      <c r="AE86" s="15">
        <v>0.0</v>
      </c>
      <c r="AF86" s="15">
        <v>1.0</v>
      </c>
      <c r="AG86" s="15" t="s">
        <v>737</v>
      </c>
      <c r="AH86" s="13"/>
      <c r="AI86" s="15">
        <v>1.0</v>
      </c>
      <c r="AJ86" s="15">
        <v>1.0</v>
      </c>
      <c r="AK86" s="13"/>
      <c r="AL86" s="13"/>
      <c r="AM86" s="13"/>
      <c r="AN86" s="13"/>
      <c r="AO86" s="13"/>
      <c r="AP86" s="13">
        <v>0.0</v>
      </c>
      <c r="AQ86" s="13"/>
      <c r="AR86" s="15">
        <v>1.0</v>
      </c>
      <c r="AS86" s="13">
        <v>0.0</v>
      </c>
      <c r="AT86" s="15">
        <v>0.0</v>
      </c>
      <c r="AU86" s="13">
        <v>0.0</v>
      </c>
      <c r="AV86" s="20"/>
      <c r="AW86" s="20">
        <f t="shared" si="9"/>
        <v>1</v>
      </c>
      <c r="AX86" s="15">
        <v>1.0</v>
      </c>
      <c r="AY86" s="18"/>
      <c r="AZ86" s="18"/>
      <c r="BA86" s="18" t="s">
        <v>738</v>
      </c>
      <c r="BB86" s="18"/>
      <c r="BC86" s="18"/>
    </row>
    <row r="87" ht="13.5" customHeight="1">
      <c r="A87" s="13" t="s">
        <v>739</v>
      </c>
      <c r="B87" s="13" t="s">
        <v>740</v>
      </c>
      <c r="C87" s="13">
        <v>2011.0</v>
      </c>
      <c r="D87" s="14" t="s">
        <v>626</v>
      </c>
      <c r="E87" s="15" t="s">
        <v>56</v>
      </c>
      <c r="F87" s="13">
        <v>0.5733404957962583</v>
      </c>
      <c r="G87" s="13"/>
      <c r="H87" s="13">
        <v>35.0</v>
      </c>
      <c r="I87" s="16">
        <v>3.5</v>
      </c>
      <c r="J87" s="17" t="s">
        <v>741</v>
      </c>
      <c r="K87" s="17" t="s">
        <v>742</v>
      </c>
      <c r="L87" s="17" t="s">
        <v>743</v>
      </c>
      <c r="M87" s="23"/>
      <c r="N87" s="23">
        <v>1.0</v>
      </c>
      <c r="O87" s="13">
        <v>0.0</v>
      </c>
      <c r="P87" s="13">
        <f t="shared" si="1"/>
        <v>1</v>
      </c>
      <c r="Q87" s="13"/>
      <c r="R87" s="13"/>
      <c r="S87" s="15"/>
      <c r="T87" s="15" t="s">
        <v>744</v>
      </c>
      <c r="U87" s="15"/>
      <c r="V87" s="15"/>
      <c r="W87" s="15"/>
      <c r="X87" s="15" t="s">
        <v>745</v>
      </c>
      <c r="Y87" s="18" t="s">
        <v>62</v>
      </c>
      <c r="Z87" s="18"/>
      <c r="AA87" s="15">
        <v>1.0</v>
      </c>
      <c r="AB87" s="15">
        <v>0.0</v>
      </c>
      <c r="AC87" s="13"/>
      <c r="AD87" s="13"/>
      <c r="AE87" s="15">
        <v>0.0</v>
      </c>
      <c r="AF87" s="15">
        <v>1.0</v>
      </c>
      <c r="AG87" s="15" t="s">
        <v>746</v>
      </c>
      <c r="AH87" s="13"/>
      <c r="AI87" s="13">
        <v>1.0</v>
      </c>
      <c r="AJ87" s="13">
        <v>1.0</v>
      </c>
      <c r="AK87" s="13">
        <v>0.0</v>
      </c>
      <c r="AL87" s="13">
        <v>0.0</v>
      </c>
      <c r="AM87" s="13"/>
      <c r="AN87" s="13"/>
      <c r="AO87" s="13"/>
      <c r="AP87" s="13">
        <v>1.0</v>
      </c>
      <c r="AQ87" s="13"/>
      <c r="AR87" s="15">
        <v>1.0</v>
      </c>
      <c r="AS87" s="13">
        <v>0.0</v>
      </c>
      <c r="AT87" s="13">
        <v>1.0</v>
      </c>
      <c r="AU87" s="13">
        <v>0.0</v>
      </c>
      <c r="AV87" s="20"/>
      <c r="AW87" s="36">
        <f t="shared" si="9"/>
        <v>3</v>
      </c>
      <c r="AX87" s="15">
        <v>1.0</v>
      </c>
      <c r="AY87" s="29"/>
      <c r="AZ87" s="29"/>
      <c r="BA87" s="29"/>
      <c r="BB87" s="29"/>
      <c r="BC87" s="29"/>
    </row>
    <row r="88" ht="13.5" customHeight="1">
      <c r="A88" s="13" t="s">
        <v>747</v>
      </c>
      <c r="B88" s="13" t="s">
        <v>748</v>
      </c>
      <c r="C88" s="13">
        <v>2012.0</v>
      </c>
      <c r="D88" s="14" t="s">
        <v>626</v>
      </c>
      <c r="E88" s="15" t="s">
        <v>56</v>
      </c>
      <c r="F88" s="13">
        <v>0.1368159889152698</v>
      </c>
      <c r="G88" s="13"/>
      <c r="H88" s="13">
        <v>849.0</v>
      </c>
      <c r="I88" s="16">
        <v>94.33333333333333</v>
      </c>
      <c r="J88" s="17" t="s">
        <v>749</v>
      </c>
      <c r="K88" s="17" t="s">
        <v>750</v>
      </c>
      <c r="L88" s="17" t="s">
        <v>751</v>
      </c>
      <c r="M88" s="23"/>
      <c r="N88" s="23">
        <v>1.0</v>
      </c>
      <c r="O88" s="13">
        <v>0.0</v>
      </c>
      <c r="P88" s="13">
        <f t="shared" si="1"/>
        <v>1</v>
      </c>
      <c r="Q88" s="13"/>
      <c r="R88" s="13"/>
      <c r="S88" s="50">
        <v>1.0</v>
      </c>
      <c r="T88" s="50" t="s">
        <v>752</v>
      </c>
      <c r="U88" s="15"/>
      <c r="V88" s="15"/>
      <c r="W88" s="15"/>
      <c r="X88" s="15" t="s">
        <v>753</v>
      </c>
      <c r="Y88" s="18" t="s">
        <v>62</v>
      </c>
      <c r="Z88" s="18"/>
      <c r="AA88" s="15">
        <v>1.0</v>
      </c>
      <c r="AB88" s="13">
        <v>0.0</v>
      </c>
      <c r="AC88" s="13"/>
      <c r="AD88" s="13"/>
      <c r="AE88" s="13">
        <v>1.0</v>
      </c>
      <c r="AF88" s="15">
        <v>1.0</v>
      </c>
      <c r="AG88" s="15" t="s">
        <v>754</v>
      </c>
      <c r="AH88" s="13"/>
      <c r="AI88" s="13">
        <v>1.0</v>
      </c>
      <c r="AJ88" s="15">
        <v>0.0</v>
      </c>
      <c r="AK88" s="13">
        <v>0.0</v>
      </c>
      <c r="AL88" s="13">
        <v>0.0</v>
      </c>
      <c r="AM88" s="13"/>
      <c r="AN88" s="13">
        <v>0.0</v>
      </c>
      <c r="AO88" s="13"/>
      <c r="AP88" s="13">
        <v>0.0</v>
      </c>
      <c r="AQ88" s="13"/>
      <c r="AR88" s="15">
        <v>2.0</v>
      </c>
      <c r="AS88" s="13">
        <v>0.0</v>
      </c>
      <c r="AT88" s="15">
        <v>0.0</v>
      </c>
      <c r="AU88" s="13">
        <v>0.0</v>
      </c>
      <c r="AV88" s="20"/>
      <c r="AW88" s="20">
        <f t="shared" si="9"/>
        <v>2</v>
      </c>
      <c r="AX88" s="15">
        <v>1.0</v>
      </c>
      <c r="AY88" s="29"/>
      <c r="AZ88" s="29"/>
      <c r="BA88" s="29"/>
      <c r="BB88" s="29"/>
      <c r="BC88" s="29"/>
    </row>
    <row r="89" ht="13.5" customHeight="1">
      <c r="A89" s="13" t="s">
        <v>755</v>
      </c>
      <c r="B89" s="13" t="s">
        <v>756</v>
      </c>
      <c r="C89" s="13">
        <v>2012.0</v>
      </c>
      <c r="D89" s="14" t="s">
        <v>626</v>
      </c>
      <c r="E89" s="15" t="s">
        <v>56</v>
      </c>
      <c r="F89" s="13">
        <v>0.9531459515170544</v>
      </c>
      <c r="G89" s="13"/>
      <c r="H89" s="13">
        <v>62.0</v>
      </c>
      <c r="I89" s="16">
        <v>6.888888888888889</v>
      </c>
      <c r="J89" s="17" t="s">
        <v>757</v>
      </c>
      <c r="K89" s="17" t="s">
        <v>758</v>
      </c>
      <c r="L89" s="17" t="s">
        <v>759</v>
      </c>
      <c r="M89" s="23"/>
      <c r="N89" s="20">
        <v>1.0</v>
      </c>
      <c r="O89" s="23">
        <v>0.0</v>
      </c>
      <c r="P89" s="13">
        <f t="shared" si="1"/>
        <v>1</v>
      </c>
      <c r="Q89" s="13"/>
      <c r="R89" s="13"/>
      <c r="S89" s="34"/>
      <c r="T89" s="34" t="s">
        <v>760</v>
      </c>
      <c r="U89" s="24" t="s">
        <v>761</v>
      </c>
      <c r="V89" s="15"/>
      <c r="W89" s="15"/>
      <c r="X89" s="15" t="s">
        <v>762</v>
      </c>
      <c r="Y89" s="18" t="s">
        <v>62</v>
      </c>
      <c r="Z89" s="18"/>
      <c r="AA89" s="15">
        <v>0.0</v>
      </c>
      <c r="AB89" s="15">
        <v>1.0</v>
      </c>
      <c r="AC89" s="13"/>
      <c r="AD89" s="13"/>
      <c r="AE89" s="15">
        <v>0.0</v>
      </c>
      <c r="AF89" s="15">
        <v>1.0</v>
      </c>
      <c r="AG89" s="15" t="s">
        <v>763</v>
      </c>
      <c r="AH89" s="13"/>
      <c r="AI89" s="15">
        <v>1.0</v>
      </c>
      <c r="AJ89" s="15">
        <v>1.0</v>
      </c>
      <c r="AK89" s="13"/>
      <c r="AL89" s="13"/>
      <c r="AM89" s="13"/>
      <c r="AN89" s="13"/>
      <c r="AO89" s="23"/>
      <c r="AP89" s="23">
        <v>0.0</v>
      </c>
      <c r="AQ89" s="23"/>
      <c r="AR89" s="20">
        <v>2.0</v>
      </c>
      <c r="AS89" s="20">
        <v>1.0</v>
      </c>
      <c r="AT89" s="23">
        <v>0.0</v>
      </c>
      <c r="AU89" s="23">
        <v>0.0</v>
      </c>
      <c r="AV89" s="20"/>
      <c r="AW89" s="36">
        <f t="shared" si="9"/>
        <v>3</v>
      </c>
      <c r="AX89" s="20">
        <v>1.0</v>
      </c>
      <c r="AY89" s="29"/>
      <c r="AZ89" s="29"/>
      <c r="BA89" s="29"/>
      <c r="BB89" s="29"/>
      <c r="BC89" s="29"/>
    </row>
    <row r="90" ht="13.5" customHeight="1">
      <c r="A90" s="13" t="s">
        <v>764</v>
      </c>
      <c r="B90" s="13" t="s">
        <v>765</v>
      </c>
      <c r="C90" s="13">
        <v>2012.0</v>
      </c>
      <c r="D90" s="14" t="s">
        <v>626</v>
      </c>
      <c r="E90" s="15" t="s">
        <v>56</v>
      </c>
      <c r="F90" s="13">
        <v>0.98465402628646</v>
      </c>
      <c r="G90" s="13"/>
      <c r="H90" s="13">
        <v>44.0</v>
      </c>
      <c r="I90" s="16">
        <v>4.888888888888889</v>
      </c>
      <c r="J90" s="17" t="s">
        <v>766</v>
      </c>
      <c r="K90" s="17" t="s">
        <v>767</v>
      </c>
      <c r="L90" s="17" t="s">
        <v>768</v>
      </c>
      <c r="M90" s="23"/>
      <c r="N90" s="20">
        <v>1.0</v>
      </c>
      <c r="O90" s="23">
        <v>0.0</v>
      </c>
      <c r="P90" s="13">
        <f t="shared" si="1"/>
        <v>1</v>
      </c>
      <c r="Q90" s="13"/>
      <c r="R90" s="13"/>
      <c r="S90" s="15"/>
      <c r="T90" s="15" t="s">
        <v>769</v>
      </c>
      <c r="U90" s="15"/>
      <c r="V90" s="15"/>
      <c r="W90" s="15"/>
      <c r="X90" s="15" t="s">
        <v>770</v>
      </c>
      <c r="Y90" s="18" t="s">
        <v>116</v>
      </c>
      <c r="Z90" s="18"/>
      <c r="AA90" s="15">
        <v>0.0</v>
      </c>
      <c r="AB90" s="15">
        <v>1.0</v>
      </c>
      <c r="AC90" s="13"/>
      <c r="AD90" s="13"/>
      <c r="AE90" s="15">
        <v>1.0</v>
      </c>
      <c r="AF90" s="15">
        <v>0.0</v>
      </c>
      <c r="AG90" s="15" t="s">
        <v>771</v>
      </c>
      <c r="AH90" s="13"/>
      <c r="AI90" s="15">
        <v>1.0</v>
      </c>
      <c r="AJ90" s="15">
        <v>1.0</v>
      </c>
      <c r="AK90" s="15">
        <v>0.0</v>
      </c>
      <c r="AL90" s="15">
        <v>1.0</v>
      </c>
      <c r="AM90" s="13"/>
      <c r="AN90" s="21">
        <v>1.0</v>
      </c>
      <c r="AO90" s="15" t="s">
        <v>772</v>
      </c>
      <c r="AP90" s="23">
        <v>0.0</v>
      </c>
      <c r="AQ90" s="20">
        <v>1.0</v>
      </c>
      <c r="AR90" s="20">
        <v>1.0</v>
      </c>
      <c r="AS90" s="23">
        <v>0.0</v>
      </c>
      <c r="AT90" s="20">
        <v>1.0</v>
      </c>
      <c r="AU90" s="23">
        <v>0.0</v>
      </c>
      <c r="AV90" s="20"/>
      <c r="AW90" s="36">
        <f t="shared" si="9"/>
        <v>3</v>
      </c>
      <c r="AX90" s="20">
        <v>1.0</v>
      </c>
      <c r="AY90" s="18"/>
      <c r="AZ90" s="18"/>
      <c r="BA90" s="18" t="s">
        <v>773</v>
      </c>
      <c r="BB90" s="18"/>
      <c r="BC90" s="18">
        <v>3.0</v>
      </c>
    </row>
    <row r="91" ht="13.5" customHeight="1">
      <c r="A91" s="13" t="s">
        <v>774</v>
      </c>
      <c r="B91" s="13" t="s">
        <v>775</v>
      </c>
      <c r="C91" s="13">
        <v>2012.0</v>
      </c>
      <c r="D91" s="14" t="s">
        <v>626</v>
      </c>
      <c r="E91" s="15" t="s">
        <v>56</v>
      </c>
      <c r="F91" s="13">
        <v>0.1228669104926774</v>
      </c>
      <c r="G91" s="13"/>
      <c r="H91" s="13">
        <v>211.0</v>
      </c>
      <c r="I91" s="16">
        <v>23.444444444444443</v>
      </c>
      <c r="J91" s="17" t="s">
        <v>776</v>
      </c>
      <c r="K91" s="17" t="s">
        <v>777</v>
      </c>
      <c r="L91" s="17" t="s">
        <v>778</v>
      </c>
      <c r="M91" s="23"/>
      <c r="N91" s="23">
        <v>1.0</v>
      </c>
      <c r="O91" s="23">
        <v>0.0</v>
      </c>
      <c r="P91" s="13">
        <f t="shared" si="1"/>
        <v>1</v>
      </c>
      <c r="Q91" s="13"/>
      <c r="R91" s="13"/>
      <c r="S91" s="50"/>
      <c r="T91" s="50" t="s">
        <v>779</v>
      </c>
      <c r="U91" s="15"/>
      <c r="V91" s="15"/>
      <c r="W91" s="15"/>
      <c r="X91" s="15" t="s">
        <v>780</v>
      </c>
      <c r="Y91" s="18" t="s">
        <v>116</v>
      </c>
      <c r="Z91" s="18"/>
      <c r="AA91" s="15">
        <v>0.0</v>
      </c>
      <c r="AB91" s="23">
        <v>1.0</v>
      </c>
      <c r="AC91" s="13"/>
      <c r="AD91" s="13"/>
      <c r="AE91" s="15">
        <v>0.0</v>
      </c>
      <c r="AF91" s="23">
        <v>1.0</v>
      </c>
      <c r="AG91" s="15" t="s">
        <v>781</v>
      </c>
      <c r="AH91" s="13"/>
      <c r="AI91" s="15">
        <v>1.0</v>
      </c>
      <c r="AJ91" s="15">
        <v>1.0</v>
      </c>
      <c r="AK91" s="15">
        <v>0.0</v>
      </c>
      <c r="AL91" s="13"/>
      <c r="AM91" s="15">
        <v>0.0</v>
      </c>
      <c r="AN91" s="15">
        <v>0.0</v>
      </c>
      <c r="AO91" s="23"/>
      <c r="AP91" s="23">
        <v>0.0</v>
      </c>
      <c r="AQ91" s="23"/>
      <c r="AR91" s="20">
        <v>2.0</v>
      </c>
      <c r="AS91" s="23">
        <v>0.0</v>
      </c>
      <c r="AT91" s="23">
        <v>0.0</v>
      </c>
      <c r="AU91" s="23">
        <v>0.0</v>
      </c>
      <c r="AV91" s="20"/>
      <c r="AW91" s="20">
        <f t="shared" si="9"/>
        <v>2</v>
      </c>
      <c r="AX91" s="20">
        <v>1.0</v>
      </c>
      <c r="AY91" s="29"/>
      <c r="AZ91" s="29"/>
      <c r="BA91" s="29"/>
      <c r="BB91" s="29"/>
      <c r="BC91" s="29"/>
    </row>
    <row r="92" ht="13.5" customHeight="1">
      <c r="A92" s="15" t="s">
        <v>782</v>
      </c>
      <c r="B92" s="15" t="s">
        <v>783</v>
      </c>
      <c r="C92" s="15">
        <v>2012.0</v>
      </c>
      <c r="D92" s="26" t="s">
        <v>626</v>
      </c>
      <c r="E92" s="15" t="s">
        <v>784</v>
      </c>
      <c r="F92" s="13"/>
      <c r="G92" s="13"/>
      <c r="H92" s="15">
        <v>40.0</v>
      </c>
      <c r="I92" s="16"/>
      <c r="J92" s="27" t="s">
        <v>785</v>
      </c>
      <c r="K92" s="27" t="s">
        <v>786</v>
      </c>
      <c r="L92" s="27" t="s">
        <v>787</v>
      </c>
      <c r="M92" s="29"/>
      <c r="N92" s="20">
        <v>1.0</v>
      </c>
      <c r="O92" s="15">
        <v>0.0</v>
      </c>
      <c r="P92" s="13">
        <f t="shared" si="1"/>
        <v>1</v>
      </c>
      <c r="Q92" s="13"/>
      <c r="R92" s="13"/>
      <c r="S92" s="34"/>
      <c r="T92" s="39" t="s">
        <v>788</v>
      </c>
      <c r="U92" s="13"/>
      <c r="V92" s="13"/>
      <c r="W92" s="13"/>
      <c r="X92" s="15" t="s">
        <v>789</v>
      </c>
      <c r="Y92" s="18" t="s">
        <v>62</v>
      </c>
      <c r="Z92" s="29"/>
      <c r="AA92" s="15">
        <v>1.0</v>
      </c>
      <c r="AB92" s="15">
        <v>0.0</v>
      </c>
      <c r="AC92" s="13"/>
      <c r="AD92" s="13"/>
      <c r="AE92" s="13"/>
      <c r="AF92" s="13"/>
      <c r="AG92" s="13"/>
      <c r="AH92" s="13"/>
      <c r="AI92" s="15">
        <v>1.0</v>
      </c>
      <c r="AJ92" s="15">
        <v>1.0</v>
      </c>
      <c r="AK92" s="13"/>
      <c r="AL92" s="13"/>
      <c r="AM92" s="13"/>
      <c r="AN92" s="13"/>
      <c r="AO92" s="13"/>
      <c r="AP92" s="13"/>
      <c r="AQ92" s="13"/>
      <c r="AR92" s="13"/>
      <c r="AS92" s="13"/>
      <c r="AT92" s="13"/>
      <c r="AU92" s="13"/>
      <c r="AV92" s="13"/>
      <c r="AW92" s="23"/>
      <c r="AX92" s="15">
        <v>1.0</v>
      </c>
      <c r="AY92" s="29"/>
      <c r="AZ92" s="29"/>
      <c r="BA92" s="29"/>
      <c r="BB92" s="18" t="s">
        <v>453</v>
      </c>
      <c r="BC92" s="29"/>
    </row>
    <row r="93" ht="13.5" customHeight="1">
      <c r="A93" s="13" t="s">
        <v>790</v>
      </c>
      <c r="B93" s="13" t="s">
        <v>791</v>
      </c>
      <c r="C93" s="13">
        <v>2013.0</v>
      </c>
      <c r="D93" s="14" t="s">
        <v>626</v>
      </c>
      <c r="E93" s="15" t="s">
        <v>56</v>
      </c>
      <c r="F93" s="13">
        <v>0.12718283676191322</v>
      </c>
      <c r="G93" s="13"/>
      <c r="H93" s="13">
        <v>31.0</v>
      </c>
      <c r="I93" s="16">
        <v>3.875</v>
      </c>
      <c r="J93" s="17" t="s">
        <v>792</v>
      </c>
      <c r="K93" s="17" t="s">
        <v>793</v>
      </c>
      <c r="L93" s="17" t="s">
        <v>794</v>
      </c>
      <c r="M93" s="23"/>
      <c r="N93" s="23">
        <v>1.0</v>
      </c>
      <c r="O93" s="15">
        <v>0.0</v>
      </c>
      <c r="P93" s="13">
        <f t="shared" si="1"/>
        <v>1</v>
      </c>
      <c r="Q93" s="13"/>
      <c r="R93" s="13"/>
      <c r="S93" s="42"/>
      <c r="T93" s="42" t="s">
        <v>795</v>
      </c>
      <c r="U93" s="15"/>
      <c r="V93" s="15"/>
      <c r="W93" s="15"/>
      <c r="X93" s="15" t="s">
        <v>796</v>
      </c>
      <c r="Y93" s="18" t="s">
        <v>98</v>
      </c>
      <c r="Z93" s="18"/>
      <c r="AA93" s="15">
        <v>0.0</v>
      </c>
      <c r="AB93" s="15">
        <v>1.0</v>
      </c>
      <c r="AC93" s="13"/>
      <c r="AD93" s="13"/>
      <c r="AE93" s="15">
        <v>1.0</v>
      </c>
      <c r="AF93" s="15">
        <v>0.0</v>
      </c>
      <c r="AG93" s="15" t="s">
        <v>797</v>
      </c>
      <c r="AH93" s="23"/>
      <c r="AI93" s="23">
        <v>1.0</v>
      </c>
      <c r="AJ93" s="23">
        <v>1.0</v>
      </c>
      <c r="AK93" s="23">
        <v>0.0</v>
      </c>
      <c r="AL93" s="23">
        <v>0.0</v>
      </c>
      <c r="AM93" s="23"/>
      <c r="AN93" s="23">
        <v>0.0</v>
      </c>
      <c r="AO93" s="23"/>
      <c r="AP93" s="23">
        <v>0.0</v>
      </c>
      <c r="AQ93" s="23"/>
      <c r="AR93" s="20">
        <v>1.0</v>
      </c>
      <c r="AS93" s="20">
        <v>1.0</v>
      </c>
      <c r="AT93" s="23">
        <v>1.0</v>
      </c>
      <c r="AU93" s="23">
        <v>0.0</v>
      </c>
      <c r="AV93" s="20"/>
      <c r="AW93" s="20">
        <f t="shared" ref="AW93:AW99" si="10">SUM(AP93:AU93)</f>
        <v>3</v>
      </c>
      <c r="AX93" s="20">
        <v>1.0</v>
      </c>
      <c r="AY93" s="29"/>
      <c r="AZ93" s="29"/>
      <c r="BA93" s="29"/>
      <c r="BB93" s="29"/>
      <c r="BC93" s="29"/>
    </row>
    <row r="94" ht="13.5" customHeight="1">
      <c r="A94" s="13" t="s">
        <v>798</v>
      </c>
      <c r="B94" s="13" t="s">
        <v>799</v>
      </c>
      <c r="C94" s="13">
        <v>2013.0</v>
      </c>
      <c r="D94" s="14" t="s">
        <v>626</v>
      </c>
      <c r="E94" s="15" t="s">
        <v>56</v>
      </c>
      <c r="F94" s="13">
        <v>0.6768840940870998</v>
      </c>
      <c r="G94" s="13"/>
      <c r="H94" s="13">
        <v>148.0</v>
      </c>
      <c r="I94" s="16">
        <v>18.5</v>
      </c>
      <c r="J94" s="17" t="s">
        <v>800</v>
      </c>
      <c r="K94" s="17" t="s">
        <v>801</v>
      </c>
      <c r="L94" s="17" t="s">
        <v>802</v>
      </c>
      <c r="M94" s="51"/>
      <c r="N94" s="51">
        <v>1.0</v>
      </c>
      <c r="O94" s="51">
        <v>0.0</v>
      </c>
      <c r="P94" s="13">
        <f t="shared" si="1"/>
        <v>1</v>
      </c>
      <c r="Q94" s="51"/>
      <c r="R94" s="51"/>
      <c r="S94" s="51"/>
      <c r="T94" s="51" t="s">
        <v>345</v>
      </c>
      <c r="U94" s="52"/>
      <c r="V94" s="52"/>
      <c r="W94" s="52"/>
      <c r="X94" s="52" t="s">
        <v>803</v>
      </c>
      <c r="Y94" s="53" t="s">
        <v>62</v>
      </c>
      <c r="Z94" s="53"/>
      <c r="AA94" s="51">
        <v>0.0</v>
      </c>
      <c r="AB94" s="51">
        <v>1.0</v>
      </c>
      <c r="AC94" s="51"/>
      <c r="AD94" s="51"/>
      <c r="AE94" s="51">
        <v>1.0</v>
      </c>
      <c r="AF94" s="51">
        <v>0.0</v>
      </c>
      <c r="AG94" s="51" t="s">
        <v>63</v>
      </c>
      <c r="AH94" s="51"/>
      <c r="AI94" s="51">
        <v>1.0</v>
      </c>
      <c r="AJ94" s="51">
        <v>1.0</v>
      </c>
      <c r="AK94" s="52">
        <v>1.0</v>
      </c>
      <c r="AL94" s="51">
        <v>0.0</v>
      </c>
      <c r="AM94" s="51"/>
      <c r="AN94" s="45"/>
      <c r="AO94" s="52" t="s">
        <v>804</v>
      </c>
      <c r="AP94" s="51">
        <v>1.0</v>
      </c>
      <c r="AQ94" s="51"/>
      <c r="AR94" s="51">
        <v>0.0</v>
      </c>
      <c r="AS94" s="51">
        <v>1.0</v>
      </c>
      <c r="AT94" s="51">
        <v>0.0</v>
      </c>
      <c r="AU94" s="51">
        <v>0.0</v>
      </c>
      <c r="AV94" s="20"/>
      <c r="AW94" s="36">
        <f t="shared" si="10"/>
        <v>2</v>
      </c>
      <c r="AX94" s="52">
        <v>1.0</v>
      </c>
      <c r="AY94" s="53"/>
      <c r="AZ94" s="53"/>
      <c r="BA94" s="53" t="s">
        <v>805</v>
      </c>
      <c r="BB94" s="53"/>
      <c r="BC94" s="15">
        <v>4.0</v>
      </c>
    </row>
    <row r="95" ht="13.5" customHeight="1">
      <c r="A95" s="13" t="s">
        <v>806</v>
      </c>
      <c r="B95" s="13" t="s">
        <v>807</v>
      </c>
      <c r="C95" s="13">
        <v>2013.0</v>
      </c>
      <c r="D95" s="14" t="s">
        <v>626</v>
      </c>
      <c r="E95" s="15" t="s">
        <v>56</v>
      </c>
      <c r="F95" s="13">
        <v>0.6443086349723893</v>
      </c>
      <c r="G95" s="13"/>
      <c r="H95" s="13">
        <v>112.0</v>
      </c>
      <c r="I95" s="16">
        <v>14.0</v>
      </c>
      <c r="J95" s="17" t="s">
        <v>808</v>
      </c>
      <c r="K95" s="17" t="s">
        <v>809</v>
      </c>
      <c r="L95" s="17" t="s">
        <v>810</v>
      </c>
      <c r="M95" s="23"/>
      <c r="N95" s="20">
        <v>1.0</v>
      </c>
      <c r="O95" s="20">
        <v>0.0</v>
      </c>
      <c r="P95" s="13">
        <f t="shared" si="1"/>
        <v>1</v>
      </c>
      <c r="Q95" s="13"/>
      <c r="R95" s="13"/>
      <c r="S95" s="15"/>
      <c r="T95" s="15" t="s">
        <v>769</v>
      </c>
      <c r="U95" s="15"/>
      <c r="V95" s="15"/>
      <c r="W95" s="15"/>
      <c r="X95" s="15" t="s">
        <v>811</v>
      </c>
      <c r="Y95" s="18" t="s">
        <v>62</v>
      </c>
      <c r="Z95" s="18"/>
      <c r="AA95" s="15">
        <v>0.0</v>
      </c>
      <c r="AB95" s="15">
        <v>1.0</v>
      </c>
      <c r="AC95" s="13"/>
      <c r="AD95" s="13"/>
      <c r="AE95" s="15">
        <v>1.0</v>
      </c>
      <c r="AF95" s="15">
        <v>0.0</v>
      </c>
      <c r="AG95" s="15" t="s">
        <v>812</v>
      </c>
      <c r="AH95" s="13"/>
      <c r="AI95" s="15">
        <v>1.0</v>
      </c>
      <c r="AJ95" s="15">
        <v>1.0</v>
      </c>
      <c r="AK95" s="13"/>
      <c r="AL95" s="13"/>
      <c r="AM95" s="13"/>
      <c r="AN95" s="13"/>
      <c r="AO95" s="20"/>
      <c r="AP95" s="20">
        <v>0.0</v>
      </c>
      <c r="AQ95" s="23"/>
      <c r="AR95" s="20">
        <v>1.0</v>
      </c>
      <c r="AS95" s="20">
        <v>1.0</v>
      </c>
      <c r="AT95" s="20">
        <v>1.0</v>
      </c>
      <c r="AU95" s="23">
        <v>0.0</v>
      </c>
      <c r="AV95" s="20"/>
      <c r="AW95" s="36">
        <f t="shared" si="10"/>
        <v>3</v>
      </c>
      <c r="AX95" s="20">
        <v>1.0</v>
      </c>
      <c r="AY95" s="18"/>
      <c r="AZ95" s="18"/>
      <c r="BA95" s="18" t="s">
        <v>813</v>
      </c>
      <c r="BB95" s="18"/>
      <c r="BC95" s="18"/>
    </row>
    <row r="96" ht="13.5" customHeight="1">
      <c r="A96" s="13" t="s">
        <v>814</v>
      </c>
      <c r="B96" s="13" t="s">
        <v>815</v>
      </c>
      <c r="C96" s="13">
        <v>2013.0</v>
      </c>
      <c r="D96" s="14" t="s">
        <v>626</v>
      </c>
      <c r="E96" s="15" t="s">
        <v>56</v>
      </c>
      <c r="F96" s="13">
        <v>0.44659521289363413</v>
      </c>
      <c r="G96" s="13"/>
      <c r="H96" s="13">
        <v>167.0</v>
      </c>
      <c r="I96" s="16">
        <v>20.875</v>
      </c>
      <c r="J96" s="17" t="s">
        <v>816</v>
      </c>
      <c r="K96" s="17" t="s">
        <v>817</v>
      </c>
      <c r="L96" s="17" t="s">
        <v>818</v>
      </c>
      <c r="M96" s="23"/>
      <c r="N96" s="20">
        <v>1.0</v>
      </c>
      <c r="O96" s="23">
        <v>0.0</v>
      </c>
      <c r="P96" s="13">
        <f t="shared" si="1"/>
        <v>1</v>
      </c>
      <c r="Q96" s="13"/>
      <c r="R96" s="13"/>
      <c r="S96" s="15"/>
      <c r="T96" s="15" t="s">
        <v>819</v>
      </c>
      <c r="U96" s="15"/>
      <c r="V96" s="15"/>
      <c r="W96" s="15"/>
      <c r="X96" s="15" t="s">
        <v>820</v>
      </c>
      <c r="Y96" s="18" t="s">
        <v>62</v>
      </c>
      <c r="Z96" s="18"/>
      <c r="AA96" s="15">
        <v>0.0</v>
      </c>
      <c r="AB96" s="15">
        <v>0.0</v>
      </c>
      <c r="AC96" s="13"/>
      <c r="AD96" s="13"/>
      <c r="AE96" s="15">
        <v>0.0</v>
      </c>
      <c r="AF96" s="15">
        <v>1.0</v>
      </c>
      <c r="AG96" s="13" t="s">
        <v>821</v>
      </c>
      <c r="AH96" s="13"/>
      <c r="AI96" s="15">
        <v>0.0</v>
      </c>
      <c r="AJ96" s="15">
        <v>1.0</v>
      </c>
      <c r="AK96" s="13"/>
      <c r="AL96" s="13"/>
      <c r="AM96" s="13"/>
      <c r="AN96" s="13"/>
      <c r="AO96" s="23"/>
      <c r="AP96" s="23">
        <v>0.0</v>
      </c>
      <c r="AQ96" s="23"/>
      <c r="AR96" s="20">
        <v>2.0</v>
      </c>
      <c r="AS96" s="23">
        <v>0.0</v>
      </c>
      <c r="AT96" s="20">
        <v>1.0</v>
      </c>
      <c r="AU96" s="23">
        <v>0.0</v>
      </c>
      <c r="AV96" s="20"/>
      <c r="AW96" s="20">
        <f t="shared" si="10"/>
        <v>3</v>
      </c>
      <c r="AX96" s="20">
        <v>1.0</v>
      </c>
      <c r="AY96" s="18"/>
      <c r="AZ96" s="18"/>
      <c r="BA96" s="18" t="s">
        <v>822</v>
      </c>
      <c r="BB96" s="18"/>
      <c r="BC96" s="18"/>
    </row>
    <row r="97" ht="13.5" customHeight="1">
      <c r="A97" s="13" t="s">
        <v>823</v>
      </c>
      <c r="B97" s="13" t="s">
        <v>824</v>
      </c>
      <c r="C97" s="13">
        <v>2014.0</v>
      </c>
      <c r="D97" s="14" t="s">
        <v>626</v>
      </c>
      <c r="E97" s="15" t="s">
        <v>56</v>
      </c>
      <c r="F97" s="13">
        <v>0.01614115797913418</v>
      </c>
      <c r="G97" s="13"/>
      <c r="H97" s="13">
        <v>73.0</v>
      </c>
      <c r="I97" s="16">
        <v>10.428571428571429</v>
      </c>
      <c r="J97" s="17" t="s">
        <v>825</v>
      </c>
      <c r="K97" s="17" t="s">
        <v>826</v>
      </c>
      <c r="L97" s="17" t="s">
        <v>827</v>
      </c>
      <c r="M97" s="23"/>
      <c r="N97" s="20">
        <v>1.0</v>
      </c>
      <c r="O97" s="13">
        <v>0.0</v>
      </c>
      <c r="P97" s="13">
        <f t="shared" si="1"/>
        <v>1</v>
      </c>
      <c r="Q97" s="13"/>
      <c r="R97" s="13"/>
      <c r="S97" s="31"/>
      <c r="T97" s="31" t="s">
        <v>88</v>
      </c>
      <c r="U97" s="15"/>
      <c r="V97" s="15"/>
      <c r="W97" s="15"/>
      <c r="X97" s="15" t="s">
        <v>828</v>
      </c>
      <c r="Y97" s="18" t="s">
        <v>62</v>
      </c>
      <c r="Z97" s="18"/>
      <c r="AA97" s="13">
        <v>0.0</v>
      </c>
      <c r="AB97" s="13">
        <v>1.0</v>
      </c>
      <c r="AC97" s="13"/>
      <c r="AD97" s="13"/>
      <c r="AE97" s="13">
        <v>1.0</v>
      </c>
      <c r="AF97" s="13">
        <v>0.0</v>
      </c>
      <c r="AG97" s="15" t="s">
        <v>63</v>
      </c>
      <c r="AH97" s="13"/>
      <c r="AI97" s="13">
        <v>1.0</v>
      </c>
      <c r="AJ97" s="15">
        <v>1.0</v>
      </c>
      <c r="AK97" s="13">
        <v>0.0</v>
      </c>
      <c r="AL97" s="13">
        <v>0.0</v>
      </c>
      <c r="AM97" s="13"/>
      <c r="AN97" s="13"/>
      <c r="AO97" s="15"/>
      <c r="AP97" s="15">
        <v>0.0</v>
      </c>
      <c r="AQ97" s="13"/>
      <c r="AR97" s="15">
        <v>0.0</v>
      </c>
      <c r="AS97" s="13"/>
      <c r="AT97" s="15">
        <v>2.0</v>
      </c>
      <c r="AU97" s="15">
        <v>0.0</v>
      </c>
      <c r="AV97" s="20"/>
      <c r="AW97" s="20">
        <f t="shared" si="10"/>
        <v>2</v>
      </c>
      <c r="AX97" s="15">
        <v>1.0</v>
      </c>
      <c r="AY97" s="18"/>
      <c r="AZ97" s="18"/>
      <c r="BA97" s="18" t="s">
        <v>829</v>
      </c>
      <c r="BB97" s="18"/>
      <c r="BC97" s="18"/>
    </row>
    <row r="98" ht="13.5" customHeight="1">
      <c r="A98" s="13" t="s">
        <v>830</v>
      </c>
      <c r="B98" s="13" t="s">
        <v>831</v>
      </c>
      <c r="C98" s="13">
        <v>2014.0</v>
      </c>
      <c r="D98" s="14" t="s">
        <v>626</v>
      </c>
      <c r="E98" s="15" t="s">
        <v>56</v>
      </c>
      <c r="F98" s="13">
        <v>0.9709069683703668</v>
      </c>
      <c r="G98" s="13"/>
      <c r="H98" s="13">
        <v>38.0</v>
      </c>
      <c r="I98" s="16">
        <v>5.428571428571429</v>
      </c>
      <c r="J98" s="17" t="s">
        <v>832</v>
      </c>
      <c r="K98" s="17" t="s">
        <v>833</v>
      </c>
      <c r="L98" s="17" t="s">
        <v>834</v>
      </c>
      <c r="M98" s="23"/>
      <c r="N98" s="23">
        <v>1.0</v>
      </c>
      <c r="O98" s="15">
        <v>1.0</v>
      </c>
      <c r="P98" s="13">
        <f t="shared" si="1"/>
        <v>2</v>
      </c>
      <c r="Q98" s="13"/>
      <c r="R98" s="13"/>
      <c r="S98" s="54"/>
      <c r="T98" s="54" t="s">
        <v>835</v>
      </c>
      <c r="U98" s="15"/>
      <c r="V98" s="15"/>
      <c r="W98" s="15"/>
      <c r="X98" s="15" t="s">
        <v>836</v>
      </c>
      <c r="Y98" s="18" t="s">
        <v>62</v>
      </c>
      <c r="Z98" s="18"/>
      <c r="AA98" s="15">
        <v>0.0</v>
      </c>
      <c r="AB98" s="15">
        <v>1.0</v>
      </c>
      <c r="AC98" s="13"/>
      <c r="AD98" s="13"/>
      <c r="AE98" s="15">
        <v>0.0</v>
      </c>
      <c r="AF98" s="15">
        <v>1.0</v>
      </c>
      <c r="AG98" s="15" t="s">
        <v>837</v>
      </c>
      <c r="AH98" s="13"/>
      <c r="AI98" s="15">
        <v>0.0</v>
      </c>
      <c r="AJ98" s="15">
        <v>1.0</v>
      </c>
      <c r="AK98" s="13"/>
      <c r="AL98" s="13"/>
      <c r="AM98" s="13"/>
      <c r="AN98" s="23">
        <v>0.0</v>
      </c>
      <c r="AO98" s="20"/>
      <c r="AP98" s="20">
        <v>1.0</v>
      </c>
      <c r="AQ98" s="23"/>
      <c r="AR98" s="23">
        <v>0.0</v>
      </c>
      <c r="AS98" s="20">
        <v>2.0</v>
      </c>
      <c r="AT98" s="20">
        <v>0.0</v>
      </c>
      <c r="AU98" s="23">
        <v>0.0</v>
      </c>
      <c r="AV98" s="20"/>
      <c r="AW98" s="36">
        <f t="shared" si="10"/>
        <v>3</v>
      </c>
      <c r="AX98" s="20">
        <v>1.0</v>
      </c>
      <c r="AY98" s="29"/>
      <c r="AZ98" s="29"/>
      <c r="BA98" s="29"/>
      <c r="BB98" s="29"/>
      <c r="BC98" s="29"/>
    </row>
    <row r="99" ht="13.5" customHeight="1">
      <c r="A99" s="13" t="s">
        <v>838</v>
      </c>
      <c r="B99" s="13" t="s">
        <v>839</v>
      </c>
      <c r="C99" s="13">
        <v>2014.0</v>
      </c>
      <c r="D99" s="14" t="s">
        <v>626</v>
      </c>
      <c r="E99" s="15" t="s">
        <v>56</v>
      </c>
      <c r="F99" s="13">
        <v>0.4978021992450815</v>
      </c>
      <c r="G99" s="13"/>
      <c r="H99" s="13">
        <v>62.0</v>
      </c>
      <c r="I99" s="16">
        <v>8.857142857142858</v>
      </c>
      <c r="J99" s="17" t="s">
        <v>840</v>
      </c>
      <c r="K99" s="17" t="s">
        <v>841</v>
      </c>
      <c r="L99" s="17" t="s">
        <v>842</v>
      </c>
      <c r="M99" s="13"/>
      <c r="N99" s="13">
        <v>1.0</v>
      </c>
      <c r="O99" s="13">
        <v>0.0</v>
      </c>
      <c r="P99" s="13">
        <f t="shared" si="1"/>
        <v>1</v>
      </c>
      <c r="Q99" s="13"/>
      <c r="R99" s="13"/>
      <c r="S99" s="13"/>
      <c r="T99" s="13" t="s">
        <v>843</v>
      </c>
      <c r="U99" s="15"/>
      <c r="V99" s="15"/>
      <c r="W99" s="15"/>
      <c r="X99" s="15" t="s">
        <v>844</v>
      </c>
      <c r="Y99" s="18" t="s">
        <v>62</v>
      </c>
      <c r="Z99" s="18"/>
      <c r="AA99" s="15">
        <v>1.0</v>
      </c>
      <c r="AB99" s="15">
        <v>0.0</v>
      </c>
      <c r="AC99" s="13"/>
      <c r="AD99" s="13"/>
      <c r="AE99" s="15">
        <v>0.0</v>
      </c>
      <c r="AF99" s="15">
        <v>1.0</v>
      </c>
      <c r="AG99" s="15" t="s">
        <v>845</v>
      </c>
      <c r="AH99" s="13"/>
      <c r="AI99" s="15">
        <v>1.0</v>
      </c>
      <c r="AJ99" s="15">
        <v>1.0</v>
      </c>
      <c r="AK99" s="13">
        <v>1.0</v>
      </c>
      <c r="AL99" s="13">
        <v>0.0</v>
      </c>
      <c r="AM99" s="13"/>
      <c r="AN99" s="13"/>
      <c r="AO99" s="13"/>
      <c r="AP99" s="13">
        <v>0.0</v>
      </c>
      <c r="AQ99" s="13"/>
      <c r="AR99" s="13">
        <v>0.0</v>
      </c>
      <c r="AS99" s="13">
        <v>1.0</v>
      </c>
      <c r="AT99" s="13">
        <v>1.0</v>
      </c>
      <c r="AU99" s="13">
        <v>0.0</v>
      </c>
      <c r="AV99" s="20"/>
      <c r="AW99" s="36">
        <f t="shared" si="10"/>
        <v>2</v>
      </c>
      <c r="AX99" s="15">
        <v>1.0</v>
      </c>
      <c r="AY99" s="29"/>
      <c r="AZ99" s="29"/>
      <c r="BA99" s="29"/>
      <c r="BB99" s="29"/>
      <c r="BC99" s="29"/>
    </row>
    <row r="100" ht="13.5" customHeight="1">
      <c r="A100" s="13" t="s">
        <v>846</v>
      </c>
      <c r="B100" s="13" t="s">
        <v>847</v>
      </c>
      <c r="C100" s="13">
        <v>2014.0</v>
      </c>
      <c r="D100" s="14" t="s">
        <v>626</v>
      </c>
      <c r="E100" s="15" t="s">
        <v>56</v>
      </c>
      <c r="F100" s="13">
        <v>0.413844832429885</v>
      </c>
      <c r="G100" s="13"/>
      <c r="H100" s="13">
        <v>30.0</v>
      </c>
      <c r="I100" s="16">
        <v>4.285714285714286</v>
      </c>
      <c r="J100" s="17" t="s">
        <v>848</v>
      </c>
      <c r="K100" s="17" t="s">
        <v>849</v>
      </c>
      <c r="L100" s="17" t="s">
        <v>850</v>
      </c>
      <c r="M100" s="23"/>
      <c r="N100" s="20">
        <v>1.0</v>
      </c>
      <c r="O100" s="23">
        <v>0.0</v>
      </c>
      <c r="P100" s="13">
        <f t="shared" si="1"/>
        <v>1</v>
      </c>
      <c r="Q100" s="13"/>
      <c r="R100" s="13"/>
      <c r="S100" s="15"/>
      <c r="T100" s="15" t="s">
        <v>345</v>
      </c>
      <c r="U100" s="15"/>
      <c r="V100" s="15"/>
      <c r="W100" s="15"/>
      <c r="X100" s="15" t="s">
        <v>851</v>
      </c>
      <c r="Y100" s="18" t="s">
        <v>62</v>
      </c>
      <c r="Z100" s="18"/>
      <c r="AA100" s="15">
        <v>0.0</v>
      </c>
      <c r="AB100" s="15">
        <v>1.0</v>
      </c>
      <c r="AC100" s="13"/>
      <c r="AD100" s="13"/>
      <c r="AE100" s="15">
        <v>1.0</v>
      </c>
      <c r="AF100" s="15">
        <v>0.0</v>
      </c>
      <c r="AG100" s="15" t="s">
        <v>852</v>
      </c>
      <c r="AH100" s="13"/>
      <c r="AI100" s="15">
        <v>1.0</v>
      </c>
      <c r="AJ100" s="15">
        <v>1.0</v>
      </c>
      <c r="AK100" s="13"/>
      <c r="AL100" s="13"/>
      <c r="AM100" s="13"/>
      <c r="AN100" s="13"/>
      <c r="AO100" s="23"/>
      <c r="AP100" s="23">
        <v>0.0</v>
      </c>
      <c r="AQ100" s="20"/>
      <c r="AR100" s="20">
        <v>2.0</v>
      </c>
      <c r="AS100" s="23">
        <v>0.0</v>
      </c>
      <c r="AT100" s="20">
        <v>0.0</v>
      </c>
      <c r="AU100" s="23">
        <v>0.0</v>
      </c>
      <c r="AV100" s="20">
        <v>1.0</v>
      </c>
      <c r="AW100" s="20">
        <f>SUM(AP100:AV100)</f>
        <v>3</v>
      </c>
      <c r="AX100" s="20">
        <v>1.0</v>
      </c>
      <c r="AY100" s="29"/>
      <c r="AZ100" s="29"/>
      <c r="BA100" s="29"/>
      <c r="BB100" s="29"/>
      <c r="BC100" s="29"/>
    </row>
    <row r="101" ht="13.5" customHeight="1">
      <c r="A101" s="13" t="s">
        <v>853</v>
      </c>
      <c r="B101" s="13" t="s">
        <v>320</v>
      </c>
      <c r="C101" s="13">
        <v>2014.0</v>
      </c>
      <c r="D101" s="14" t="s">
        <v>626</v>
      </c>
      <c r="E101" s="15" t="s">
        <v>56</v>
      </c>
      <c r="F101" s="13">
        <v>0.42627432157208833</v>
      </c>
      <c r="G101" s="13"/>
      <c r="H101" s="13">
        <v>110.0</v>
      </c>
      <c r="I101" s="16">
        <v>15.714285714285714</v>
      </c>
      <c r="J101" s="17" t="s">
        <v>854</v>
      </c>
      <c r="K101" s="17" t="s">
        <v>855</v>
      </c>
      <c r="L101" s="17" t="s">
        <v>856</v>
      </c>
      <c r="M101" s="23"/>
      <c r="N101" s="23">
        <v>1.0</v>
      </c>
      <c r="O101" s="15">
        <v>0.0</v>
      </c>
      <c r="P101" s="13">
        <f t="shared" si="1"/>
        <v>1</v>
      </c>
      <c r="Q101" s="13"/>
      <c r="R101" s="13"/>
      <c r="S101" s="15"/>
      <c r="T101" s="15" t="s">
        <v>857</v>
      </c>
      <c r="U101" s="15"/>
      <c r="V101" s="15"/>
      <c r="W101" s="15"/>
      <c r="X101" s="15" t="s">
        <v>858</v>
      </c>
      <c r="Y101" s="18" t="s">
        <v>62</v>
      </c>
      <c r="Z101" s="18"/>
      <c r="AA101" s="13">
        <v>0.0</v>
      </c>
      <c r="AB101" s="15">
        <v>0.0</v>
      </c>
      <c r="AC101" s="13"/>
      <c r="AD101" s="13"/>
      <c r="AE101" s="15">
        <v>0.0</v>
      </c>
      <c r="AF101" s="15">
        <v>1.0</v>
      </c>
      <c r="AG101" s="15" t="s">
        <v>859</v>
      </c>
      <c r="AH101" s="13"/>
      <c r="AI101" s="13">
        <v>1.0</v>
      </c>
      <c r="AJ101" s="13">
        <v>0.0</v>
      </c>
      <c r="AK101" s="13">
        <v>0.0</v>
      </c>
      <c r="AL101" s="13">
        <v>0.0</v>
      </c>
      <c r="AM101" s="13"/>
      <c r="AN101" s="13"/>
      <c r="AO101" s="15"/>
      <c r="AP101" s="15">
        <v>0.0</v>
      </c>
      <c r="AQ101" s="13"/>
      <c r="AR101" s="15">
        <v>0.0</v>
      </c>
      <c r="AS101" s="15">
        <v>1.0</v>
      </c>
      <c r="AT101" s="13">
        <v>1.0</v>
      </c>
      <c r="AU101" s="13"/>
      <c r="AV101" s="20"/>
      <c r="AW101" s="20">
        <f t="shared" ref="AW101:AW109" si="11">SUM(AP101:AU101)</f>
        <v>2</v>
      </c>
      <c r="AX101" s="15">
        <v>1.0</v>
      </c>
      <c r="AY101" s="18"/>
      <c r="AZ101" s="18"/>
      <c r="BA101" s="18" t="s">
        <v>822</v>
      </c>
      <c r="BB101" s="18"/>
      <c r="BC101" s="18"/>
    </row>
    <row r="102" ht="13.5" customHeight="1">
      <c r="A102" s="13" t="s">
        <v>860</v>
      </c>
      <c r="B102" s="13" t="s">
        <v>861</v>
      </c>
      <c r="C102" s="13">
        <v>2014.0</v>
      </c>
      <c r="D102" s="14" t="s">
        <v>626</v>
      </c>
      <c r="E102" s="15" t="s">
        <v>56</v>
      </c>
      <c r="F102" s="13">
        <v>0.9595961536815918</v>
      </c>
      <c r="G102" s="13"/>
      <c r="H102" s="13">
        <v>207.0</v>
      </c>
      <c r="I102" s="16">
        <v>29.571428571428573</v>
      </c>
      <c r="J102" s="17" t="s">
        <v>862</v>
      </c>
      <c r="K102" s="17" t="s">
        <v>863</v>
      </c>
      <c r="L102" s="17" t="s">
        <v>864</v>
      </c>
      <c r="M102" s="23"/>
      <c r="N102" s="23">
        <v>1.0</v>
      </c>
      <c r="O102" s="23">
        <v>1.0</v>
      </c>
      <c r="P102" s="13">
        <f t="shared" si="1"/>
        <v>2</v>
      </c>
      <c r="Q102" s="15"/>
      <c r="R102" s="15" t="s">
        <v>865</v>
      </c>
      <c r="S102" s="49">
        <v>1.0</v>
      </c>
      <c r="T102" s="49" t="s">
        <v>866</v>
      </c>
      <c r="U102" s="15"/>
      <c r="V102" s="15"/>
      <c r="W102" s="15"/>
      <c r="X102" s="15" t="s">
        <v>867</v>
      </c>
      <c r="Y102" s="18" t="s">
        <v>62</v>
      </c>
      <c r="Z102" s="18"/>
      <c r="AA102" s="23">
        <v>1.0</v>
      </c>
      <c r="AB102" s="23">
        <v>0.0</v>
      </c>
      <c r="AC102" s="23"/>
      <c r="AD102" s="23"/>
      <c r="AE102" s="20">
        <v>0.0</v>
      </c>
      <c r="AF102" s="20">
        <v>1.0</v>
      </c>
      <c r="AG102" s="15" t="s">
        <v>868</v>
      </c>
      <c r="AH102" s="23"/>
      <c r="AI102" s="23">
        <v>1.0</v>
      </c>
      <c r="AJ102" s="20">
        <v>1.0</v>
      </c>
      <c r="AK102" s="23">
        <v>0.0</v>
      </c>
      <c r="AL102" s="23">
        <v>0.0</v>
      </c>
      <c r="AM102" s="23"/>
      <c r="AN102" s="13"/>
      <c r="AO102" s="13"/>
      <c r="AP102" s="13"/>
      <c r="AQ102" s="23"/>
      <c r="AR102" s="23">
        <v>1.0</v>
      </c>
      <c r="AS102" s="13"/>
      <c r="AT102" s="15">
        <v>1.0</v>
      </c>
      <c r="AU102" s="13"/>
      <c r="AV102" s="20"/>
      <c r="AW102" s="36">
        <f t="shared" si="11"/>
        <v>2</v>
      </c>
      <c r="AX102" s="15">
        <v>1.0</v>
      </c>
      <c r="AY102" s="18"/>
      <c r="AZ102" s="18"/>
      <c r="BA102" s="18" t="s">
        <v>869</v>
      </c>
      <c r="BB102" s="18"/>
      <c r="BC102" s="29"/>
    </row>
    <row r="103" ht="13.5" customHeight="1">
      <c r="A103" s="13" t="s">
        <v>870</v>
      </c>
      <c r="B103" s="13" t="s">
        <v>871</v>
      </c>
      <c r="C103" s="13">
        <v>2014.0</v>
      </c>
      <c r="D103" s="14" t="s">
        <v>626</v>
      </c>
      <c r="E103" s="15" t="s">
        <v>56</v>
      </c>
      <c r="F103" s="13">
        <v>0.975688000414786</v>
      </c>
      <c r="G103" s="13"/>
      <c r="H103" s="13">
        <v>202.0</v>
      </c>
      <c r="I103" s="16">
        <v>28.857142857142858</v>
      </c>
      <c r="J103" s="17" t="s">
        <v>872</v>
      </c>
      <c r="K103" s="17" t="s">
        <v>873</v>
      </c>
      <c r="L103" s="17" t="s">
        <v>874</v>
      </c>
      <c r="M103" s="23"/>
      <c r="N103" s="23">
        <v>0.0</v>
      </c>
      <c r="O103" s="20">
        <v>1.0</v>
      </c>
      <c r="P103" s="13">
        <f t="shared" si="1"/>
        <v>1</v>
      </c>
      <c r="Q103" s="13"/>
      <c r="R103" s="13"/>
      <c r="S103" s="15">
        <v>1.0</v>
      </c>
      <c r="T103" s="15" t="s">
        <v>324</v>
      </c>
      <c r="U103" s="15"/>
      <c r="V103" s="15"/>
      <c r="W103" s="15"/>
      <c r="X103" s="15" t="s">
        <v>875</v>
      </c>
      <c r="Y103" s="18" t="s">
        <v>62</v>
      </c>
      <c r="Z103" s="18"/>
      <c r="AA103" s="23">
        <v>0.0</v>
      </c>
      <c r="AB103" s="20">
        <v>1.0</v>
      </c>
      <c r="AC103" s="23"/>
      <c r="AD103" s="23"/>
      <c r="AE103" s="20">
        <v>0.0</v>
      </c>
      <c r="AF103" s="20">
        <v>1.0</v>
      </c>
      <c r="AG103" s="15" t="s">
        <v>876</v>
      </c>
      <c r="AH103" s="15">
        <v>1.0</v>
      </c>
      <c r="AI103" s="15">
        <v>0.0</v>
      </c>
      <c r="AJ103" s="15">
        <v>1.0</v>
      </c>
      <c r="AK103" s="13">
        <v>0.0</v>
      </c>
      <c r="AL103" s="13">
        <v>0.0</v>
      </c>
      <c r="AM103" s="13"/>
      <c r="AN103" s="13"/>
      <c r="AO103" s="15"/>
      <c r="AP103" s="15">
        <v>0.0</v>
      </c>
      <c r="AQ103" s="23"/>
      <c r="AR103" s="20">
        <v>0.0</v>
      </c>
      <c r="AS103" s="15">
        <v>1.0</v>
      </c>
      <c r="AT103" s="13"/>
      <c r="AU103" s="13"/>
      <c r="AV103" s="20"/>
      <c r="AW103" s="20">
        <f t="shared" si="11"/>
        <v>1</v>
      </c>
      <c r="AX103" s="15">
        <v>1.0</v>
      </c>
      <c r="AY103" s="29"/>
      <c r="AZ103" s="29"/>
      <c r="BA103" s="29"/>
      <c r="BB103" s="29"/>
      <c r="BC103" s="29"/>
    </row>
    <row r="104" ht="13.5" customHeight="1">
      <c r="A104" s="13" t="s">
        <v>877</v>
      </c>
      <c r="B104" s="13" t="s">
        <v>878</v>
      </c>
      <c r="C104" s="13">
        <v>2015.0</v>
      </c>
      <c r="D104" s="14" t="s">
        <v>626</v>
      </c>
      <c r="E104" s="15" t="s">
        <v>56</v>
      </c>
      <c r="F104" s="13">
        <v>0.8663522277679916</v>
      </c>
      <c r="G104" s="13"/>
      <c r="H104" s="13">
        <v>102.0</v>
      </c>
      <c r="I104" s="16">
        <v>17.0</v>
      </c>
      <c r="J104" s="17" t="s">
        <v>879</v>
      </c>
      <c r="K104" s="17" t="s">
        <v>880</v>
      </c>
      <c r="L104" s="17" t="s">
        <v>881</v>
      </c>
      <c r="M104" s="23"/>
      <c r="N104" s="20">
        <v>1.0</v>
      </c>
      <c r="O104" s="13">
        <v>0.0</v>
      </c>
      <c r="P104" s="13">
        <f t="shared" si="1"/>
        <v>1</v>
      </c>
      <c r="Q104" s="13"/>
      <c r="R104" s="13"/>
      <c r="S104" s="13"/>
      <c r="T104" s="13" t="s">
        <v>149</v>
      </c>
      <c r="U104" s="15"/>
      <c r="V104" s="15"/>
      <c r="W104" s="15"/>
      <c r="X104" s="15" t="s">
        <v>882</v>
      </c>
      <c r="Y104" s="18" t="s">
        <v>116</v>
      </c>
      <c r="Z104" s="18"/>
      <c r="AA104" s="15">
        <v>0.0</v>
      </c>
      <c r="AB104" s="15">
        <v>1.0</v>
      </c>
      <c r="AC104" s="13"/>
      <c r="AD104" s="13"/>
      <c r="AE104" s="15">
        <v>1.0</v>
      </c>
      <c r="AF104" s="15">
        <v>0.0</v>
      </c>
      <c r="AG104" s="13" t="s">
        <v>883</v>
      </c>
      <c r="AH104" s="13"/>
      <c r="AI104" s="15">
        <v>1.0</v>
      </c>
      <c r="AJ104" s="15">
        <v>1.0</v>
      </c>
      <c r="AK104" s="13"/>
      <c r="AL104" s="13"/>
      <c r="AM104" s="13"/>
      <c r="AN104" s="13"/>
      <c r="AO104" s="13"/>
      <c r="AP104" s="13">
        <v>0.0</v>
      </c>
      <c r="AQ104" s="13"/>
      <c r="AR104" s="13">
        <v>0.0</v>
      </c>
      <c r="AS104" s="13">
        <v>1.0</v>
      </c>
      <c r="AT104" s="13">
        <v>1.0</v>
      </c>
      <c r="AU104" s="13">
        <v>0.0</v>
      </c>
      <c r="AV104" s="20"/>
      <c r="AW104" s="36">
        <f t="shared" si="11"/>
        <v>2</v>
      </c>
      <c r="AX104" s="15">
        <v>1.0</v>
      </c>
      <c r="AY104" s="29"/>
      <c r="AZ104" s="29"/>
      <c r="BA104" s="29"/>
      <c r="BB104" s="29"/>
      <c r="BC104" s="29"/>
    </row>
    <row r="105" ht="13.5" customHeight="1">
      <c r="A105" s="13" t="s">
        <v>884</v>
      </c>
      <c r="B105" s="13" t="s">
        <v>885</v>
      </c>
      <c r="C105" s="13">
        <v>2015.0</v>
      </c>
      <c r="D105" s="14" t="s">
        <v>626</v>
      </c>
      <c r="E105" s="15" t="s">
        <v>56</v>
      </c>
      <c r="F105" s="13">
        <v>0.39461914123657116</v>
      </c>
      <c r="G105" s="13"/>
      <c r="H105" s="13">
        <v>8.0</v>
      </c>
      <c r="I105" s="16">
        <v>1.3333333333333333</v>
      </c>
      <c r="J105" s="17" t="s">
        <v>886</v>
      </c>
      <c r="K105" s="17" t="s">
        <v>887</v>
      </c>
      <c r="L105" s="17" t="s">
        <v>888</v>
      </c>
      <c r="M105" s="23"/>
      <c r="N105" s="20">
        <v>1.0</v>
      </c>
      <c r="O105" s="13">
        <v>0.0</v>
      </c>
      <c r="P105" s="13">
        <f t="shared" si="1"/>
        <v>1</v>
      </c>
      <c r="Q105" s="13"/>
      <c r="R105" s="13"/>
      <c r="S105" s="15"/>
      <c r="T105" s="15" t="s">
        <v>889</v>
      </c>
      <c r="U105" s="15" t="s">
        <v>379</v>
      </c>
      <c r="V105" s="15">
        <v>1.0</v>
      </c>
      <c r="W105" s="15">
        <v>1.0</v>
      </c>
      <c r="X105" s="15" t="s">
        <v>890</v>
      </c>
      <c r="Y105" s="18" t="s">
        <v>62</v>
      </c>
      <c r="Z105" s="18"/>
      <c r="AA105" s="15">
        <v>0.0</v>
      </c>
      <c r="AB105" s="15">
        <v>1.0</v>
      </c>
      <c r="AC105" s="13"/>
      <c r="AD105" s="13"/>
      <c r="AE105" s="15">
        <v>1.0</v>
      </c>
      <c r="AF105" s="15">
        <v>0.0</v>
      </c>
      <c r="AG105" s="15" t="s">
        <v>891</v>
      </c>
      <c r="AH105" s="13"/>
      <c r="AI105" s="15">
        <v>1.0</v>
      </c>
      <c r="AJ105" s="15">
        <v>0.0</v>
      </c>
      <c r="AK105" s="15">
        <v>0.0</v>
      </c>
      <c r="AL105" s="13"/>
      <c r="AM105" s="13"/>
      <c r="AN105" s="21">
        <v>1.0</v>
      </c>
      <c r="AO105" s="15" t="s">
        <v>892</v>
      </c>
      <c r="AP105" s="13"/>
      <c r="AQ105" s="13"/>
      <c r="AR105" s="15">
        <v>0.0</v>
      </c>
      <c r="AS105" s="15">
        <v>1.0</v>
      </c>
      <c r="AT105" s="15">
        <v>0.0</v>
      </c>
      <c r="AU105" s="15">
        <v>1.0</v>
      </c>
      <c r="AV105" s="20"/>
      <c r="AW105" s="20">
        <f t="shared" si="11"/>
        <v>2</v>
      </c>
      <c r="AX105" s="15">
        <v>1.0</v>
      </c>
      <c r="AY105" s="18"/>
      <c r="AZ105" s="18"/>
      <c r="BA105" s="18" t="s">
        <v>893</v>
      </c>
      <c r="BB105" s="18"/>
      <c r="BC105" s="18"/>
    </row>
    <row r="106" ht="13.5" customHeight="1">
      <c r="A106" s="13" t="s">
        <v>894</v>
      </c>
      <c r="B106" s="13" t="s">
        <v>895</v>
      </c>
      <c r="C106" s="13">
        <v>2015.0</v>
      </c>
      <c r="D106" s="14" t="s">
        <v>626</v>
      </c>
      <c r="E106" s="15" t="s">
        <v>56</v>
      </c>
      <c r="F106" s="13">
        <v>0.2977650003822132</v>
      </c>
      <c r="G106" s="13"/>
      <c r="H106" s="13">
        <v>60.0</v>
      </c>
      <c r="I106" s="16">
        <v>10.0</v>
      </c>
      <c r="J106" s="17" t="s">
        <v>896</v>
      </c>
      <c r="K106" s="17" t="s">
        <v>897</v>
      </c>
      <c r="L106" s="17" t="s">
        <v>898</v>
      </c>
      <c r="M106" s="23"/>
      <c r="N106" s="20">
        <v>1.0</v>
      </c>
      <c r="O106" s="23">
        <v>0.0</v>
      </c>
      <c r="P106" s="13">
        <f t="shared" si="1"/>
        <v>1</v>
      </c>
      <c r="Q106" s="13"/>
      <c r="R106" s="13"/>
      <c r="S106" s="15"/>
      <c r="T106" s="15" t="s">
        <v>899</v>
      </c>
      <c r="U106" s="15"/>
      <c r="V106" s="15"/>
      <c r="W106" s="15"/>
      <c r="X106" s="15" t="s">
        <v>900</v>
      </c>
      <c r="Y106" s="18" t="s">
        <v>98</v>
      </c>
      <c r="Z106" s="18"/>
      <c r="AA106" s="15">
        <v>0.0</v>
      </c>
      <c r="AB106" s="15">
        <v>1.0</v>
      </c>
      <c r="AC106" s="13"/>
      <c r="AD106" s="13"/>
      <c r="AE106" s="15">
        <v>0.0</v>
      </c>
      <c r="AF106" s="15">
        <v>1.0</v>
      </c>
      <c r="AG106" s="15" t="s">
        <v>901</v>
      </c>
      <c r="AH106" s="13"/>
      <c r="AI106" s="15">
        <v>1.0</v>
      </c>
      <c r="AJ106" s="15">
        <v>1.0</v>
      </c>
      <c r="AK106" s="13"/>
      <c r="AL106" s="13"/>
      <c r="AM106" s="13"/>
      <c r="AN106" s="13"/>
      <c r="AO106" s="20"/>
      <c r="AP106" s="20">
        <v>1.0</v>
      </c>
      <c r="AQ106" s="23"/>
      <c r="AR106" s="20">
        <v>0.0</v>
      </c>
      <c r="AS106" s="20">
        <v>1.0</v>
      </c>
      <c r="AT106" s="20">
        <v>1.0</v>
      </c>
      <c r="AU106" s="23">
        <v>0.0</v>
      </c>
      <c r="AV106" s="20"/>
      <c r="AW106" s="20">
        <f t="shared" si="11"/>
        <v>3</v>
      </c>
      <c r="AX106" s="20">
        <v>1.0</v>
      </c>
      <c r="AY106" s="18"/>
      <c r="AZ106" s="18"/>
      <c r="BA106" s="18" t="s">
        <v>902</v>
      </c>
      <c r="BB106" s="18"/>
      <c r="BC106" s="18"/>
    </row>
    <row r="107" ht="13.5" customHeight="1">
      <c r="A107" s="13" t="s">
        <v>903</v>
      </c>
      <c r="B107" s="13" t="s">
        <v>904</v>
      </c>
      <c r="C107" s="13">
        <v>2015.0</v>
      </c>
      <c r="D107" s="14" t="s">
        <v>626</v>
      </c>
      <c r="E107" s="15" t="s">
        <v>56</v>
      </c>
      <c r="F107" s="13">
        <v>0.5778742950456502</v>
      </c>
      <c r="G107" s="13"/>
      <c r="H107" s="13">
        <v>14.0</v>
      </c>
      <c r="I107" s="16">
        <v>2.3333333333333335</v>
      </c>
      <c r="J107" s="17" t="s">
        <v>905</v>
      </c>
      <c r="K107" s="17" t="s">
        <v>906</v>
      </c>
      <c r="L107" s="17" t="s">
        <v>907</v>
      </c>
      <c r="M107" s="23"/>
      <c r="N107" s="20">
        <v>1.0</v>
      </c>
      <c r="O107" s="23">
        <v>0.0</v>
      </c>
      <c r="P107" s="13">
        <f t="shared" si="1"/>
        <v>1</v>
      </c>
      <c r="Q107" s="13"/>
      <c r="R107" s="13"/>
      <c r="S107" s="15"/>
      <c r="T107" s="15" t="s">
        <v>908</v>
      </c>
      <c r="U107" s="15"/>
      <c r="V107" s="15"/>
      <c r="W107" s="15"/>
      <c r="X107" s="15" t="s">
        <v>909</v>
      </c>
      <c r="Y107" s="18" t="s">
        <v>62</v>
      </c>
      <c r="Z107" s="18"/>
      <c r="AA107" s="15">
        <v>0.0</v>
      </c>
      <c r="AB107" s="15">
        <v>1.0</v>
      </c>
      <c r="AC107" s="13"/>
      <c r="AD107" s="13"/>
      <c r="AE107" s="15">
        <v>1.0</v>
      </c>
      <c r="AF107" s="15">
        <v>1.0</v>
      </c>
      <c r="AG107" s="15" t="s">
        <v>910</v>
      </c>
      <c r="AH107" s="15">
        <v>1.0</v>
      </c>
      <c r="AI107" s="13"/>
      <c r="AJ107" s="15">
        <v>1.0</v>
      </c>
      <c r="AK107" s="13"/>
      <c r="AL107" s="13"/>
      <c r="AM107" s="13"/>
      <c r="AN107" s="13"/>
      <c r="AO107" s="23"/>
      <c r="AP107" s="23">
        <v>0.0</v>
      </c>
      <c r="AQ107" s="23"/>
      <c r="AR107" s="23">
        <v>1.0</v>
      </c>
      <c r="AS107" s="20">
        <v>1.0</v>
      </c>
      <c r="AT107" s="20">
        <v>1.0</v>
      </c>
      <c r="AU107" s="23">
        <v>0.0</v>
      </c>
      <c r="AV107" s="20"/>
      <c r="AW107" s="36">
        <f t="shared" si="11"/>
        <v>3</v>
      </c>
      <c r="AX107" s="20">
        <v>1.0</v>
      </c>
      <c r="AY107" s="18"/>
      <c r="AZ107" s="18"/>
      <c r="BA107" s="18"/>
      <c r="BB107" s="18"/>
      <c r="BC107" s="18"/>
    </row>
    <row r="108" ht="13.5" customHeight="1">
      <c r="A108" s="13" t="s">
        <v>911</v>
      </c>
      <c r="B108" s="13" t="s">
        <v>912</v>
      </c>
      <c r="C108" s="13">
        <v>2016.0</v>
      </c>
      <c r="D108" s="14" t="s">
        <v>626</v>
      </c>
      <c r="E108" s="15" t="s">
        <v>56</v>
      </c>
      <c r="F108" s="13">
        <v>0.10905846717971379</v>
      </c>
      <c r="G108" s="13"/>
      <c r="H108" s="13">
        <v>68.0</v>
      </c>
      <c r="I108" s="16">
        <v>13.6</v>
      </c>
      <c r="J108" s="17" t="s">
        <v>913</v>
      </c>
      <c r="K108" s="17" t="s">
        <v>914</v>
      </c>
      <c r="L108" s="17" t="s">
        <v>915</v>
      </c>
      <c r="M108" s="23"/>
      <c r="N108" s="20">
        <v>1.0</v>
      </c>
      <c r="O108" s="23">
        <v>0.0</v>
      </c>
      <c r="P108" s="13">
        <f t="shared" si="1"/>
        <v>1</v>
      </c>
      <c r="Q108" s="33"/>
      <c r="R108" s="33"/>
      <c r="S108" s="55"/>
      <c r="T108" s="35" t="s">
        <v>916</v>
      </c>
      <c r="U108" s="15" t="s">
        <v>917</v>
      </c>
      <c r="V108" s="15">
        <v>1.0</v>
      </c>
      <c r="W108" s="15">
        <v>1.0</v>
      </c>
      <c r="X108" s="15" t="s">
        <v>918</v>
      </c>
      <c r="Y108" s="18" t="s">
        <v>62</v>
      </c>
      <c r="Z108" s="18"/>
      <c r="AA108" s="15">
        <v>0.0</v>
      </c>
      <c r="AB108" s="15">
        <v>1.0</v>
      </c>
      <c r="AC108" s="13"/>
      <c r="AD108" s="13"/>
      <c r="AE108" s="15">
        <v>0.0</v>
      </c>
      <c r="AF108" s="15">
        <v>1.0</v>
      </c>
      <c r="AG108" s="15" t="s">
        <v>919</v>
      </c>
      <c r="AH108" s="13"/>
      <c r="AI108" s="15">
        <v>1.0</v>
      </c>
      <c r="AJ108" s="15">
        <v>1.0</v>
      </c>
      <c r="AK108" s="13"/>
      <c r="AL108" s="13"/>
      <c r="AM108" s="13"/>
      <c r="AN108" s="13"/>
      <c r="AO108" s="23"/>
      <c r="AP108" s="23">
        <v>0.0</v>
      </c>
      <c r="AQ108" s="23"/>
      <c r="AR108" s="23">
        <v>1.0</v>
      </c>
      <c r="AS108" s="23">
        <v>0.0</v>
      </c>
      <c r="AT108" s="20">
        <v>1.0</v>
      </c>
      <c r="AU108" s="23">
        <v>0.0</v>
      </c>
      <c r="AV108" s="20"/>
      <c r="AW108" s="20">
        <f t="shared" si="11"/>
        <v>2</v>
      </c>
      <c r="AX108" s="20">
        <v>1.0</v>
      </c>
      <c r="AY108" s="18"/>
      <c r="AZ108" s="18"/>
      <c r="BA108" s="18" t="s">
        <v>920</v>
      </c>
      <c r="BB108" s="18"/>
      <c r="BC108" s="18"/>
    </row>
    <row r="109" ht="13.5" customHeight="1">
      <c r="A109" s="13" t="s">
        <v>921</v>
      </c>
      <c r="B109" s="13" t="s">
        <v>922</v>
      </c>
      <c r="C109" s="13">
        <v>2016.0</v>
      </c>
      <c r="D109" s="14" t="s">
        <v>626</v>
      </c>
      <c r="E109" s="15" t="s">
        <v>56</v>
      </c>
      <c r="F109" s="13">
        <v>0.7123798548877208</v>
      </c>
      <c r="G109" s="13"/>
      <c r="H109" s="13">
        <v>7.0</v>
      </c>
      <c r="I109" s="16">
        <v>1.4</v>
      </c>
      <c r="J109" s="17" t="s">
        <v>923</v>
      </c>
      <c r="K109" s="17" t="s">
        <v>924</v>
      </c>
      <c r="L109" s="17" t="s">
        <v>925</v>
      </c>
      <c r="M109" s="23"/>
      <c r="N109" s="20">
        <v>1.0</v>
      </c>
      <c r="O109" s="20">
        <v>1.0</v>
      </c>
      <c r="P109" s="13">
        <f t="shared" si="1"/>
        <v>2</v>
      </c>
      <c r="Q109" s="13"/>
      <c r="R109" s="13"/>
      <c r="S109" s="15"/>
      <c r="T109" s="15" t="s">
        <v>926</v>
      </c>
      <c r="U109" s="15"/>
      <c r="V109" s="15"/>
      <c r="W109" s="15"/>
      <c r="X109" s="15" t="s">
        <v>927</v>
      </c>
      <c r="Y109" s="18" t="s">
        <v>62</v>
      </c>
      <c r="Z109" s="18"/>
      <c r="AA109" s="15">
        <v>1.0</v>
      </c>
      <c r="AB109" s="15">
        <v>1.0</v>
      </c>
      <c r="AC109" s="13"/>
      <c r="AD109" s="13"/>
      <c r="AE109" s="15">
        <v>0.0</v>
      </c>
      <c r="AF109" s="15">
        <v>1.0</v>
      </c>
      <c r="AG109" s="15" t="s">
        <v>928</v>
      </c>
      <c r="AH109" s="13"/>
      <c r="AI109" s="15">
        <v>0.0</v>
      </c>
      <c r="AJ109" s="15">
        <v>1.0</v>
      </c>
      <c r="AK109" s="13"/>
      <c r="AL109" s="13"/>
      <c r="AM109" s="13"/>
      <c r="AN109" s="13"/>
      <c r="AO109" s="20"/>
      <c r="AP109" s="20">
        <v>1.0</v>
      </c>
      <c r="AQ109" s="23"/>
      <c r="AR109" s="20">
        <v>0.0</v>
      </c>
      <c r="AS109" s="20">
        <v>1.0</v>
      </c>
      <c r="AT109" s="20">
        <v>0.0</v>
      </c>
      <c r="AU109" s="23">
        <v>0.0</v>
      </c>
      <c r="AV109" s="20"/>
      <c r="AW109" s="36">
        <f t="shared" si="11"/>
        <v>2</v>
      </c>
      <c r="AX109" s="20">
        <v>1.0</v>
      </c>
      <c r="AY109" s="18"/>
      <c r="AZ109" s="18"/>
      <c r="BA109" s="18" t="s">
        <v>929</v>
      </c>
      <c r="BB109" s="18"/>
      <c r="BC109" s="18">
        <v>3.0</v>
      </c>
    </row>
    <row r="110" ht="13.5" customHeight="1">
      <c r="A110" s="15" t="s">
        <v>930</v>
      </c>
      <c r="B110" s="15" t="s">
        <v>931</v>
      </c>
      <c r="C110" s="15">
        <v>2016.0</v>
      </c>
      <c r="D110" s="26" t="s">
        <v>626</v>
      </c>
      <c r="E110" s="15" t="s">
        <v>784</v>
      </c>
      <c r="F110" s="13"/>
      <c r="G110" s="13"/>
      <c r="H110" s="15">
        <v>11.0</v>
      </c>
      <c r="I110" s="16"/>
      <c r="J110" s="27" t="s">
        <v>932</v>
      </c>
      <c r="K110" s="27" t="s">
        <v>933</v>
      </c>
      <c r="L110" s="27" t="s">
        <v>934</v>
      </c>
      <c r="M110" s="29"/>
      <c r="N110" s="20">
        <v>1.0</v>
      </c>
      <c r="O110" s="15">
        <v>0.0</v>
      </c>
      <c r="P110" s="13">
        <f t="shared" si="1"/>
        <v>1</v>
      </c>
      <c r="Q110" s="13"/>
      <c r="R110" s="13"/>
      <c r="S110" s="15"/>
      <c r="T110" s="15" t="s">
        <v>935</v>
      </c>
      <c r="U110" s="13"/>
      <c r="V110" s="13"/>
      <c r="W110" s="13"/>
      <c r="X110" s="15" t="s">
        <v>936</v>
      </c>
      <c r="Y110" s="18" t="s">
        <v>62</v>
      </c>
      <c r="Z110" s="29"/>
      <c r="AA110" s="13"/>
      <c r="AB110" s="15">
        <v>1.0</v>
      </c>
      <c r="AC110" s="13"/>
      <c r="AD110" s="13"/>
      <c r="AE110" s="13"/>
      <c r="AF110" s="13"/>
      <c r="AG110" s="13"/>
      <c r="AH110" s="13"/>
      <c r="AI110" s="15">
        <v>1.0</v>
      </c>
      <c r="AJ110" s="15">
        <v>1.0</v>
      </c>
      <c r="AK110" s="13"/>
      <c r="AL110" s="13"/>
      <c r="AM110" s="13"/>
      <c r="AN110" s="13"/>
      <c r="AO110" s="13"/>
      <c r="AP110" s="13"/>
      <c r="AQ110" s="13"/>
      <c r="AR110" s="13"/>
      <c r="AS110" s="13"/>
      <c r="AT110" s="13"/>
      <c r="AU110" s="13"/>
      <c r="AV110" s="13"/>
      <c r="AW110" s="23"/>
      <c r="AX110" s="15">
        <v>1.0</v>
      </c>
      <c r="AY110" s="29"/>
      <c r="AZ110" s="29"/>
      <c r="BA110" s="29"/>
      <c r="BB110" s="18" t="s">
        <v>453</v>
      </c>
      <c r="BC110" s="29"/>
    </row>
    <row r="111" ht="13.5" customHeight="1">
      <c r="A111" s="15" t="s">
        <v>937</v>
      </c>
      <c r="B111" s="15" t="s">
        <v>938</v>
      </c>
      <c r="C111" s="15">
        <v>2016.0</v>
      </c>
      <c r="D111" s="26" t="s">
        <v>626</v>
      </c>
      <c r="E111" s="15" t="s">
        <v>784</v>
      </c>
      <c r="F111" s="13"/>
      <c r="G111" s="13"/>
      <c r="H111" s="15">
        <v>15.0</v>
      </c>
      <c r="I111" s="16"/>
      <c r="J111" s="27" t="s">
        <v>939</v>
      </c>
      <c r="K111" s="27" t="s">
        <v>940</v>
      </c>
      <c r="L111" s="27" t="s">
        <v>941</v>
      </c>
      <c r="M111" s="29"/>
      <c r="N111" s="20">
        <v>1.0</v>
      </c>
      <c r="O111" s="15">
        <v>0.0</v>
      </c>
      <c r="P111" s="13">
        <f t="shared" si="1"/>
        <v>1</v>
      </c>
      <c r="Q111" s="13"/>
      <c r="R111" s="13"/>
      <c r="S111" s="15"/>
      <c r="T111" s="15" t="s">
        <v>157</v>
      </c>
      <c r="U111" s="13"/>
      <c r="V111" s="13"/>
      <c r="W111" s="13"/>
      <c r="X111" s="15" t="s">
        <v>942</v>
      </c>
      <c r="Y111" s="18" t="s">
        <v>62</v>
      </c>
      <c r="Z111" s="29"/>
      <c r="AA111" s="15">
        <v>1.0</v>
      </c>
      <c r="AB111" s="15"/>
      <c r="AC111" s="13"/>
      <c r="AD111" s="13"/>
      <c r="AE111" s="13"/>
      <c r="AF111" s="15">
        <v>1.0</v>
      </c>
      <c r="AG111" s="13"/>
      <c r="AH111" s="13"/>
      <c r="AI111" s="15">
        <v>1.0</v>
      </c>
      <c r="AJ111" s="15">
        <v>1.0</v>
      </c>
      <c r="AK111" s="13"/>
      <c r="AL111" s="13"/>
      <c r="AM111" s="13"/>
      <c r="AN111" s="13"/>
      <c r="AO111" s="13"/>
      <c r="AP111" s="13"/>
      <c r="AQ111" s="13"/>
      <c r="AR111" s="13"/>
      <c r="AS111" s="13"/>
      <c r="AT111" s="13"/>
      <c r="AU111" s="13"/>
      <c r="AV111" s="13"/>
      <c r="AW111" s="23"/>
      <c r="AX111" s="13"/>
      <c r="AY111" s="29"/>
      <c r="AZ111" s="29"/>
      <c r="BA111" s="29"/>
      <c r="BB111" s="18" t="s">
        <v>159</v>
      </c>
      <c r="BC111" s="29"/>
    </row>
    <row r="112" ht="13.5" customHeight="1">
      <c r="A112" s="13" t="s">
        <v>943</v>
      </c>
      <c r="B112" s="13" t="s">
        <v>944</v>
      </c>
      <c r="C112" s="13">
        <v>2017.0</v>
      </c>
      <c r="D112" s="14" t="s">
        <v>626</v>
      </c>
      <c r="E112" s="15" t="s">
        <v>56</v>
      </c>
      <c r="F112" s="13">
        <v>0.4257646891985688</v>
      </c>
      <c r="G112" s="13"/>
      <c r="H112" s="13">
        <v>35.0</v>
      </c>
      <c r="I112" s="16">
        <v>8.75</v>
      </c>
      <c r="J112" s="17" t="s">
        <v>945</v>
      </c>
      <c r="K112" s="17" t="s">
        <v>946</v>
      </c>
      <c r="L112" s="17" t="s">
        <v>947</v>
      </c>
      <c r="M112" s="23"/>
      <c r="N112" s="23">
        <v>1.0</v>
      </c>
      <c r="O112" s="13">
        <v>0.0</v>
      </c>
      <c r="P112" s="13">
        <f t="shared" si="1"/>
        <v>1</v>
      </c>
      <c r="Q112" s="13"/>
      <c r="R112" s="13"/>
      <c r="S112" s="15"/>
      <c r="T112" s="15" t="s">
        <v>948</v>
      </c>
      <c r="U112" s="15"/>
      <c r="V112" s="15"/>
      <c r="W112" s="15"/>
      <c r="X112" s="15" t="s">
        <v>949</v>
      </c>
      <c r="Y112" s="18" t="s">
        <v>62</v>
      </c>
      <c r="Z112" s="18"/>
      <c r="AA112" s="13">
        <v>0.0</v>
      </c>
      <c r="AB112" s="13">
        <v>1.0</v>
      </c>
      <c r="AC112" s="13"/>
      <c r="AD112" s="13"/>
      <c r="AE112" s="15">
        <v>1.0</v>
      </c>
      <c r="AF112" s="13">
        <v>0.0</v>
      </c>
      <c r="AG112" s="15" t="s">
        <v>950</v>
      </c>
      <c r="AH112" s="13"/>
      <c r="AI112" s="15">
        <v>0.0</v>
      </c>
      <c r="AJ112" s="15">
        <v>0.0</v>
      </c>
      <c r="AK112" s="15">
        <v>1.0</v>
      </c>
      <c r="AL112" s="15">
        <v>1.0</v>
      </c>
      <c r="AM112" s="13"/>
      <c r="AN112" s="13"/>
      <c r="AO112" s="13"/>
      <c r="AP112" s="13">
        <v>0.0</v>
      </c>
      <c r="AQ112" s="13"/>
      <c r="AR112" s="15">
        <v>1.0</v>
      </c>
      <c r="AS112" s="15">
        <v>1.0</v>
      </c>
      <c r="AT112" s="15">
        <v>0.0</v>
      </c>
      <c r="AU112" s="13">
        <v>0.0</v>
      </c>
      <c r="AV112" s="20"/>
      <c r="AW112" s="20">
        <f t="shared" ref="AW112:AW137" si="12">SUM(AP112:AU112)</f>
        <v>2</v>
      </c>
      <c r="AX112" s="15">
        <v>1.0</v>
      </c>
      <c r="AY112" s="18"/>
      <c r="AZ112" s="18"/>
      <c r="BA112" s="18" t="s">
        <v>951</v>
      </c>
      <c r="BB112" s="18"/>
      <c r="BC112" s="18"/>
    </row>
    <row r="113" ht="13.5" customHeight="1">
      <c r="A113" s="13" t="s">
        <v>952</v>
      </c>
      <c r="B113" s="13" t="s">
        <v>953</v>
      </c>
      <c r="C113" s="13">
        <v>2017.0</v>
      </c>
      <c r="D113" s="14" t="s">
        <v>626</v>
      </c>
      <c r="E113" s="15" t="s">
        <v>56</v>
      </c>
      <c r="F113" s="13">
        <v>0.7948009866493567</v>
      </c>
      <c r="G113" s="13"/>
      <c r="H113" s="13">
        <v>28.0</v>
      </c>
      <c r="I113" s="16">
        <v>7.0</v>
      </c>
      <c r="J113" s="17" t="s">
        <v>954</v>
      </c>
      <c r="K113" s="17" t="s">
        <v>955</v>
      </c>
      <c r="L113" s="17" t="s">
        <v>956</v>
      </c>
      <c r="M113" s="23"/>
      <c r="N113" s="20">
        <v>0.0</v>
      </c>
      <c r="O113" s="15">
        <v>1.0</v>
      </c>
      <c r="P113" s="13">
        <f t="shared" si="1"/>
        <v>1</v>
      </c>
      <c r="Q113" s="13"/>
      <c r="R113" s="13"/>
      <c r="S113" s="15"/>
      <c r="T113" s="15" t="s">
        <v>352</v>
      </c>
      <c r="U113" s="15"/>
      <c r="V113" s="15"/>
      <c r="W113" s="15"/>
      <c r="X113" s="15" t="s">
        <v>957</v>
      </c>
      <c r="Y113" s="18" t="s">
        <v>354</v>
      </c>
      <c r="Z113" s="18"/>
      <c r="AA113" s="13">
        <v>1.0</v>
      </c>
      <c r="AB113" s="13">
        <v>0.0</v>
      </c>
      <c r="AC113" s="15">
        <v>1.0</v>
      </c>
      <c r="AD113" s="13"/>
      <c r="AE113" s="15">
        <v>0.0</v>
      </c>
      <c r="AF113" s="13">
        <v>1.0</v>
      </c>
      <c r="AG113" s="15" t="s">
        <v>958</v>
      </c>
      <c r="AH113" s="13"/>
      <c r="AI113" s="15">
        <v>1.0</v>
      </c>
      <c r="AJ113" s="13">
        <v>1.0</v>
      </c>
      <c r="AK113" s="13">
        <v>1.0</v>
      </c>
      <c r="AL113" s="13">
        <v>0.0</v>
      </c>
      <c r="AM113" s="13"/>
      <c r="AN113" s="33">
        <v>0.0</v>
      </c>
      <c r="AO113" s="13"/>
      <c r="AP113" s="13">
        <v>0.0</v>
      </c>
      <c r="AQ113" s="13"/>
      <c r="AR113" s="13">
        <v>1.0</v>
      </c>
      <c r="AS113" s="13">
        <v>0.0</v>
      </c>
      <c r="AT113" s="15">
        <v>3.0</v>
      </c>
      <c r="AU113" s="13">
        <v>0.0</v>
      </c>
      <c r="AV113" s="20"/>
      <c r="AW113" s="36">
        <f t="shared" si="12"/>
        <v>4</v>
      </c>
      <c r="AX113" s="15">
        <v>1.0</v>
      </c>
      <c r="AY113" s="29"/>
      <c r="AZ113" s="29"/>
      <c r="BA113" s="29"/>
      <c r="BB113" s="29"/>
      <c r="BC113" s="29"/>
    </row>
    <row r="114" ht="13.5" customHeight="1">
      <c r="A114" s="13" t="s">
        <v>959</v>
      </c>
      <c r="B114" s="13" t="s">
        <v>960</v>
      </c>
      <c r="C114" s="13">
        <v>2017.0</v>
      </c>
      <c r="D114" s="14" t="s">
        <v>626</v>
      </c>
      <c r="E114" s="15" t="s">
        <v>56</v>
      </c>
      <c r="F114" s="13">
        <v>2.7447727464002813E-4</v>
      </c>
      <c r="G114" s="13"/>
      <c r="H114" s="13">
        <v>10.0</v>
      </c>
      <c r="I114" s="16">
        <v>2.5</v>
      </c>
      <c r="J114" s="17" t="s">
        <v>961</v>
      </c>
      <c r="K114" s="17" t="s">
        <v>962</v>
      </c>
      <c r="L114" s="17" t="s">
        <v>963</v>
      </c>
      <c r="M114" s="23"/>
      <c r="N114" s="20">
        <v>1.0</v>
      </c>
      <c r="O114" s="23">
        <v>0.0</v>
      </c>
      <c r="P114" s="13">
        <f t="shared" si="1"/>
        <v>1</v>
      </c>
      <c r="Q114" s="13"/>
      <c r="R114" s="13"/>
      <c r="S114" s="15"/>
      <c r="T114" s="15" t="s">
        <v>964</v>
      </c>
      <c r="U114" s="15"/>
      <c r="V114" s="15"/>
      <c r="W114" s="15"/>
      <c r="X114" s="15" t="s">
        <v>965</v>
      </c>
      <c r="Y114" s="18" t="s">
        <v>62</v>
      </c>
      <c r="Z114" s="18"/>
      <c r="AA114" s="15">
        <v>0.0</v>
      </c>
      <c r="AB114" s="15">
        <v>1.0</v>
      </c>
      <c r="AC114" s="13"/>
      <c r="AD114" s="13"/>
      <c r="AE114" s="15">
        <v>0.0</v>
      </c>
      <c r="AF114" s="15">
        <v>1.0</v>
      </c>
      <c r="AG114" s="15" t="s">
        <v>108</v>
      </c>
      <c r="AH114" s="13"/>
      <c r="AI114" s="15">
        <v>1.0</v>
      </c>
      <c r="AJ114" s="15">
        <v>1.0</v>
      </c>
      <c r="AK114" s="13"/>
      <c r="AL114" s="13"/>
      <c r="AM114" s="13"/>
      <c r="AN114" s="13"/>
      <c r="AO114" s="23"/>
      <c r="AP114" s="23">
        <v>0.0</v>
      </c>
      <c r="AQ114" s="23"/>
      <c r="AR114" s="23">
        <v>1.0</v>
      </c>
      <c r="AS114" s="23">
        <v>0.0</v>
      </c>
      <c r="AT114" s="20">
        <v>2.0</v>
      </c>
      <c r="AU114" s="23">
        <v>0.0</v>
      </c>
      <c r="AV114" s="20"/>
      <c r="AW114" s="20">
        <f t="shared" si="12"/>
        <v>3</v>
      </c>
      <c r="AX114" s="20">
        <v>1.0</v>
      </c>
      <c r="AY114" s="18"/>
      <c r="AZ114" s="18"/>
      <c r="BA114" s="18" t="s">
        <v>966</v>
      </c>
      <c r="BB114" s="18"/>
      <c r="BC114" s="18"/>
    </row>
    <row r="115" ht="13.5" customHeight="1">
      <c r="A115" s="13" t="s">
        <v>967</v>
      </c>
      <c r="B115" s="13" t="s">
        <v>968</v>
      </c>
      <c r="C115" s="13">
        <v>2017.0</v>
      </c>
      <c r="D115" s="14" t="s">
        <v>626</v>
      </c>
      <c r="E115" s="15" t="s">
        <v>56</v>
      </c>
      <c r="F115" s="13">
        <v>0.23343987483226492</v>
      </c>
      <c r="G115" s="13"/>
      <c r="H115" s="13">
        <v>5.0</v>
      </c>
      <c r="I115" s="16">
        <v>1.25</v>
      </c>
      <c r="J115" s="17" t="s">
        <v>969</v>
      </c>
      <c r="K115" s="17" t="s">
        <v>970</v>
      </c>
      <c r="L115" s="17" t="s">
        <v>971</v>
      </c>
      <c r="M115" s="23"/>
      <c r="N115" s="20">
        <v>1.0</v>
      </c>
      <c r="O115" s="23">
        <v>0.0</v>
      </c>
      <c r="P115" s="13">
        <f t="shared" si="1"/>
        <v>1</v>
      </c>
      <c r="Q115" s="13"/>
      <c r="R115" s="13"/>
      <c r="S115" s="15"/>
      <c r="T115" s="15" t="s">
        <v>972</v>
      </c>
      <c r="U115" s="15" t="s">
        <v>379</v>
      </c>
      <c r="V115" s="15">
        <v>1.0</v>
      </c>
      <c r="W115" s="15">
        <v>1.0</v>
      </c>
      <c r="X115" s="15" t="s">
        <v>973</v>
      </c>
      <c r="Y115" s="18" t="s">
        <v>381</v>
      </c>
      <c r="Z115" s="18"/>
      <c r="AA115" s="15">
        <v>1.0</v>
      </c>
      <c r="AB115" s="15">
        <v>0.0</v>
      </c>
      <c r="AC115" s="13"/>
      <c r="AD115" s="13"/>
      <c r="AE115" s="15">
        <v>0.0</v>
      </c>
      <c r="AF115" s="15">
        <v>1.0</v>
      </c>
      <c r="AG115" s="15" t="s">
        <v>974</v>
      </c>
      <c r="AH115" s="13"/>
      <c r="AI115" s="15">
        <v>1.0</v>
      </c>
      <c r="AJ115" s="15">
        <v>0.0</v>
      </c>
      <c r="AK115" s="13"/>
      <c r="AL115" s="13"/>
      <c r="AM115" s="13"/>
      <c r="AN115" s="13"/>
      <c r="AO115" s="23"/>
      <c r="AP115" s="23">
        <v>0.0</v>
      </c>
      <c r="AQ115" s="23"/>
      <c r="AR115" s="20">
        <v>2.0</v>
      </c>
      <c r="AS115" s="20">
        <v>0.0</v>
      </c>
      <c r="AT115" s="20">
        <v>1.0</v>
      </c>
      <c r="AU115" s="23">
        <v>0.0</v>
      </c>
      <c r="AV115" s="20"/>
      <c r="AW115" s="20">
        <f t="shared" si="12"/>
        <v>3</v>
      </c>
      <c r="AX115" s="20">
        <v>1.0</v>
      </c>
      <c r="AY115" s="29"/>
      <c r="AZ115" s="29"/>
      <c r="BA115" s="29"/>
      <c r="BB115" s="29"/>
      <c r="BC115" s="29"/>
    </row>
    <row r="116" ht="13.5" customHeight="1">
      <c r="A116" s="13" t="s">
        <v>975</v>
      </c>
      <c r="B116" s="13" t="s">
        <v>976</v>
      </c>
      <c r="C116" s="13">
        <v>2017.0</v>
      </c>
      <c r="D116" s="14" t="s">
        <v>626</v>
      </c>
      <c r="E116" s="15" t="s">
        <v>56</v>
      </c>
      <c r="F116" s="13">
        <v>0.4642144601710838</v>
      </c>
      <c r="G116" s="13"/>
      <c r="H116" s="13">
        <v>38.0</v>
      </c>
      <c r="I116" s="16">
        <v>9.5</v>
      </c>
      <c r="J116" s="17" t="s">
        <v>977</v>
      </c>
      <c r="K116" s="17" t="s">
        <v>978</v>
      </c>
      <c r="L116" s="17" t="s">
        <v>979</v>
      </c>
      <c r="M116" s="13"/>
      <c r="N116" s="13">
        <v>1.0</v>
      </c>
      <c r="O116" s="13">
        <v>0.0</v>
      </c>
      <c r="P116" s="13">
        <f t="shared" si="1"/>
        <v>1</v>
      </c>
      <c r="Q116" s="13"/>
      <c r="R116" s="13"/>
      <c r="S116" s="13"/>
      <c r="T116" s="13" t="s">
        <v>980</v>
      </c>
      <c r="U116" s="15"/>
      <c r="V116" s="15"/>
      <c r="W116" s="15"/>
      <c r="X116" s="15" t="s">
        <v>981</v>
      </c>
      <c r="Y116" s="18" t="s">
        <v>62</v>
      </c>
      <c r="Z116" s="18"/>
      <c r="AA116" s="13">
        <v>0.0</v>
      </c>
      <c r="AB116" s="13">
        <v>1.0</v>
      </c>
      <c r="AC116" s="13"/>
      <c r="AD116" s="13"/>
      <c r="AE116" s="13">
        <v>1.0</v>
      </c>
      <c r="AF116" s="13">
        <v>0.0</v>
      </c>
      <c r="AG116" s="13" t="s">
        <v>982</v>
      </c>
      <c r="AH116" s="13"/>
      <c r="AI116" s="15">
        <v>1.0</v>
      </c>
      <c r="AJ116" s="13">
        <v>1.0</v>
      </c>
      <c r="AK116" s="13">
        <v>0.0</v>
      </c>
      <c r="AL116" s="13">
        <v>0.0</v>
      </c>
      <c r="AM116" s="13"/>
      <c r="AN116" s="13"/>
      <c r="AO116" s="13"/>
      <c r="AP116" s="13">
        <v>0.0</v>
      </c>
      <c r="AQ116" s="13"/>
      <c r="AR116" s="13">
        <v>1.0</v>
      </c>
      <c r="AS116" s="13">
        <v>1.0</v>
      </c>
      <c r="AT116" s="13">
        <v>0.0</v>
      </c>
      <c r="AU116" s="13">
        <v>0.0</v>
      </c>
      <c r="AV116" s="20"/>
      <c r="AW116" s="20">
        <f t="shared" si="12"/>
        <v>2</v>
      </c>
      <c r="AX116" s="15">
        <v>1.0</v>
      </c>
      <c r="AY116" s="18"/>
      <c r="AZ116" s="18"/>
      <c r="BA116" s="18" t="s">
        <v>983</v>
      </c>
      <c r="BB116" s="18"/>
      <c r="BC116" s="18"/>
    </row>
    <row r="117" ht="13.5" customHeight="1">
      <c r="A117" s="13" t="s">
        <v>984</v>
      </c>
      <c r="B117" s="13" t="s">
        <v>985</v>
      </c>
      <c r="C117" s="13">
        <v>2017.0</v>
      </c>
      <c r="D117" s="14" t="s">
        <v>626</v>
      </c>
      <c r="E117" s="15" t="s">
        <v>56</v>
      </c>
      <c r="F117" s="13">
        <v>0.24597385182764153</v>
      </c>
      <c r="G117" s="13"/>
      <c r="H117" s="13">
        <v>11.0</v>
      </c>
      <c r="I117" s="16">
        <v>2.75</v>
      </c>
      <c r="J117" s="17" t="s">
        <v>986</v>
      </c>
      <c r="K117" s="17" t="s">
        <v>987</v>
      </c>
      <c r="L117" s="17" t="s">
        <v>988</v>
      </c>
      <c r="M117" s="23"/>
      <c r="N117" s="20">
        <v>0.0</v>
      </c>
      <c r="O117" s="20">
        <v>1.0</v>
      </c>
      <c r="P117" s="13">
        <f t="shared" si="1"/>
        <v>1</v>
      </c>
      <c r="Q117" s="13"/>
      <c r="R117" s="13"/>
      <c r="S117" s="15"/>
      <c r="T117" s="15" t="s">
        <v>324</v>
      </c>
      <c r="U117" s="15"/>
      <c r="V117" s="15"/>
      <c r="W117" s="15"/>
      <c r="X117" s="15" t="s">
        <v>989</v>
      </c>
      <c r="Y117" s="18" t="s">
        <v>62</v>
      </c>
      <c r="Z117" s="18"/>
      <c r="AA117" s="15">
        <v>0.0</v>
      </c>
      <c r="AB117" s="15">
        <v>1.0</v>
      </c>
      <c r="AC117" s="13"/>
      <c r="AD117" s="13"/>
      <c r="AE117" s="15">
        <v>0.0</v>
      </c>
      <c r="AF117" s="15">
        <v>1.0</v>
      </c>
      <c r="AG117" s="15" t="s">
        <v>727</v>
      </c>
      <c r="AH117" s="15">
        <v>1.0</v>
      </c>
      <c r="AI117" s="15">
        <v>0.0</v>
      </c>
      <c r="AJ117" s="15">
        <v>1.0</v>
      </c>
      <c r="AK117" s="13"/>
      <c r="AL117" s="13"/>
      <c r="AM117" s="13"/>
      <c r="AN117" s="13"/>
      <c r="AO117" s="23"/>
      <c r="AP117" s="23">
        <v>0.0</v>
      </c>
      <c r="AQ117" s="23"/>
      <c r="AR117" s="23">
        <v>1.0</v>
      </c>
      <c r="AS117" s="20">
        <v>1.0</v>
      </c>
      <c r="AT117" s="23">
        <v>0.0</v>
      </c>
      <c r="AU117" s="23">
        <v>0.0</v>
      </c>
      <c r="AV117" s="20"/>
      <c r="AW117" s="20">
        <f t="shared" si="12"/>
        <v>2</v>
      </c>
      <c r="AX117" s="20">
        <v>1.0</v>
      </c>
      <c r="AY117" s="29"/>
      <c r="AZ117" s="29"/>
      <c r="BA117" s="29"/>
      <c r="BB117" s="29"/>
      <c r="BC117" s="29"/>
    </row>
    <row r="118" ht="13.5" customHeight="1">
      <c r="A118" s="13" t="s">
        <v>990</v>
      </c>
      <c r="B118" s="13" t="s">
        <v>991</v>
      </c>
      <c r="C118" s="13">
        <v>2017.0</v>
      </c>
      <c r="D118" s="14" t="s">
        <v>626</v>
      </c>
      <c r="E118" s="15" t="s">
        <v>56</v>
      </c>
      <c r="F118" s="13">
        <v>0.8345026162643284</v>
      </c>
      <c r="G118" s="13"/>
      <c r="H118" s="13">
        <v>5.0</v>
      </c>
      <c r="I118" s="16">
        <v>1.25</v>
      </c>
      <c r="J118" s="17" t="s">
        <v>992</v>
      </c>
      <c r="K118" s="17" t="s">
        <v>993</v>
      </c>
      <c r="L118" s="17" t="s">
        <v>994</v>
      </c>
      <c r="M118" s="23"/>
      <c r="N118" s="20">
        <v>0.0</v>
      </c>
      <c r="O118" s="20">
        <v>1.0</v>
      </c>
      <c r="P118" s="13">
        <f t="shared" si="1"/>
        <v>1</v>
      </c>
      <c r="Q118" s="13"/>
      <c r="R118" s="13"/>
      <c r="S118" s="15"/>
      <c r="T118" s="15" t="s">
        <v>995</v>
      </c>
      <c r="U118" s="48"/>
      <c r="V118" s="15"/>
      <c r="W118" s="15"/>
      <c r="X118" s="15" t="s">
        <v>996</v>
      </c>
      <c r="Y118" s="18" t="s">
        <v>354</v>
      </c>
      <c r="Z118" s="18"/>
      <c r="AA118" s="13"/>
      <c r="AB118" s="15">
        <v>1.0</v>
      </c>
      <c r="AC118" s="13"/>
      <c r="AD118" s="13"/>
      <c r="AE118" s="15">
        <v>0.0</v>
      </c>
      <c r="AF118" s="15">
        <v>1.0</v>
      </c>
      <c r="AG118" s="15" t="s">
        <v>287</v>
      </c>
      <c r="AH118" s="15">
        <v>1.0</v>
      </c>
      <c r="AI118" s="13"/>
      <c r="AJ118" s="15">
        <v>1.0</v>
      </c>
      <c r="AK118" s="13"/>
      <c r="AL118" s="13"/>
      <c r="AM118" s="13"/>
      <c r="AN118" s="13"/>
      <c r="AO118" s="23"/>
      <c r="AP118" s="23">
        <v>0.0</v>
      </c>
      <c r="AQ118" s="23"/>
      <c r="AR118" s="23">
        <v>1.0</v>
      </c>
      <c r="AS118" s="23">
        <v>1.0</v>
      </c>
      <c r="AT118" s="20">
        <v>1.0</v>
      </c>
      <c r="AU118" s="23">
        <v>0.0</v>
      </c>
      <c r="AV118" s="20"/>
      <c r="AW118" s="36">
        <f t="shared" si="12"/>
        <v>3</v>
      </c>
      <c r="AX118" s="20">
        <v>1.0</v>
      </c>
      <c r="AY118" s="29"/>
      <c r="AZ118" s="29"/>
      <c r="BA118" s="29"/>
      <c r="BB118" s="29"/>
      <c r="BC118" s="29"/>
    </row>
    <row r="119" ht="13.5" customHeight="1">
      <c r="A119" s="13" t="s">
        <v>997</v>
      </c>
      <c r="B119" s="13" t="s">
        <v>998</v>
      </c>
      <c r="C119" s="13">
        <v>2017.0</v>
      </c>
      <c r="D119" s="14" t="s">
        <v>626</v>
      </c>
      <c r="E119" s="15" t="s">
        <v>56</v>
      </c>
      <c r="F119" s="13">
        <v>0.04120442363796484</v>
      </c>
      <c r="G119" s="13"/>
      <c r="H119" s="13">
        <v>23.0</v>
      </c>
      <c r="I119" s="16">
        <v>5.75</v>
      </c>
      <c r="J119" s="17" t="s">
        <v>999</v>
      </c>
      <c r="K119" s="17" t="s">
        <v>1000</v>
      </c>
      <c r="L119" s="17" t="s">
        <v>1001</v>
      </c>
      <c r="M119" s="23"/>
      <c r="N119" s="23">
        <v>1.0</v>
      </c>
      <c r="O119" s="13">
        <v>0.0</v>
      </c>
      <c r="P119" s="13">
        <f t="shared" si="1"/>
        <v>1</v>
      </c>
      <c r="Q119" s="13"/>
      <c r="R119" s="13"/>
      <c r="S119" s="15"/>
      <c r="T119" s="15" t="s">
        <v>411</v>
      </c>
      <c r="U119" s="15"/>
      <c r="V119" s="15"/>
      <c r="W119" s="15"/>
      <c r="X119" s="15" t="s">
        <v>1002</v>
      </c>
      <c r="Y119" s="18" t="s">
        <v>1003</v>
      </c>
      <c r="Z119" s="18"/>
      <c r="AA119" s="13">
        <v>0.0</v>
      </c>
      <c r="AB119" s="13">
        <v>1.0</v>
      </c>
      <c r="AC119" s="13"/>
      <c r="AD119" s="13"/>
      <c r="AE119" s="13">
        <v>1.0</v>
      </c>
      <c r="AF119" s="13">
        <v>0.0</v>
      </c>
      <c r="AG119" s="15" t="s">
        <v>63</v>
      </c>
      <c r="AH119" s="13"/>
      <c r="AI119" s="13">
        <v>1.0</v>
      </c>
      <c r="AJ119" s="15">
        <v>1.0</v>
      </c>
      <c r="AK119" s="13">
        <v>0.0</v>
      </c>
      <c r="AL119" s="13">
        <v>0.0</v>
      </c>
      <c r="AM119" s="13"/>
      <c r="AN119" s="13"/>
      <c r="AO119" s="15"/>
      <c r="AP119" s="15">
        <v>0.0</v>
      </c>
      <c r="AQ119" s="13"/>
      <c r="AR119" s="15">
        <v>1.0</v>
      </c>
      <c r="AS119" s="15">
        <v>1.0</v>
      </c>
      <c r="AT119" s="13">
        <v>1.0</v>
      </c>
      <c r="AU119" s="13">
        <v>0.0</v>
      </c>
      <c r="AV119" s="20"/>
      <c r="AW119" s="20">
        <f t="shared" si="12"/>
        <v>3</v>
      </c>
      <c r="AX119" s="15">
        <v>1.0</v>
      </c>
      <c r="AY119" s="29"/>
      <c r="AZ119" s="29"/>
      <c r="BA119" s="29"/>
      <c r="BB119" s="29"/>
      <c r="BC119" s="29"/>
    </row>
    <row r="120" ht="13.5" customHeight="1">
      <c r="A120" s="13" t="s">
        <v>1004</v>
      </c>
      <c r="B120" s="13" t="s">
        <v>1005</v>
      </c>
      <c r="C120" s="13">
        <v>2017.0</v>
      </c>
      <c r="D120" s="14" t="s">
        <v>626</v>
      </c>
      <c r="E120" s="15" t="s">
        <v>56</v>
      </c>
      <c r="F120" s="13">
        <v>0.4098290701237468</v>
      </c>
      <c r="G120" s="13"/>
      <c r="H120" s="13">
        <v>528.0</v>
      </c>
      <c r="I120" s="16">
        <v>132.0</v>
      </c>
      <c r="J120" s="17" t="s">
        <v>1006</v>
      </c>
      <c r="K120" s="17" t="s">
        <v>1007</v>
      </c>
      <c r="L120" s="17" t="s">
        <v>1008</v>
      </c>
      <c r="M120" s="23"/>
      <c r="N120" s="20">
        <v>1.0</v>
      </c>
      <c r="O120" s="23">
        <v>0.0</v>
      </c>
      <c r="P120" s="13">
        <f t="shared" si="1"/>
        <v>1</v>
      </c>
      <c r="Q120" s="13"/>
      <c r="R120" s="13"/>
      <c r="S120" s="15">
        <v>1.0</v>
      </c>
      <c r="T120" s="15" t="s">
        <v>1009</v>
      </c>
      <c r="U120" s="15"/>
      <c r="V120" s="15"/>
      <c r="W120" s="15"/>
      <c r="X120" s="15" t="s">
        <v>1010</v>
      </c>
      <c r="Y120" s="18" t="s">
        <v>62</v>
      </c>
      <c r="Z120" s="18"/>
      <c r="AA120" s="15">
        <v>0.0</v>
      </c>
      <c r="AB120" s="15">
        <v>1.0</v>
      </c>
      <c r="AC120" s="13"/>
      <c r="AD120" s="13"/>
      <c r="AE120" s="15">
        <v>0.0</v>
      </c>
      <c r="AF120" s="15">
        <v>1.0</v>
      </c>
      <c r="AG120" s="15" t="s">
        <v>1011</v>
      </c>
      <c r="AH120" s="13"/>
      <c r="AI120" s="15">
        <v>1.0</v>
      </c>
      <c r="AJ120" s="15">
        <v>1.0</v>
      </c>
      <c r="AK120" s="15">
        <v>0.0</v>
      </c>
      <c r="AL120" s="15">
        <v>0.0</v>
      </c>
      <c r="AM120" s="15">
        <v>0.0</v>
      </c>
      <c r="AN120" s="13"/>
      <c r="AO120" s="23"/>
      <c r="AP120" s="23">
        <v>0.0</v>
      </c>
      <c r="AQ120" s="23"/>
      <c r="AR120" s="20">
        <v>2.0</v>
      </c>
      <c r="AS120" s="23">
        <v>0.0</v>
      </c>
      <c r="AT120" s="20">
        <v>1.0</v>
      </c>
      <c r="AU120" s="23">
        <v>0.0</v>
      </c>
      <c r="AV120" s="20"/>
      <c r="AW120" s="20">
        <f t="shared" si="12"/>
        <v>3</v>
      </c>
      <c r="AX120" s="20">
        <v>1.0</v>
      </c>
      <c r="AY120" s="29"/>
      <c r="AZ120" s="29"/>
      <c r="BA120" s="29"/>
      <c r="BB120" s="29"/>
      <c r="BC120" s="29"/>
    </row>
    <row r="121" ht="13.5" customHeight="1">
      <c r="A121" s="13" t="s">
        <v>1012</v>
      </c>
      <c r="B121" s="13" t="s">
        <v>1013</v>
      </c>
      <c r="C121" s="13">
        <v>2018.0</v>
      </c>
      <c r="D121" s="14" t="s">
        <v>626</v>
      </c>
      <c r="E121" s="15" t="s">
        <v>56</v>
      </c>
      <c r="F121" s="13">
        <v>0.1844444818967247</v>
      </c>
      <c r="G121" s="13"/>
      <c r="H121" s="13">
        <v>7.0</v>
      </c>
      <c r="I121" s="16">
        <v>2.3333333333333335</v>
      </c>
      <c r="J121" s="17" t="s">
        <v>1014</v>
      </c>
      <c r="K121" s="17" t="s">
        <v>1015</v>
      </c>
      <c r="L121" s="17" t="s">
        <v>1016</v>
      </c>
      <c r="M121" s="23"/>
      <c r="N121" s="20">
        <v>1.0</v>
      </c>
      <c r="O121" s="15">
        <v>0.0</v>
      </c>
      <c r="P121" s="13">
        <f t="shared" si="1"/>
        <v>1</v>
      </c>
      <c r="Q121" s="13"/>
      <c r="R121" s="13"/>
      <c r="S121" s="31"/>
      <c r="T121" s="31" t="s">
        <v>1017</v>
      </c>
      <c r="U121" s="48"/>
      <c r="V121" s="48"/>
      <c r="W121" s="48"/>
      <c r="X121" s="15" t="s">
        <v>1018</v>
      </c>
      <c r="Y121" s="18" t="s">
        <v>62</v>
      </c>
      <c r="Z121" s="18"/>
      <c r="AA121" s="15">
        <v>0.0</v>
      </c>
      <c r="AB121" s="15">
        <v>1.0</v>
      </c>
      <c r="AC121" s="13"/>
      <c r="AD121" s="13"/>
      <c r="AE121" s="15">
        <v>1.0</v>
      </c>
      <c r="AF121" s="15">
        <v>0.0</v>
      </c>
      <c r="AG121" s="15" t="s">
        <v>1019</v>
      </c>
      <c r="AH121" s="15">
        <v>1.0</v>
      </c>
      <c r="AI121" s="15">
        <v>0.0</v>
      </c>
      <c r="AJ121" s="15">
        <v>1.0</v>
      </c>
      <c r="AK121" s="13">
        <v>0.0</v>
      </c>
      <c r="AL121" s="13">
        <v>0.0</v>
      </c>
      <c r="AM121" s="13"/>
      <c r="AN121" s="13">
        <v>0.0</v>
      </c>
      <c r="AO121" s="23"/>
      <c r="AP121" s="23">
        <v>0.0</v>
      </c>
      <c r="AQ121" s="23"/>
      <c r="AR121" s="23">
        <v>1.0</v>
      </c>
      <c r="AS121" s="20">
        <v>1.0</v>
      </c>
      <c r="AT121" s="23">
        <v>1.0</v>
      </c>
      <c r="AU121" s="23">
        <v>0.0</v>
      </c>
      <c r="AV121" s="20"/>
      <c r="AW121" s="20">
        <f t="shared" si="12"/>
        <v>3</v>
      </c>
      <c r="AX121" s="20">
        <v>1.0</v>
      </c>
      <c r="AY121" s="18"/>
      <c r="AZ121" s="18"/>
      <c r="BA121" s="18" t="s">
        <v>1020</v>
      </c>
      <c r="BB121" s="18"/>
      <c r="BC121" s="18"/>
    </row>
    <row r="122" ht="13.5" customHeight="1">
      <c r="A122" s="13" t="s">
        <v>1021</v>
      </c>
      <c r="B122" s="13" t="s">
        <v>1022</v>
      </c>
      <c r="C122" s="13">
        <v>2018.0</v>
      </c>
      <c r="D122" s="14" t="s">
        <v>626</v>
      </c>
      <c r="E122" s="15" t="s">
        <v>56</v>
      </c>
      <c r="F122" s="13">
        <v>0.5833810650664792</v>
      </c>
      <c r="G122" s="13"/>
      <c r="H122" s="13">
        <v>12.0</v>
      </c>
      <c r="I122" s="16">
        <v>4.0</v>
      </c>
      <c r="J122" s="17" t="s">
        <v>1023</v>
      </c>
      <c r="K122" s="17" t="s">
        <v>1024</v>
      </c>
      <c r="L122" s="17" t="s">
        <v>1025</v>
      </c>
      <c r="M122" s="23"/>
      <c r="N122" s="20">
        <v>1.0</v>
      </c>
      <c r="O122" s="15">
        <v>0.0</v>
      </c>
      <c r="P122" s="13">
        <f t="shared" si="1"/>
        <v>1</v>
      </c>
      <c r="Q122" s="13"/>
      <c r="R122" s="13"/>
      <c r="S122" s="15"/>
      <c r="T122" s="15" t="s">
        <v>1026</v>
      </c>
      <c r="U122" s="15"/>
      <c r="V122" s="15"/>
      <c r="W122" s="15"/>
      <c r="X122" s="15" t="s">
        <v>1027</v>
      </c>
      <c r="Y122" s="18" t="s">
        <v>62</v>
      </c>
      <c r="Z122" s="18"/>
      <c r="AA122" s="15">
        <v>1.0</v>
      </c>
      <c r="AB122" s="15">
        <v>1.0</v>
      </c>
      <c r="AC122" s="13"/>
      <c r="AD122" s="13"/>
      <c r="AE122" s="15">
        <v>0.0</v>
      </c>
      <c r="AF122" s="15">
        <v>1.0</v>
      </c>
      <c r="AG122" s="15" t="s">
        <v>1028</v>
      </c>
      <c r="AH122" s="13"/>
      <c r="AI122" s="15">
        <v>1.0</v>
      </c>
      <c r="AJ122" s="13">
        <v>1.0</v>
      </c>
      <c r="AK122" s="13">
        <v>0.0</v>
      </c>
      <c r="AL122" s="13">
        <v>0.0</v>
      </c>
      <c r="AM122" s="13"/>
      <c r="AN122" s="13">
        <v>0.0</v>
      </c>
      <c r="AO122" s="23"/>
      <c r="AP122" s="23">
        <v>0.0</v>
      </c>
      <c r="AQ122" s="23"/>
      <c r="AR122" s="20">
        <v>1.0</v>
      </c>
      <c r="AS122" s="20">
        <v>1.0</v>
      </c>
      <c r="AT122" s="20">
        <v>1.0</v>
      </c>
      <c r="AU122" s="23">
        <v>0.0</v>
      </c>
      <c r="AV122" s="20"/>
      <c r="AW122" s="36">
        <f t="shared" si="12"/>
        <v>3</v>
      </c>
      <c r="AX122" s="20">
        <v>1.0</v>
      </c>
      <c r="AY122" s="18"/>
      <c r="AZ122" s="18"/>
      <c r="BA122" s="18" t="s">
        <v>1029</v>
      </c>
      <c r="BB122" s="18"/>
      <c r="BC122" s="18"/>
    </row>
    <row r="123" ht="13.5" customHeight="1">
      <c r="A123" s="13" t="s">
        <v>1030</v>
      </c>
      <c r="B123" s="13" t="s">
        <v>1031</v>
      </c>
      <c r="C123" s="13">
        <v>2018.0</v>
      </c>
      <c r="D123" s="14" t="s">
        <v>626</v>
      </c>
      <c r="E123" s="15" t="s">
        <v>56</v>
      </c>
      <c r="F123" s="13">
        <v>0.7538238016059711</v>
      </c>
      <c r="G123" s="13"/>
      <c r="H123" s="13">
        <v>13.0</v>
      </c>
      <c r="I123" s="16">
        <v>4.333333333333333</v>
      </c>
      <c r="J123" s="17" t="s">
        <v>1032</v>
      </c>
      <c r="K123" s="17" t="s">
        <v>1033</v>
      </c>
      <c r="L123" s="17" t="s">
        <v>1034</v>
      </c>
      <c r="M123" s="23"/>
      <c r="N123" s="20">
        <v>1.0</v>
      </c>
      <c r="O123" s="15">
        <v>0.0</v>
      </c>
      <c r="P123" s="13">
        <f t="shared" si="1"/>
        <v>1</v>
      </c>
      <c r="Q123" s="13"/>
      <c r="R123" s="13"/>
      <c r="S123" s="15"/>
      <c r="T123" s="15" t="s">
        <v>1035</v>
      </c>
      <c r="U123" s="15"/>
      <c r="V123" s="15"/>
      <c r="W123" s="15"/>
      <c r="X123" s="15" t="s">
        <v>1036</v>
      </c>
      <c r="Y123" s="18" t="s">
        <v>62</v>
      </c>
      <c r="Z123" s="18"/>
      <c r="AA123" s="13">
        <v>0.0</v>
      </c>
      <c r="AB123" s="15">
        <v>1.0</v>
      </c>
      <c r="AC123" s="13"/>
      <c r="AD123" s="13"/>
      <c r="AE123" s="15">
        <v>0.0</v>
      </c>
      <c r="AF123" s="15">
        <v>1.0</v>
      </c>
      <c r="AG123" s="15" t="s">
        <v>1037</v>
      </c>
      <c r="AH123" s="13"/>
      <c r="AI123" s="13">
        <v>1.0</v>
      </c>
      <c r="AJ123" s="15">
        <v>1.0</v>
      </c>
      <c r="AK123" s="13">
        <v>0.0</v>
      </c>
      <c r="AL123" s="13">
        <v>0.0</v>
      </c>
      <c r="AM123" s="13"/>
      <c r="AN123" s="13">
        <v>0.0</v>
      </c>
      <c r="AO123" s="23"/>
      <c r="AP123" s="23">
        <v>0.0</v>
      </c>
      <c r="AQ123" s="23"/>
      <c r="AR123" s="23">
        <v>1.0</v>
      </c>
      <c r="AS123" s="23">
        <v>0.0</v>
      </c>
      <c r="AT123" s="23">
        <v>0.0</v>
      </c>
      <c r="AU123" s="23">
        <v>0.0</v>
      </c>
      <c r="AV123" s="20"/>
      <c r="AW123" s="20">
        <f t="shared" si="12"/>
        <v>1</v>
      </c>
      <c r="AX123" s="20">
        <v>1.0</v>
      </c>
      <c r="AY123" s="29"/>
      <c r="AZ123" s="29"/>
      <c r="BA123" s="29"/>
      <c r="BB123" s="29"/>
      <c r="BC123" s="29"/>
    </row>
    <row r="124" ht="13.5" customHeight="1">
      <c r="A124" s="13" t="s">
        <v>1038</v>
      </c>
      <c r="B124" s="13" t="s">
        <v>1039</v>
      </c>
      <c r="C124" s="13">
        <v>2018.0</v>
      </c>
      <c r="D124" s="14" t="s">
        <v>626</v>
      </c>
      <c r="E124" s="15" t="s">
        <v>56</v>
      </c>
      <c r="F124" s="13">
        <v>0.7695494462542837</v>
      </c>
      <c r="G124" s="13"/>
      <c r="H124" s="13">
        <v>6.0</v>
      </c>
      <c r="I124" s="16">
        <v>2.0</v>
      </c>
      <c r="J124" s="17" t="s">
        <v>1040</v>
      </c>
      <c r="K124" s="17" t="s">
        <v>1041</v>
      </c>
      <c r="L124" s="17" t="s">
        <v>1042</v>
      </c>
      <c r="M124" s="23"/>
      <c r="N124" s="20">
        <v>1.0</v>
      </c>
      <c r="O124" s="15">
        <v>0.0</v>
      </c>
      <c r="P124" s="13">
        <f t="shared" si="1"/>
        <v>1</v>
      </c>
      <c r="Q124" s="13"/>
      <c r="R124" s="13"/>
      <c r="S124" s="15"/>
      <c r="T124" s="15" t="s">
        <v>1043</v>
      </c>
      <c r="U124" s="15"/>
      <c r="V124" s="15"/>
      <c r="W124" s="15"/>
      <c r="X124" s="15" t="s">
        <v>1044</v>
      </c>
      <c r="Y124" s="18" t="s">
        <v>62</v>
      </c>
      <c r="Z124" s="18"/>
      <c r="AA124" s="15">
        <v>0.0</v>
      </c>
      <c r="AB124" s="15">
        <v>1.0</v>
      </c>
      <c r="AC124" s="13"/>
      <c r="AD124" s="13"/>
      <c r="AE124" s="15">
        <v>1.0</v>
      </c>
      <c r="AF124" s="15">
        <v>0.0</v>
      </c>
      <c r="AG124" s="15" t="s">
        <v>1045</v>
      </c>
      <c r="AH124" s="13"/>
      <c r="AI124" s="13">
        <v>0.0</v>
      </c>
      <c r="AJ124" s="13">
        <v>1.0</v>
      </c>
      <c r="AK124" s="13">
        <v>0.0</v>
      </c>
      <c r="AL124" s="13">
        <v>0.0</v>
      </c>
      <c r="AM124" s="13"/>
      <c r="AN124" s="13">
        <v>0.0</v>
      </c>
      <c r="AO124" s="23"/>
      <c r="AP124" s="23">
        <v>0.0</v>
      </c>
      <c r="AQ124" s="23"/>
      <c r="AR124" s="23">
        <v>2.0</v>
      </c>
      <c r="AS124" s="20">
        <v>0.0</v>
      </c>
      <c r="AT124" s="23">
        <v>0.0</v>
      </c>
      <c r="AU124" s="23">
        <v>0.0</v>
      </c>
      <c r="AV124" s="20"/>
      <c r="AW124" s="36">
        <f t="shared" si="12"/>
        <v>2</v>
      </c>
      <c r="AX124" s="20">
        <v>1.0</v>
      </c>
      <c r="AY124" s="29"/>
      <c r="AZ124" s="29"/>
      <c r="BA124" s="29"/>
      <c r="BB124" s="29"/>
      <c r="BC124" s="29"/>
    </row>
    <row r="125" ht="13.5" customHeight="1">
      <c r="A125" s="13" t="s">
        <v>1046</v>
      </c>
      <c r="B125" s="13" t="s">
        <v>1047</v>
      </c>
      <c r="C125" s="13">
        <v>2018.0</v>
      </c>
      <c r="D125" s="14" t="s">
        <v>626</v>
      </c>
      <c r="E125" s="15" t="s">
        <v>56</v>
      </c>
      <c r="F125" s="13">
        <v>0.2997387538544186</v>
      </c>
      <c r="G125" s="13"/>
      <c r="H125" s="13">
        <v>6.0</v>
      </c>
      <c r="I125" s="16">
        <v>2.0</v>
      </c>
      <c r="J125" s="17" t="s">
        <v>1048</v>
      </c>
      <c r="K125" s="17" t="s">
        <v>1049</v>
      </c>
      <c r="L125" s="17" t="s">
        <v>1050</v>
      </c>
      <c r="M125" s="23"/>
      <c r="N125" s="20">
        <v>1.0</v>
      </c>
      <c r="O125" s="15">
        <v>0.0</v>
      </c>
      <c r="P125" s="13">
        <f t="shared" si="1"/>
        <v>1</v>
      </c>
      <c r="Q125" s="15">
        <v>1.0</v>
      </c>
      <c r="R125" s="15" t="s">
        <v>1051</v>
      </c>
      <c r="S125" s="15"/>
      <c r="T125" s="15" t="s">
        <v>1052</v>
      </c>
      <c r="U125" s="15"/>
      <c r="V125" s="15"/>
      <c r="W125" s="15"/>
      <c r="X125" s="15" t="s">
        <v>1053</v>
      </c>
      <c r="Y125" s="18" t="s">
        <v>62</v>
      </c>
      <c r="Z125" s="18"/>
      <c r="AA125" s="15">
        <v>0.0</v>
      </c>
      <c r="AB125" s="15">
        <v>1.0</v>
      </c>
      <c r="AC125" s="13"/>
      <c r="AD125" s="13"/>
      <c r="AE125" s="15">
        <v>1.0</v>
      </c>
      <c r="AF125" s="15">
        <v>0.0</v>
      </c>
      <c r="AG125" s="15" t="s">
        <v>1054</v>
      </c>
      <c r="AH125" s="13"/>
      <c r="AI125" s="15">
        <v>1.0</v>
      </c>
      <c r="AJ125" s="13">
        <v>1.0</v>
      </c>
      <c r="AK125" s="13">
        <v>0.0</v>
      </c>
      <c r="AL125" s="13">
        <v>0.0</v>
      </c>
      <c r="AM125" s="13"/>
      <c r="AN125" s="13">
        <v>0.0</v>
      </c>
      <c r="AO125" s="23"/>
      <c r="AP125" s="23">
        <v>0.0</v>
      </c>
      <c r="AQ125" s="23"/>
      <c r="AR125" s="23">
        <v>1.0</v>
      </c>
      <c r="AS125" s="20">
        <v>1.0</v>
      </c>
      <c r="AT125" s="20">
        <v>1.0</v>
      </c>
      <c r="AU125" s="23">
        <v>0.0</v>
      </c>
      <c r="AV125" s="20"/>
      <c r="AW125" s="20">
        <f t="shared" si="12"/>
        <v>3</v>
      </c>
      <c r="AX125" s="20">
        <v>1.0</v>
      </c>
      <c r="AY125" s="29"/>
      <c r="AZ125" s="29"/>
      <c r="BA125" s="56"/>
      <c r="BB125" s="29"/>
      <c r="BC125" s="29"/>
    </row>
    <row r="126" ht="13.5" customHeight="1">
      <c r="A126" s="13" t="s">
        <v>1055</v>
      </c>
      <c r="B126" s="13" t="s">
        <v>1056</v>
      </c>
      <c r="C126" s="13">
        <v>2018.0</v>
      </c>
      <c r="D126" s="14" t="s">
        <v>626</v>
      </c>
      <c r="E126" s="15" t="s">
        <v>56</v>
      </c>
      <c r="F126" s="13">
        <v>0.800848231829258</v>
      </c>
      <c r="G126" s="13"/>
      <c r="H126" s="13">
        <v>3.0</v>
      </c>
      <c r="I126" s="16">
        <v>1.0</v>
      </c>
      <c r="J126" s="17" t="s">
        <v>1057</v>
      </c>
      <c r="K126" s="17" t="s">
        <v>1058</v>
      </c>
      <c r="L126" s="17" t="s">
        <v>1059</v>
      </c>
      <c r="M126" s="23"/>
      <c r="N126" s="20">
        <v>1.0</v>
      </c>
      <c r="O126" s="15">
        <v>0.0</v>
      </c>
      <c r="P126" s="13">
        <f t="shared" si="1"/>
        <v>1</v>
      </c>
      <c r="Q126" s="13"/>
      <c r="R126" s="13"/>
      <c r="S126" s="31"/>
      <c r="T126" s="31" t="s">
        <v>1060</v>
      </c>
      <c r="U126" s="15"/>
      <c r="V126" s="15"/>
      <c r="W126" s="15"/>
      <c r="X126" s="15" t="s">
        <v>1061</v>
      </c>
      <c r="Y126" s="18" t="s">
        <v>62</v>
      </c>
      <c r="Z126" s="18"/>
      <c r="AA126" s="15">
        <v>1.0</v>
      </c>
      <c r="AB126" s="15">
        <v>0.0</v>
      </c>
      <c r="AC126" s="13"/>
      <c r="AD126" s="13"/>
      <c r="AE126" s="15">
        <v>0.0</v>
      </c>
      <c r="AF126" s="15">
        <v>1.0</v>
      </c>
      <c r="AG126" s="15" t="s">
        <v>1062</v>
      </c>
      <c r="AH126" s="13"/>
      <c r="AI126" s="15">
        <v>1.0</v>
      </c>
      <c r="AJ126" s="13">
        <v>1.0</v>
      </c>
      <c r="AK126" s="13">
        <v>1.0</v>
      </c>
      <c r="AL126" s="13">
        <v>0.0</v>
      </c>
      <c r="AM126" s="13"/>
      <c r="AN126" s="13">
        <v>0.0</v>
      </c>
      <c r="AO126" s="13"/>
      <c r="AP126" s="13"/>
      <c r="AQ126" s="13"/>
      <c r="AR126" s="15">
        <v>2.0</v>
      </c>
      <c r="AS126" s="15">
        <v>0.0</v>
      </c>
      <c r="AT126" s="15">
        <v>0.0</v>
      </c>
      <c r="AU126" s="13">
        <v>0.0</v>
      </c>
      <c r="AV126" s="20"/>
      <c r="AW126" s="36">
        <f t="shared" si="12"/>
        <v>2</v>
      </c>
      <c r="AX126" s="15">
        <v>1.0</v>
      </c>
      <c r="AY126" s="18"/>
      <c r="AZ126" s="18"/>
      <c r="BA126" s="18" t="s">
        <v>1063</v>
      </c>
      <c r="BB126" s="18"/>
      <c r="BC126" s="29"/>
    </row>
    <row r="127" ht="13.5" customHeight="1">
      <c r="A127" s="13" t="s">
        <v>1064</v>
      </c>
      <c r="B127" s="13" t="s">
        <v>1065</v>
      </c>
      <c r="C127" s="13">
        <v>2018.0</v>
      </c>
      <c r="D127" s="14" t="s">
        <v>626</v>
      </c>
      <c r="E127" s="15" t="s">
        <v>56</v>
      </c>
      <c r="F127" s="13">
        <v>0.27296098644056765</v>
      </c>
      <c r="G127" s="13"/>
      <c r="H127" s="13">
        <v>17.0</v>
      </c>
      <c r="I127" s="16">
        <v>5.666666666666667</v>
      </c>
      <c r="J127" s="46" t="s">
        <v>1066</v>
      </c>
      <c r="K127" s="17" t="s">
        <v>1067</v>
      </c>
      <c r="L127" s="17" t="s">
        <v>1068</v>
      </c>
      <c r="M127" s="23"/>
      <c r="N127" s="20">
        <v>0.0</v>
      </c>
      <c r="O127" s="20">
        <v>1.0</v>
      </c>
      <c r="P127" s="13">
        <f t="shared" si="1"/>
        <v>1</v>
      </c>
      <c r="Q127" s="13"/>
      <c r="R127" s="13"/>
      <c r="S127" s="15"/>
      <c r="T127" s="15" t="s">
        <v>1069</v>
      </c>
      <c r="U127" s="41"/>
      <c r="V127" s="41"/>
      <c r="W127" s="41"/>
      <c r="X127" s="41" t="s">
        <v>1070</v>
      </c>
      <c r="Y127" s="18" t="s">
        <v>62</v>
      </c>
      <c r="Z127" s="18"/>
      <c r="AA127" s="15">
        <v>0.0</v>
      </c>
      <c r="AB127" s="15">
        <v>1.0</v>
      </c>
      <c r="AC127" s="13"/>
      <c r="AD127" s="13"/>
      <c r="AE127" s="15">
        <v>0.0</v>
      </c>
      <c r="AF127" s="15">
        <v>1.0</v>
      </c>
      <c r="AG127" s="15" t="s">
        <v>1071</v>
      </c>
      <c r="AH127" s="13"/>
      <c r="AI127" s="13">
        <v>1.0</v>
      </c>
      <c r="AJ127" s="13">
        <v>0.0</v>
      </c>
      <c r="AK127" s="13">
        <v>0.0</v>
      </c>
      <c r="AL127" s="13">
        <v>0.0</v>
      </c>
      <c r="AM127" s="13"/>
      <c r="AN127" s="15">
        <v>1.0</v>
      </c>
      <c r="AO127" s="15" t="s">
        <v>797</v>
      </c>
      <c r="AP127" s="20">
        <v>0.0</v>
      </c>
      <c r="AQ127" s="23"/>
      <c r="AR127" s="23">
        <v>1.0</v>
      </c>
      <c r="AS127" s="20">
        <v>2.0</v>
      </c>
      <c r="AT127" s="23">
        <v>1.0</v>
      </c>
      <c r="AU127" s="23">
        <v>0.0</v>
      </c>
      <c r="AV127" s="20"/>
      <c r="AW127" s="20">
        <f t="shared" si="12"/>
        <v>4</v>
      </c>
      <c r="AX127" s="20">
        <v>1.0</v>
      </c>
      <c r="AY127" s="18"/>
      <c r="AZ127" s="18"/>
      <c r="BA127" s="18" t="s">
        <v>1072</v>
      </c>
      <c r="BB127" s="18"/>
      <c r="BC127" s="18"/>
    </row>
    <row r="128" ht="13.5" customHeight="1">
      <c r="A128" s="13" t="s">
        <v>1073</v>
      </c>
      <c r="B128" s="13" t="s">
        <v>1074</v>
      </c>
      <c r="C128" s="13">
        <v>2018.0</v>
      </c>
      <c r="D128" s="14" t="s">
        <v>626</v>
      </c>
      <c r="E128" s="15" t="s">
        <v>56</v>
      </c>
      <c r="F128" s="13">
        <v>0.5436950063698993</v>
      </c>
      <c r="G128" s="13"/>
      <c r="H128" s="13">
        <v>26.0</v>
      </c>
      <c r="I128" s="16">
        <v>8.666666666666666</v>
      </c>
      <c r="J128" s="17" t="s">
        <v>1075</v>
      </c>
      <c r="K128" s="17" t="s">
        <v>1076</v>
      </c>
      <c r="L128" s="17" t="s">
        <v>1077</v>
      </c>
      <c r="M128" s="23"/>
      <c r="N128" s="20">
        <v>1.0</v>
      </c>
      <c r="O128" s="13">
        <v>0.0</v>
      </c>
      <c r="P128" s="13">
        <f t="shared" si="1"/>
        <v>1</v>
      </c>
      <c r="Q128" s="13"/>
      <c r="R128" s="13"/>
      <c r="S128" s="15"/>
      <c r="T128" s="15" t="s">
        <v>1078</v>
      </c>
      <c r="U128" s="15"/>
      <c r="V128" s="15"/>
      <c r="W128" s="15"/>
      <c r="X128" s="15" t="s">
        <v>1079</v>
      </c>
      <c r="Y128" s="18" t="s">
        <v>116</v>
      </c>
      <c r="Z128" s="18"/>
      <c r="AA128" s="15">
        <v>0.0</v>
      </c>
      <c r="AB128" s="13">
        <v>1.0</v>
      </c>
      <c r="AC128" s="13"/>
      <c r="AD128" s="13"/>
      <c r="AE128" s="15">
        <v>0.0</v>
      </c>
      <c r="AF128" s="13">
        <v>1.0</v>
      </c>
      <c r="AG128" s="15" t="s">
        <v>63</v>
      </c>
      <c r="AH128" s="13"/>
      <c r="AI128" s="13">
        <v>1.0</v>
      </c>
      <c r="AJ128" s="13">
        <v>1.0</v>
      </c>
      <c r="AK128" s="13">
        <v>0.0</v>
      </c>
      <c r="AL128" s="13">
        <v>0.0</v>
      </c>
      <c r="AM128" s="13"/>
      <c r="AN128" s="13">
        <v>0.0</v>
      </c>
      <c r="AO128" s="13"/>
      <c r="AP128" s="13">
        <v>0.0</v>
      </c>
      <c r="AQ128" s="13"/>
      <c r="AR128" s="15">
        <v>2.0</v>
      </c>
      <c r="AS128" s="13">
        <v>0.0</v>
      </c>
      <c r="AT128" s="15">
        <v>0.0</v>
      </c>
      <c r="AU128" s="13">
        <v>0.0</v>
      </c>
      <c r="AV128" s="20"/>
      <c r="AW128" s="36">
        <f t="shared" si="12"/>
        <v>2</v>
      </c>
      <c r="AX128" s="15">
        <v>1.0</v>
      </c>
      <c r="AY128" s="18"/>
      <c r="AZ128" s="18"/>
      <c r="BA128" s="18" t="s">
        <v>1080</v>
      </c>
      <c r="BB128" s="18"/>
      <c r="BC128" s="18"/>
    </row>
    <row r="129" ht="13.5" customHeight="1">
      <c r="A129" s="13" t="s">
        <v>1081</v>
      </c>
      <c r="B129" s="13" t="s">
        <v>1082</v>
      </c>
      <c r="C129" s="13">
        <v>2019.0</v>
      </c>
      <c r="D129" s="14" t="s">
        <v>626</v>
      </c>
      <c r="E129" s="15" t="s">
        <v>56</v>
      </c>
      <c r="F129" s="13">
        <v>0.8181015828477064</v>
      </c>
      <c r="G129" s="13"/>
      <c r="H129" s="13">
        <v>4.0</v>
      </c>
      <c r="I129" s="16">
        <v>2.0</v>
      </c>
      <c r="J129" s="17" t="s">
        <v>1083</v>
      </c>
      <c r="K129" s="17" t="s">
        <v>1084</v>
      </c>
      <c r="L129" s="17" t="s">
        <v>1085</v>
      </c>
      <c r="M129" s="23"/>
      <c r="N129" s="23">
        <v>1.0</v>
      </c>
      <c r="O129" s="13">
        <v>0.0</v>
      </c>
      <c r="P129" s="13">
        <f t="shared" si="1"/>
        <v>1</v>
      </c>
      <c r="Q129" s="13"/>
      <c r="R129" s="13"/>
      <c r="S129" s="15"/>
      <c r="T129" s="15" t="s">
        <v>1069</v>
      </c>
      <c r="U129" s="15"/>
      <c r="V129" s="15"/>
      <c r="W129" s="15"/>
      <c r="X129" s="15" t="s">
        <v>1086</v>
      </c>
      <c r="Y129" s="18" t="s">
        <v>62</v>
      </c>
      <c r="Z129" s="18"/>
      <c r="AA129" s="15">
        <v>1.0</v>
      </c>
      <c r="AB129" s="13">
        <v>1.0</v>
      </c>
      <c r="AC129" s="13"/>
      <c r="AD129" s="13"/>
      <c r="AE129" s="15">
        <v>0.0</v>
      </c>
      <c r="AF129" s="15">
        <v>1.0</v>
      </c>
      <c r="AG129" s="13" t="s">
        <v>539</v>
      </c>
      <c r="AH129" s="13"/>
      <c r="AI129" s="13">
        <v>1.0</v>
      </c>
      <c r="AJ129" s="13">
        <v>1.0</v>
      </c>
      <c r="AK129" s="13">
        <v>0.0</v>
      </c>
      <c r="AL129" s="13">
        <v>0.0</v>
      </c>
      <c r="AM129" s="13"/>
      <c r="AN129" s="13"/>
      <c r="AO129" s="13"/>
      <c r="AP129" s="13">
        <v>0.0</v>
      </c>
      <c r="AQ129" s="13"/>
      <c r="AR129" s="13">
        <v>2.0</v>
      </c>
      <c r="AS129" s="13">
        <v>0.0</v>
      </c>
      <c r="AT129" s="13">
        <v>1.0</v>
      </c>
      <c r="AU129" s="15">
        <v>1.0</v>
      </c>
      <c r="AV129" s="20"/>
      <c r="AW129" s="36">
        <f t="shared" si="12"/>
        <v>4</v>
      </c>
      <c r="AX129" s="15">
        <v>1.0</v>
      </c>
      <c r="AY129" s="18"/>
      <c r="AZ129" s="18"/>
      <c r="BA129" s="18" t="s">
        <v>1087</v>
      </c>
      <c r="BB129" s="18"/>
      <c r="BC129" s="29"/>
    </row>
    <row r="130" ht="13.5" customHeight="1">
      <c r="A130" s="13" t="s">
        <v>1088</v>
      </c>
      <c r="B130" s="13" t="s">
        <v>1089</v>
      </c>
      <c r="C130" s="13">
        <v>2019.0</v>
      </c>
      <c r="D130" s="14" t="s">
        <v>626</v>
      </c>
      <c r="E130" s="15" t="s">
        <v>56</v>
      </c>
      <c r="F130" s="13">
        <v>0.3865095500034058</v>
      </c>
      <c r="G130" s="13"/>
      <c r="H130" s="13">
        <v>5.0</v>
      </c>
      <c r="I130" s="16">
        <v>2.5</v>
      </c>
      <c r="J130" s="17" t="s">
        <v>1090</v>
      </c>
      <c r="K130" s="17" t="s">
        <v>1091</v>
      </c>
      <c r="L130" s="17" t="s">
        <v>1092</v>
      </c>
      <c r="M130" s="23"/>
      <c r="N130" s="23">
        <v>1.0</v>
      </c>
      <c r="O130" s="13">
        <v>0.0</v>
      </c>
      <c r="P130" s="13">
        <f t="shared" si="1"/>
        <v>1</v>
      </c>
      <c r="Q130" s="13"/>
      <c r="R130" s="13"/>
      <c r="S130" s="15"/>
      <c r="T130" s="15" t="s">
        <v>1093</v>
      </c>
      <c r="U130" s="15"/>
      <c r="V130" s="15"/>
      <c r="W130" s="15"/>
      <c r="X130" s="15" t="s">
        <v>1094</v>
      </c>
      <c r="Y130" s="18" t="s">
        <v>116</v>
      </c>
      <c r="Z130" s="18"/>
      <c r="AA130" s="13">
        <v>0.0</v>
      </c>
      <c r="AB130" s="13">
        <v>1.0</v>
      </c>
      <c r="AC130" s="13"/>
      <c r="AD130" s="13"/>
      <c r="AE130" s="13">
        <v>1.0</v>
      </c>
      <c r="AF130" s="13">
        <v>0.0</v>
      </c>
      <c r="AG130" s="15" t="s">
        <v>63</v>
      </c>
      <c r="AH130" s="13"/>
      <c r="AI130" s="13">
        <v>1.0</v>
      </c>
      <c r="AJ130" s="13">
        <v>1.0</v>
      </c>
      <c r="AK130" s="13">
        <v>0.0</v>
      </c>
      <c r="AL130" s="13">
        <v>0.0</v>
      </c>
      <c r="AM130" s="13"/>
      <c r="AN130" s="13"/>
      <c r="AO130" s="13"/>
      <c r="AP130" s="13">
        <v>0.0</v>
      </c>
      <c r="AQ130" s="13"/>
      <c r="AR130" s="13">
        <v>2.0</v>
      </c>
      <c r="AS130" s="13">
        <v>1.0</v>
      </c>
      <c r="AT130" s="13">
        <v>0.0</v>
      </c>
      <c r="AU130" s="15">
        <v>0.0</v>
      </c>
      <c r="AV130" s="20"/>
      <c r="AW130" s="20">
        <f t="shared" si="12"/>
        <v>3</v>
      </c>
      <c r="AX130" s="15">
        <v>1.0</v>
      </c>
      <c r="AY130" s="29"/>
      <c r="AZ130" s="29"/>
      <c r="BA130" s="29"/>
      <c r="BB130" s="29"/>
      <c r="BC130" s="29"/>
    </row>
    <row r="131" ht="13.5" customHeight="1">
      <c r="A131" s="13" t="s">
        <v>1095</v>
      </c>
      <c r="B131" s="13" t="s">
        <v>1096</v>
      </c>
      <c r="C131" s="13">
        <v>2019.0</v>
      </c>
      <c r="D131" s="14" t="s">
        <v>626</v>
      </c>
      <c r="E131" s="15" t="s">
        <v>56</v>
      </c>
      <c r="F131" s="13">
        <v>0.06362995780702752</v>
      </c>
      <c r="G131" s="13"/>
      <c r="H131" s="13">
        <v>11.0</v>
      </c>
      <c r="I131" s="16">
        <v>5.5</v>
      </c>
      <c r="J131" s="17" t="s">
        <v>1097</v>
      </c>
      <c r="K131" s="17" t="s">
        <v>1098</v>
      </c>
      <c r="L131" s="17" t="s">
        <v>1099</v>
      </c>
      <c r="M131" s="23"/>
      <c r="N131" s="23">
        <v>1.0</v>
      </c>
      <c r="O131" s="13">
        <v>0.0</v>
      </c>
      <c r="P131" s="13">
        <f t="shared" si="1"/>
        <v>1</v>
      </c>
      <c r="Q131" s="13"/>
      <c r="R131" s="13"/>
      <c r="S131" s="15"/>
      <c r="T131" s="15" t="s">
        <v>1100</v>
      </c>
      <c r="U131" s="15"/>
      <c r="V131" s="15"/>
      <c r="W131" s="15"/>
      <c r="X131" s="15" t="s">
        <v>1101</v>
      </c>
      <c r="Y131" s="18" t="s">
        <v>116</v>
      </c>
      <c r="Z131" s="18"/>
      <c r="AA131" s="13">
        <v>1.0</v>
      </c>
      <c r="AB131" s="13">
        <v>0.0</v>
      </c>
      <c r="AC131" s="13"/>
      <c r="AD131" s="13"/>
      <c r="AE131" s="15">
        <v>0.0</v>
      </c>
      <c r="AF131" s="15">
        <v>1.0</v>
      </c>
      <c r="AG131" s="15" t="s">
        <v>1102</v>
      </c>
      <c r="AH131" s="13"/>
      <c r="AI131" s="13">
        <v>1.0</v>
      </c>
      <c r="AJ131" s="13">
        <v>1.0</v>
      </c>
      <c r="AK131" s="13">
        <v>0.0</v>
      </c>
      <c r="AL131" s="13">
        <v>0.0</v>
      </c>
      <c r="AM131" s="13"/>
      <c r="AN131" s="13"/>
      <c r="AO131" s="13"/>
      <c r="AP131" s="13">
        <v>0.0</v>
      </c>
      <c r="AQ131" s="13"/>
      <c r="AR131" s="13">
        <v>2.0</v>
      </c>
      <c r="AS131" s="13">
        <v>0.0</v>
      </c>
      <c r="AT131" s="13">
        <v>0.0</v>
      </c>
      <c r="AU131" s="13">
        <v>0.0</v>
      </c>
      <c r="AV131" s="20"/>
      <c r="AW131" s="20">
        <f t="shared" si="12"/>
        <v>2</v>
      </c>
      <c r="AX131" s="15">
        <v>1.0</v>
      </c>
      <c r="AY131" s="18"/>
      <c r="AZ131" s="18"/>
      <c r="BA131" s="18" t="s">
        <v>1103</v>
      </c>
      <c r="BB131" s="18"/>
      <c r="BC131" s="18"/>
    </row>
    <row r="132" ht="13.5" customHeight="1">
      <c r="A132" s="13" t="s">
        <v>1104</v>
      </c>
      <c r="B132" s="13" t="s">
        <v>1105</v>
      </c>
      <c r="C132" s="13">
        <v>2019.0</v>
      </c>
      <c r="D132" s="14" t="s">
        <v>626</v>
      </c>
      <c r="E132" s="15" t="s">
        <v>56</v>
      </c>
      <c r="F132" s="13">
        <v>0.9831205407513353</v>
      </c>
      <c r="G132" s="13"/>
      <c r="H132" s="13">
        <v>15.0</v>
      </c>
      <c r="I132" s="16">
        <v>7.5</v>
      </c>
      <c r="J132" s="17" t="s">
        <v>1106</v>
      </c>
      <c r="K132" s="17" t="s">
        <v>1107</v>
      </c>
      <c r="L132" s="17" t="s">
        <v>1108</v>
      </c>
      <c r="M132" s="13"/>
      <c r="N132" s="13">
        <v>1.0</v>
      </c>
      <c r="O132" s="13">
        <v>0.0</v>
      </c>
      <c r="P132" s="13">
        <f t="shared" si="1"/>
        <v>1</v>
      </c>
      <c r="Q132" s="13"/>
      <c r="R132" s="13"/>
      <c r="S132" s="15"/>
      <c r="T132" s="15" t="s">
        <v>529</v>
      </c>
      <c r="U132" s="15"/>
      <c r="V132" s="15"/>
      <c r="W132" s="15"/>
      <c r="X132" s="15" t="s">
        <v>1109</v>
      </c>
      <c r="Y132" s="18" t="s">
        <v>62</v>
      </c>
      <c r="Z132" s="18"/>
      <c r="AA132" s="13">
        <v>0.0</v>
      </c>
      <c r="AB132" s="13">
        <v>1.0</v>
      </c>
      <c r="AC132" s="13"/>
      <c r="AD132" s="13"/>
      <c r="AE132" s="13">
        <v>1.0</v>
      </c>
      <c r="AF132" s="13">
        <v>0.0</v>
      </c>
      <c r="AG132" s="15" t="s">
        <v>63</v>
      </c>
      <c r="AH132" s="13"/>
      <c r="AI132" s="13">
        <v>1.0</v>
      </c>
      <c r="AJ132" s="15">
        <v>1.0</v>
      </c>
      <c r="AK132" s="13">
        <v>0.0</v>
      </c>
      <c r="AL132" s="13">
        <v>0.0</v>
      </c>
      <c r="AM132" s="13"/>
      <c r="AN132" s="13"/>
      <c r="AO132" s="13"/>
      <c r="AP132" s="13">
        <v>0.0</v>
      </c>
      <c r="AQ132" s="13"/>
      <c r="AR132" s="13">
        <v>1.0</v>
      </c>
      <c r="AS132" s="13">
        <v>0.0</v>
      </c>
      <c r="AT132" s="13">
        <v>1.0</v>
      </c>
      <c r="AU132" s="13">
        <v>0.0</v>
      </c>
      <c r="AV132" s="20"/>
      <c r="AW132" s="36">
        <f t="shared" si="12"/>
        <v>2</v>
      </c>
      <c r="AX132" s="15">
        <v>1.0</v>
      </c>
      <c r="AY132" s="29"/>
      <c r="AZ132" s="29"/>
      <c r="BA132" s="29"/>
      <c r="BB132" s="29"/>
      <c r="BC132" s="29"/>
    </row>
    <row r="133" ht="13.5" customHeight="1">
      <c r="A133" s="13" t="s">
        <v>1110</v>
      </c>
      <c r="B133" s="13" t="s">
        <v>1111</v>
      </c>
      <c r="C133" s="13">
        <v>2019.0</v>
      </c>
      <c r="D133" s="14" t="s">
        <v>626</v>
      </c>
      <c r="E133" s="15" t="s">
        <v>56</v>
      </c>
      <c r="F133" s="13">
        <v>0.12946848691418955</v>
      </c>
      <c r="G133" s="13"/>
      <c r="H133" s="13">
        <v>11.0</v>
      </c>
      <c r="I133" s="16">
        <v>5.5</v>
      </c>
      <c r="J133" s="17" t="s">
        <v>1112</v>
      </c>
      <c r="K133" s="17" t="s">
        <v>1113</v>
      </c>
      <c r="L133" s="17" t="s">
        <v>1114</v>
      </c>
      <c r="M133" s="23"/>
      <c r="N133" s="23">
        <v>1.0</v>
      </c>
      <c r="O133" s="13">
        <v>0.0</v>
      </c>
      <c r="P133" s="13">
        <f t="shared" si="1"/>
        <v>1</v>
      </c>
      <c r="Q133" s="13"/>
      <c r="R133" s="13"/>
      <c r="S133" s="57"/>
      <c r="T133" s="57" t="s">
        <v>1115</v>
      </c>
      <c r="U133" s="15"/>
      <c r="V133" s="15"/>
      <c r="W133" s="15"/>
      <c r="X133" s="15" t="s">
        <v>1116</v>
      </c>
      <c r="Y133" s="18" t="s">
        <v>62</v>
      </c>
      <c r="Z133" s="18"/>
      <c r="AA133" s="13">
        <v>0.0</v>
      </c>
      <c r="AB133" s="13">
        <v>1.0</v>
      </c>
      <c r="AC133" s="13"/>
      <c r="AD133" s="13"/>
      <c r="AE133" s="15">
        <v>0.0</v>
      </c>
      <c r="AF133" s="15">
        <v>1.0</v>
      </c>
      <c r="AG133" s="15" t="s">
        <v>1117</v>
      </c>
      <c r="AH133" s="13"/>
      <c r="AI133" s="13">
        <v>1.0</v>
      </c>
      <c r="AJ133" s="13">
        <v>1.0</v>
      </c>
      <c r="AK133" s="13">
        <v>0.0</v>
      </c>
      <c r="AL133" s="13">
        <v>0.0</v>
      </c>
      <c r="AM133" s="13"/>
      <c r="AN133" s="13"/>
      <c r="AO133" s="13"/>
      <c r="AP133" s="13">
        <v>0.0</v>
      </c>
      <c r="AQ133" s="13"/>
      <c r="AR133" s="13">
        <v>4.0</v>
      </c>
      <c r="AS133" s="13">
        <v>0.0</v>
      </c>
      <c r="AT133" s="13">
        <v>1.0</v>
      </c>
      <c r="AU133" s="13">
        <v>0.0</v>
      </c>
      <c r="AV133" s="20"/>
      <c r="AW133" s="20">
        <f t="shared" si="12"/>
        <v>5</v>
      </c>
      <c r="AX133" s="15">
        <v>1.0</v>
      </c>
      <c r="AY133" s="29"/>
      <c r="AZ133" s="29"/>
      <c r="BA133" s="29"/>
      <c r="BB133" s="29"/>
      <c r="BC133" s="29"/>
    </row>
    <row r="134" ht="13.5" customHeight="1">
      <c r="A134" s="13" t="s">
        <v>1118</v>
      </c>
      <c r="B134" s="13" t="s">
        <v>1119</v>
      </c>
      <c r="C134" s="13">
        <v>2019.0</v>
      </c>
      <c r="D134" s="14" t="s">
        <v>626</v>
      </c>
      <c r="E134" s="15" t="s">
        <v>56</v>
      </c>
      <c r="F134" s="13">
        <v>0.9096610246452774</v>
      </c>
      <c r="G134" s="13"/>
      <c r="H134" s="13">
        <v>4.0</v>
      </c>
      <c r="I134" s="16">
        <v>2.0</v>
      </c>
      <c r="J134" s="17" t="s">
        <v>1120</v>
      </c>
      <c r="K134" s="17" t="s">
        <v>1121</v>
      </c>
      <c r="L134" s="17" t="s">
        <v>1122</v>
      </c>
      <c r="M134" s="23"/>
      <c r="N134" s="23">
        <v>1.0</v>
      </c>
      <c r="O134" s="13">
        <v>0.0</v>
      </c>
      <c r="P134" s="13">
        <f t="shared" si="1"/>
        <v>1</v>
      </c>
      <c r="Q134" s="13"/>
      <c r="R134" s="13"/>
      <c r="S134" s="15"/>
      <c r="T134" s="15" t="s">
        <v>1123</v>
      </c>
      <c r="U134" s="15"/>
      <c r="V134" s="15"/>
      <c r="W134" s="15"/>
      <c r="X134" s="15" t="s">
        <v>1124</v>
      </c>
      <c r="Y134" s="18" t="s">
        <v>1125</v>
      </c>
      <c r="Z134" s="18"/>
      <c r="AA134" s="13">
        <v>0.0</v>
      </c>
      <c r="AB134" s="13">
        <v>1.0</v>
      </c>
      <c r="AC134" s="13"/>
      <c r="AD134" s="13"/>
      <c r="AE134" s="15">
        <v>1.0</v>
      </c>
      <c r="AF134" s="15">
        <v>0.0</v>
      </c>
      <c r="AG134" s="13" t="s">
        <v>1126</v>
      </c>
      <c r="AH134" s="13"/>
      <c r="AI134" s="13">
        <v>0.0</v>
      </c>
      <c r="AJ134" s="15">
        <v>0.0</v>
      </c>
      <c r="AK134" s="13">
        <v>1.0</v>
      </c>
      <c r="AL134" s="13">
        <v>0.0</v>
      </c>
      <c r="AM134" s="13"/>
      <c r="AN134" s="13"/>
      <c r="AO134" s="13"/>
      <c r="AP134" s="13">
        <v>0.0</v>
      </c>
      <c r="AQ134" s="13"/>
      <c r="AR134" s="13">
        <v>3.0</v>
      </c>
      <c r="AS134" s="13">
        <v>0.0</v>
      </c>
      <c r="AT134" s="13">
        <v>0.0</v>
      </c>
      <c r="AU134" s="13">
        <v>0.0</v>
      </c>
      <c r="AV134" s="20"/>
      <c r="AW134" s="36">
        <f t="shared" si="12"/>
        <v>3</v>
      </c>
      <c r="AX134" s="15">
        <v>1.0</v>
      </c>
      <c r="AY134" s="18"/>
      <c r="AZ134" s="18"/>
      <c r="BA134" s="18" t="s">
        <v>1127</v>
      </c>
      <c r="BB134" s="18"/>
      <c r="BC134" s="29"/>
    </row>
    <row r="135" ht="13.5" customHeight="1">
      <c r="A135" s="13" t="s">
        <v>1128</v>
      </c>
      <c r="B135" s="13" t="s">
        <v>1129</v>
      </c>
      <c r="C135" s="13">
        <v>2019.0</v>
      </c>
      <c r="D135" s="14" t="s">
        <v>626</v>
      </c>
      <c r="E135" s="15" t="s">
        <v>56</v>
      </c>
      <c r="F135" s="13">
        <v>0.691072239291886</v>
      </c>
      <c r="G135" s="13"/>
      <c r="H135" s="13">
        <v>20.0</v>
      </c>
      <c r="I135" s="16">
        <v>10.0</v>
      </c>
      <c r="J135" s="17" t="s">
        <v>1130</v>
      </c>
      <c r="K135" s="17" t="s">
        <v>1131</v>
      </c>
      <c r="L135" s="17" t="s">
        <v>1132</v>
      </c>
      <c r="M135" s="23"/>
      <c r="N135" s="20">
        <v>1.0</v>
      </c>
      <c r="O135" s="20">
        <v>1.0</v>
      </c>
      <c r="P135" s="13">
        <f t="shared" si="1"/>
        <v>2</v>
      </c>
      <c r="Q135" s="13"/>
      <c r="R135" s="13"/>
      <c r="S135" s="15"/>
      <c r="T135" s="15" t="s">
        <v>1133</v>
      </c>
      <c r="U135" s="15"/>
      <c r="V135" s="15"/>
      <c r="W135" s="15"/>
      <c r="X135" s="15" t="s">
        <v>1134</v>
      </c>
      <c r="Y135" s="18" t="s">
        <v>62</v>
      </c>
      <c r="Z135" s="18"/>
      <c r="AA135" s="15">
        <v>0.0</v>
      </c>
      <c r="AB135" s="15">
        <v>1.0</v>
      </c>
      <c r="AC135" s="13"/>
      <c r="AD135" s="13"/>
      <c r="AE135" s="15">
        <v>1.0</v>
      </c>
      <c r="AF135" s="15">
        <v>0.0</v>
      </c>
      <c r="AG135" s="15" t="s">
        <v>1135</v>
      </c>
      <c r="AH135" s="13"/>
      <c r="AI135" s="15">
        <v>1.0</v>
      </c>
      <c r="AJ135" s="15">
        <v>0.0</v>
      </c>
      <c r="AK135" s="15"/>
      <c r="AL135" s="13"/>
      <c r="AM135" s="13"/>
      <c r="AN135" s="13"/>
      <c r="AO135" s="23"/>
      <c r="AP135" s="23">
        <v>0.0</v>
      </c>
      <c r="AQ135" s="23"/>
      <c r="AR135" s="23">
        <v>1.0</v>
      </c>
      <c r="AS135" s="20">
        <v>0.0</v>
      </c>
      <c r="AT135" s="20">
        <v>2.0</v>
      </c>
      <c r="AU135" s="23">
        <v>0.0</v>
      </c>
      <c r="AV135" s="20"/>
      <c r="AW135" s="36">
        <f t="shared" si="12"/>
        <v>3</v>
      </c>
      <c r="AX135" s="20">
        <v>1.0</v>
      </c>
      <c r="AY135" s="18"/>
      <c r="AZ135" s="18"/>
      <c r="BA135" s="18" t="s">
        <v>1136</v>
      </c>
      <c r="BB135" s="18"/>
      <c r="BC135" s="18">
        <v>3.0</v>
      </c>
    </row>
    <row r="136" ht="13.5" customHeight="1">
      <c r="A136" s="13" t="s">
        <v>1137</v>
      </c>
      <c r="B136" s="13" t="s">
        <v>1138</v>
      </c>
      <c r="C136" s="13">
        <v>2019.0</v>
      </c>
      <c r="D136" s="14" t="s">
        <v>626</v>
      </c>
      <c r="E136" s="15" t="s">
        <v>56</v>
      </c>
      <c r="F136" s="13">
        <v>0.601700615631174</v>
      </c>
      <c r="G136" s="13"/>
      <c r="H136" s="13">
        <v>6.0</v>
      </c>
      <c r="I136" s="16">
        <v>3.0</v>
      </c>
      <c r="J136" s="17" t="s">
        <v>1139</v>
      </c>
      <c r="K136" s="17" t="s">
        <v>1140</v>
      </c>
      <c r="L136" s="17" t="s">
        <v>1141</v>
      </c>
      <c r="M136" s="23"/>
      <c r="N136" s="23">
        <v>1.0</v>
      </c>
      <c r="O136" s="13">
        <v>0.0</v>
      </c>
      <c r="P136" s="13">
        <f t="shared" si="1"/>
        <v>1</v>
      </c>
      <c r="Q136" s="13"/>
      <c r="R136" s="13"/>
      <c r="S136" s="13"/>
      <c r="T136" s="13" t="s">
        <v>1142</v>
      </c>
      <c r="U136" s="15"/>
      <c r="V136" s="15"/>
      <c r="W136" s="15"/>
      <c r="X136" s="15" t="s">
        <v>1143</v>
      </c>
      <c r="Y136" s="18" t="s">
        <v>62</v>
      </c>
      <c r="Z136" s="18"/>
      <c r="AA136" s="13">
        <v>0.0</v>
      </c>
      <c r="AB136" s="13">
        <v>1.0</v>
      </c>
      <c r="AC136" s="13"/>
      <c r="AD136" s="13"/>
      <c r="AE136" s="13">
        <v>1.0</v>
      </c>
      <c r="AF136" s="15">
        <v>1.0</v>
      </c>
      <c r="AG136" s="13" t="s">
        <v>1144</v>
      </c>
      <c r="AH136" s="13"/>
      <c r="AI136" s="13">
        <v>1.0</v>
      </c>
      <c r="AJ136" s="15">
        <v>1.0</v>
      </c>
      <c r="AK136" s="15">
        <v>1.0</v>
      </c>
      <c r="AL136" s="13">
        <v>0.0</v>
      </c>
      <c r="AM136" s="13"/>
      <c r="AN136" s="13"/>
      <c r="AO136" s="13"/>
      <c r="AP136" s="13">
        <v>1.0</v>
      </c>
      <c r="AQ136" s="13"/>
      <c r="AR136" s="13">
        <v>0.0</v>
      </c>
      <c r="AS136" s="13">
        <v>1.0</v>
      </c>
      <c r="AT136" s="13">
        <v>1.0</v>
      </c>
      <c r="AU136" s="13">
        <v>0.0</v>
      </c>
      <c r="AV136" s="20"/>
      <c r="AW136" s="36">
        <f t="shared" si="12"/>
        <v>3</v>
      </c>
      <c r="AX136" s="15">
        <v>1.0</v>
      </c>
      <c r="AY136" s="18"/>
      <c r="AZ136" s="18"/>
      <c r="BA136" s="18" t="s">
        <v>1145</v>
      </c>
      <c r="BB136" s="18"/>
      <c r="BC136" s="18"/>
    </row>
    <row r="137" ht="13.5" customHeight="1">
      <c r="A137" s="13" t="s">
        <v>1146</v>
      </c>
      <c r="B137" s="13" t="s">
        <v>1147</v>
      </c>
      <c r="C137" s="13">
        <v>2019.0</v>
      </c>
      <c r="D137" s="14" t="s">
        <v>626</v>
      </c>
      <c r="E137" s="15" t="s">
        <v>56</v>
      </c>
      <c r="F137" s="13">
        <v>0.9438939190274749</v>
      </c>
      <c r="G137" s="13"/>
      <c r="H137" s="13">
        <v>15.0</v>
      </c>
      <c r="I137" s="16">
        <v>7.5</v>
      </c>
      <c r="J137" s="17" t="s">
        <v>1148</v>
      </c>
      <c r="K137" s="17" t="s">
        <v>1149</v>
      </c>
      <c r="L137" s="17" t="s">
        <v>1150</v>
      </c>
      <c r="M137" s="23"/>
      <c r="N137" s="20">
        <v>1.0</v>
      </c>
      <c r="O137" s="15">
        <v>0.0</v>
      </c>
      <c r="P137" s="13">
        <f t="shared" si="1"/>
        <v>1</v>
      </c>
      <c r="Q137" s="15">
        <v>1.0</v>
      </c>
      <c r="R137" s="15" t="s">
        <v>1151</v>
      </c>
      <c r="S137" s="15"/>
      <c r="T137" s="15" t="s">
        <v>1152</v>
      </c>
      <c r="U137" s="15"/>
      <c r="V137" s="15"/>
      <c r="W137" s="15"/>
      <c r="X137" s="15" t="s">
        <v>1153</v>
      </c>
      <c r="Y137" s="18" t="s">
        <v>62</v>
      </c>
      <c r="Z137" s="18"/>
      <c r="AA137" s="15">
        <v>0.0</v>
      </c>
      <c r="AB137" s="15">
        <v>1.0</v>
      </c>
      <c r="AC137" s="13"/>
      <c r="AD137" s="13"/>
      <c r="AE137" s="15">
        <v>1.0</v>
      </c>
      <c r="AF137" s="15">
        <v>1.0</v>
      </c>
      <c r="AG137" s="15" t="s">
        <v>1154</v>
      </c>
      <c r="AH137" s="13"/>
      <c r="AI137" s="15">
        <v>1.0</v>
      </c>
      <c r="AJ137" s="15">
        <v>1.0</v>
      </c>
      <c r="AK137" s="13"/>
      <c r="AL137" s="13"/>
      <c r="AM137" s="13"/>
      <c r="AN137" s="13"/>
      <c r="AO137" s="15"/>
      <c r="AP137" s="15">
        <v>1.0</v>
      </c>
      <c r="AQ137" s="13"/>
      <c r="AR137" s="13">
        <v>0.0</v>
      </c>
      <c r="AS137" s="13">
        <v>0.0</v>
      </c>
      <c r="AT137" s="13">
        <v>2.0</v>
      </c>
      <c r="AU137" s="13">
        <v>1.0</v>
      </c>
      <c r="AV137" s="20"/>
      <c r="AW137" s="36">
        <f t="shared" si="12"/>
        <v>4</v>
      </c>
      <c r="AX137" s="15">
        <v>1.0</v>
      </c>
      <c r="AY137" s="58"/>
      <c r="AZ137" s="58"/>
      <c r="BA137" s="59" t="s">
        <v>1155</v>
      </c>
      <c r="BB137" s="58"/>
      <c r="BC137" s="29"/>
    </row>
    <row r="138" ht="13.5" customHeight="1">
      <c r="A138" s="15" t="s">
        <v>1156</v>
      </c>
      <c r="B138" s="15" t="s">
        <v>1157</v>
      </c>
      <c r="C138" s="15">
        <v>2019.0</v>
      </c>
      <c r="D138" s="26" t="s">
        <v>626</v>
      </c>
      <c r="E138" s="15" t="s">
        <v>784</v>
      </c>
      <c r="F138" s="13"/>
      <c r="G138" s="13"/>
      <c r="H138" s="15">
        <v>7.0</v>
      </c>
      <c r="I138" s="16"/>
      <c r="J138" s="27" t="s">
        <v>1158</v>
      </c>
      <c r="K138" s="27" t="s">
        <v>1159</v>
      </c>
      <c r="L138" s="27" t="s">
        <v>1160</v>
      </c>
      <c r="M138" s="29"/>
      <c r="N138" s="23"/>
      <c r="O138" s="13"/>
      <c r="P138" s="13">
        <f t="shared" si="1"/>
        <v>0</v>
      </c>
      <c r="Q138" s="13"/>
      <c r="R138" s="13"/>
      <c r="S138" s="34"/>
      <c r="T138" s="39" t="s">
        <v>1161</v>
      </c>
      <c r="U138" s="13"/>
      <c r="V138" s="13"/>
      <c r="W138" s="13"/>
      <c r="X138" s="15" t="s">
        <v>1162</v>
      </c>
      <c r="Y138" s="18" t="s">
        <v>62</v>
      </c>
      <c r="Z138" s="29"/>
      <c r="AA138" s="13"/>
      <c r="AB138" s="13"/>
      <c r="AC138" s="13"/>
      <c r="AD138" s="13"/>
      <c r="AE138" s="13"/>
      <c r="AF138" s="13"/>
      <c r="AG138" s="13"/>
      <c r="AH138" s="13"/>
      <c r="AI138" s="13"/>
      <c r="AJ138" s="13"/>
      <c r="AK138" s="13"/>
      <c r="AL138" s="13"/>
      <c r="AM138" s="13"/>
      <c r="AN138" s="13"/>
      <c r="AO138" s="13"/>
      <c r="AP138" s="13"/>
      <c r="AQ138" s="13"/>
      <c r="AR138" s="13"/>
      <c r="AS138" s="13"/>
      <c r="AT138" s="13"/>
      <c r="AU138" s="13"/>
      <c r="AV138" s="13"/>
      <c r="AW138" s="23"/>
      <c r="AX138" s="13"/>
      <c r="AY138" s="29"/>
      <c r="AZ138" s="29"/>
      <c r="BA138" s="29"/>
      <c r="BB138" s="18" t="s">
        <v>143</v>
      </c>
      <c r="BC138" s="29"/>
    </row>
    <row r="139" ht="13.5" customHeight="1">
      <c r="A139" s="13" t="s">
        <v>1163</v>
      </c>
      <c r="B139" s="13" t="s">
        <v>1164</v>
      </c>
      <c r="C139" s="13">
        <v>2020.0</v>
      </c>
      <c r="D139" s="14" t="s">
        <v>626</v>
      </c>
      <c r="E139" s="15" t="s">
        <v>56</v>
      </c>
      <c r="F139" s="13">
        <v>0.45074251940366805</v>
      </c>
      <c r="G139" s="13"/>
      <c r="H139" s="13">
        <v>1.0</v>
      </c>
      <c r="I139" s="16">
        <v>1.0</v>
      </c>
      <c r="J139" s="17" t="s">
        <v>1165</v>
      </c>
      <c r="K139" s="17" t="s">
        <v>1166</v>
      </c>
      <c r="L139" s="17" t="s">
        <v>1167</v>
      </c>
      <c r="M139" s="23"/>
      <c r="N139" s="20">
        <v>0.0</v>
      </c>
      <c r="O139" s="20">
        <v>1.0</v>
      </c>
      <c r="P139" s="13">
        <f t="shared" si="1"/>
        <v>1</v>
      </c>
      <c r="Q139" s="13"/>
      <c r="R139" s="13"/>
      <c r="S139" s="15"/>
      <c r="T139" s="15" t="s">
        <v>1069</v>
      </c>
      <c r="U139" s="15"/>
      <c r="V139" s="15"/>
      <c r="W139" s="15"/>
      <c r="X139" s="15" t="s">
        <v>1168</v>
      </c>
      <c r="Y139" s="18" t="s">
        <v>1003</v>
      </c>
      <c r="Z139" s="18"/>
      <c r="AA139" s="13">
        <v>0.0</v>
      </c>
      <c r="AB139" s="13">
        <v>1.0</v>
      </c>
      <c r="AC139" s="13"/>
      <c r="AD139" s="13"/>
      <c r="AE139" s="13">
        <v>1.0</v>
      </c>
      <c r="AF139" s="13">
        <v>0.0</v>
      </c>
      <c r="AG139" s="13" t="s">
        <v>539</v>
      </c>
      <c r="AH139" s="13"/>
      <c r="AI139" s="13">
        <v>1.0</v>
      </c>
      <c r="AJ139" s="15">
        <v>1.0</v>
      </c>
      <c r="AK139" s="13">
        <v>0.0</v>
      </c>
      <c r="AL139" s="13">
        <v>0.0</v>
      </c>
      <c r="AM139" s="13"/>
      <c r="AN139" s="13">
        <v>0.0</v>
      </c>
      <c r="AO139" s="13"/>
      <c r="AP139" s="13">
        <v>0.0</v>
      </c>
      <c r="AQ139" s="23"/>
      <c r="AR139" s="20">
        <v>2.0</v>
      </c>
      <c r="AS139" s="20">
        <v>0.0</v>
      </c>
      <c r="AT139" s="20">
        <v>1.0</v>
      </c>
      <c r="AU139" s="23">
        <v>0.0</v>
      </c>
      <c r="AV139" s="20"/>
      <c r="AW139" s="20">
        <f t="shared" ref="AW139:AW151" si="13">SUM(AP139:AU139)</f>
        <v>3</v>
      </c>
      <c r="AX139" s="20">
        <v>1.0</v>
      </c>
      <c r="AY139" s="18"/>
      <c r="AZ139" s="18"/>
      <c r="BA139" s="18" t="s">
        <v>1169</v>
      </c>
      <c r="BB139" s="18"/>
      <c r="BC139" s="18"/>
    </row>
    <row r="140" ht="13.5" customHeight="1">
      <c r="A140" s="13" t="s">
        <v>1170</v>
      </c>
      <c r="B140" s="13" t="s">
        <v>1171</v>
      </c>
      <c r="C140" s="13">
        <v>2020.0</v>
      </c>
      <c r="D140" s="14" t="s">
        <v>626</v>
      </c>
      <c r="E140" s="15" t="s">
        <v>56</v>
      </c>
      <c r="F140" s="13">
        <v>0.03254995350051226</v>
      </c>
      <c r="G140" s="13"/>
      <c r="H140" s="13">
        <v>2.0</v>
      </c>
      <c r="I140" s="16">
        <v>2.0</v>
      </c>
      <c r="J140" s="17" t="s">
        <v>1172</v>
      </c>
      <c r="K140" s="17" t="s">
        <v>1173</v>
      </c>
      <c r="L140" s="17" t="s">
        <v>1174</v>
      </c>
      <c r="M140" s="23"/>
      <c r="N140" s="20">
        <v>1.0</v>
      </c>
      <c r="O140" s="23">
        <v>0.0</v>
      </c>
      <c r="P140" s="13">
        <f t="shared" si="1"/>
        <v>1</v>
      </c>
      <c r="Q140" s="15">
        <v>1.0</v>
      </c>
      <c r="R140" s="15" t="s">
        <v>1175</v>
      </c>
      <c r="S140" s="31"/>
      <c r="T140" s="31" t="s">
        <v>88</v>
      </c>
      <c r="U140" s="13"/>
      <c r="V140" s="13"/>
      <c r="W140" s="13"/>
      <c r="X140" s="13" t="s">
        <v>1176</v>
      </c>
      <c r="Y140" s="18" t="s">
        <v>62</v>
      </c>
      <c r="Z140" s="18"/>
      <c r="AA140" s="13">
        <v>0.0</v>
      </c>
      <c r="AB140" s="13">
        <v>1.0</v>
      </c>
      <c r="AC140" s="13"/>
      <c r="AD140" s="13"/>
      <c r="AE140" s="15">
        <v>0.0</v>
      </c>
      <c r="AF140" s="15">
        <v>1.0</v>
      </c>
      <c r="AG140" s="15" t="s">
        <v>1177</v>
      </c>
      <c r="AH140" s="13"/>
      <c r="AI140" s="13">
        <v>1.0</v>
      </c>
      <c r="AJ140" s="13">
        <v>1.0</v>
      </c>
      <c r="AK140" s="13">
        <v>0.0</v>
      </c>
      <c r="AL140" s="13">
        <v>0.0</v>
      </c>
      <c r="AM140" s="13"/>
      <c r="AN140" s="13">
        <v>0.0</v>
      </c>
      <c r="AO140" s="13"/>
      <c r="AP140" s="13">
        <v>0.0</v>
      </c>
      <c r="AQ140" s="23"/>
      <c r="AR140" s="23">
        <v>1.0</v>
      </c>
      <c r="AS140" s="20">
        <v>1.0</v>
      </c>
      <c r="AT140" s="20">
        <v>1.0</v>
      </c>
      <c r="AU140" s="20">
        <v>0.0</v>
      </c>
      <c r="AV140" s="20"/>
      <c r="AW140" s="20">
        <f t="shared" si="13"/>
        <v>3</v>
      </c>
      <c r="AX140" s="20">
        <v>1.0</v>
      </c>
      <c r="AY140" s="29"/>
      <c r="AZ140" s="29"/>
      <c r="BA140" s="29"/>
      <c r="BB140" s="29"/>
      <c r="BC140" s="29"/>
    </row>
    <row r="141" ht="13.5" customHeight="1">
      <c r="A141" s="13" t="s">
        <v>1178</v>
      </c>
      <c r="B141" s="13" t="s">
        <v>1179</v>
      </c>
      <c r="C141" s="13">
        <v>2020.0</v>
      </c>
      <c r="D141" s="14" t="s">
        <v>626</v>
      </c>
      <c r="E141" s="15" t="s">
        <v>56</v>
      </c>
      <c r="F141" s="13">
        <v>0.5254434847591023</v>
      </c>
      <c r="G141" s="13"/>
      <c r="H141" s="13">
        <v>0.0</v>
      </c>
      <c r="I141" s="16">
        <v>0.0</v>
      </c>
      <c r="J141" s="17" t="s">
        <v>1180</v>
      </c>
      <c r="K141" s="17" t="s">
        <v>1181</v>
      </c>
      <c r="L141" s="17" t="s">
        <v>1182</v>
      </c>
      <c r="M141" s="23"/>
      <c r="N141" s="20">
        <v>1.0</v>
      </c>
      <c r="O141" s="23">
        <v>0.0</v>
      </c>
      <c r="P141" s="13">
        <f t="shared" si="1"/>
        <v>1</v>
      </c>
      <c r="Q141" s="13"/>
      <c r="R141" s="13"/>
      <c r="S141" s="60"/>
      <c r="T141" s="60" t="s">
        <v>1183</v>
      </c>
      <c r="U141" s="15"/>
      <c r="V141" s="15"/>
      <c r="W141" s="15"/>
      <c r="X141" s="15" t="s">
        <v>1184</v>
      </c>
      <c r="Y141" s="18" t="s">
        <v>62</v>
      </c>
      <c r="Z141" s="18"/>
      <c r="AA141" s="13">
        <v>0.0</v>
      </c>
      <c r="AB141" s="13">
        <v>1.0</v>
      </c>
      <c r="AC141" s="13"/>
      <c r="AD141" s="13"/>
      <c r="AE141" s="15">
        <v>1.0</v>
      </c>
      <c r="AF141" s="15">
        <v>0.0</v>
      </c>
      <c r="AG141" s="15" t="s">
        <v>1185</v>
      </c>
      <c r="AH141" s="13"/>
      <c r="AI141" s="15">
        <v>0.0</v>
      </c>
      <c r="AJ141" s="13">
        <v>1.0</v>
      </c>
      <c r="AK141" s="13">
        <v>0.0</v>
      </c>
      <c r="AL141" s="13">
        <v>0.0</v>
      </c>
      <c r="AM141" s="13"/>
      <c r="AN141" s="13">
        <v>0.0</v>
      </c>
      <c r="AO141" s="13"/>
      <c r="AP141" s="13">
        <v>0.0</v>
      </c>
      <c r="AQ141" s="23"/>
      <c r="AR141" s="20">
        <v>0.0</v>
      </c>
      <c r="AS141" s="20">
        <v>2.0</v>
      </c>
      <c r="AT141" s="20">
        <v>1.0</v>
      </c>
      <c r="AU141" s="23">
        <v>0.0</v>
      </c>
      <c r="AV141" s="20"/>
      <c r="AW141" s="36">
        <f t="shared" si="13"/>
        <v>3</v>
      </c>
      <c r="AX141" s="20">
        <v>1.0</v>
      </c>
      <c r="AY141" s="18"/>
      <c r="AZ141" s="18"/>
      <c r="BA141" s="18" t="s">
        <v>1186</v>
      </c>
      <c r="BB141" s="18"/>
      <c r="BC141" s="18"/>
    </row>
    <row r="142" ht="13.5" customHeight="1">
      <c r="A142" s="13" t="s">
        <v>1187</v>
      </c>
      <c r="B142" s="13" t="s">
        <v>1188</v>
      </c>
      <c r="C142" s="13">
        <v>2020.0</v>
      </c>
      <c r="D142" s="14" t="s">
        <v>626</v>
      </c>
      <c r="E142" s="15" t="s">
        <v>56</v>
      </c>
      <c r="F142" s="13">
        <v>0.23136712845867557</v>
      </c>
      <c r="G142" s="13"/>
      <c r="H142" s="13">
        <v>1.0</v>
      </c>
      <c r="I142" s="16">
        <v>1.0</v>
      </c>
      <c r="J142" s="17" t="s">
        <v>1189</v>
      </c>
      <c r="K142" s="17" t="s">
        <v>1190</v>
      </c>
      <c r="L142" s="17" t="s">
        <v>1191</v>
      </c>
      <c r="M142" s="23"/>
      <c r="N142" s="20">
        <v>0.0</v>
      </c>
      <c r="O142" s="23">
        <v>0.0</v>
      </c>
      <c r="P142" s="13">
        <f t="shared" si="1"/>
        <v>0</v>
      </c>
      <c r="Q142" s="13"/>
      <c r="R142" s="13"/>
      <c r="S142" s="15"/>
      <c r="T142" s="15" t="s">
        <v>1192</v>
      </c>
      <c r="U142" s="15" t="s">
        <v>379</v>
      </c>
      <c r="V142" s="15">
        <v>1.0</v>
      </c>
      <c r="W142" s="15">
        <v>1.0</v>
      </c>
      <c r="X142" s="15" t="s">
        <v>1193</v>
      </c>
      <c r="Y142" s="18" t="s">
        <v>381</v>
      </c>
      <c r="Z142" s="18"/>
      <c r="AA142" s="13">
        <v>0.0</v>
      </c>
      <c r="AB142" s="13">
        <v>1.0</v>
      </c>
      <c r="AC142" s="13"/>
      <c r="AD142" s="13"/>
      <c r="AE142" s="13">
        <v>1.0</v>
      </c>
      <c r="AF142" s="13">
        <v>0.0</v>
      </c>
      <c r="AG142" s="15" t="s">
        <v>1194</v>
      </c>
      <c r="AH142" s="13"/>
      <c r="AI142" s="15">
        <v>0.0</v>
      </c>
      <c r="AJ142" s="15">
        <v>0.0</v>
      </c>
      <c r="AK142" s="15">
        <v>1.0</v>
      </c>
      <c r="AL142" s="13">
        <v>0.0</v>
      </c>
      <c r="AM142" s="13"/>
      <c r="AN142" s="13">
        <v>0.0</v>
      </c>
      <c r="AO142" s="13"/>
      <c r="AP142" s="13">
        <v>0.0</v>
      </c>
      <c r="AQ142" s="23"/>
      <c r="AR142" s="23">
        <v>1.0</v>
      </c>
      <c r="AS142" s="20">
        <v>2.0</v>
      </c>
      <c r="AT142" s="20">
        <v>2.0</v>
      </c>
      <c r="AU142" s="23">
        <v>0.0</v>
      </c>
      <c r="AV142" s="20"/>
      <c r="AW142" s="20">
        <f t="shared" si="13"/>
        <v>5</v>
      </c>
      <c r="AX142" s="20">
        <v>1.0</v>
      </c>
      <c r="AY142" s="29"/>
      <c r="AZ142" s="29"/>
      <c r="BA142" s="29"/>
      <c r="BB142" s="29"/>
      <c r="BC142" s="29"/>
    </row>
    <row r="143" ht="13.5" customHeight="1">
      <c r="A143" s="13" t="s">
        <v>1195</v>
      </c>
      <c r="B143" s="13" t="s">
        <v>1196</v>
      </c>
      <c r="C143" s="13">
        <v>2020.0</v>
      </c>
      <c r="D143" s="14" t="s">
        <v>626</v>
      </c>
      <c r="E143" s="15" t="s">
        <v>56</v>
      </c>
      <c r="F143" s="13">
        <v>0.20899204707690322</v>
      </c>
      <c r="G143" s="13"/>
      <c r="H143" s="13">
        <v>0.0</v>
      </c>
      <c r="I143" s="16">
        <v>0.0</v>
      </c>
      <c r="J143" s="17" t="s">
        <v>1197</v>
      </c>
      <c r="K143" s="17" t="s">
        <v>1198</v>
      </c>
      <c r="L143" s="17" t="s">
        <v>1199</v>
      </c>
      <c r="M143" s="23"/>
      <c r="N143" s="20">
        <v>0.0</v>
      </c>
      <c r="O143" s="20">
        <v>1.0</v>
      </c>
      <c r="P143" s="13">
        <f t="shared" si="1"/>
        <v>1</v>
      </c>
      <c r="Q143" s="13"/>
      <c r="R143" s="13"/>
      <c r="S143" s="15"/>
      <c r="T143" s="15" t="s">
        <v>324</v>
      </c>
      <c r="U143" s="15"/>
      <c r="V143" s="15"/>
      <c r="W143" s="15"/>
      <c r="X143" s="15" t="s">
        <v>1200</v>
      </c>
      <c r="Y143" s="18" t="s">
        <v>62</v>
      </c>
      <c r="Z143" s="18"/>
      <c r="AA143" s="15">
        <v>0.0</v>
      </c>
      <c r="AB143" s="15">
        <v>1.0</v>
      </c>
      <c r="AC143" s="13"/>
      <c r="AD143" s="13"/>
      <c r="AE143" s="15">
        <v>0.0</v>
      </c>
      <c r="AF143" s="15">
        <v>1.0</v>
      </c>
      <c r="AG143" s="15" t="s">
        <v>1201</v>
      </c>
      <c r="AH143" s="13"/>
      <c r="AI143" s="15">
        <v>0.0</v>
      </c>
      <c r="AJ143" s="15">
        <v>1.0</v>
      </c>
      <c r="AK143" s="13"/>
      <c r="AL143" s="13"/>
      <c r="AM143" s="13"/>
      <c r="AN143" s="13"/>
      <c r="AO143" s="23"/>
      <c r="AP143" s="23">
        <v>0.0</v>
      </c>
      <c r="AQ143" s="23"/>
      <c r="AR143" s="23">
        <v>1.0</v>
      </c>
      <c r="AS143" s="20">
        <v>1.0</v>
      </c>
      <c r="AT143" s="23">
        <v>0.0</v>
      </c>
      <c r="AU143" s="23">
        <v>0.0</v>
      </c>
      <c r="AV143" s="20"/>
      <c r="AW143" s="20">
        <f t="shared" si="13"/>
        <v>2</v>
      </c>
      <c r="AX143" s="20">
        <v>1.0</v>
      </c>
      <c r="AY143" s="29"/>
      <c r="AZ143" s="29"/>
      <c r="BA143" s="29"/>
      <c r="BB143" s="29"/>
      <c r="BC143" s="29"/>
    </row>
    <row r="144" ht="13.5" customHeight="1">
      <c r="A144" s="13" t="s">
        <v>1202</v>
      </c>
      <c r="B144" s="13" t="s">
        <v>1203</v>
      </c>
      <c r="C144" s="13">
        <v>2020.0</v>
      </c>
      <c r="D144" s="14" t="s">
        <v>626</v>
      </c>
      <c r="E144" s="15" t="s">
        <v>56</v>
      </c>
      <c r="F144" s="13">
        <v>0.8056360000594462</v>
      </c>
      <c r="G144" s="13"/>
      <c r="H144" s="13">
        <v>2.0</v>
      </c>
      <c r="I144" s="16">
        <v>2.0</v>
      </c>
      <c r="J144" s="17" t="s">
        <v>1204</v>
      </c>
      <c r="K144" s="17" t="s">
        <v>1205</v>
      </c>
      <c r="L144" s="17" t="s">
        <v>1206</v>
      </c>
      <c r="M144" s="23"/>
      <c r="N144" s="20">
        <v>1.0</v>
      </c>
      <c r="O144" s="23">
        <v>0.0</v>
      </c>
      <c r="P144" s="13">
        <f t="shared" si="1"/>
        <v>1</v>
      </c>
      <c r="Q144" s="15">
        <v>1.0</v>
      </c>
      <c r="R144" s="15" t="s">
        <v>1207</v>
      </c>
      <c r="S144" s="15"/>
      <c r="T144" s="15" t="s">
        <v>345</v>
      </c>
      <c r="U144" s="15"/>
      <c r="V144" s="15"/>
      <c r="W144" s="15"/>
      <c r="X144" s="15" t="s">
        <v>1208</v>
      </c>
      <c r="Y144" s="18" t="s">
        <v>62</v>
      </c>
      <c r="Z144" s="18"/>
      <c r="AA144" s="13">
        <v>0.0</v>
      </c>
      <c r="AB144" s="13">
        <v>1.0</v>
      </c>
      <c r="AC144" s="13"/>
      <c r="AD144" s="13"/>
      <c r="AE144" s="13">
        <v>1.0</v>
      </c>
      <c r="AF144" s="13">
        <v>0.0</v>
      </c>
      <c r="AG144" s="15" t="s">
        <v>1209</v>
      </c>
      <c r="AH144" s="15"/>
      <c r="AI144" s="13">
        <v>1.0</v>
      </c>
      <c r="AJ144" s="13">
        <v>1.0</v>
      </c>
      <c r="AK144" s="13">
        <v>0.0</v>
      </c>
      <c r="AL144" s="13">
        <v>0.0</v>
      </c>
      <c r="AM144" s="13"/>
      <c r="AN144" s="13">
        <v>0.0</v>
      </c>
      <c r="AO144" s="13"/>
      <c r="AP144" s="13">
        <v>0.0</v>
      </c>
      <c r="AQ144" s="23"/>
      <c r="AR144" s="20">
        <v>2.0</v>
      </c>
      <c r="AS144" s="23">
        <v>0.0</v>
      </c>
      <c r="AT144" s="20">
        <v>0.0</v>
      </c>
      <c r="AU144" s="23">
        <v>0.0</v>
      </c>
      <c r="AV144" s="20"/>
      <c r="AW144" s="36">
        <f t="shared" si="13"/>
        <v>2</v>
      </c>
      <c r="AX144" s="20">
        <v>1.0</v>
      </c>
      <c r="AY144" s="29"/>
      <c r="AZ144" s="29"/>
      <c r="BA144" s="29"/>
      <c r="BB144" s="29"/>
      <c r="BC144" s="29"/>
    </row>
    <row r="145" ht="13.5" customHeight="1">
      <c r="A145" s="13" t="s">
        <v>1210</v>
      </c>
      <c r="B145" s="13" t="s">
        <v>1211</v>
      </c>
      <c r="C145" s="13">
        <v>2020.0</v>
      </c>
      <c r="D145" s="14" t="s">
        <v>626</v>
      </c>
      <c r="E145" s="15" t="s">
        <v>56</v>
      </c>
      <c r="F145" s="13">
        <v>0.5959511351238508</v>
      </c>
      <c r="G145" s="13"/>
      <c r="H145" s="13">
        <v>8.0</v>
      </c>
      <c r="I145" s="16">
        <v>8.0</v>
      </c>
      <c r="J145" s="17" t="s">
        <v>1212</v>
      </c>
      <c r="K145" s="17" t="s">
        <v>1213</v>
      </c>
      <c r="L145" s="17" t="s">
        <v>1214</v>
      </c>
      <c r="M145" s="13"/>
      <c r="N145" s="15">
        <v>1.0</v>
      </c>
      <c r="O145" s="13">
        <v>1.0</v>
      </c>
      <c r="P145" s="13">
        <f t="shared" si="1"/>
        <v>2</v>
      </c>
      <c r="Q145" s="13"/>
      <c r="R145" s="13"/>
      <c r="S145" s="15"/>
      <c r="T145" s="15" t="s">
        <v>1215</v>
      </c>
      <c r="U145" s="15"/>
      <c r="V145" s="15"/>
      <c r="W145" s="15"/>
      <c r="X145" s="15" t="s">
        <v>1216</v>
      </c>
      <c r="Y145" s="18" t="s">
        <v>62</v>
      </c>
      <c r="Z145" s="18"/>
      <c r="AA145" s="15">
        <v>1.0</v>
      </c>
      <c r="AB145" s="13">
        <v>1.0</v>
      </c>
      <c r="AC145" s="13"/>
      <c r="AD145" s="13"/>
      <c r="AE145" s="15">
        <v>1.0</v>
      </c>
      <c r="AF145" s="15">
        <v>0.0</v>
      </c>
      <c r="AG145" s="15" t="s">
        <v>1071</v>
      </c>
      <c r="AH145" s="13"/>
      <c r="AI145" s="13">
        <v>1.0</v>
      </c>
      <c r="AJ145" s="13">
        <v>1.0</v>
      </c>
      <c r="AK145" s="13">
        <v>1.0</v>
      </c>
      <c r="AL145" s="13">
        <v>0.0</v>
      </c>
      <c r="AM145" s="13"/>
      <c r="AN145" s="13"/>
      <c r="AO145" s="13"/>
      <c r="AP145" s="13">
        <v>0.0</v>
      </c>
      <c r="AQ145" s="13"/>
      <c r="AR145" s="13">
        <v>1.0</v>
      </c>
      <c r="AS145" s="13">
        <v>1.0</v>
      </c>
      <c r="AT145" s="13">
        <v>0.0</v>
      </c>
      <c r="AU145" s="13">
        <v>0.0</v>
      </c>
      <c r="AV145" s="20"/>
      <c r="AW145" s="36">
        <f t="shared" si="13"/>
        <v>2</v>
      </c>
      <c r="AX145" s="15">
        <v>1.0</v>
      </c>
      <c r="AY145" s="18"/>
      <c r="AZ145" s="18"/>
      <c r="BA145" s="18" t="s">
        <v>1217</v>
      </c>
      <c r="BB145" s="18"/>
      <c r="BC145" s="18"/>
    </row>
    <row r="146" ht="13.5" customHeight="1">
      <c r="A146" s="13" t="s">
        <v>1218</v>
      </c>
      <c r="B146" s="13" t="s">
        <v>1219</v>
      </c>
      <c r="C146" s="13">
        <v>2020.0</v>
      </c>
      <c r="D146" s="14" t="s">
        <v>626</v>
      </c>
      <c r="E146" s="15" t="s">
        <v>56</v>
      </c>
      <c r="F146" s="13">
        <v>0.7466880954528732</v>
      </c>
      <c r="G146" s="13"/>
      <c r="H146" s="13">
        <v>2.0</v>
      </c>
      <c r="I146" s="16">
        <v>2.0</v>
      </c>
      <c r="J146" s="17" t="s">
        <v>1220</v>
      </c>
      <c r="K146" s="17" t="s">
        <v>1221</v>
      </c>
      <c r="L146" s="17" t="s">
        <v>1222</v>
      </c>
      <c r="M146" s="23"/>
      <c r="N146" s="20">
        <v>1.0</v>
      </c>
      <c r="O146" s="23">
        <v>0.0</v>
      </c>
      <c r="P146" s="13">
        <f t="shared" si="1"/>
        <v>1</v>
      </c>
      <c r="Q146" s="15">
        <v>1.0</v>
      </c>
      <c r="R146" s="15" t="s">
        <v>1223</v>
      </c>
      <c r="S146" s="24"/>
      <c r="T146" s="24" t="s">
        <v>88</v>
      </c>
      <c r="U146" s="15"/>
      <c r="V146" s="15"/>
      <c r="W146" s="15"/>
      <c r="X146" s="15" t="s">
        <v>1224</v>
      </c>
      <c r="Y146" s="18" t="s">
        <v>62</v>
      </c>
      <c r="Z146" s="18"/>
      <c r="AA146" s="13"/>
      <c r="AB146" s="15">
        <v>1.0</v>
      </c>
      <c r="AC146" s="13"/>
      <c r="AD146" s="13"/>
      <c r="AE146" s="15">
        <v>1.0</v>
      </c>
      <c r="AF146" s="15">
        <v>1.0</v>
      </c>
      <c r="AG146" s="13" t="s">
        <v>63</v>
      </c>
      <c r="AH146" s="13"/>
      <c r="AI146" s="15">
        <v>1.0</v>
      </c>
      <c r="AJ146" s="15">
        <v>1.0</v>
      </c>
      <c r="AK146" s="13"/>
      <c r="AL146" s="13"/>
      <c r="AM146" s="13"/>
      <c r="AN146" s="13"/>
      <c r="AO146" s="23"/>
      <c r="AP146" s="23">
        <v>0.0</v>
      </c>
      <c r="AQ146" s="23"/>
      <c r="AR146" s="23">
        <v>1.0</v>
      </c>
      <c r="AS146" s="20">
        <v>0.0</v>
      </c>
      <c r="AT146" s="20">
        <v>1.0</v>
      </c>
      <c r="AU146" s="23">
        <v>0.0</v>
      </c>
      <c r="AV146" s="20"/>
      <c r="AW146" s="36">
        <f t="shared" si="13"/>
        <v>2</v>
      </c>
      <c r="AX146" s="20">
        <v>1.0</v>
      </c>
      <c r="AY146" s="18"/>
      <c r="AZ146" s="18"/>
      <c r="BA146" s="18" t="s">
        <v>1225</v>
      </c>
      <c r="BB146" s="18"/>
      <c r="BC146" s="18" t="s">
        <v>1226</v>
      </c>
    </row>
    <row r="147" ht="13.5" customHeight="1">
      <c r="A147" s="13" t="s">
        <v>1227</v>
      </c>
      <c r="B147" s="13" t="s">
        <v>1228</v>
      </c>
      <c r="C147" s="13">
        <v>2020.0</v>
      </c>
      <c r="D147" s="14" t="s">
        <v>626</v>
      </c>
      <c r="E147" s="15" t="s">
        <v>56</v>
      </c>
      <c r="F147" s="13">
        <v>0.18662358953110214</v>
      </c>
      <c r="G147" s="13"/>
      <c r="H147" s="13">
        <v>0.0</v>
      </c>
      <c r="I147" s="16">
        <v>0.0</v>
      </c>
      <c r="J147" s="17" t="s">
        <v>1229</v>
      </c>
      <c r="K147" s="17" t="s">
        <v>1230</v>
      </c>
      <c r="L147" s="17" t="s">
        <v>1231</v>
      </c>
      <c r="M147" s="23"/>
      <c r="N147" s="20">
        <v>1.0</v>
      </c>
      <c r="O147" s="23">
        <v>0.0</v>
      </c>
      <c r="P147" s="13">
        <f t="shared" si="1"/>
        <v>1</v>
      </c>
      <c r="Q147" s="13"/>
      <c r="R147" s="13"/>
      <c r="S147" s="15"/>
      <c r="T147" s="15" t="s">
        <v>1232</v>
      </c>
      <c r="U147" s="15"/>
      <c r="V147" s="15"/>
      <c r="W147" s="15"/>
      <c r="X147" s="15" t="s">
        <v>1233</v>
      </c>
      <c r="Y147" s="18" t="s">
        <v>62</v>
      </c>
      <c r="Z147" s="18"/>
      <c r="AA147" s="15">
        <v>1.0</v>
      </c>
      <c r="AB147" s="13">
        <v>1.0</v>
      </c>
      <c r="AC147" s="13"/>
      <c r="AD147" s="13"/>
      <c r="AE147" s="15">
        <v>0.0</v>
      </c>
      <c r="AF147" s="15">
        <v>1.0</v>
      </c>
      <c r="AG147" s="15" t="s">
        <v>1234</v>
      </c>
      <c r="AH147" s="13"/>
      <c r="AI147" s="13">
        <v>1.0</v>
      </c>
      <c r="AJ147" s="15">
        <v>0.0</v>
      </c>
      <c r="AK147" s="13">
        <v>0.0</v>
      </c>
      <c r="AL147" s="13">
        <v>0.0</v>
      </c>
      <c r="AM147" s="13"/>
      <c r="AN147" s="13">
        <v>0.0</v>
      </c>
      <c r="AO147" s="13"/>
      <c r="AP147" s="13">
        <v>0.0</v>
      </c>
      <c r="AQ147" s="23"/>
      <c r="AR147" s="20">
        <v>0.0</v>
      </c>
      <c r="AS147" s="23">
        <v>1.0</v>
      </c>
      <c r="AT147" s="20">
        <v>2.0</v>
      </c>
      <c r="AU147" s="23">
        <v>0.0</v>
      </c>
      <c r="AV147" s="20"/>
      <c r="AW147" s="20">
        <f t="shared" si="13"/>
        <v>3</v>
      </c>
      <c r="AX147" s="20">
        <v>1.0</v>
      </c>
      <c r="AY147" s="29"/>
      <c r="AZ147" s="29"/>
      <c r="BA147" s="29"/>
      <c r="BB147" s="29"/>
      <c r="BC147" s="29"/>
    </row>
    <row r="148" ht="13.5" customHeight="1">
      <c r="A148" s="13" t="s">
        <v>1235</v>
      </c>
      <c r="B148" s="13" t="s">
        <v>1236</v>
      </c>
      <c r="C148" s="13">
        <v>2020.0</v>
      </c>
      <c r="D148" s="14" t="s">
        <v>626</v>
      </c>
      <c r="E148" s="15" t="s">
        <v>56</v>
      </c>
      <c r="F148" s="13">
        <v>0.32030569968368616</v>
      </c>
      <c r="G148" s="13"/>
      <c r="H148" s="13">
        <v>1.0</v>
      </c>
      <c r="I148" s="16">
        <v>1.0</v>
      </c>
      <c r="J148" s="17" t="s">
        <v>1237</v>
      </c>
      <c r="K148" s="17" t="s">
        <v>1238</v>
      </c>
      <c r="L148" s="17" t="s">
        <v>1239</v>
      </c>
      <c r="M148" s="23"/>
      <c r="N148" s="20">
        <v>1.0</v>
      </c>
      <c r="O148" s="23">
        <v>0.0</v>
      </c>
      <c r="P148" s="13">
        <f t="shared" si="1"/>
        <v>1</v>
      </c>
      <c r="Q148" s="15">
        <v>1.0</v>
      </c>
      <c r="R148" s="15" t="s">
        <v>1240</v>
      </c>
      <c r="S148" s="34"/>
      <c r="T148" s="34" t="s">
        <v>1241</v>
      </c>
      <c r="U148" s="47" t="s">
        <v>1242</v>
      </c>
      <c r="V148" s="15">
        <v>1.0</v>
      </c>
      <c r="W148" s="15"/>
      <c r="X148" s="15" t="s">
        <v>1243</v>
      </c>
      <c r="Y148" s="18" t="s">
        <v>116</v>
      </c>
      <c r="Z148" s="18"/>
      <c r="AA148" s="15">
        <v>1.0</v>
      </c>
      <c r="AB148" s="13">
        <v>1.0</v>
      </c>
      <c r="AC148" s="13"/>
      <c r="AD148" s="13"/>
      <c r="AE148" s="13">
        <v>1.0</v>
      </c>
      <c r="AF148" s="15">
        <v>1.0</v>
      </c>
      <c r="AG148" s="13" t="s">
        <v>63</v>
      </c>
      <c r="AH148" s="13"/>
      <c r="AI148" s="13">
        <v>1.0</v>
      </c>
      <c r="AJ148" s="13">
        <v>1.0</v>
      </c>
      <c r="AK148" s="13">
        <v>0.0</v>
      </c>
      <c r="AL148" s="13">
        <v>0.0</v>
      </c>
      <c r="AM148" s="13"/>
      <c r="AN148" s="13">
        <v>0.0</v>
      </c>
      <c r="AO148" s="13"/>
      <c r="AP148" s="13">
        <v>0.0</v>
      </c>
      <c r="AQ148" s="23"/>
      <c r="AR148" s="23">
        <v>1.0</v>
      </c>
      <c r="AS148" s="23">
        <v>0.0</v>
      </c>
      <c r="AT148" s="20">
        <v>2.0</v>
      </c>
      <c r="AU148" s="23">
        <v>0.0</v>
      </c>
      <c r="AV148" s="20"/>
      <c r="AW148" s="20">
        <f t="shared" si="13"/>
        <v>3</v>
      </c>
      <c r="AX148" s="20">
        <v>1.0</v>
      </c>
      <c r="AY148" s="18"/>
      <c r="AZ148" s="18"/>
      <c r="BA148" s="18" t="s">
        <v>1244</v>
      </c>
      <c r="BB148" s="18"/>
      <c r="BC148" s="18"/>
    </row>
    <row r="149" ht="13.5" customHeight="1">
      <c r="A149" s="13" t="s">
        <v>1245</v>
      </c>
      <c r="B149" s="13" t="s">
        <v>1246</v>
      </c>
      <c r="C149" s="13">
        <v>2020.0</v>
      </c>
      <c r="D149" s="14" t="s">
        <v>626</v>
      </c>
      <c r="E149" s="15" t="s">
        <v>56</v>
      </c>
      <c r="F149" s="13">
        <v>0.5378924514039305</v>
      </c>
      <c r="G149" s="13"/>
      <c r="H149" s="13">
        <v>0.0</v>
      </c>
      <c r="I149" s="16">
        <v>0.0</v>
      </c>
      <c r="J149" s="17" t="s">
        <v>1247</v>
      </c>
      <c r="K149" s="17" t="s">
        <v>1248</v>
      </c>
      <c r="L149" s="17" t="s">
        <v>1249</v>
      </c>
      <c r="M149" s="23"/>
      <c r="N149" s="20">
        <v>0.0</v>
      </c>
      <c r="O149" s="23">
        <v>1.0</v>
      </c>
      <c r="P149" s="13">
        <f t="shared" si="1"/>
        <v>1</v>
      </c>
      <c r="Q149" s="13"/>
      <c r="R149" s="13"/>
      <c r="S149" s="15"/>
      <c r="T149" s="15" t="s">
        <v>1069</v>
      </c>
      <c r="U149" s="15"/>
      <c r="V149" s="15"/>
      <c r="W149" s="15"/>
      <c r="X149" s="15" t="s">
        <v>1250</v>
      </c>
      <c r="Y149" s="18" t="s">
        <v>1251</v>
      </c>
      <c r="Z149" s="18"/>
      <c r="AA149" s="13">
        <v>0.0</v>
      </c>
      <c r="AB149" s="13">
        <v>1.0</v>
      </c>
      <c r="AC149" s="13"/>
      <c r="AD149" s="13"/>
      <c r="AE149" s="15">
        <v>1.0</v>
      </c>
      <c r="AF149" s="15">
        <v>0.0</v>
      </c>
      <c r="AG149" s="13" t="s">
        <v>539</v>
      </c>
      <c r="AH149" s="13"/>
      <c r="AI149" s="13">
        <v>1.0</v>
      </c>
      <c r="AJ149" s="13">
        <v>1.0</v>
      </c>
      <c r="AK149" s="13">
        <v>0.0</v>
      </c>
      <c r="AL149" s="13">
        <v>0.0</v>
      </c>
      <c r="AM149" s="13"/>
      <c r="AN149" s="13">
        <v>0.0</v>
      </c>
      <c r="AO149" s="13"/>
      <c r="AP149" s="13">
        <v>0.0</v>
      </c>
      <c r="AQ149" s="23"/>
      <c r="AR149" s="20">
        <v>2.0</v>
      </c>
      <c r="AS149" s="23">
        <v>0.0</v>
      </c>
      <c r="AT149" s="20">
        <v>1.0</v>
      </c>
      <c r="AU149" s="23">
        <v>0.0</v>
      </c>
      <c r="AV149" s="20"/>
      <c r="AW149" s="36">
        <f t="shared" si="13"/>
        <v>3</v>
      </c>
      <c r="AX149" s="20">
        <v>1.0</v>
      </c>
      <c r="AY149" s="29"/>
      <c r="AZ149" s="29"/>
      <c r="BA149" s="29"/>
      <c r="BB149" s="29"/>
      <c r="BC149" s="29"/>
    </row>
    <row r="150" ht="13.5" customHeight="1">
      <c r="A150" s="13" t="s">
        <v>1252</v>
      </c>
      <c r="B150" s="13" t="s">
        <v>1253</v>
      </c>
      <c r="C150" s="13">
        <v>2020.0</v>
      </c>
      <c r="D150" s="14" t="s">
        <v>626</v>
      </c>
      <c r="E150" s="15" t="s">
        <v>56</v>
      </c>
      <c r="F150" s="13">
        <v>0.4691403174414215</v>
      </c>
      <c r="G150" s="13"/>
      <c r="H150" s="13">
        <v>1.0</v>
      </c>
      <c r="I150" s="16">
        <v>1.0</v>
      </c>
      <c r="J150" s="17" t="s">
        <v>1254</v>
      </c>
      <c r="K150" s="17" t="s">
        <v>1255</v>
      </c>
      <c r="L150" s="17" t="s">
        <v>1256</v>
      </c>
      <c r="M150" s="23"/>
      <c r="N150" s="20">
        <v>1.0</v>
      </c>
      <c r="O150" s="23">
        <v>0.0</v>
      </c>
      <c r="P150" s="13">
        <f t="shared" si="1"/>
        <v>1</v>
      </c>
      <c r="Q150" s="13"/>
      <c r="R150" s="13"/>
      <c r="S150" s="34"/>
      <c r="T150" s="39" t="s">
        <v>1257</v>
      </c>
      <c r="U150" s="15"/>
      <c r="V150" s="15"/>
      <c r="W150" s="15"/>
      <c r="X150" s="15" t="s">
        <v>1258</v>
      </c>
      <c r="Y150" s="18" t="s">
        <v>62</v>
      </c>
      <c r="Z150" s="18"/>
      <c r="AA150" s="15">
        <v>0.0</v>
      </c>
      <c r="AB150" s="15">
        <v>1.0</v>
      </c>
      <c r="AC150" s="13"/>
      <c r="AD150" s="13"/>
      <c r="AE150" s="15">
        <v>1.0</v>
      </c>
      <c r="AF150" s="15">
        <v>0.0</v>
      </c>
      <c r="AG150" s="15" t="s">
        <v>1259</v>
      </c>
      <c r="AH150" s="13"/>
      <c r="AI150" s="15">
        <v>1.0</v>
      </c>
      <c r="AJ150" s="15">
        <v>1.0</v>
      </c>
      <c r="AK150" s="13"/>
      <c r="AL150" s="13"/>
      <c r="AM150" s="13"/>
      <c r="AN150" s="13"/>
      <c r="AO150" s="23"/>
      <c r="AP150" s="23">
        <v>0.0</v>
      </c>
      <c r="AQ150" s="23"/>
      <c r="AR150" s="23">
        <v>1.0</v>
      </c>
      <c r="AS150" s="20">
        <v>1.0</v>
      </c>
      <c r="AT150" s="23">
        <v>0.0</v>
      </c>
      <c r="AU150" s="23">
        <v>0.0</v>
      </c>
      <c r="AV150" s="20"/>
      <c r="AW150" s="36">
        <f t="shared" si="13"/>
        <v>2</v>
      </c>
      <c r="AX150" s="20">
        <v>1.0</v>
      </c>
      <c r="AY150" s="29"/>
      <c r="AZ150" s="29"/>
      <c r="BA150" s="29"/>
      <c r="BB150" s="29"/>
      <c r="BC150" s="29"/>
    </row>
    <row r="151" ht="13.5" customHeight="1">
      <c r="A151" s="13" t="s">
        <v>1260</v>
      </c>
      <c r="B151" s="13" t="s">
        <v>1261</v>
      </c>
      <c r="C151" s="13">
        <v>2004.0</v>
      </c>
      <c r="D151" s="14" t="s">
        <v>1262</v>
      </c>
      <c r="E151" s="15" t="s">
        <v>56</v>
      </c>
      <c r="F151" s="13">
        <v>0.09125390472200257</v>
      </c>
      <c r="G151" s="13"/>
      <c r="H151" s="13">
        <v>1066.0</v>
      </c>
      <c r="I151" s="16">
        <v>62.705882352941174</v>
      </c>
      <c r="J151" s="17" t="s">
        <v>1263</v>
      </c>
      <c r="K151" s="17" t="s">
        <v>1264</v>
      </c>
      <c r="L151" s="17" t="s">
        <v>1265</v>
      </c>
      <c r="M151" s="13"/>
      <c r="N151" s="13">
        <v>1.0</v>
      </c>
      <c r="O151" s="13">
        <v>0.0</v>
      </c>
      <c r="P151" s="13">
        <f t="shared" si="1"/>
        <v>1</v>
      </c>
      <c r="Q151" s="13"/>
      <c r="R151" s="13"/>
      <c r="S151" s="50">
        <v>1.0</v>
      </c>
      <c r="T151" s="50" t="s">
        <v>1266</v>
      </c>
      <c r="U151" s="15"/>
      <c r="V151" s="15"/>
      <c r="W151" s="15"/>
      <c r="X151" s="15" t="s">
        <v>1267</v>
      </c>
      <c r="Y151" s="18" t="s">
        <v>62</v>
      </c>
      <c r="Z151" s="18"/>
      <c r="AA151" s="13">
        <v>0.0</v>
      </c>
      <c r="AB151" s="13">
        <v>1.0</v>
      </c>
      <c r="AC151" s="13"/>
      <c r="AD151" s="13"/>
      <c r="AE151" s="13">
        <v>1.0</v>
      </c>
      <c r="AF151" s="13">
        <v>0.0</v>
      </c>
      <c r="AG151" s="15" t="s">
        <v>1268</v>
      </c>
      <c r="AH151" s="13"/>
      <c r="AI151" s="13">
        <v>1.0</v>
      </c>
      <c r="AJ151" s="13">
        <v>1.0</v>
      </c>
      <c r="AK151" s="13">
        <v>0.0</v>
      </c>
      <c r="AL151" s="13">
        <v>0.0</v>
      </c>
      <c r="AM151" s="13"/>
      <c r="AN151" s="13"/>
      <c r="AO151" s="13"/>
      <c r="AP151" s="13">
        <v>0.0</v>
      </c>
      <c r="AQ151" s="13"/>
      <c r="AR151" s="15">
        <v>2.0</v>
      </c>
      <c r="AS151" s="15">
        <v>0.0</v>
      </c>
      <c r="AT151" s="13">
        <v>0.0</v>
      </c>
      <c r="AU151" s="13">
        <v>0.0</v>
      </c>
      <c r="AV151" s="20"/>
      <c r="AW151" s="20">
        <f t="shared" si="13"/>
        <v>2</v>
      </c>
      <c r="AX151" s="15">
        <v>1.0</v>
      </c>
      <c r="AY151" s="13"/>
      <c r="AZ151" s="13"/>
      <c r="BA151" s="29"/>
      <c r="BB151" s="13"/>
      <c r="BC151" s="13"/>
    </row>
    <row r="152" ht="13.5" customHeight="1">
      <c r="A152" s="15" t="s">
        <v>1269</v>
      </c>
      <c r="B152" s="15" t="s">
        <v>1270</v>
      </c>
      <c r="C152" s="15">
        <v>2005.0</v>
      </c>
      <c r="D152" s="26" t="s">
        <v>1262</v>
      </c>
      <c r="E152" s="15" t="s">
        <v>56</v>
      </c>
      <c r="F152" s="13"/>
      <c r="G152" s="13"/>
      <c r="H152" s="15">
        <v>129.0</v>
      </c>
      <c r="I152" s="16"/>
      <c r="J152" s="27" t="s">
        <v>1271</v>
      </c>
      <c r="K152" s="27" t="s">
        <v>1272</v>
      </c>
      <c r="L152" s="27" t="s">
        <v>1273</v>
      </c>
      <c r="M152" s="29"/>
      <c r="N152" s="20">
        <v>1.0</v>
      </c>
      <c r="O152" s="15">
        <v>0.0</v>
      </c>
      <c r="P152" s="13">
        <f t="shared" si="1"/>
        <v>1</v>
      </c>
      <c r="Q152" s="13"/>
      <c r="R152" s="13"/>
      <c r="S152" s="15"/>
      <c r="T152" s="15" t="s">
        <v>1274</v>
      </c>
      <c r="U152" s="13"/>
      <c r="V152" s="13"/>
      <c r="W152" s="13"/>
      <c r="X152" s="15" t="s">
        <v>1275</v>
      </c>
      <c r="Y152" s="18" t="s">
        <v>62</v>
      </c>
      <c r="Z152" s="29"/>
      <c r="AA152" s="13"/>
      <c r="AB152" s="15">
        <v>1.0</v>
      </c>
      <c r="AC152" s="13"/>
      <c r="AD152" s="13"/>
      <c r="AE152" s="13"/>
      <c r="AF152" s="13"/>
      <c r="AG152" s="13"/>
      <c r="AH152" s="13"/>
      <c r="AI152" s="15">
        <v>1.0</v>
      </c>
      <c r="AJ152" s="15">
        <v>1.0</v>
      </c>
      <c r="AK152" s="13"/>
      <c r="AL152" s="13"/>
      <c r="AM152" s="13"/>
      <c r="AN152" s="13"/>
      <c r="AO152" s="13"/>
      <c r="AP152" s="13"/>
      <c r="AQ152" s="13"/>
      <c r="AR152" s="13"/>
      <c r="AS152" s="13"/>
      <c r="AT152" s="13"/>
      <c r="AU152" s="13"/>
      <c r="AV152" s="13"/>
      <c r="AW152" s="23"/>
      <c r="AX152" s="15">
        <v>1.0</v>
      </c>
      <c r="AY152" s="29"/>
      <c r="AZ152" s="29"/>
      <c r="BA152" s="29"/>
      <c r="BB152" s="18" t="s">
        <v>453</v>
      </c>
      <c r="BC152" s="29"/>
    </row>
    <row r="153" ht="13.5" customHeight="1">
      <c r="A153" s="15" t="s">
        <v>1276</v>
      </c>
      <c r="B153" s="15" t="s">
        <v>1277</v>
      </c>
      <c r="C153" s="15">
        <v>2009.0</v>
      </c>
      <c r="D153" s="26" t="s">
        <v>1262</v>
      </c>
      <c r="E153" s="15" t="s">
        <v>56</v>
      </c>
      <c r="F153" s="13"/>
      <c r="G153" s="13"/>
      <c r="H153" s="15">
        <v>105.0</v>
      </c>
      <c r="I153" s="16"/>
      <c r="J153" s="27" t="s">
        <v>1278</v>
      </c>
      <c r="K153" s="27" t="s">
        <v>1279</v>
      </c>
      <c r="L153" s="27" t="s">
        <v>1280</v>
      </c>
      <c r="M153" s="29"/>
      <c r="N153" s="20">
        <v>1.0</v>
      </c>
      <c r="O153" s="15">
        <v>0.0</v>
      </c>
      <c r="P153" s="13">
        <f t="shared" si="1"/>
        <v>1</v>
      </c>
      <c r="Q153" s="13"/>
      <c r="R153" s="13"/>
      <c r="S153" s="15"/>
      <c r="T153" s="15" t="s">
        <v>1281</v>
      </c>
      <c r="U153" s="15"/>
      <c r="V153" s="15"/>
      <c r="W153" s="15"/>
      <c r="X153" s="15" t="s">
        <v>1282</v>
      </c>
      <c r="Y153" s="18" t="s">
        <v>62</v>
      </c>
      <c r="Z153" s="18"/>
      <c r="AA153" s="15">
        <v>0.0</v>
      </c>
      <c r="AB153" s="15">
        <v>1.0</v>
      </c>
      <c r="AC153" s="13"/>
      <c r="AD153" s="13"/>
      <c r="AE153" s="15">
        <v>0.0</v>
      </c>
      <c r="AF153" s="15">
        <v>1.0</v>
      </c>
      <c r="AG153" s="15" t="s">
        <v>1283</v>
      </c>
      <c r="AH153" s="13"/>
      <c r="AI153" s="15">
        <v>1.0</v>
      </c>
      <c r="AJ153" s="15">
        <v>1.0</v>
      </c>
      <c r="AK153" s="13"/>
      <c r="AL153" s="13"/>
      <c r="AM153" s="13"/>
      <c r="AN153" s="13"/>
      <c r="AO153" s="13"/>
      <c r="AP153" s="13"/>
      <c r="AQ153" s="13"/>
      <c r="AR153" s="15">
        <v>1.0</v>
      </c>
      <c r="AS153" s="13"/>
      <c r="AT153" s="15">
        <v>1.0</v>
      </c>
      <c r="AU153" s="13"/>
      <c r="AV153" s="13"/>
      <c r="AW153" s="20">
        <f t="shared" ref="AW153:AW202" si="14">SUM(AP153:AU153)</f>
        <v>2</v>
      </c>
      <c r="AX153" s="15">
        <v>1.0</v>
      </c>
      <c r="AY153" s="61"/>
      <c r="AZ153" s="61"/>
      <c r="BA153" s="62"/>
      <c r="BB153" s="18" t="s">
        <v>654</v>
      </c>
      <c r="BC153" s="29"/>
    </row>
    <row r="154" ht="13.5" customHeight="1">
      <c r="A154" s="15" t="s">
        <v>1284</v>
      </c>
      <c r="B154" s="15" t="s">
        <v>1285</v>
      </c>
      <c r="C154" s="15">
        <v>2010.0</v>
      </c>
      <c r="D154" s="26" t="s">
        <v>1262</v>
      </c>
      <c r="E154" s="15" t="s">
        <v>56</v>
      </c>
      <c r="F154" s="13"/>
      <c r="G154" s="13"/>
      <c r="H154" s="15">
        <v>295.0</v>
      </c>
      <c r="I154" s="16"/>
      <c r="J154" s="27" t="s">
        <v>1286</v>
      </c>
      <c r="K154" s="27" t="s">
        <v>1287</v>
      </c>
      <c r="L154" s="27" t="s">
        <v>1288</v>
      </c>
      <c r="M154" s="29"/>
      <c r="N154" s="20">
        <v>1.0</v>
      </c>
      <c r="O154" s="15">
        <v>0.0</v>
      </c>
      <c r="P154" s="13">
        <f t="shared" si="1"/>
        <v>1</v>
      </c>
      <c r="Q154" s="13"/>
      <c r="R154" s="13"/>
      <c r="S154" s="34"/>
      <c r="T154" s="39" t="s">
        <v>1289</v>
      </c>
      <c r="U154" s="15"/>
      <c r="V154" s="15"/>
      <c r="W154" s="15"/>
      <c r="X154" s="15" t="s">
        <v>1290</v>
      </c>
      <c r="Y154" s="18" t="s">
        <v>62</v>
      </c>
      <c r="Z154" s="18"/>
      <c r="AA154" s="15">
        <v>1.0</v>
      </c>
      <c r="AB154" s="13"/>
      <c r="AC154" s="13"/>
      <c r="AD154" s="13"/>
      <c r="AE154" s="15">
        <v>0.0</v>
      </c>
      <c r="AF154" s="15">
        <v>1.0</v>
      </c>
      <c r="AG154" s="15" t="s">
        <v>1291</v>
      </c>
      <c r="AH154" s="13"/>
      <c r="AI154" s="15">
        <v>1.0</v>
      </c>
      <c r="AJ154" s="15">
        <v>1.0</v>
      </c>
      <c r="AK154" s="13"/>
      <c r="AL154" s="13"/>
      <c r="AM154" s="13"/>
      <c r="AN154" s="13"/>
      <c r="AO154" s="15"/>
      <c r="AP154" s="15">
        <v>0.0</v>
      </c>
      <c r="AQ154" s="13"/>
      <c r="AR154" s="15">
        <v>1.0</v>
      </c>
      <c r="AS154" s="15">
        <v>1.0</v>
      </c>
      <c r="AT154" s="13"/>
      <c r="AU154" s="15">
        <v>1.0</v>
      </c>
      <c r="AV154" s="15"/>
      <c r="AW154" s="20">
        <f t="shared" si="14"/>
        <v>3</v>
      </c>
      <c r="AX154" s="15">
        <v>1.0</v>
      </c>
      <c r="AY154" s="61"/>
      <c r="AZ154" s="61"/>
      <c r="BA154" s="62"/>
      <c r="BB154" s="18" t="s">
        <v>654</v>
      </c>
      <c r="BC154" s="29"/>
    </row>
    <row r="155" ht="13.5" customHeight="1">
      <c r="A155" s="13" t="s">
        <v>1292</v>
      </c>
      <c r="B155" s="13" t="s">
        <v>1293</v>
      </c>
      <c r="C155" s="13">
        <v>2010.0</v>
      </c>
      <c r="D155" s="14" t="s">
        <v>1262</v>
      </c>
      <c r="E155" s="15" t="s">
        <v>56</v>
      </c>
      <c r="F155" s="13">
        <v>0.2568887178747451</v>
      </c>
      <c r="G155" s="13"/>
      <c r="H155" s="13">
        <v>357.0</v>
      </c>
      <c r="I155" s="16">
        <v>32.45454545454545</v>
      </c>
      <c r="J155" s="63" t="s">
        <v>1294</v>
      </c>
      <c r="K155" s="63" t="s">
        <v>1295</v>
      </c>
      <c r="L155" s="63" t="s">
        <v>1296</v>
      </c>
      <c r="M155" s="23"/>
      <c r="N155" s="20">
        <v>1.0</v>
      </c>
      <c r="O155" s="23">
        <v>0.0</v>
      </c>
      <c r="P155" s="13">
        <f t="shared" si="1"/>
        <v>1</v>
      </c>
      <c r="Q155" s="13"/>
      <c r="R155" s="13"/>
      <c r="S155" s="34">
        <v>1.0</v>
      </c>
      <c r="T155" s="34" t="s">
        <v>60</v>
      </c>
      <c r="U155" s="64" t="s">
        <v>761</v>
      </c>
      <c r="V155" s="34"/>
      <c r="W155" s="34"/>
      <c r="X155" s="35" t="s">
        <v>1297</v>
      </c>
      <c r="Y155" s="18" t="s">
        <v>62</v>
      </c>
      <c r="Z155" s="18"/>
      <c r="AA155" s="15">
        <v>0.0</v>
      </c>
      <c r="AB155" s="15">
        <v>1.0</v>
      </c>
      <c r="AC155" s="13"/>
      <c r="AD155" s="13"/>
      <c r="AE155" s="15">
        <v>0.0</v>
      </c>
      <c r="AF155" s="15">
        <v>1.0</v>
      </c>
      <c r="AG155" s="15" t="s">
        <v>1283</v>
      </c>
      <c r="AH155" s="13"/>
      <c r="AI155" s="15">
        <v>0.0</v>
      </c>
      <c r="AJ155" s="15">
        <v>1.0</v>
      </c>
      <c r="AK155" s="13"/>
      <c r="AL155" s="13"/>
      <c r="AM155" s="13"/>
      <c r="AN155" s="13"/>
      <c r="AO155" s="20"/>
      <c r="AP155" s="20">
        <v>1.0</v>
      </c>
      <c r="AQ155" s="23"/>
      <c r="AR155" s="23">
        <v>1.0</v>
      </c>
      <c r="AS155" s="23">
        <v>0.0</v>
      </c>
      <c r="AT155" s="20">
        <v>1.0</v>
      </c>
      <c r="AU155" s="23">
        <v>0.0</v>
      </c>
      <c r="AV155" s="20"/>
      <c r="AW155" s="20">
        <f t="shared" si="14"/>
        <v>3</v>
      </c>
      <c r="AX155" s="20">
        <v>1.0</v>
      </c>
      <c r="AY155" s="23"/>
      <c r="AZ155" s="23"/>
      <c r="BA155" s="29"/>
      <c r="BB155" s="23"/>
      <c r="BC155" s="23"/>
    </row>
    <row r="156" ht="13.5" customHeight="1">
      <c r="A156" s="15" t="s">
        <v>1298</v>
      </c>
      <c r="B156" s="15" t="s">
        <v>1299</v>
      </c>
      <c r="C156" s="15">
        <v>2010.0</v>
      </c>
      <c r="D156" s="26" t="s">
        <v>1262</v>
      </c>
      <c r="E156" s="15" t="s">
        <v>56</v>
      </c>
      <c r="F156" s="13"/>
      <c r="G156" s="13"/>
      <c r="H156" s="15">
        <v>88.0</v>
      </c>
      <c r="I156" s="16"/>
      <c r="J156" s="27" t="s">
        <v>1300</v>
      </c>
      <c r="K156" s="27" t="s">
        <v>1301</v>
      </c>
      <c r="L156" s="27" t="s">
        <v>1302</v>
      </c>
      <c r="M156" s="29"/>
      <c r="N156" s="20">
        <v>1.0</v>
      </c>
      <c r="O156" s="15">
        <v>0.0</v>
      </c>
      <c r="P156" s="13">
        <f t="shared" si="1"/>
        <v>1</v>
      </c>
      <c r="Q156" s="13"/>
      <c r="R156" s="13"/>
      <c r="S156" s="54"/>
      <c r="T156" s="54" t="s">
        <v>1303</v>
      </c>
      <c r="U156" s="15"/>
      <c r="V156" s="15"/>
      <c r="W156" s="15"/>
      <c r="X156" s="15" t="s">
        <v>1304</v>
      </c>
      <c r="Y156" s="18" t="s">
        <v>62</v>
      </c>
      <c r="Z156" s="18"/>
      <c r="AA156" s="15">
        <v>1.0</v>
      </c>
      <c r="AB156" s="15">
        <v>0.0</v>
      </c>
      <c r="AC156" s="13"/>
      <c r="AD156" s="13"/>
      <c r="AE156" s="15">
        <v>0.0</v>
      </c>
      <c r="AF156" s="15">
        <v>1.0</v>
      </c>
      <c r="AG156" s="15" t="s">
        <v>1305</v>
      </c>
      <c r="AH156" s="13"/>
      <c r="AI156" s="15">
        <v>0.0</v>
      </c>
      <c r="AJ156" s="15">
        <v>1.0</v>
      </c>
      <c r="AK156" s="15">
        <v>0.0</v>
      </c>
      <c r="AL156" s="13"/>
      <c r="AM156" s="15">
        <v>0.0</v>
      </c>
      <c r="AN156" s="13"/>
      <c r="AO156" s="15"/>
      <c r="AP156" s="15">
        <v>1.0</v>
      </c>
      <c r="AQ156" s="13"/>
      <c r="AR156" s="15">
        <v>1.0</v>
      </c>
      <c r="AS156" s="15">
        <v>2.0</v>
      </c>
      <c r="AT156" s="13"/>
      <c r="AU156" s="13"/>
      <c r="AV156" s="13"/>
      <c r="AW156" s="20">
        <f t="shared" si="14"/>
        <v>4</v>
      </c>
      <c r="AX156" s="15">
        <v>1.0</v>
      </c>
      <c r="AY156" s="61"/>
      <c r="AZ156" s="61"/>
      <c r="BA156" s="62"/>
      <c r="BB156" s="18" t="s">
        <v>654</v>
      </c>
      <c r="BC156" s="29"/>
    </row>
    <row r="157" ht="13.5" customHeight="1">
      <c r="A157" s="15" t="s">
        <v>1306</v>
      </c>
      <c r="B157" s="15" t="s">
        <v>697</v>
      </c>
      <c r="C157" s="15">
        <v>2010.0</v>
      </c>
      <c r="D157" s="14" t="s">
        <v>1262</v>
      </c>
      <c r="E157" s="15" t="s">
        <v>56</v>
      </c>
      <c r="F157" s="13"/>
      <c r="G157" s="13"/>
      <c r="H157" s="15">
        <v>99.0</v>
      </c>
      <c r="I157" s="16"/>
      <c r="J157" s="27" t="s">
        <v>1307</v>
      </c>
      <c r="K157" s="17" t="s">
        <v>1308</v>
      </c>
      <c r="L157" s="27" t="s">
        <v>1309</v>
      </c>
      <c r="M157" s="29"/>
      <c r="N157" s="20">
        <v>1.0</v>
      </c>
      <c r="O157" s="15">
        <v>0.0</v>
      </c>
      <c r="P157" s="13">
        <f t="shared" si="1"/>
        <v>1</v>
      </c>
      <c r="Q157" s="13"/>
      <c r="R157" s="13"/>
      <c r="S157" s="24"/>
      <c r="T157" s="24" t="s">
        <v>88</v>
      </c>
      <c r="U157" s="15"/>
      <c r="V157" s="15"/>
      <c r="W157" s="15"/>
      <c r="X157" s="15" t="s">
        <v>1310</v>
      </c>
      <c r="Y157" s="18" t="s">
        <v>1311</v>
      </c>
      <c r="Z157" s="18"/>
      <c r="AA157" s="15">
        <v>1.0</v>
      </c>
      <c r="AB157" s="15">
        <v>0.0</v>
      </c>
      <c r="AC157" s="13"/>
      <c r="AD157" s="13"/>
      <c r="AE157" s="15">
        <v>0.0</v>
      </c>
      <c r="AF157" s="15">
        <v>1.0</v>
      </c>
      <c r="AG157" s="15" t="s">
        <v>1312</v>
      </c>
      <c r="AH157" s="13"/>
      <c r="AI157" s="15">
        <v>1.0</v>
      </c>
      <c r="AJ157" s="15">
        <v>1.0</v>
      </c>
      <c r="AK157" s="13"/>
      <c r="AL157" s="13"/>
      <c r="AM157" s="13"/>
      <c r="AN157" s="13"/>
      <c r="AO157" s="13"/>
      <c r="AP157" s="13"/>
      <c r="AQ157" s="13"/>
      <c r="AR157" s="15">
        <v>2.0</v>
      </c>
      <c r="AS157" s="13"/>
      <c r="AT157" s="15">
        <v>1.0</v>
      </c>
      <c r="AU157" s="13"/>
      <c r="AV157" s="13"/>
      <c r="AW157" s="20">
        <f t="shared" si="14"/>
        <v>3</v>
      </c>
      <c r="AX157" s="15">
        <v>1.0</v>
      </c>
      <c r="AY157" s="18"/>
      <c r="AZ157" s="18"/>
      <c r="BA157" s="18" t="s">
        <v>1313</v>
      </c>
      <c r="BB157" s="29"/>
      <c r="BC157" s="29"/>
    </row>
    <row r="158" ht="13.5" customHeight="1">
      <c r="A158" s="15" t="s">
        <v>1314</v>
      </c>
      <c r="B158" s="15" t="s">
        <v>1315</v>
      </c>
      <c r="C158" s="15">
        <v>2010.0</v>
      </c>
      <c r="D158" s="26" t="s">
        <v>1262</v>
      </c>
      <c r="E158" s="15" t="s">
        <v>56</v>
      </c>
      <c r="F158" s="13"/>
      <c r="G158" s="13"/>
      <c r="H158" s="15">
        <v>172.0</v>
      </c>
      <c r="I158" s="16"/>
      <c r="J158" s="27" t="s">
        <v>1316</v>
      </c>
      <c r="K158" s="27" t="s">
        <v>1317</v>
      </c>
      <c r="L158" s="27" t="s">
        <v>1318</v>
      </c>
      <c r="M158" s="29"/>
      <c r="N158" s="20">
        <v>1.0</v>
      </c>
      <c r="O158" s="15">
        <v>0.0</v>
      </c>
      <c r="P158" s="13">
        <f t="shared" si="1"/>
        <v>1</v>
      </c>
      <c r="Q158" s="13"/>
      <c r="R158" s="13"/>
      <c r="S158" s="15"/>
      <c r="T158" s="15" t="s">
        <v>744</v>
      </c>
      <c r="U158" s="15"/>
      <c r="V158" s="15"/>
      <c r="W158" s="15"/>
      <c r="X158" s="15" t="s">
        <v>1319</v>
      </c>
      <c r="Y158" s="18" t="s">
        <v>62</v>
      </c>
      <c r="Z158" s="18"/>
      <c r="AA158" s="15">
        <v>1.0</v>
      </c>
      <c r="AB158" s="15">
        <v>0.0</v>
      </c>
      <c r="AC158" s="13"/>
      <c r="AD158" s="13"/>
      <c r="AE158" s="15">
        <v>0.0</v>
      </c>
      <c r="AF158" s="15">
        <v>1.0</v>
      </c>
      <c r="AG158" s="15" t="s">
        <v>1320</v>
      </c>
      <c r="AH158" s="13"/>
      <c r="AI158" s="13"/>
      <c r="AJ158" s="15">
        <v>1.0</v>
      </c>
      <c r="AK158" s="13"/>
      <c r="AL158" s="13"/>
      <c r="AM158" s="13"/>
      <c r="AN158" s="13"/>
      <c r="AO158" s="13"/>
      <c r="AP158" s="13"/>
      <c r="AQ158" s="13"/>
      <c r="AR158" s="15">
        <v>1.0</v>
      </c>
      <c r="AS158" s="15">
        <v>1.0</v>
      </c>
      <c r="AT158" s="13"/>
      <c r="AU158" s="13"/>
      <c r="AV158" s="13"/>
      <c r="AW158" s="20">
        <f t="shared" si="14"/>
        <v>2</v>
      </c>
      <c r="AX158" s="15">
        <v>1.0</v>
      </c>
      <c r="AY158" s="65"/>
      <c r="AZ158" s="65"/>
      <c r="BA158" s="66"/>
      <c r="BB158" s="18" t="s">
        <v>654</v>
      </c>
      <c r="BC158" s="29"/>
    </row>
    <row r="159" ht="13.5" customHeight="1">
      <c r="A159" s="13" t="s">
        <v>1321</v>
      </c>
      <c r="B159" s="13" t="s">
        <v>1322</v>
      </c>
      <c r="C159" s="13">
        <v>2011.0</v>
      </c>
      <c r="D159" s="14" t="s">
        <v>1262</v>
      </c>
      <c r="E159" s="15" t="s">
        <v>56</v>
      </c>
      <c r="F159" s="13">
        <v>0.40339395190017413</v>
      </c>
      <c r="G159" s="13"/>
      <c r="H159" s="13">
        <v>57.0</v>
      </c>
      <c r="I159" s="16">
        <v>5.7</v>
      </c>
      <c r="J159" s="17" t="s">
        <v>1323</v>
      </c>
      <c r="K159" s="17" t="s">
        <v>1324</v>
      </c>
      <c r="L159" s="17" t="s">
        <v>1325</v>
      </c>
      <c r="M159" s="23"/>
      <c r="N159" s="20">
        <v>1.0</v>
      </c>
      <c r="O159" s="23">
        <v>0.0</v>
      </c>
      <c r="P159" s="13">
        <f t="shared" si="1"/>
        <v>1</v>
      </c>
      <c r="Q159" s="13"/>
      <c r="R159" s="13"/>
      <c r="S159" s="34"/>
      <c r="T159" s="35" t="s">
        <v>1326</v>
      </c>
      <c r="U159" s="15"/>
      <c r="V159" s="15"/>
      <c r="W159" s="15"/>
      <c r="X159" s="15" t="s">
        <v>1327</v>
      </c>
      <c r="Y159" s="18" t="s">
        <v>1328</v>
      </c>
      <c r="Z159" s="18"/>
      <c r="AA159" s="20">
        <v>0.0</v>
      </c>
      <c r="AB159" s="20">
        <v>1.0</v>
      </c>
      <c r="AC159" s="23"/>
      <c r="AD159" s="23"/>
      <c r="AE159" s="23">
        <v>1.0</v>
      </c>
      <c r="AF159" s="23">
        <v>0.0</v>
      </c>
      <c r="AG159" s="15" t="s">
        <v>1329</v>
      </c>
      <c r="AH159" s="15" t="s">
        <v>1330</v>
      </c>
      <c r="AI159" s="15">
        <v>1.0</v>
      </c>
      <c r="AJ159" s="13"/>
      <c r="AK159" s="13"/>
      <c r="AL159" s="13"/>
      <c r="AM159" s="13"/>
      <c r="AN159" s="13"/>
      <c r="AO159" s="15"/>
      <c r="AP159" s="15">
        <v>1.0</v>
      </c>
      <c r="AQ159" s="23"/>
      <c r="AR159" s="23">
        <v>1.0</v>
      </c>
      <c r="AS159" s="15">
        <v>1.0</v>
      </c>
      <c r="AT159" s="15">
        <v>1.0</v>
      </c>
      <c r="AU159" s="13"/>
      <c r="AV159" s="20"/>
      <c r="AW159" s="20">
        <f t="shared" si="14"/>
        <v>4</v>
      </c>
      <c r="AX159" s="15">
        <v>1.0</v>
      </c>
      <c r="AY159" s="15"/>
      <c r="AZ159" s="15"/>
      <c r="BA159" s="18"/>
      <c r="BB159" s="13"/>
      <c r="BC159" s="13"/>
    </row>
    <row r="160" ht="13.5" customHeight="1">
      <c r="A160" s="13" t="s">
        <v>1331</v>
      </c>
      <c r="B160" s="13" t="s">
        <v>1332</v>
      </c>
      <c r="C160" s="13">
        <v>2011.0</v>
      </c>
      <c r="D160" s="14" t="s">
        <v>1262</v>
      </c>
      <c r="E160" s="15" t="s">
        <v>56</v>
      </c>
      <c r="F160" s="13">
        <v>0.8276754828744324</v>
      </c>
      <c r="G160" s="13"/>
      <c r="H160" s="13">
        <v>87.0</v>
      </c>
      <c r="I160" s="16">
        <v>8.7</v>
      </c>
      <c r="J160" s="17" t="s">
        <v>1333</v>
      </c>
      <c r="K160" s="17" t="s">
        <v>1334</v>
      </c>
      <c r="L160" s="17" t="s">
        <v>1335</v>
      </c>
      <c r="M160" s="23"/>
      <c r="N160" s="23">
        <v>1.0</v>
      </c>
      <c r="O160" s="13">
        <v>0.0</v>
      </c>
      <c r="P160" s="13">
        <f t="shared" si="1"/>
        <v>1</v>
      </c>
      <c r="Q160" s="13"/>
      <c r="R160" s="13"/>
      <c r="S160" s="67"/>
      <c r="T160" s="67" t="s">
        <v>88</v>
      </c>
      <c r="U160" s="15"/>
      <c r="V160" s="15"/>
      <c r="W160" s="15"/>
      <c r="X160" s="15" t="s">
        <v>1336</v>
      </c>
      <c r="Y160" s="18" t="s">
        <v>62</v>
      </c>
      <c r="Z160" s="18"/>
      <c r="AA160" s="15">
        <v>0.0</v>
      </c>
      <c r="AB160" s="15">
        <v>1.0</v>
      </c>
      <c r="AC160" s="13"/>
      <c r="AD160" s="13"/>
      <c r="AE160" s="15">
        <v>1.0</v>
      </c>
      <c r="AF160" s="15">
        <v>0.0</v>
      </c>
      <c r="AG160" s="15" t="s">
        <v>1337</v>
      </c>
      <c r="AH160" s="13"/>
      <c r="AI160" s="15">
        <v>1.0</v>
      </c>
      <c r="AJ160" s="15">
        <v>1.0</v>
      </c>
      <c r="AK160" s="13"/>
      <c r="AL160" s="13"/>
      <c r="AM160" s="13"/>
      <c r="AN160" s="13"/>
      <c r="AO160" s="13"/>
      <c r="AP160" s="13"/>
      <c r="AQ160" s="23"/>
      <c r="AR160" s="20">
        <v>2.0</v>
      </c>
      <c r="AS160" s="13"/>
      <c r="AT160" s="15">
        <v>1.0</v>
      </c>
      <c r="AU160" s="13"/>
      <c r="AV160" s="20"/>
      <c r="AW160" s="20">
        <f t="shared" si="14"/>
        <v>3</v>
      </c>
      <c r="AX160" s="15">
        <v>1.0</v>
      </c>
      <c r="AY160" s="13"/>
      <c r="AZ160" s="13"/>
      <c r="BA160" s="29"/>
      <c r="BB160" s="13"/>
      <c r="BC160" s="13"/>
    </row>
    <row r="161" ht="13.5" customHeight="1">
      <c r="A161" s="13" t="s">
        <v>1338</v>
      </c>
      <c r="B161" s="13" t="s">
        <v>1339</v>
      </c>
      <c r="C161" s="13">
        <v>2011.0</v>
      </c>
      <c r="D161" s="14" t="s">
        <v>1262</v>
      </c>
      <c r="E161" s="15" t="s">
        <v>56</v>
      </c>
      <c r="F161" s="13">
        <v>0.5227816583304216</v>
      </c>
      <c r="G161" s="13"/>
      <c r="H161" s="13">
        <v>26.0</v>
      </c>
      <c r="I161" s="16">
        <v>2.6</v>
      </c>
      <c r="J161" s="17" t="s">
        <v>1340</v>
      </c>
      <c r="K161" s="17" t="s">
        <v>1341</v>
      </c>
      <c r="L161" s="17" t="s">
        <v>1342</v>
      </c>
      <c r="M161" s="23"/>
      <c r="N161" s="20">
        <v>1.0</v>
      </c>
      <c r="O161" s="15">
        <v>0.0</v>
      </c>
      <c r="P161" s="13">
        <f t="shared" si="1"/>
        <v>1</v>
      </c>
      <c r="Q161" s="13"/>
      <c r="R161" s="13"/>
      <c r="S161" s="24"/>
      <c r="T161" s="24" t="s">
        <v>88</v>
      </c>
      <c r="U161" s="15"/>
      <c r="V161" s="15"/>
      <c r="W161" s="15"/>
      <c r="X161" s="15" t="s">
        <v>1343</v>
      </c>
      <c r="Y161" s="18" t="s">
        <v>62</v>
      </c>
      <c r="Z161" s="18"/>
      <c r="AA161" s="15">
        <v>0.0</v>
      </c>
      <c r="AB161" s="15">
        <v>1.0</v>
      </c>
      <c r="AC161" s="13"/>
      <c r="AD161" s="13"/>
      <c r="AE161" s="15">
        <v>1.0</v>
      </c>
      <c r="AF161" s="15">
        <v>0.0</v>
      </c>
      <c r="AG161" s="15" t="s">
        <v>1344</v>
      </c>
      <c r="AH161" s="13"/>
      <c r="AI161" s="15">
        <v>1.0</v>
      </c>
      <c r="AJ161" s="15">
        <v>1.0</v>
      </c>
      <c r="AK161" s="13"/>
      <c r="AL161" s="13"/>
      <c r="AM161" s="13"/>
      <c r="AN161" s="13"/>
      <c r="AO161" s="13"/>
      <c r="AP161" s="13">
        <v>1.0</v>
      </c>
      <c r="AQ161" s="13"/>
      <c r="AR161" s="13">
        <v>0.0</v>
      </c>
      <c r="AS161" s="15">
        <v>1.0</v>
      </c>
      <c r="AT161" s="15">
        <v>2.0</v>
      </c>
      <c r="AU161" s="13"/>
      <c r="AV161" s="20"/>
      <c r="AW161" s="20">
        <f t="shared" si="14"/>
        <v>4</v>
      </c>
      <c r="AX161" s="15">
        <v>1.0</v>
      </c>
      <c r="AY161" s="13"/>
      <c r="AZ161" s="13"/>
      <c r="BA161" s="29"/>
      <c r="BB161" s="13"/>
      <c r="BC161" s="13"/>
    </row>
    <row r="162" ht="13.5" customHeight="1">
      <c r="A162" s="13" t="s">
        <v>1345</v>
      </c>
      <c r="B162" s="13" t="s">
        <v>1346</v>
      </c>
      <c r="C162" s="13">
        <v>2011.0</v>
      </c>
      <c r="D162" s="14" t="s">
        <v>1262</v>
      </c>
      <c r="E162" s="15" t="s">
        <v>56</v>
      </c>
      <c r="F162" s="13">
        <v>0.71541298896308</v>
      </c>
      <c r="G162" s="13"/>
      <c r="H162" s="13">
        <v>52.0</v>
      </c>
      <c r="I162" s="16">
        <v>5.2</v>
      </c>
      <c r="J162" s="17" t="s">
        <v>1347</v>
      </c>
      <c r="K162" s="17" t="s">
        <v>1348</v>
      </c>
      <c r="L162" s="17" t="s">
        <v>1349</v>
      </c>
      <c r="M162" s="23"/>
      <c r="N162" s="20">
        <v>0.0</v>
      </c>
      <c r="O162" s="20">
        <v>1.0</v>
      </c>
      <c r="P162" s="13">
        <f t="shared" si="1"/>
        <v>1</v>
      </c>
      <c r="Q162" s="13"/>
      <c r="R162" s="13"/>
      <c r="S162" s="15"/>
      <c r="T162" s="15" t="s">
        <v>1350</v>
      </c>
      <c r="U162" s="15"/>
      <c r="V162" s="15"/>
      <c r="W162" s="15"/>
      <c r="X162" s="15" t="s">
        <v>1351</v>
      </c>
      <c r="Y162" s="18" t="s">
        <v>62</v>
      </c>
      <c r="Z162" s="18"/>
      <c r="AA162" s="15">
        <v>0.0</v>
      </c>
      <c r="AB162" s="15">
        <v>1.0</v>
      </c>
      <c r="AC162" s="13"/>
      <c r="AD162" s="13"/>
      <c r="AE162" s="15">
        <v>0.0</v>
      </c>
      <c r="AF162" s="15">
        <v>1.0</v>
      </c>
      <c r="AG162" s="15" t="s">
        <v>1352</v>
      </c>
      <c r="AH162" s="13"/>
      <c r="AI162" s="13"/>
      <c r="AJ162" s="15">
        <v>1.0</v>
      </c>
      <c r="AK162" s="13"/>
      <c r="AL162" s="13"/>
      <c r="AM162" s="13"/>
      <c r="AN162" s="13"/>
      <c r="AO162" s="23"/>
      <c r="AP162" s="23"/>
      <c r="AQ162" s="23"/>
      <c r="AR162" s="20">
        <v>2.0</v>
      </c>
      <c r="AS162" s="23"/>
      <c r="AT162" s="23"/>
      <c r="AU162" s="23"/>
      <c r="AV162" s="20"/>
      <c r="AW162" s="20">
        <f t="shared" si="14"/>
        <v>2</v>
      </c>
      <c r="AX162" s="20">
        <v>1.0</v>
      </c>
      <c r="AY162" s="23"/>
      <c r="AZ162" s="23"/>
      <c r="BA162" s="29"/>
      <c r="BB162" s="23"/>
      <c r="BC162" s="23"/>
    </row>
    <row r="163" ht="13.5" customHeight="1">
      <c r="A163" s="13" t="s">
        <v>1353</v>
      </c>
      <c r="B163" s="13" t="s">
        <v>1354</v>
      </c>
      <c r="C163" s="13">
        <v>2011.0</v>
      </c>
      <c r="D163" s="14" t="s">
        <v>1262</v>
      </c>
      <c r="E163" s="15" t="s">
        <v>56</v>
      </c>
      <c r="F163" s="13">
        <v>0.6583453807764768</v>
      </c>
      <c r="G163" s="13"/>
      <c r="H163" s="13">
        <v>100.0</v>
      </c>
      <c r="I163" s="16">
        <v>10.0</v>
      </c>
      <c r="J163" s="17" t="s">
        <v>1355</v>
      </c>
      <c r="K163" s="17" t="s">
        <v>1356</v>
      </c>
      <c r="L163" s="17" t="s">
        <v>1357</v>
      </c>
      <c r="M163" s="23"/>
      <c r="N163" s="20">
        <v>1.0</v>
      </c>
      <c r="O163" s="23">
        <v>0.0</v>
      </c>
      <c r="P163" s="13">
        <f t="shared" si="1"/>
        <v>1</v>
      </c>
      <c r="Q163" s="13"/>
      <c r="R163" s="13"/>
      <c r="S163" s="15"/>
      <c r="T163" s="15" t="s">
        <v>1358</v>
      </c>
      <c r="U163" s="15" t="s">
        <v>1359</v>
      </c>
      <c r="V163" s="15">
        <v>1.0</v>
      </c>
      <c r="W163" s="15">
        <v>1.0</v>
      </c>
      <c r="X163" s="15" t="s">
        <v>1360</v>
      </c>
      <c r="Y163" s="18" t="s">
        <v>62</v>
      </c>
      <c r="Z163" s="18"/>
      <c r="AA163" s="20">
        <v>1.0</v>
      </c>
      <c r="AB163" s="23">
        <v>0.0</v>
      </c>
      <c r="AC163" s="23"/>
      <c r="AD163" s="23"/>
      <c r="AE163" s="20">
        <v>0.0</v>
      </c>
      <c r="AF163" s="20">
        <v>1.0</v>
      </c>
      <c r="AG163" s="15" t="s">
        <v>1361</v>
      </c>
      <c r="AH163" s="23"/>
      <c r="AI163" s="20">
        <v>1.0</v>
      </c>
      <c r="AJ163" s="20">
        <v>1.0</v>
      </c>
      <c r="AK163" s="23">
        <v>0.0</v>
      </c>
      <c r="AL163" s="23">
        <v>0.0</v>
      </c>
      <c r="AM163" s="23"/>
      <c r="AN163" s="13"/>
      <c r="AO163" s="23"/>
      <c r="AP163" s="23"/>
      <c r="AQ163" s="13"/>
      <c r="AR163" s="15">
        <v>2.0</v>
      </c>
      <c r="AS163" s="23"/>
      <c r="AT163" s="20">
        <v>1.0</v>
      </c>
      <c r="AU163" s="13"/>
      <c r="AV163" s="20"/>
      <c r="AW163" s="20">
        <f t="shared" si="14"/>
        <v>3</v>
      </c>
      <c r="AX163" s="15">
        <v>1.0</v>
      </c>
      <c r="AY163" s="13"/>
      <c r="AZ163" s="13"/>
      <c r="BA163" s="29"/>
      <c r="BB163" s="13"/>
      <c r="BC163" s="13"/>
    </row>
    <row r="164" ht="13.5" customHeight="1">
      <c r="A164" s="13" t="s">
        <v>1362</v>
      </c>
      <c r="B164" s="13" t="s">
        <v>1363</v>
      </c>
      <c r="C164" s="13">
        <v>2012.0</v>
      </c>
      <c r="D164" s="14" t="s">
        <v>1262</v>
      </c>
      <c r="E164" s="15" t="s">
        <v>56</v>
      </c>
      <c r="F164" s="13">
        <v>0.2644599467570874</v>
      </c>
      <c r="G164" s="13"/>
      <c r="H164" s="13">
        <v>44.0</v>
      </c>
      <c r="I164" s="16">
        <v>4.888888888888889</v>
      </c>
      <c r="J164" s="17" t="s">
        <v>1364</v>
      </c>
      <c r="K164" s="17" t="s">
        <v>1365</v>
      </c>
      <c r="L164" s="17" t="s">
        <v>1366</v>
      </c>
      <c r="M164" s="13"/>
      <c r="N164" s="20">
        <v>0.0</v>
      </c>
      <c r="O164" s="15">
        <v>1.0</v>
      </c>
      <c r="P164" s="13">
        <f t="shared" si="1"/>
        <v>1</v>
      </c>
      <c r="Q164" s="13"/>
      <c r="R164" s="13"/>
      <c r="S164" s="65"/>
      <c r="T164" s="65" t="s">
        <v>1367</v>
      </c>
      <c r="U164" s="15"/>
      <c r="V164" s="15"/>
      <c r="W164" s="15"/>
      <c r="X164" s="15" t="s">
        <v>1368</v>
      </c>
      <c r="Y164" s="18" t="s">
        <v>62</v>
      </c>
      <c r="Z164" s="18"/>
      <c r="AA164" s="13"/>
      <c r="AB164" s="15">
        <v>1.0</v>
      </c>
      <c r="AC164" s="13"/>
      <c r="AD164" s="13"/>
      <c r="AE164" s="15">
        <v>0.0</v>
      </c>
      <c r="AF164" s="15">
        <v>1.0</v>
      </c>
      <c r="AG164" s="15" t="s">
        <v>1369</v>
      </c>
      <c r="AH164" s="13"/>
      <c r="AI164" s="15">
        <v>1.0</v>
      </c>
      <c r="AJ164" s="15">
        <v>1.0</v>
      </c>
      <c r="AK164" s="13">
        <v>1.0</v>
      </c>
      <c r="AL164" s="13"/>
      <c r="AM164" s="13"/>
      <c r="AN164" s="13"/>
      <c r="AO164" s="15"/>
      <c r="AP164" s="15">
        <v>1.0</v>
      </c>
      <c r="AQ164" s="15"/>
      <c r="AR164" s="15">
        <v>1.0</v>
      </c>
      <c r="AS164" s="13"/>
      <c r="AT164" s="13"/>
      <c r="AU164" s="15">
        <v>3.0</v>
      </c>
      <c r="AV164" s="20"/>
      <c r="AW164" s="20">
        <f t="shared" si="14"/>
        <v>5</v>
      </c>
      <c r="AX164" s="15">
        <v>1.0</v>
      </c>
      <c r="AY164" s="15">
        <v>1.0</v>
      </c>
      <c r="AZ164" s="15" t="s">
        <v>1370</v>
      </c>
      <c r="BA164" s="18" t="s">
        <v>1371</v>
      </c>
      <c r="BB164" s="13"/>
      <c r="BC164" s="15" t="s">
        <v>1372</v>
      </c>
    </row>
    <row r="165" ht="13.5" customHeight="1">
      <c r="A165" s="13" t="s">
        <v>1373</v>
      </c>
      <c r="B165" s="13" t="s">
        <v>1374</v>
      </c>
      <c r="C165" s="13">
        <v>2012.0</v>
      </c>
      <c r="D165" s="14" t="s">
        <v>1262</v>
      </c>
      <c r="E165" s="15" t="s">
        <v>56</v>
      </c>
      <c r="F165" s="13">
        <v>0.904938157645516</v>
      </c>
      <c r="G165" s="13"/>
      <c r="H165" s="13">
        <v>233.0</v>
      </c>
      <c r="I165" s="16">
        <v>25.88888888888889</v>
      </c>
      <c r="J165" s="17" t="s">
        <v>1375</v>
      </c>
      <c r="K165" s="17" t="s">
        <v>1376</v>
      </c>
      <c r="L165" s="17" t="s">
        <v>1377</v>
      </c>
      <c r="M165" s="23"/>
      <c r="N165" s="20">
        <v>1.0</v>
      </c>
      <c r="O165" s="20">
        <v>1.0</v>
      </c>
      <c r="P165" s="13">
        <f t="shared" si="1"/>
        <v>2</v>
      </c>
      <c r="Q165" s="13"/>
      <c r="R165" s="13"/>
      <c r="S165" s="34">
        <v>1.0</v>
      </c>
      <c r="T165" s="39" t="s">
        <v>1378</v>
      </c>
      <c r="U165" s="15"/>
      <c r="V165" s="15"/>
      <c r="W165" s="15"/>
      <c r="X165" s="15" t="s">
        <v>1379</v>
      </c>
      <c r="Y165" s="18" t="s">
        <v>62</v>
      </c>
      <c r="Z165" s="18"/>
      <c r="AA165" s="15">
        <v>1.0</v>
      </c>
      <c r="AB165" s="15">
        <v>1.0</v>
      </c>
      <c r="AC165" s="13"/>
      <c r="AD165" s="13"/>
      <c r="AE165" s="15">
        <v>0.0</v>
      </c>
      <c r="AF165" s="15">
        <v>1.0</v>
      </c>
      <c r="AG165" s="15" t="s">
        <v>1380</v>
      </c>
      <c r="AH165" s="13"/>
      <c r="AI165" s="15">
        <v>1.0</v>
      </c>
      <c r="AJ165" s="15">
        <v>1.0</v>
      </c>
      <c r="AK165" s="13"/>
      <c r="AL165" s="13"/>
      <c r="AM165" s="13"/>
      <c r="AN165" s="21">
        <v>1.0</v>
      </c>
      <c r="AO165" s="15" t="s">
        <v>1381</v>
      </c>
      <c r="AP165" s="20">
        <v>1.0</v>
      </c>
      <c r="AQ165" s="23"/>
      <c r="AR165" s="23"/>
      <c r="AS165" s="20">
        <v>2.0</v>
      </c>
      <c r="AT165" s="23"/>
      <c r="AU165" s="23"/>
      <c r="AV165" s="20"/>
      <c r="AW165" s="20">
        <f t="shared" si="14"/>
        <v>3</v>
      </c>
      <c r="AX165" s="20">
        <v>1.0</v>
      </c>
      <c r="AY165" s="15">
        <v>1.0</v>
      </c>
      <c r="AZ165" s="15" t="s">
        <v>1370</v>
      </c>
      <c r="BA165" s="62"/>
      <c r="BB165" s="23"/>
      <c r="BC165" s="23"/>
    </row>
    <row r="166" ht="13.5" customHeight="1">
      <c r="A166" s="13" t="s">
        <v>1382</v>
      </c>
      <c r="B166" s="13" t="s">
        <v>1383</v>
      </c>
      <c r="C166" s="13">
        <v>2012.0</v>
      </c>
      <c r="D166" s="14" t="s">
        <v>1262</v>
      </c>
      <c r="E166" s="15" t="s">
        <v>56</v>
      </c>
      <c r="F166" s="13">
        <v>0.21658059039237643</v>
      </c>
      <c r="G166" s="13"/>
      <c r="H166" s="13">
        <v>159.0</v>
      </c>
      <c r="I166" s="16">
        <v>17.666666666666668</v>
      </c>
      <c r="J166" s="17" t="s">
        <v>1384</v>
      </c>
      <c r="K166" s="17" t="s">
        <v>1385</v>
      </c>
      <c r="L166" s="17" t="s">
        <v>1386</v>
      </c>
      <c r="M166" s="13"/>
      <c r="N166" s="13">
        <v>1.0</v>
      </c>
      <c r="O166" s="13">
        <v>0.0</v>
      </c>
      <c r="P166" s="13">
        <f t="shared" si="1"/>
        <v>1</v>
      </c>
      <c r="Q166" s="41">
        <v>1.0</v>
      </c>
      <c r="R166" s="41" t="s">
        <v>1387</v>
      </c>
      <c r="S166" s="68"/>
      <c r="T166" s="68" t="s">
        <v>88</v>
      </c>
      <c r="U166" s="15"/>
      <c r="V166" s="15"/>
      <c r="W166" s="15"/>
      <c r="X166" s="15" t="s">
        <v>1388</v>
      </c>
      <c r="Y166" s="18" t="s">
        <v>62</v>
      </c>
      <c r="Z166" s="18"/>
      <c r="AA166" s="13">
        <v>0.0</v>
      </c>
      <c r="AB166" s="13">
        <v>1.0</v>
      </c>
      <c r="AC166" s="13"/>
      <c r="AD166" s="13"/>
      <c r="AE166" s="15">
        <v>0.0</v>
      </c>
      <c r="AF166" s="15">
        <v>1.0</v>
      </c>
      <c r="AG166" s="15" t="s">
        <v>1389</v>
      </c>
      <c r="AH166" s="13"/>
      <c r="AI166" s="13">
        <v>1.0</v>
      </c>
      <c r="AJ166" s="13">
        <v>1.0</v>
      </c>
      <c r="AK166" s="13">
        <v>0.0</v>
      </c>
      <c r="AL166" s="13">
        <v>0.0</v>
      </c>
      <c r="AM166" s="13"/>
      <c r="AN166" s="13"/>
      <c r="AO166" s="13"/>
      <c r="AP166" s="13"/>
      <c r="AQ166" s="13"/>
      <c r="AR166" s="13"/>
      <c r="AS166" s="15">
        <v>2.0</v>
      </c>
      <c r="AT166" s="13"/>
      <c r="AU166" s="13"/>
      <c r="AV166" s="20"/>
      <c r="AW166" s="20">
        <f t="shared" si="14"/>
        <v>2</v>
      </c>
      <c r="AX166" s="15">
        <v>1.0</v>
      </c>
      <c r="AY166" s="15">
        <v>1.0</v>
      </c>
      <c r="AZ166" s="15" t="s">
        <v>1370</v>
      </c>
      <c r="BA166" s="18"/>
      <c r="BB166" s="13"/>
      <c r="BC166" s="13"/>
    </row>
    <row r="167" ht="13.5" customHeight="1">
      <c r="A167" s="13" t="s">
        <v>1390</v>
      </c>
      <c r="B167" s="13" t="s">
        <v>1391</v>
      </c>
      <c r="C167" s="13">
        <v>2012.0</v>
      </c>
      <c r="D167" s="14" t="s">
        <v>1262</v>
      </c>
      <c r="E167" s="15" t="s">
        <v>56</v>
      </c>
      <c r="F167" s="13">
        <v>0.6699885654187085</v>
      </c>
      <c r="G167" s="13"/>
      <c r="H167" s="13">
        <v>208.0</v>
      </c>
      <c r="I167" s="16">
        <v>23.11111111111111</v>
      </c>
      <c r="J167" s="17" t="s">
        <v>1392</v>
      </c>
      <c r="K167" s="17" t="s">
        <v>1393</v>
      </c>
      <c r="L167" s="17" t="s">
        <v>1394</v>
      </c>
      <c r="M167" s="13"/>
      <c r="N167" s="13">
        <v>1.0</v>
      </c>
      <c r="O167" s="15">
        <v>1.0</v>
      </c>
      <c r="P167" s="13">
        <f t="shared" si="1"/>
        <v>2</v>
      </c>
      <c r="Q167" s="13"/>
      <c r="R167" s="13"/>
      <c r="S167" s="15"/>
      <c r="T167" s="15" t="s">
        <v>1395</v>
      </c>
      <c r="U167" s="15"/>
      <c r="V167" s="15"/>
      <c r="W167" s="15"/>
      <c r="X167" s="15" t="s">
        <v>1396</v>
      </c>
      <c r="Y167" s="18" t="s">
        <v>62</v>
      </c>
      <c r="Z167" s="18"/>
      <c r="AA167" s="13">
        <v>0.0</v>
      </c>
      <c r="AB167" s="13">
        <v>1.0</v>
      </c>
      <c r="AC167" s="13"/>
      <c r="AD167" s="13"/>
      <c r="AE167" s="15">
        <v>0.0</v>
      </c>
      <c r="AF167" s="15">
        <v>1.0</v>
      </c>
      <c r="AG167" s="13" t="s">
        <v>1397</v>
      </c>
      <c r="AH167" s="13"/>
      <c r="AI167" s="15">
        <v>0.0</v>
      </c>
      <c r="AJ167" s="13">
        <v>1.0</v>
      </c>
      <c r="AK167" s="13">
        <v>0.0</v>
      </c>
      <c r="AL167" s="13">
        <v>0.0</v>
      </c>
      <c r="AM167" s="13"/>
      <c r="AN167" s="13"/>
      <c r="AO167" s="13"/>
      <c r="AP167" s="13"/>
      <c r="AQ167" s="13"/>
      <c r="AR167" s="15">
        <v>1.0</v>
      </c>
      <c r="AS167" s="13"/>
      <c r="AT167" s="15">
        <v>1.0</v>
      </c>
      <c r="AU167" s="13"/>
      <c r="AV167" s="20"/>
      <c r="AW167" s="20">
        <f t="shared" si="14"/>
        <v>2</v>
      </c>
      <c r="AX167" s="15">
        <v>1.0</v>
      </c>
      <c r="AY167" s="15">
        <v>1.0</v>
      </c>
      <c r="AZ167" s="15" t="s">
        <v>1370</v>
      </c>
      <c r="BA167" s="18" t="s">
        <v>1398</v>
      </c>
      <c r="BB167" s="13"/>
      <c r="BC167" s="13"/>
    </row>
    <row r="168" ht="13.5" customHeight="1">
      <c r="A168" s="13" t="s">
        <v>1399</v>
      </c>
      <c r="B168" s="13" t="s">
        <v>1400</v>
      </c>
      <c r="C168" s="13">
        <v>2012.0</v>
      </c>
      <c r="D168" s="14" t="s">
        <v>1262</v>
      </c>
      <c r="E168" s="15" t="s">
        <v>56</v>
      </c>
      <c r="F168" s="13">
        <v>0.13650140366048757</v>
      </c>
      <c r="G168" s="13"/>
      <c r="H168" s="13">
        <v>246.0</v>
      </c>
      <c r="I168" s="16">
        <v>27.333333333333332</v>
      </c>
      <c r="J168" s="17" t="s">
        <v>1401</v>
      </c>
      <c r="K168" s="17" t="s">
        <v>1402</v>
      </c>
      <c r="L168" s="17" t="s">
        <v>1403</v>
      </c>
      <c r="M168" s="23"/>
      <c r="N168" s="23">
        <v>1.0</v>
      </c>
      <c r="O168" s="15">
        <v>0.0</v>
      </c>
      <c r="P168" s="13">
        <f t="shared" si="1"/>
        <v>1</v>
      </c>
      <c r="Q168" s="13"/>
      <c r="R168" s="13"/>
      <c r="S168" s="34">
        <v>1.0</v>
      </c>
      <c r="T168" s="34" t="s">
        <v>1404</v>
      </c>
      <c r="U168" s="15"/>
      <c r="V168" s="15"/>
      <c r="W168" s="15"/>
      <c r="X168" s="15" t="s">
        <v>1405</v>
      </c>
      <c r="Y168" s="18" t="s">
        <v>62</v>
      </c>
      <c r="Z168" s="18"/>
      <c r="AA168" s="15">
        <v>0.0</v>
      </c>
      <c r="AB168" s="15">
        <v>1.0</v>
      </c>
      <c r="AC168" s="13"/>
      <c r="AD168" s="13"/>
      <c r="AE168" s="15">
        <v>0.0</v>
      </c>
      <c r="AF168" s="15">
        <v>1.0</v>
      </c>
      <c r="AG168" s="15" t="s">
        <v>594</v>
      </c>
      <c r="AH168" s="13"/>
      <c r="AI168" s="15">
        <v>1.0</v>
      </c>
      <c r="AJ168" s="15">
        <v>0.0</v>
      </c>
      <c r="AK168" s="15">
        <v>0.0</v>
      </c>
      <c r="AL168" s="13"/>
      <c r="AM168" s="13"/>
      <c r="AN168" s="13">
        <v>0.0</v>
      </c>
      <c r="AO168" s="13"/>
      <c r="AP168" s="13"/>
      <c r="AQ168" s="13"/>
      <c r="AR168" s="13"/>
      <c r="AS168" s="15">
        <v>1.0</v>
      </c>
      <c r="AT168" s="15">
        <v>2.0</v>
      </c>
      <c r="AU168" s="15">
        <v>1.0</v>
      </c>
      <c r="AV168" s="20"/>
      <c r="AW168" s="20">
        <f t="shared" si="14"/>
        <v>4</v>
      </c>
      <c r="AX168" s="15">
        <v>1.0</v>
      </c>
      <c r="AY168" s="15">
        <v>1.0</v>
      </c>
      <c r="AZ168" s="15" t="s">
        <v>1370</v>
      </c>
      <c r="BA168" s="69" t="s">
        <v>1406</v>
      </c>
      <c r="BB168" s="13"/>
      <c r="BC168" s="13"/>
    </row>
    <row r="169" ht="13.5" customHeight="1">
      <c r="A169" s="13" t="s">
        <v>1407</v>
      </c>
      <c r="B169" s="13" t="s">
        <v>1408</v>
      </c>
      <c r="C169" s="13">
        <v>2012.0</v>
      </c>
      <c r="D169" s="14" t="s">
        <v>1262</v>
      </c>
      <c r="E169" s="15" t="s">
        <v>56</v>
      </c>
      <c r="F169" s="13">
        <v>0.5136248874373032</v>
      </c>
      <c r="G169" s="13"/>
      <c r="H169" s="13">
        <v>68.0</v>
      </c>
      <c r="I169" s="16">
        <v>7.555555555555555</v>
      </c>
      <c r="J169" s="17" t="s">
        <v>1409</v>
      </c>
      <c r="K169" s="17" t="s">
        <v>1410</v>
      </c>
      <c r="L169" s="17" t="s">
        <v>1411</v>
      </c>
      <c r="M169" s="23"/>
      <c r="N169" s="20">
        <v>0.0</v>
      </c>
      <c r="O169" s="15">
        <v>1.0</v>
      </c>
      <c r="P169" s="13">
        <f t="shared" si="1"/>
        <v>1</v>
      </c>
      <c r="Q169" s="15"/>
      <c r="R169" s="15"/>
      <c r="S169" s="15"/>
      <c r="T169" s="15" t="s">
        <v>1412</v>
      </c>
      <c r="U169" s="15"/>
      <c r="V169" s="15"/>
      <c r="W169" s="15"/>
      <c r="X169" s="15" t="s">
        <v>1413</v>
      </c>
      <c r="Y169" s="18" t="s">
        <v>116</v>
      </c>
      <c r="Z169" s="18"/>
      <c r="AA169" s="15">
        <v>0.0</v>
      </c>
      <c r="AB169" s="15">
        <v>1.0</v>
      </c>
      <c r="AC169" s="13"/>
      <c r="AD169" s="13"/>
      <c r="AE169" s="13">
        <v>0.0</v>
      </c>
      <c r="AF169" s="13">
        <v>1.0</v>
      </c>
      <c r="AG169" s="15" t="s">
        <v>1414</v>
      </c>
      <c r="AH169" s="13"/>
      <c r="AI169" s="13">
        <v>1.0</v>
      </c>
      <c r="AJ169" s="13">
        <v>1.0</v>
      </c>
      <c r="AK169" s="13">
        <v>0.0</v>
      </c>
      <c r="AL169" s="13">
        <v>0.0</v>
      </c>
      <c r="AM169" s="13"/>
      <c r="AN169" s="13">
        <v>0.0</v>
      </c>
      <c r="AO169" s="13"/>
      <c r="AP169" s="13"/>
      <c r="AQ169" s="13"/>
      <c r="AR169" s="15">
        <v>2.0</v>
      </c>
      <c r="AS169" s="15">
        <v>1.0</v>
      </c>
      <c r="AT169" s="13"/>
      <c r="AU169" s="13"/>
      <c r="AV169" s="20"/>
      <c r="AW169" s="20">
        <f t="shared" si="14"/>
        <v>3</v>
      </c>
      <c r="AX169" s="15">
        <v>1.0</v>
      </c>
      <c r="AY169" s="15">
        <v>1.0</v>
      </c>
      <c r="AZ169" s="15" t="s">
        <v>1370</v>
      </c>
      <c r="BA169" s="18"/>
      <c r="BB169" s="13"/>
      <c r="BC169" s="15" t="s">
        <v>1415</v>
      </c>
    </row>
    <row r="170" ht="13.5" customHeight="1">
      <c r="A170" s="13" t="s">
        <v>1416</v>
      </c>
      <c r="B170" s="13" t="s">
        <v>861</v>
      </c>
      <c r="C170" s="13">
        <v>2012.0</v>
      </c>
      <c r="D170" s="14" t="s">
        <v>1262</v>
      </c>
      <c r="E170" s="15" t="s">
        <v>56</v>
      </c>
      <c r="F170" s="13">
        <v>0.22188336245656648</v>
      </c>
      <c r="G170" s="13"/>
      <c r="H170" s="13">
        <v>233.0</v>
      </c>
      <c r="I170" s="16">
        <v>25.88888888888889</v>
      </c>
      <c r="J170" s="17" t="s">
        <v>1417</v>
      </c>
      <c r="K170" s="17" t="s">
        <v>1418</v>
      </c>
      <c r="L170" s="17" t="s">
        <v>1419</v>
      </c>
      <c r="M170" s="23"/>
      <c r="N170" s="23">
        <v>1.0</v>
      </c>
      <c r="O170" s="15">
        <v>1.0</v>
      </c>
      <c r="P170" s="13">
        <f t="shared" si="1"/>
        <v>2</v>
      </c>
      <c r="Q170" s="13"/>
      <c r="R170" s="13"/>
      <c r="S170" s="49">
        <v>1.0</v>
      </c>
      <c r="T170" s="49" t="s">
        <v>1420</v>
      </c>
      <c r="U170" s="15"/>
      <c r="V170" s="15"/>
      <c r="W170" s="15"/>
      <c r="X170" s="15" t="s">
        <v>1421</v>
      </c>
      <c r="Y170" s="18" t="s">
        <v>62</v>
      </c>
      <c r="Z170" s="18"/>
      <c r="AA170" s="23">
        <v>1.0</v>
      </c>
      <c r="AB170" s="23">
        <v>0.0</v>
      </c>
      <c r="AC170" s="13"/>
      <c r="AD170" s="13"/>
      <c r="AE170" s="15">
        <v>0.0</v>
      </c>
      <c r="AF170" s="13">
        <v>1.0</v>
      </c>
      <c r="AG170" s="15" t="s">
        <v>1422</v>
      </c>
      <c r="AH170" s="13"/>
      <c r="AI170" s="13">
        <v>1.0</v>
      </c>
      <c r="AJ170" s="15">
        <v>1.0</v>
      </c>
      <c r="AK170" s="15">
        <v>0.0</v>
      </c>
      <c r="AL170" s="15">
        <v>0.0</v>
      </c>
      <c r="AM170" s="13"/>
      <c r="AN170" s="13"/>
      <c r="AO170" s="13"/>
      <c r="AP170" s="13"/>
      <c r="AQ170" s="13"/>
      <c r="AR170" s="15">
        <v>1.0</v>
      </c>
      <c r="AS170" s="13"/>
      <c r="AT170" s="15">
        <v>1.0</v>
      </c>
      <c r="AU170" s="13"/>
      <c r="AV170" s="20"/>
      <c r="AW170" s="20">
        <f t="shared" si="14"/>
        <v>2</v>
      </c>
      <c r="AX170" s="15">
        <v>1.0</v>
      </c>
      <c r="AY170" s="15">
        <v>1.0</v>
      </c>
      <c r="AZ170" s="15"/>
      <c r="BA170" s="18"/>
      <c r="BB170" s="13"/>
      <c r="BC170" s="13"/>
    </row>
    <row r="171" ht="13.5" customHeight="1">
      <c r="A171" s="13" t="s">
        <v>1423</v>
      </c>
      <c r="B171" s="13" t="s">
        <v>1424</v>
      </c>
      <c r="C171" s="13">
        <v>2013.0</v>
      </c>
      <c r="D171" s="14" t="s">
        <v>1262</v>
      </c>
      <c r="E171" s="15" t="s">
        <v>56</v>
      </c>
      <c r="F171" s="13">
        <v>0.22039241359027673</v>
      </c>
      <c r="G171" s="13"/>
      <c r="H171" s="13">
        <v>31.0</v>
      </c>
      <c r="I171" s="16">
        <v>3.875</v>
      </c>
      <c r="J171" s="17" t="s">
        <v>1425</v>
      </c>
      <c r="K171" s="46" t="s">
        <v>1426</v>
      </c>
      <c r="L171" s="17" t="s">
        <v>1427</v>
      </c>
      <c r="M171" s="23"/>
      <c r="N171" s="20">
        <v>1.0</v>
      </c>
      <c r="O171" s="23">
        <v>0.0</v>
      </c>
      <c r="P171" s="13">
        <f t="shared" si="1"/>
        <v>1</v>
      </c>
      <c r="Q171" s="13"/>
      <c r="R171" s="13"/>
      <c r="S171" s="24"/>
      <c r="T171" s="24" t="s">
        <v>88</v>
      </c>
      <c r="U171" s="41"/>
      <c r="V171" s="41"/>
      <c r="W171" s="41"/>
      <c r="X171" s="41" t="s">
        <v>1428</v>
      </c>
      <c r="Y171" s="18" t="s">
        <v>62</v>
      </c>
      <c r="Z171" s="18"/>
      <c r="AA171" s="15">
        <v>0.0</v>
      </c>
      <c r="AB171" s="15">
        <v>1.0</v>
      </c>
      <c r="AC171" s="13"/>
      <c r="AD171" s="13"/>
      <c r="AE171" s="15">
        <v>1.0</v>
      </c>
      <c r="AF171" s="15">
        <v>0.0</v>
      </c>
      <c r="AG171" s="15" t="s">
        <v>1062</v>
      </c>
      <c r="AH171" s="15" t="s">
        <v>1429</v>
      </c>
      <c r="AI171" s="15">
        <v>1.0</v>
      </c>
      <c r="AJ171" s="15">
        <v>1.0</v>
      </c>
      <c r="AK171" s="13"/>
      <c r="AL171" s="13"/>
      <c r="AM171" s="13"/>
      <c r="AN171" s="13"/>
      <c r="AO171" s="23"/>
      <c r="AP171" s="23"/>
      <c r="AQ171" s="23"/>
      <c r="AR171" s="20">
        <v>1.0</v>
      </c>
      <c r="AS171" s="23"/>
      <c r="AT171" s="20">
        <v>1.0</v>
      </c>
      <c r="AU171" s="23"/>
      <c r="AV171" s="20"/>
      <c r="AW171" s="20">
        <f t="shared" si="14"/>
        <v>2</v>
      </c>
      <c r="AX171" s="20">
        <v>1.0</v>
      </c>
      <c r="AY171" s="15"/>
      <c r="AZ171" s="15"/>
      <c r="BA171" s="18"/>
      <c r="BB171" s="23"/>
      <c r="BC171" s="23"/>
    </row>
    <row r="172" ht="13.5" customHeight="1">
      <c r="A172" s="13" t="s">
        <v>1430</v>
      </c>
      <c r="B172" s="13" t="s">
        <v>1431</v>
      </c>
      <c r="C172" s="13">
        <v>2013.0</v>
      </c>
      <c r="D172" s="14" t="s">
        <v>1262</v>
      </c>
      <c r="E172" s="15" t="s">
        <v>56</v>
      </c>
      <c r="F172" s="13">
        <v>0.3576467139710138</v>
      </c>
      <c r="G172" s="13"/>
      <c r="H172" s="13">
        <v>152.0</v>
      </c>
      <c r="I172" s="16">
        <v>19.0</v>
      </c>
      <c r="J172" s="17" t="s">
        <v>1432</v>
      </c>
      <c r="K172" s="17" t="s">
        <v>1433</v>
      </c>
      <c r="L172" s="17" t="s">
        <v>1434</v>
      </c>
      <c r="M172" s="13"/>
      <c r="N172" s="13">
        <v>0.0</v>
      </c>
      <c r="O172" s="13">
        <v>1.0</v>
      </c>
      <c r="P172" s="13">
        <f t="shared" si="1"/>
        <v>1</v>
      </c>
      <c r="Q172" s="13"/>
      <c r="R172" s="13"/>
      <c r="S172" s="13"/>
      <c r="T172" s="13" t="s">
        <v>1435</v>
      </c>
      <c r="U172" s="15"/>
      <c r="V172" s="15"/>
      <c r="W172" s="15"/>
      <c r="X172" s="15" t="s">
        <v>1436</v>
      </c>
      <c r="Y172" s="18" t="s">
        <v>62</v>
      </c>
      <c r="Z172" s="18"/>
      <c r="AA172" s="15">
        <v>1.0</v>
      </c>
      <c r="AB172" s="13">
        <v>1.0</v>
      </c>
      <c r="AC172" s="15">
        <v>1.0</v>
      </c>
      <c r="AD172" s="13"/>
      <c r="AE172" s="13">
        <v>0.0</v>
      </c>
      <c r="AF172" s="13">
        <v>1.0</v>
      </c>
      <c r="AG172" s="15" t="s">
        <v>1437</v>
      </c>
      <c r="AH172" s="13"/>
      <c r="AI172" s="13">
        <v>1.0</v>
      </c>
      <c r="AJ172" s="15">
        <v>1.0</v>
      </c>
      <c r="AK172" s="13">
        <v>0.0</v>
      </c>
      <c r="AL172" s="13">
        <v>0.0</v>
      </c>
      <c r="AM172" s="13"/>
      <c r="AN172" s="13"/>
      <c r="AO172" s="13"/>
      <c r="AP172" s="13"/>
      <c r="AQ172" s="13"/>
      <c r="AR172" s="15">
        <v>1.0</v>
      </c>
      <c r="AS172" s="13"/>
      <c r="AT172" s="15">
        <v>1.0</v>
      </c>
      <c r="AU172" s="13"/>
      <c r="AV172" s="20"/>
      <c r="AW172" s="20">
        <f t="shared" si="14"/>
        <v>2</v>
      </c>
      <c r="AX172" s="15">
        <v>1.0</v>
      </c>
      <c r="AY172" s="15">
        <v>1.0</v>
      </c>
      <c r="AZ172" s="13"/>
      <c r="BA172" s="29"/>
      <c r="BB172" s="13"/>
      <c r="BC172" s="13"/>
    </row>
    <row r="173" ht="13.5" customHeight="1">
      <c r="A173" s="13" t="s">
        <v>1438</v>
      </c>
      <c r="B173" s="13" t="s">
        <v>1439</v>
      </c>
      <c r="C173" s="13">
        <v>2013.0</v>
      </c>
      <c r="D173" s="14" t="s">
        <v>1262</v>
      </c>
      <c r="E173" s="15" t="s">
        <v>56</v>
      </c>
      <c r="F173" s="13">
        <v>0.8950144115215903</v>
      </c>
      <c r="G173" s="13"/>
      <c r="H173" s="13">
        <v>72.0</v>
      </c>
      <c r="I173" s="16">
        <v>9.0</v>
      </c>
      <c r="J173" s="17" t="s">
        <v>1440</v>
      </c>
      <c r="K173" s="17" t="s">
        <v>1441</v>
      </c>
      <c r="L173" s="17" t="s">
        <v>1442</v>
      </c>
      <c r="M173" s="23"/>
      <c r="N173" s="20">
        <v>1.0</v>
      </c>
      <c r="O173" s="23">
        <v>0.0</v>
      </c>
      <c r="P173" s="13">
        <f t="shared" si="1"/>
        <v>1</v>
      </c>
      <c r="Q173" s="13"/>
      <c r="R173" s="13"/>
      <c r="S173" s="15"/>
      <c r="T173" s="15" t="s">
        <v>1443</v>
      </c>
      <c r="U173" s="15"/>
      <c r="V173" s="15"/>
      <c r="W173" s="15"/>
      <c r="X173" s="15" t="s">
        <v>1444</v>
      </c>
      <c r="Y173" s="18" t="s">
        <v>62</v>
      </c>
      <c r="Z173" s="18"/>
      <c r="AA173" s="15">
        <v>0.0</v>
      </c>
      <c r="AB173" s="15">
        <v>1.0</v>
      </c>
      <c r="AC173" s="13"/>
      <c r="AD173" s="13"/>
      <c r="AE173" s="15">
        <v>0.0</v>
      </c>
      <c r="AF173" s="15">
        <v>1.0</v>
      </c>
      <c r="AG173" s="15" t="s">
        <v>1445</v>
      </c>
      <c r="AH173" s="13"/>
      <c r="AI173" s="15">
        <v>1.0</v>
      </c>
      <c r="AJ173" s="15">
        <v>1.0</v>
      </c>
      <c r="AK173" s="13"/>
      <c r="AL173" s="13"/>
      <c r="AM173" s="13"/>
      <c r="AN173" s="13"/>
      <c r="AO173" s="23"/>
      <c r="AP173" s="23"/>
      <c r="AQ173" s="23"/>
      <c r="AR173" s="20">
        <v>2.0</v>
      </c>
      <c r="AS173" s="20">
        <v>1.0</v>
      </c>
      <c r="AT173" s="20">
        <v>1.0</v>
      </c>
      <c r="AU173" s="23"/>
      <c r="AV173" s="20"/>
      <c r="AW173" s="20">
        <f t="shared" si="14"/>
        <v>4</v>
      </c>
      <c r="AX173" s="20">
        <v>1.0</v>
      </c>
      <c r="AY173" s="23"/>
      <c r="AZ173" s="23"/>
      <c r="BA173" s="29"/>
      <c r="BB173" s="23"/>
      <c r="BC173" s="23"/>
    </row>
    <row r="174" ht="13.5" customHeight="1">
      <c r="A174" s="13" t="s">
        <v>1446</v>
      </c>
      <c r="B174" s="13" t="s">
        <v>1447</v>
      </c>
      <c r="C174" s="13">
        <v>2014.0</v>
      </c>
      <c r="D174" s="14" t="s">
        <v>1262</v>
      </c>
      <c r="E174" s="15" t="s">
        <v>56</v>
      </c>
      <c r="F174" s="13">
        <v>0.07488581100709124</v>
      </c>
      <c r="G174" s="13"/>
      <c r="H174" s="13">
        <v>72.0</v>
      </c>
      <c r="I174" s="16">
        <v>10.285714285714286</v>
      </c>
      <c r="J174" s="17" t="s">
        <v>1448</v>
      </c>
      <c r="K174" s="17" t="s">
        <v>1449</v>
      </c>
      <c r="L174" s="17" t="s">
        <v>1450</v>
      </c>
      <c r="M174" s="23"/>
      <c r="N174" s="23">
        <v>1.0</v>
      </c>
      <c r="O174" s="23">
        <v>0.0</v>
      </c>
      <c r="P174" s="13">
        <f t="shared" si="1"/>
        <v>1</v>
      </c>
      <c r="Q174" s="13"/>
      <c r="R174" s="13"/>
      <c r="S174" s="24"/>
      <c r="T174" s="24" t="s">
        <v>1451</v>
      </c>
      <c r="U174" s="15"/>
      <c r="V174" s="15"/>
      <c r="W174" s="15"/>
      <c r="X174" s="15" t="s">
        <v>1452</v>
      </c>
      <c r="Y174" s="18" t="s">
        <v>62</v>
      </c>
      <c r="Z174" s="18"/>
      <c r="AA174" s="15">
        <v>1.0</v>
      </c>
      <c r="AB174" s="15">
        <v>0.0</v>
      </c>
      <c r="AC174" s="13"/>
      <c r="AD174" s="13"/>
      <c r="AE174" s="15">
        <v>0.0</v>
      </c>
      <c r="AF174" s="15">
        <v>1.0</v>
      </c>
      <c r="AG174" s="15" t="s">
        <v>1453</v>
      </c>
      <c r="AH174" s="13"/>
      <c r="AI174" s="15">
        <v>1.0</v>
      </c>
      <c r="AJ174" s="13"/>
      <c r="AK174" s="13"/>
      <c r="AL174" s="13"/>
      <c r="AM174" s="13"/>
      <c r="AN174" s="13"/>
      <c r="AO174" s="23"/>
      <c r="AP174" s="23"/>
      <c r="AQ174" s="23"/>
      <c r="AR174" s="20">
        <v>1.0</v>
      </c>
      <c r="AS174" s="20">
        <v>1.0</v>
      </c>
      <c r="AT174" s="20">
        <v>1.0</v>
      </c>
      <c r="AU174" s="23"/>
      <c r="AV174" s="20"/>
      <c r="AW174" s="20">
        <f t="shared" si="14"/>
        <v>3</v>
      </c>
      <c r="AX174" s="20">
        <v>1.0</v>
      </c>
      <c r="AY174" s="20">
        <v>1.0</v>
      </c>
      <c r="AZ174" s="23"/>
      <c r="BA174" s="29"/>
      <c r="BB174" s="23"/>
      <c r="BC174" s="23"/>
    </row>
    <row r="175" ht="13.5" customHeight="1">
      <c r="A175" s="13" t="s">
        <v>1454</v>
      </c>
      <c r="B175" s="13" t="s">
        <v>1455</v>
      </c>
      <c r="C175" s="13">
        <v>2014.0</v>
      </c>
      <c r="D175" s="14" t="s">
        <v>1262</v>
      </c>
      <c r="E175" s="15" t="s">
        <v>56</v>
      </c>
      <c r="F175" s="13">
        <v>0.1888399493059495</v>
      </c>
      <c r="G175" s="13"/>
      <c r="H175" s="13">
        <v>28.0</v>
      </c>
      <c r="I175" s="16">
        <v>4.0</v>
      </c>
      <c r="J175" s="17" t="s">
        <v>1456</v>
      </c>
      <c r="K175" s="17" t="s">
        <v>1457</v>
      </c>
      <c r="L175" s="17" t="s">
        <v>1458</v>
      </c>
      <c r="M175" s="23"/>
      <c r="N175" s="23">
        <v>1.0</v>
      </c>
      <c r="O175" s="13">
        <v>0.0</v>
      </c>
      <c r="P175" s="13">
        <f t="shared" si="1"/>
        <v>1</v>
      </c>
      <c r="Q175" s="13"/>
      <c r="R175" s="13"/>
      <c r="S175" s="15"/>
      <c r="T175" s="15" t="s">
        <v>744</v>
      </c>
      <c r="U175" s="15"/>
      <c r="V175" s="15"/>
      <c r="W175" s="15"/>
      <c r="X175" s="15" t="s">
        <v>1459</v>
      </c>
      <c r="Y175" s="18" t="s">
        <v>62</v>
      </c>
      <c r="Z175" s="18"/>
      <c r="AA175" s="15">
        <v>1.0</v>
      </c>
      <c r="AB175" s="13">
        <v>0.0</v>
      </c>
      <c r="AC175" s="13"/>
      <c r="AD175" s="13"/>
      <c r="AE175" s="15">
        <v>0.0</v>
      </c>
      <c r="AF175" s="15">
        <v>1.0</v>
      </c>
      <c r="AG175" s="15" t="s">
        <v>287</v>
      </c>
      <c r="AH175" s="15" t="s">
        <v>1429</v>
      </c>
      <c r="AI175" s="15">
        <v>0.0</v>
      </c>
      <c r="AJ175" s="13">
        <v>1.0</v>
      </c>
      <c r="AK175" s="13">
        <v>0.0</v>
      </c>
      <c r="AL175" s="13">
        <v>0.0</v>
      </c>
      <c r="AM175" s="13"/>
      <c r="AN175" s="13">
        <v>0.0</v>
      </c>
      <c r="AO175" s="13"/>
      <c r="AP175" s="13"/>
      <c r="AQ175" s="13"/>
      <c r="AR175" s="15">
        <v>1.0</v>
      </c>
      <c r="AS175" s="15">
        <v>1.0</v>
      </c>
      <c r="AT175" s="15">
        <v>1.0</v>
      </c>
      <c r="AU175" s="13"/>
      <c r="AV175" s="20"/>
      <c r="AW175" s="20">
        <f t="shared" si="14"/>
        <v>3</v>
      </c>
      <c r="AX175" s="15">
        <v>1.0</v>
      </c>
      <c r="AY175" s="15">
        <v>1.0</v>
      </c>
      <c r="AZ175" s="13"/>
      <c r="BA175" s="29"/>
      <c r="BB175" s="13"/>
      <c r="BC175" s="13"/>
    </row>
    <row r="176" ht="13.5" customHeight="1">
      <c r="A176" s="13" t="s">
        <v>1460</v>
      </c>
      <c r="B176" s="13" t="s">
        <v>1461</v>
      </c>
      <c r="C176" s="13">
        <v>2014.0</v>
      </c>
      <c r="D176" s="14" t="s">
        <v>1262</v>
      </c>
      <c r="E176" s="15" t="s">
        <v>56</v>
      </c>
      <c r="F176" s="13">
        <v>0.8267786856938558</v>
      </c>
      <c r="G176" s="13"/>
      <c r="H176" s="13">
        <v>12.0</v>
      </c>
      <c r="I176" s="16">
        <v>1.7142857142857142</v>
      </c>
      <c r="J176" s="17" t="s">
        <v>1462</v>
      </c>
      <c r="K176" s="17" t="s">
        <v>1463</v>
      </c>
      <c r="L176" s="17" t="s">
        <v>1464</v>
      </c>
      <c r="M176" s="23"/>
      <c r="N176" s="23">
        <v>1.0</v>
      </c>
      <c r="O176" s="13">
        <v>0.0</v>
      </c>
      <c r="P176" s="13">
        <f t="shared" si="1"/>
        <v>1</v>
      </c>
      <c r="Q176" s="40"/>
      <c r="R176" s="40"/>
      <c r="S176" s="24"/>
      <c r="T176" s="24" t="s">
        <v>88</v>
      </c>
      <c r="U176" s="15"/>
      <c r="V176" s="15"/>
      <c r="W176" s="15"/>
      <c r="X176" s="15" t="s">
        <v>1465</v>
      </c>
      <c r="Y176" s="18" t="s">
        <v>62</v>
      </c>
      <c r="Z176" s="18"/>
      <c r="AA176" s="15">
        <v>1.0</v>
      </c>
      <c r="AB176" s="15">
        <v>0.0</v>
      </c>
      <c r="AC176" s="13"/>
      <c r="AD176" s="13"/>
      <c r="AE176" s="15">
        <v>0.0</v>
      </c>
      <c r="AF176" s="13">
        <v>1.0</v>
      </c>
      <c r="AG176" s="15" t="s">
        <v>1466</v>
      </c>
      <c r="AH176" s="13"/>
      <c r="AI176" s="15">
        <v>1.0</v>
      </c>
      <c r="AJ176" s="15">
        <v>1.0</v>
      </c>
      <c r="AK176" s="13"/>
      <c r="AL176" s="13"/>
      <c r="AM176" s="13"/>
      <c r="AN176" s="13"/>
      <c r="AO176" s="15"/>
      <c r="AP176" s="15">
        <v>2.0</v>
      </c>
      <c r="AQ176" s="13"/>
      <c r="AR176" s="15">
        <v>1.0</v>
      </c>
      <c r="AS176" s="15">
        <v>1.0</v>
      </c>
      <c r="AT176" s="13"/>
      <c r="AU176" s="13"/>
      <c r="AV176" s="20"/>
      <c r="AW176" s="20">
        <f t="shared" si="14"/>
        <v>4</v>
      </c>
      <c r="AX176" s="15">
        <v>1.0</v>
      </c>
      <c r="AY176" s="15">
        <v>1.0</v>
      </c>
      <c r="AZ176" s="13"/>
      <c r="BA176" s="29"/>
      <c r="BB176" s="13"/>
      <c r="BC176" s="13"/>
    </row>
    <row r="177" ht="13.5" customHeight="1">
      <c r="A177" s="13" t="s">
        <v>1467</v>
      </c>
      <c r="B177" s="13" t="s">
        <v>1468</v>
      </c>
      <c r="C177" s="13">
        <v>2014.0</v>
      </c>
      <c r="D177" s="14" t="s">
        <v>1262</v>
      </c>
      <c r="E177" s="15" t="s">
        <v>56</v>
      </c>
      <c r="F177" s="13">
        <v>0.27376291308809797</v>
      </c>
      <c r="G177" s="13"/>
      <c r="H177" s="13">
        <v>22.0</v>
      </c>
      <c r="I177" s="16">
        <v>3.142857142857143</v>
      </c>
      <c r="J177" s="17" t="s">
        <v>1469</v>
      </c>
      <c r="K177" s="17" t="s">
        <v>1470</v>
      </c>
      <c r="L177" s="17" t="s">
        <v>1471</v>
      </c>
      <c r="M177" s="23"/>
      <c r="N177" s="23">
        <v>1.0</v>
      </c>
      <c r="O177" s="23">
        <v>0.0</v>
      </c>
      <c r="P177" s="13">
        <f t="shared" si="1"/>
        <v>1</v>
      </c>
      <c r="Q177" s="13"/>
      <c r="R177" s="13"/>
      <c r="S177" s="34"/>
      <c r="T177" s="39" t="s">
        <v>1472</v>
      </c>
      <c r="U177" s="15" t="s">
        <v>379</v>
      </c>
      <c r="V177" s="15">
        <v>1.0</v>
      </c>
      <c r="W177" s="15"/>
      <c r="X177" s="15" t="s">
        <v>1473</v>
      </c>
      <c r="Y177" s="18" t="s">
        <v>116</v>
      </c>
      <c r="Z177" s="18"/>
      <c r="AA177" s="15">
        <v>0.0</v>
      </c>
      <c r="AB177" s="23">
        <v>1.0</v>
      </c>
      <c r="AC177" s="13"/>
      <c r="AD177" s="13"/>
      <c r="AE177" s="15">
        <v>1.0</v>
      </c>
      <c r="AF177" s="20">
        <v>0.0</v>
      </c>
      <c r="AG177" s="15" t="s">
        <v>1474</v>
      </c>
      <c r="AH177" s="13"/>
      <c r="AI177" s="13"/>
      <c r="AJ177" s="13"/>
      <c r="AK177" s="15">
        <v>1.0</v>
      </c>
      <c r="AL177" s="13"/>
      <c r="AM177" s="13"/>
      <c r="AN177" s="13"/>
      <c r="AO177" s="23"/>
      <c r="AP177" s="23"/>
      <c r="AQ177" s="23"/>
      <c r="AR177" s="20">
        <v>1.0</v>
      </c>
      <c r="AS177" s="23"/>
      <c r="AT177" s="20">
        <v>1.0</v>
      </c>
      <c r="AU177" s="23"/>
      <c r="AV177" s="20"/>
      <c r="AW177" s="20">
        <f t="shared" si="14"/>
        <v>2</v>
      </c>
      <c r="AX177" s="20">
        <v>1.0</v>
      </c>
      <c r="AY177" s="23"/>
      <c r="AZ177" s="23"/>
      <c r="BA177" s="18" t="s">
        <v>1475</v>
      </c>
      <c r="BB177" s="23"/>
      <c r="BC177" s="23"/>
    </row>
    <row r="178" ht="13.5" customHeight="1">
      <c r="A178" s="13" t="s">
        <v>1476</v>
      </c>
      <c r="B178" s="13" t="s">
        <v>1477</v>
      </c>
      <c r="C178" s="13">
        <v>2014.0</v>
      </c>
      <c r="D178" s="14" t="s">
        <v>1262</v>
      </c>
      <c r="E178" s="15" t="s">
        <v>56</v>
      </c>
      <c r="F178" s="13">
        <v>0.5943347429837013</v>
      </c>
      <c r="G178" s="13"/>
      <c r="H178" s="13">
        <v>29.0</v>
      </c>
      <c r="I178" s="16">
        <v>4.142857142857143</v>
      </c>
      <c r="J178" s="17" t="s">
        <v>1478</v>
      </c>
      <c r="K178" s="17" t="s">
        <v>1479</v>
      </c>
      <c r="L178" s="17" t="s">
        <v>1480</v>
      </c>
      <c r="M178" s="23"/>
      <c r="N178" s="23">
        <v>1.0</v>
      </c>
      <c r="O178" s="15">
        <v>1.0</v>
      </c>
      <c r="P178" s="13">
        <f t="shared" si="1"/>
        <v>2</v>
      </c>
      <c r="Q178" s="13"/>
      <c r="R178" s="13"/>
      <c r="S178" s="15"/>
      <c r="T178" s="15" t="s">
        <v>1481</v>
      </c>
      <c r="U178" s="15"/>
      <c r="V178" s="15"/>
      <c r="W178" s="15"/>
      <c r="X178" s="15" t="s">
        <v>1482</v>
      </c>
      <c r="Y178" s="18" t="s">
        <v>62</v>
      </c>
      <c r="Z178" s="18"/>
      <c r="AA178" s="15">
        <v>1.0</v>
      </c>
      <c r="AB178" s="15">
        <v>0.0</v>
      </c>
      <c r="AC178" s="13"/>
      <c r="AD178" s="13"/>
      <c r="AE178" s="15">
        <v>1.0</v>
      </c>
      <c r="AF178" s="15">
        <v>1.0</v>
      </c>
      <c r="AG178" s="13"/>
      <c r="AH178" s="23"/>
      <c r="AI178" s="20">
        <v>1.0</v>
      </c>
      <c r="AJ178" s="20">
        <v>1.0</v>
      </c>
      <c r="AK178" s="23"/>
      <c r="AL178" s="23">
        <v>0.0</v>
      </c>
      <c r="AM178" s="23"/>
      <c r="AN178" s="23">
        <v>0.0</v>
      </c>
      <c r="AO178" s="23"/>
      <c r="AP178" s="23"/>
      <c r="AQ178" s="23"/>
      <c r="AR178" s="20">
        <v>1.0</v>
      </c>
      <c r="AS178" s="23"/>
      <c r="AT178" s="20">
        <v>1.0</v>
      </c>
      <c r="AU178" s="23"/>
      <c r="AV178" s="20"/>
      <c r="AW178" s="20">
        <f t="shared" si="14"/>
        <v>2</v>
      </c>
      <c r="AX178" s="20">
        <v>1.0</v>
      </c>
      <c r="AY178" s="20">
        <v>1.0</v>
      </c>
      <c r="AZ178" s="23"/>
      <c r="BA178" s="29"/>
      <c r="BB178" s="23"/>
      <c r="BC178" s="23"/>
    </row>
    <row r="179" ht="13.5" customHeight="1">
      <c r="A179" s="15" t="s">
        <v>1483</v>
      </c>
      <c r="B179" s="15" t="s">
        <v>1484</v>
      </c>
      <c r="C179" s="15">
        <v>2015.0</v>
      </c>
      <c r="D179" s="26" t="s">
        <v>1262</v>
      </c>
      <c r="E179" s="15" t="s">
        <v>56</v>
      </c>
      <c r="F179" s="13"/>
      <c r="G179" s="13"/>
      <c r="H179" s="15">
        <v>89.0</v>
      </c>
      <c r="I179" s="16"/>
      <c r="J179" s="27" t="s">
        <v>1485</v>
      </c>
      <c r="K179" s="27" t="s">
        <v>1486</v>
      </c>
      <c r="L179" s="27" t="s">
        <v>1487</v>
      </c>
      <c r="M179" s="29"/>
      <c r="N179" s="20">
        <v>0.0</v>
      </c>
      <c r="O179" s="15">
        <v>1.0</v>
      </c>
      <c r="P179" s="13">
        <f t="shared" si="1"/>
        <v>1</v>
      </c>
      <c r="Q179" s="45"/>
      <c r="R179" s="45"/>
      <c r="S179" s="15"/>
      <c r="T179" s="15" t="s">
        <v>1069</v>
      </c>
      <c r="U179" s="15" t="s">
        <v>1488</v>
      </c>
      <c r="V179" s="15"/>
      <c r="W179" s="15"/>
      <c r="X179" s="15" t="s">
        <v>1489</v>
      </c>
      <c r="Y179" s="18" t="s">
        <v>62</v>
      </c>
      <c r="Z179" s="18">
        <v>1.0</v>
      </c>
      <c r="AA179" s="15">
        <v>1.0</v>
      </c>
      <c r="AB179" s="15">
        <v>0.0</v>
      </c>
      <c r="AC179" s="13"/>
      <c r="AD179" s="13"/>
      <c r="AE179" s="15">
        <v>0.0</v>
      </c>
      <c r="AF179" s="15">
        <v>1.0</v>
      </c>
      <c r="AG179" s="15" t="s">
        <v>1490</v>
      </c>
      <c r="AH179" s="13"/>
      <c r="AI179" s="15">
        <v>1.0</v>
      </c>
      <c r="AJ179" s="13"/>
      <c r="AK179" s="13"/>
      <c r="AL179" s="13"/>
      <c r="AM179" s="13"/>
      <c r="AN179" s="13"/>
      <c r="AO179" s="23"/>
      <c r="AP179" s="23"/>
      <c r="AQ179" s="23"/>
      <c r="AR179" s="20">
        <v>1.0</v>
      </c>
      <c r="AS179" s="23"/>
      <c r="AT179" s="20">
        <v>2.0</v>
      </c>
      <c r="AU179" s="13"/>
      <c r="AV179" s="13"/>
      <c r="AW179" s="20">
        <f t="shared" si="14"/>
        <v>3</v>
      </c>
      <c r="AX179" s="15">
        <v>1.0</v>
      </c>
      <c r="AY179" s="65">
        <v>1.0</v>
      </c>
      <c r="AZ179" s="61"/>
      <c r="BA179" s="61"/>
      <c r="BB179" s="18" t="s">
        <v>654</v>
      </c>
      <c r="BC179" s="29"/>
    </row>
    <row r="180" ht="13.5" customHeight="1">
      <c r="A180" s="13" t="s">
        <v>1491</v>
      </c>
      <c r="B180" s="13" t="s">
        <v>871</v>
      </c>
      <c r="C180" s="13">
        <v>2015.0</v>
      </c>
      <c r="D180" s="14" t="s">
        <v>1262</v>
      </c>
      <c r="E180" s="15" t="s">
        <v>56</v>
      </c>
      <c r="F180" s="13">
        <v>0.2314199501808485</v>
      </c>
      <c r="G180" s="13"/>
      <c r="H180" s="13">
        <v>28.0</v>
      </c>
      <c r="I180" s="16">
        <v>4.666666666666667</v>
      </c>
      <c r="J180" s="28" t="s">
        <v>1492</v>
      </c>
      <c r="K180" s="28" t="s">
        <v>1493</v>
      </c>
      <c r="L180" s="28" t="s">
        <v>1494</v>
      </c>
      <c r="M180" s="23"/>
      <c r="N180" s="20">
        <v>1.0</v>
      </c>
      <c r="O180" s="20">
        <v>0.0</v>
      </c>
      <c r="P180" s="13">
        <f t="shared" si="1"/>
        <v>1</v>
      </c>
      <c r="Q180" s="13"/>
      <c r="R180" s="13"/>
      <c r="S180" s="15"/>
      <c r="T180" s="15" t="s">
        <v>1495</v>
      </c>
      <c r="U180" s="15"/>
      <c r="V180" s="15"/>
      <c r="W180" s="15"/>
      <c r="X180" s="15" t="s">
        <v>1496</v>
      </c>
      <c r="Y180" s="18" t="s">
        <v>62</v>
      </c>
      <c r="Z180" s="18"/>
      <c r="AA180" s="15">
        <v>0.0</v>
      </c>
      <c r="AB180" s="15">
        <v>1.0</v>
      </c>
      <c r="AC180" s="13"/>
      <c r="AD180" s="13"/>
      <c r="AE180" s="15">
        <v>1.0</v>
      </c>
      <c r="AF180" s="15">
        <v>0.0</v>
      </c>
      <c r="AG180" s="15" t="s">
        <v>1497</v>
      </c>
      <c r="AH180" s="13"/>
      <c r="AI180" s="13"/>
      <c r="AJ180" s="15">
        <v>1.0</v>
      </c>
      <c r="AK180" s="13"/>
      <c r="AL180" s="15">
        <v>1.0</v>
      </c>
      <c r="AM180" s="13"/>
      <c r="AN180" s="13"/>
      <c r="AO180" s="23"/>
      <c r="AP180" s="23"/>
      <c r="AQ180" s="23"/>
      <c r="AR180" s="23"/>
      <c r="AS180" s="20">
        <v>1.0</v>
      </c>
      <c r="AT180" s="23"/>
      <c r="AU180" s="23"/>
      <c r="AV180" s="20"/>
      <c r="AW180" s="20">
        <f t="shared" si="14"/>
        <v>1</v>
      </c>
      <c r="AX180" s="20">
        <v>1.0</v>
      </c>
      <c r="AY180" s="20">
        <v>1.0</v>
      </c>
      <c r="AZ180" s="23"/>
      <c r="BA180" s="23"/>
      <c r="BB180" s="23"/>
      <c r="BC180" s="20" t="s">
        <v>1498</v>
      </c>
    </row>
    <row r="181" ht="13.5" customHeight="1">
      <c r="A181" s="13" t="s">
        <v>1499</v>
      </c>
      <c r="B181" s="13" t="s">
        <v>1500</v>
      </c>
      <c r="C181" s="13">
        <v>2015.0</v>
      </c>
      <c r="D181" s="14" t="s">
        <v>1262</v>
      </c>
      <c r="E181" s="15" t="s">
        <v>56</v>
      </c>
      <c r="F181" s="13">
        <v>0.6589124282965517</v>
      </c>
      <c r="G181" s="13"/>
      <c r="H181" s="13">
        <v>31.0</v>
      </c>
      <c r="I181" s="16">
        <v>5.166666666666667</v>
      </c>
      <c r="J181" s="17" t="s">
        <v>1501</v>
      </c>
      <c r="K181" s="17" t="s">
        <v>1502</v>
      </c>
      <c r="L181" s="17" t="s">
        <v>1503</v>
      </c>
      <c r="M181" s="23"/>
      <c r="N181" s="20">
        <v>0.0</v>
      </c>
      <c r="O181" s="15">
        <v>1.0</v>
      </c>
      <c r="P181" s="13">
        <f t="shared" si="1"/>
        <v>1</v>
      </c>
      <c r="Q181" s="13"/>
      <c r="R181" s="13"/>
      <c r="S181" s="15"/>
      <c r="T181" s="15" t="s">
        <v>1504</v>
      </c>
      <c r="U181" s="15"/>
      <c r="V181" s="15"/>
      <c r="W181" s="15"/>
      <c r="X181" s="15" t="s">
        <v>1505</v>
      </c>
      <c r="Y181" s="18" t="s">
        <v>354</v>
      </c>
      <c r="Z181" s="18"/>
      <c r="AA181" s="15">
        <v>0.0</v>
      </c>
      <c r="AB181" s="15">
        <v>1.0</v>
      </c>
      <c r="AC181" s="13"/>
      <c r="AD181" s="13"/>
      <c r="AE181" s="15">
        <v>1.0</v>
      </c>
      <c r="AF181" s="13"/>
      <c r="AG181" s="15" t="s">
        <v>1506</v>
      </c>
      <c r="AH181" s="13"/>
      <c r="AI181" s="15">
        <v>1.0</v>
      </c>
      <c r="AJ181" s="15">
        <v>1.0</v>
      </c>
      <c r="AK181" s="15"/>
      <c r="AL181" s="13"/>
      <c r="AM181" s="13"/>
      <c r="AN181" s="13"/>
      <c r="AO181" s="23"/>
      <c r="AP181" s="23"/>
      <c r="AQ181" s="23"/>
      <c r="AR181" s="20">
        <v>1.0</v>
      </c>
      <c r="AS181" s="20">
        <v>3.0</v>
      </c>
      <c r="AT181" s="23"/>
      <c r="AU181" s="13"/>
      <c r="AV181" s="20"/>
      <c r="AW181" s="20">
        <f t="shared" si="14"/>
        <v>4</v>
      </c>
      <c r="AX181" s="15">
        <v>1.0</v>
      </c>
      <c r="AY181" s="15">
        <v>1.0</v>
      </c>
      <c r="AZ181" s="13"/>
      <c r="BA181" s="15" t="s">
        <v>1507</v>
      </c>
      <c r="BB181" s="13"/>
      <c r="BC181" s="15">
        <v>3.0</v>
      </c>
    </row>
    <row r="182" ht="13.5" customHeight="1">
      <c r="A182" s="13" t="s">
        <v>1508</v>
      </c>
      <c r="B182" s="13" t="s">
        <v>1509</v>
      </c>
      <c r="C182" s="13">
        <v>2016.0</v>
      </c>
      <c r="D182" s="14" t="s">
        <v>1262</v>
      </c>
      <c r="E182" s="15" t="s">
        <v>56</v>
      </c>
      <c r="F182" s="13">
        <v>0.9134503064230308</v>
      </c>
      <c r="G182" s="13"/>
      <c r="H182" s="13">
        <v>29.0</v>
      </c>
      <c r="I182" s="16">
        <v>5.8</v>
      </c>
      <c r="J182" s="17" t="s">
        <v>1510</v>
      </c>
      <c r="K182" s="17" t="s">
        <v>1511</v>
      </c>
      <c r="L182" s="17" t="s">
        <v>1512</v>
      </c>
      <c r="M182" s="23"/>
      <c r="N182" s="20">
        <v>1.0</v>
      </c>
      <c r="O182" s="15">
        <v>0.0</v>
      </c>
      <c r="P182" s="13">
        <f t="shared" si="1"/>
        <v>1</v>
      </c>
      <c r="Q182" s="13"/>
      <c r="R182" s="13"/>
      <c r="S182" s="34"/>
      <c r="T182" s="39" t="s">
        <v>1513</v>
      </c>
      <c r="U182" s="15"/>
      <c r="V182" s="15"/>
      <c r="W182" s="15"/>
      <c r="X182" s="15" t="s">
        <v>1514</v>
      </c>
      <c r="Y182" s="18" t="s">
        <v>62</v>
      </c>
      <c r="Z182" s="18"/>
      <c r="AA182" s="15">
        <v>1.0</v>
      </c>
      <c r="AB182" s="13">
        <v>0.0</v>
      </c>
      <c r="AC182" s="13"/>
      <c r="AD182" s="13"/>
      <c r="AE182" s="13">
        <v>0.0</v>
      </c>
      <c r="AF182" s="13">
        <v>1.0</v>
      </c>
      <c r="AG182" s="15" t="s">
        <v>1515</v>
      </c>
      <c r="AH182" s="13"/>
      <c r="AI182" s="13">
        <v>1.0</v>
      </c>
      <c r="AJ182" s="13">
        <v>1.0</v>
      </c>
      <c r="AK182" s="13">
        <v>0.0</v>
      </c>
      <c r="AL182" s="13">
        <v>0.0</v>
      </c>
      <c r="AM182" s="13"/>
      <c r="AN182" s="13"/>
      <c r="AO182" s="23"/>
      <c r="AP182" s="23"/>
      <c r="AQ182" s="23"/>
      <c r="AR182" s="20">
        <v>1.0</v>
      </c>
      <c r="AS182" s="23"/>
      <c r="AT182" s="20">
        <v>2.0</v>
      </c>
      <c r="AU182" s="13"/>
      <c r="AV182" s="20"/>
      <c r="AW182" s="20">
        <f t="shared" si="14"/>
        <v>3</v>
      </c>
      <c r="AX182" s="15">
        <v>1.0</v>
      </c>
      <c r="AY182" s="15">
        <v>1.0</v>
      </c>
      <c r="AZ182" s="13"/>
      <c r="BA182" s="15" t="s">
        <v>1516</v>
      </c>
      <c r="BB182" s="13"/>
      <c r="BC182" s="13"/>
    </row>
    <row r="183" ht="13.5" customHeight="1">
      <c r="A183" s="13" t="s">
        <v>1517</v>
      </c>
      <c r="B183" s="13" t="s">
        <v>1518</v>
      </c>
      <c r="C183" s="13">
        <v>2016.0</v>
      </c>
      <c r="D183" s="14" t="s">
        <v>1262</v>
      </c>
      <c r="E183" s="15" t="s">
        <v>56</v>
      </c>
      <c r="F183" s="13">
        <v>0.806762182848792</v>
      </c>
      <c r="G183" s="13"/>
      <c r="H183" s="13">
        <v>66.0</v>
      </c>
      <c r="I183" s="16">
        <v>13.2</v>
      </c>
      <c r="J183" s="17" t="s">
        <v>1519</v>
      </c>
      <c r="K183" s="17" t="s">
        <v>1520</v>
      </c>
      <c r="L183" s="17" t="s">
        <v>1521</v>
      </c>
      <c r="M183" s="23"/>
      <c r="N183" s="23">
        <v>1.0</v>
      </c>
      <c r="O183" s="13">
        <v>0.0</v>
      </c>
      <c r="P183" s="13">
        <f t="shared" si="1"/>
        <v>1</v>
      </c>
      <c r="Q183" s="13"/>
      <c r="R183" s="13"/>
      <c r="S183" s="34"/>
      <c r="T183" s="34" t="s">
        <v>1522</v>
      </c>
      <c r="U183" s="15"/>
      <c r="V183" s="15"/>
      <c r="W183" s="15"/>
      <c r="X183" s="15" t="s">
        <v>1523</v>
      </c>
      <c r="Y183" s="18" t="s">
        <v>62</v>
      </c>
      <c r="Z183" s="18"/>
      <c r="AA183" s="13">
        <v>0.0</v>
      </c>
      <c r="AB183" s="13">
        <v>1.0</v>
      </c>
      <c r="AC183" s="13"/>
      <c r="AD183" s="13"/>
      <c r="AE183" s="13">
        <v>1.0</v>
      </c>
      <c r="AF183" s="13">
        <v>0.0</v>
      </c>
      <c r="AG183" s="13" t="s">
        <v>63</v>
      </c>
      <c r="AH183" s="13"/>
      <c r="AI183" s="15">
        <v>1.0</v>
      </c>
      <c r="AJ183" s="15">
        <v>1.0</v>
      </c>
      <c r="AK183" s="13"/>
      <c r="AL183" s="13"/>
      <c r="AM183" s="13"/>
      <c r="AN183" s="13"/>
      <c r="AO183" s="23"/>
      <c r="AP183" s="23"/>
      <c r="AQ183" s="23"/>
      <c r="AR183" s="23"/>
      <c r="AS183" s="23"/>
      <c r="AT183" s="20">
        <v>2.0</v>
      </c>
      <c r="AU183" s="13"/>
      <c r="AV183" s="20"/>
      <c r="AW183" s="20">
        <f t="shared" si="14"/>
        <v>2</v>
      </c>
      <c r="AX183" s="15">
        <v>1.0</v>
      </c>
      <c r="AY183" s="15">
        <v>1.0</v>
      </c>
      <c r="AZ183" s="13"/>
      <c r="BA183" s="13"/>
      <c r="BB183" s="13"/>
      <c r="BC183" s="13"/>
    </row>
    <row r="184" ht="13.5" customHeight="1">
      <c r="A184" s="13" t="s">
        <v>1524</v>
      </c>
      <c r="B184" s="13" t="s">
        <v>1525</v>
      </c>
      <c r="C184" s="13">
        <v>2016.0</v>
      </c>
      <c r="D184" s="14" t="s">
        <v>1262</v>
      </c>
      <c r="E184" s="15" t="s">
        <v>56</v>
      </c>
      <c r="F184" s="13">
        <v>0.10878900502846689</v>
      </c>
      <c r="G184" s="13"/>
      <c r="H184" s="13">
        <v>75.0</v>
      </c>
      <c r="I184" s="16">
        <v>15.0</v>
      </c>
      <c r="J184" s="17" t="s">
        <v>1526</v>
      </c>
      <c r="K184" s="17" t="s">
        <v>1527</v>
      </c>
      <c r="L184" s="17" t="s">
        <v>1528</v>
      </c>
      <c r="M184" s="23"/>
      <c r="N184" s="20">
        <v>1.0</v>
      </c>
      <c r="O184" s="15">
        <v>1.0</v>
      </c>
      <c r="P184" s="13">
        <f t="shared" si="1"/>
        <v>2</v>
      </c>
      <c r="Q184" s="13"/>
      <c r="R184" s="13"/>
      <c r="S184" s="34"/>
      <c r="T184" s="39" t="s">
        <v>1529</v>
      </c>
      <c r="U184" s="15"/>
      <c r="V184" s="15"/>
      <c r="W184" s="15"/>
      <c r="X184" s="15" t="s">
        <v>1530</v>
      </c>
      <c r="Y184" s="18" t="s">
        <v>62</v>
      </c>
      <c r="Z184" s="18"/>
      <c r="AA184" s="15">
        <v>0.0</v>
      </c>
      <c r="AB184" s="15">
        <v>1.0</v>
      </c>
      <c r="AC184" s="13"/>
      <c r="AD184" s="13"/>
      <c r="AE184" s="15">
        <v>1.0</v>
      </c>
      <c r="AF184" s="15">
        <v>0.0</v>
      </c>
      <c r="AG184" s="15" t="s">
        <v>662</v>
      </c>
      <c r="AH184" s="13"/>
      <c r="AI184" s="15">
        <v>1.0</v>
      </c>
      <c r="AJ184" s="15">
        <v>1.0</v>
      </c>
      <c r="AK184" s="13"/>
      <c r="AL184" s="13"/>
      <c r="AM184" s="13"/>
      <c r="AN184" s="21">
        <v>1.0</v>
      </c>
      <c r="AO184" s="15" t="s">
        <v>772</v>
      </c>
      <c r="AP184" s="23"/>
      <c r="AQ184" s="23"/>
      <c r="AR184" s="20">
        <v>2.0</v>
      </c>
      <c r="AS184" s="23"/>
      <c r="AT184" s="23"/>
      <c r="AU184" s="13"/>
      <c r="AV184" s="20"/>
      <c r="AW184" s="20">
        <f t="shared" si="14"/>
        <v>2</v>
      </c>
      <c r="AX184" s="15">
        <v>1.0</v>
      </c>
      <c r="AY184" s="15">
        <v>1.0</v>
      </c>
      <c r="AZ184" s="15" t="s">
        <v>1531</v>
      </c>
      <c r="BA184" s="15" t="s">
        <v>1532</v>
      </c>
      <c r="BB184" s="13"/>
      <c r="BC184" s="13"/>
    </row>
    <row r="185" ht="13.5" customHeight="1">
      <c r="A185" s="13" t="s">
        <v>1533</v>
      </c>
      <c r="B185" s="13" t="s">
        <v>1534</v>
      </c>
      <c r="C185" s="13">
        <v>2016.0</v>
      </c>
      <c r="D185" s="14" t="s">
        <v>1262</v>
      </c>
      <c r="E185" s="15" t="s">
        <v>56</v>
      </c>
      <c r="F185" s="13">
        <v>0.3185438068643305</v>
      </c>
      <c r="G185" s="13"/>
      <c r="H185" s="13">
        <v>10.0</v>
      </c>
      <c r="I185" s="16">
        <v>2.0</v>
      </c>
      <c r="J185" s="17" t="s">
        <v>1535</v>
      </c>
      <c r="K185" s="17" t="s">
        <v>1536</v>
      </c>
      <c r="L185" s="17" t="s">
        <v>1537</v>
      </c>
      <c r="M185" s="23"/>
      <c r="N185" s="20">
        <v>1.0</v>
      </c>
      <c r="O185" s="15">
        <v>0.0</v>
      </c>
      <c r="P185" s="13">
        <f t="shared" si="1"/>
        <v>1</v>
      </c>
      <c r="Q185" s="13"/>
      <c r="R185" s="13"/>
      <c r="S185" s="15"/>
      <c r="T185" s="15" t="s">
        <v>345</v>
      </c>
      <c r="U185" s="15"/>
      <c r="V185" s="15"/>
      <c r="W185" s="15"/>
      <c r="X185" s="15" t="s">
        <v>1538</v>
      </c>
      <c r="Y185" s="18" t="s">
        <v>62</v>
      </c>
      <c r="Z185" s="18"/>
      <c r="AA185" s="15">
        <v>0.0</v>
      </c>
      <c r="AB185" s="15">
        <v>1.0</v>
      </c>
      <c r="AC185" s="13"/>
      <c r="AD185" s="13"/>
      <c r="AE185" s="15">
        <v>1.0</v>
      </c>
      <c r="AF185" s="15">
        <v>0.0</v>
      </c>
      <c r="AG185" s="15" t="s">
        <v>1539</v>
      </c>
      <c r="AH185" s="13"/>
      <c r="AI185" s="15">
        <v>1.0</v>
      </c>
      <c r="AJ185" s="15">
        <v>1.0</v>
      </c>
      <c r="AK185" s="13"/>
      <c r="AL185" s="13"/>
      <c r="AM185" s="13"/>
      <c r="AN185" s="13"/>
      <c r="AO185" s="23"/>
      <c r="AP185" s="23"/>
      <c r="AQ185" s="23"/>
      <c r="AR185" s="20">
        <v>1.0</v>
      </c>
      <c r="AS185" s="20"/>
      <c r="AT185" s="20">
        <v>1.0</v>
      </c>
      <c r="AU185" s="13"/>
      <c r="AV185" s="20"/>
      <c r="AW185" s="20">
        <f t="shared" si="14"/>
        <v>2</v>
      </c>
      <c r="AX185" s="15">
        <v>1.0</v>
      </c>
      <c r="AY185" s="15">
        <v>1.0</v>
      </c>
      <c r="AZ185" s="13"/>
      <c r="BA185" s="13"/>
      <c r="BB185" s="13"/>
      <c r="BC185" s="13"/>
    </row>
    <row r="186" ht="13.5" customHeight="1">
      <c r="A186" s="13" t="s">
        <v>1540</v>
      </c>
      <c r="B186" s="13" t="s">
        <v>1541</v>
      </c>
      <c r="C186" s="13">
        <v>2016.0</v>
      </c>
      <c r="D186" s="14" t="s">
        <v>1262</v>
      </c>
      <c r="E186" s="15" t="s">
        <v>56</v>
      </c>
      <c r="F186" s="13">
        <v>0.35032338392214657</v>
      </c>
      <c r="G186" s="13"/>
      <c r="H186" s="13">
        <v>37.0</v>
      </c>
      <c r="I186" s="16">
        <v>7.4</v>
      </c>
      <c r="J186" s="17" t="s">
        <v>1542</v>
      </c>
      <c r="K186" s="17" t="s">
        <v>1543</v>
      </c>
      <c r="L186" s="17" t="s">
        <v>1544</v>
      </c>
      <c r="M186" s="23"/>
      <c r="N186" s="23">
        <v>1.0</v>
      </c>
      <c r="O186" s="13">
        <v>1.0</v>
      </c>
      <c r="P186" s="13">
        <f t="shared" si="1"/>
        <v>2</v>
      </c>
      <c r="Q186" s="15">
        <v>1.0</v>
      </c>
      <c r="R186" s="18" t="s">
        <v>1545</v>
      </c>
      <c r="S186" s="58"/>
      <c r="T186" s="59" t="s">
        <v>1546</v>
      </c>
      <c r="U186" s="15"/>
      <c r="V186" s="15"/>
      <c r="W186" s="15"/>
      <c r="X186" s="15" t="s">
        <v>1547</v>
      </c>
      <c r="Y186" s="18" t="s">
        <v>62</v>
      </c>
      <c r="Z186" s="18"/>
      <c r="AA186" s="13">
        <v>1.0</v>
      </c>
      <c r="AB186" s="13">
        <v>1.0</v>
      </c>
      <c r="AC186" s="13"/>
      <c r="AD186" s="13"/>
      <c r="AE186" s="15">
        <v>0.0</v>
      </c>
      <c r="AF186" s="13">
        <v>1.0</v>
      </c>
      <c r="AG186" s="15" t="s">
        <v>1548</v>
      </c>
      <c r="AH186" s="13"/>
      <c r="AI186" s="15">
        <v>1.0</v>
      </c>
      <c r="AJ186" s="15">
        <v>1.0</v>
      </c>
      <c r="AK186" s="13"/>
      <c r="AL186" s="13"/>
      <c r="AM186" s="13"/>
      <c r="AN186" s="13"/>
      <c r="AO186" s="23"/>
      <c r="AP186" s="23"/>
      <c r="AQ186" s="23"/>
      <c r="AR186" s="20">
        <v>1.0</v>
      </c>
      <c r="AS186" s="20">
        <v>1.0</v>
      </c>
      <c r="AT186" s="20">
        <v>1.0</v>
      </c>
      <c r="AU186" s="13"/>
      <c r="AV186" s="20"/>
      <c r="AW186" s="20">
        <f t="shared" si="14"/>
        <v>3</v>
      </c>
      <c r="AX186" s="15">
        <v>1.0</v>
      </c>
      <c r="AY186" s="15">
        <v>1.0</v>
      </c>
      <c r="AZ186" s="15" t="s">
        <v>1531</v>
      </c>
      <c r="BA186" s="15" t="s">
        <v>1549</v>
      </c>
      <c r="BB186" s="13"/>
      <c r="BC186" s="13"/>
    </row>
    <row r="187" ht="13.5" customHeight="1">
      <c r="A187" s="13" t="s">
        <v>1550</v>
      </c>
      <c r="B187" s="13" t="s">
        <v>1551</v>
      </c>
      <c r="C187" s="13">
        <v>2016.0</v>
      </c>
      <c r="D187" s="14" t="s">
        <v>1262</v>
      </c>
      <c r="E187" s="15" t="s">
        <v>56</v>
      </c>
      <c r="F187" s="13">
        <v>0.9152105633458874</v>
      </c>
      <c r="G187" s="13"/>
      <c r="H187" s="13">
        <v>24.0</v>
      </c>
      <c r="I187" s="16">
        <v>4.8</v>
      </c>
      <c r="J187" s="17" t="s">
        <v>1552</v>
      </c>
      <c r="K187" s="17" t="s">
        <v>1553</v>
      </c>
      <c r="L187" s="17" t="s">
        <v>1554</v>
      </c>
      <c r="M187" s="23"/>
      <c r="N187" s="20">
        <v>0.0</v>
      </c>
      <c r="O187" s="15">
        <v>1.0</v>
      </c>
      <c r="P187" s="13">
        <f t="shared" si="1"/>
        <v>1</v>
      </c>
      <c r="Q187" s="13"/>
      <c r="R187" s="13"/>
      <c r="S187" s="15"/>
      <c r="T187" s="15" t="s">
        <v>1555</v>
      </c>
      <c r="U187" s="15"/>
      <c r="V187" s="15"/>
      <c r="W187" s="15"/>
      <c r="X187" s="15" t="s">
        <v>1556</v>
      </c>
      <c r="Y187" s="18" t="s">
        <v>151</v>
      </c>
      <c r="Z187" s="18"/>
      <c r="AA187" s="15">
        <v>1.0</v>
      </c>
      <c r="AB187" s="15">
        <v>0.0</v>
      </c>
      <c r="AC187" s="13"/>
      <c r="AD187" s="13"/>
      <c r="AE187" s="13">
        <v>0.0</v>
      </c>
      <c r="AF187" s="13">
        <v>1.0</v>
      </c>
      <c r="AG187" s="15" t="s">
        <v>1539</v>
      </c>
      <c r="AH187" s="13"/>
      <c r="AI187" s="15">
        <v>1.0</v>
      </c>
      <c r="AJ187" s="15">
        <v>1.0</v>
      </c>
      <c r="AK187" s="13"/>
      <c r="AL187" s="13"/>
      <c r="AM187" s="13"/>
      <c r="AN187" s="13"/>
      <c r="AO187" s="20"/>
      <c r="AP187" s="20">
        <v>1.0</v>
      </c>
      <c r="AQ187" s="23"/>
      <c r="AR187" s="23"/>
      <c r="AS187" s="23"/>
      <c r="AT187" s="20">
        <v>1.0</v>
      </c>
      <c r="AU187" s="13"/>
      <c r="AV187" s="20"/>
      <c r="AW187" s="20">
        <f t="shared" si="14"/>
        <v>2</v>
      </c>
      <c r="AX187" s="15">
        <v>1.0</v>
      </c>
      <c r="AY187" s="15">
        <v>1.0</v>
      </c>
      <c r="AZ187" s="15" t="s">
        <v>1531</v>
      </c>
      <c r="BA187" s="13"/>
      <c r="BB187" s="13"/>
      <c r="BC187" s="13"/>
    </row>
    <row r="188" ht="13.5" customHeight="1">
      <c r="A188" s="13" t="s">
        <v>1557</v>
      </c>
      <c r="B188" s="13" t="s">
        <v>1558</v>
      </c>
      <c r="C188" s="13">
        <v>2016.0</v>
      </c>
      <c r="D188" s="14" t="s">
        <v>1262</v>
      </c>
      <c r="E188" s="15" t="s">
        <v>56</v>
      </c>
      <c r="F188" s="13">
        <v>0.9014468458129407</v>
      </c>
      <c r="G188" s="13"/>
      <c r="H188" s="13">
        <v>34.0</v>
      </c>
      <c r="I188" s="16">
        <v>6.8</v>
      </c>
      <c r="J188" s="17" t="s">
        <v>1559</v>
      </c>
      <c r="K188" s="17" t="s">
        <v>1560</v>
      </c>
      <c r="L188" s="17" t="s">
        <v>1561</v>
      </c>
      <c r="M188" s="23"/>
      <c r="N188" s="20">
        <v>1.0</v>
      </c>
      <c r="O188" s="15">
        <v>0.0</v>
      </c>
      <c r="P188" s="13">
        <f t="shared" si="1"/>
        <v>1</v>
      </c>
      <c r="Q188" s="13"/>
      <c r="R188" s="13"/>
      <c r="S188" s="15"/>
      <c r="T188" s="15" t="s">
        <v>1562</v>
      </c>
      <c r="U188" s="15" t="s">
        <v>379</v>
      </c>
      <c r="V188" s="15">
        <v>1.0</v>
      </c>
      <c r="W188" s="15">
        <v>1.0</v>
      </c>
      <c r="X188" s="15" t="s">
        <v>1563</v>
      </c>
      <c r="Y188" s="18" t="s">
        <v>62</v>
      </c>
      <c r="Z188" s="18"/>
      <c r="AA188" s="15">
        <v>1.0</v>
      </c>
      <c r="AB188" s="13">
        <v>0.0</v>
      </c>
      <c r="AC188" s="13"/>
      <c r="AD188" s="13"/>
      <c r="AE188" s="15">
        <v>0.0</v>
      </c>
      <c r="AF188" s="13">
        <v>1.0</v>
      </c>
      <c r="AG188" s="15" t="s">
        <v>1564</v>
      </c>
      <c r="AH188" s="13"/>
      <c r="AI188" s="13"/>
      <c r="AJ188" s="13"/>
      <c r="AK188" s="13"/>
      <c r="AL188" s="13"/>
      <c r="AM188" s="13"/>
      <c r="AN188" s="21">
        <v>1.0</v>
      </c>
      <c r="AO188" s="15" t="s">
        <v>1565</v>
      </c>
      <c r="AP188" s="23"/>
      <c r="AQ188" s="23"/>
      <c r="AR188" s="20">
        <v>1.0</v>
      </c>
      <c r="AS188" s="20">
        <v>1.0</v>
      </c>
      <c r="AT188" s="23"/>
      <c r="AU188" s="15">
        <v>1.0</v>
      </c>
      <c r="AV188" s="20"/>
      <c r="AW188" s="20">
        <f t="shared" si="14"/>
        <v>3</v>
      </c>
      <c r="AX188" s="15">
        <v>1.0</v>
      </c>
      <c r="AY188" s="15">
        <v>1.0</v>
      </c>
      <c r="AZ188" s="15" t="s">
        <v>1531</v>
      </c>
      <c r="BA188" s="15" t="s">
        <v>1566</v>
      </c>
      <c r="BB188" s="13"/>
      <c r="BC188" s="13"/>
    </row>
    <row r="189" ht="13.5" customHeight="1">
      <c r="A189" s="15" t="s">
        <v>1567</v>
      </c>
      <c r="B189" s="70" t="s">
        <v>1568</v>
      </c>
      <c r="C189" s="15">
        <v>2016.0</v>
      </c>
      <c r="D189" s="26" t="s">
        <v>1262</v>
      </c>
      <c r="E189" s="15" t="s">
        <v>56</v>
      </c>
      <c r="F189" s="13"/>
      <c r="G189" s="13"/>
      <c r="H189" s="15">
        <v>8.0</v>
      </c>
      <c r="I189" s="16"/>
      <c r="J189" s="71" t="s">
        <v>1569</v>
      </c>
      <c r="K189" s="71" t="s">
        <v>1570</v>
      </c>
      <c r="L189" s="71" t="s">
        <v>1571</v>
      </c>
      <c r="M189" s="29"/>
      <c r="N189" s="20">
        <v>1.0</v>
      </c>
      <c r="O189" s="15">
        <v>0.0</v>
      </c>
      <c r="P189" s="13">
        <f t="shared" si="1"/>
        <v>1</v>
      </c>
      <c r="Q189" s="13"/>
      <c r="R189" s="13"/>
      <c r="S189" s="15"/>
      <c r="T189" s="15" t="s">
        <v>1274</v>
      </c>
      <c r="U189" s="15"/>
      <c r="V189" s="15"/>
      <c r="W189" s="15"/>
      <c r="X189" s="15" t="s">
        <v>1572</v>
      </c>
      <c r="Y189" s="18" t="s">
        <v>62</v>
      </c>
      <c r="Z189" s="18"/>
      <c r="AA189" s="15">
        <v>0.0</v>
      </c>
      <c r="AB189" s="15">
        <v>1.0</v>
      </c>
      <c r="AC189" s="13"/>
      <c r="AD189" s="13"/>
      <c r="AE189" s="13"/>
      <c r="AF189" s="15">
        <v>1.0</v>
      </c>
      <c r="AG189" s="15" t="s">
        <v>1573</v>
      </c>
      <c r="AH189" s="13"/>
      <c r="AI189" s="15"/>
      <c r="AJ189" s="15">
        <v>1.0</v>
      </c>
      <c r="AK189" s="13"/>
      <c r="AL189" s="13"/>
      <c r="AM189" s="13"/>
      <c r="AN189" s="13"/>
      <c r="AO189" s="13"/>
      <c r="AP189" s="13"/>
      <c r="AQ189" s="13"/>
      <c r="AR189" s="15">
        <v>2.0</v>
      </c>
      <c r="AS189" s="13"/>
      <c r="AT189" s="15">
        <v>1.0</v>
      </c>
      <c r="AU189" s="13"/>
      <c r="AV189" s="13"/>
      <c r="AW189" s="20">
        <f t="shared" si="14"/>
        <v>3</v>
      </c>
      <c r="AX189" s="15">
        <v>1.0</v>
      </c>
      <c r="AY189" s="15">
        <v>1.0</v>
      </c>
      <c r="AZ189" s="29"/>
      <c r="BA189" s="18" t="s">
        <v>1574</v>
      </c>
      <c r="BB189" s="29"/>
      <c r="BC189" s="29"/>
    </row>
    <row r="190" ht="13.5" customHeight="1">
      <c r="A190" s="13" t="s">
        <v>1575</v>
      </c>
      <c r="B190" s="13" t="s">
        <v>1576</v>
      </c>
      <c r="C190" s="13">
        <v>2017.0</v>
      </c>
      <c r="D190" s="14" t="s">
        <v>1262</v>
      </c>
      <c r="E190" s="15" t="s">
        <v>56</v>
      </c>
      <c r="F190" s="13">
        <v>0.41590877779043267</v>
      </c>
      <c r="G190" s="13"/>
      <c r="H190" s="13">
        <v>21.0</v>
      </c>
      <c r="I190" s="16">
        <v>5.25</v>
      </c>
      <c r="J190" s="17" t="s">
        <v>1577</v>
      </c>
      <c r="K190" s="17" t="s">
        <v>1578</v>
      </c>
      <c r="L190" s="17" t="s">
        <v>1579</v>
      </c>
      <c r="M190" s="23"/>
      <c r="N190" s="23">
        <v>1.0</v>
      </c>
      <c r="O190" s="15">
        <v>1.0</v>
      </c>
      <c r="P190" s="13">
        <f t="shared" si="1"/>
        <v>2</v>
      </c>
      <c r="Q190" s="13"/>
      <c r="R190" s="13"/>
      <c r="S190" s="15"/>
      <c r="T190" s="15" t="s">
        <v>1580</v>
      </c>
      <c r="U190" s="47" t="s">
        <v>1581</v>
      </c>
      <c r="V190" s="46"/>
      <c r="W190" s="46"/>
      <c r="X190" s="46" t="s">
        <v>1582</v>
      </c>
      <c r="Y190" s="18" t="s">
        <v>62</v>
      </c>
      <c r="Z190" s="18">
        <v>1.0</v>
      </c>
      <c r="AA190" s="13">
        <v>1.0</v>
      </c>
      <c r="AB190" s="15">
        <v>1.0</v>
      </c>
      <c r="AC190" s="13"/>
      <c r="AD190" s="13"/>
      <c r="AE190" s="15">
        <v>0.0</v>
      </c>
      <c r="AF190" s="13">
        <v>1.0</v>
      </c>
      <c r="AG190" s="15" t="s">
        <v>1583</v>
      </c>
      <c r="AH190" s="13"/>
      <c r="AI190" s="13">
        <v>1.0</v>
      </c>
      <c r="AJ190" s="15">
        <v>1.0</v>
      </c>
      <c r="AK190" s="13">
        <v>0.0</v>
      </c>
      <c r="AL190" s="13">
        <v>0.0</v>
      </c>
      <c r="AM190" s="13"/>
      <c r="AN190" s="13"/>
      <c r="AO190" s="23"/>
      <c r="AP190" s="23"/>
      <c r="AQ190" s="23"/>
      <c r="AR190" s="20">
        <v>1.0</v>
      </c>
      <c r="AS190" s="20">
        <v>1.0</v>
      </c>
      <c r="AT190" s="23"/>
      <c r="AU190" s="13"/>
      <c r="AV190" s="20"/>
      <c r="AW190" s="20">
        <f t="shared" si="14"/>
        <v>2</v>
      </c>
      <c r="AX190" s="15">
        <v>1.0</v>
      </c>
      <c r="AY190" s="15">
        <v>1.0</v>
      </c>
      <c r="AZ190" s="13"/>
      <c r="BA190" s="13"/>
      <c r="BB190" s="13"/>
      <c r="BC190" s="13"/>
    </row>
    <row r="191" ht="13.5" customHeight="1">
      <c r="A191" s="13" t="s">
        <v>1584</v>
      </c>
      <c r="B191" s="13" t="s">
        <v>1585</v>
      </c>
      <c r="C191" s="13">
        <v>2017.0</v>
      </c>
      <c r="D191" s="14" t="s">
        <v>1262</v>
      </c>
      <c r="E191" s="15" t="s">
        <v>56</v>
      </c>
      <c r="F191" s="13">
        <v>0.90050069999135</v>
      </c>
      <c r="G191" s="13"/>
      <c r="H191" s="13">
        <v>5.0</v>
      </c>
      <c r="I191" s="16">
        <v>1.25</v>
      </c>
      <c r="J191" s="17" t="s">
        <v>1586</v>
      </c>
      <c r="K191" s="17" t="s">
        <v>1587</v>
      </c>
      <c r="L191" s="17" t="s">
        <v>1588</v>
      </c>
      <c r="M191" s="23"/>
      <c r="N191" s="23">
        <v>1.0</v>
      </c>
      <c r="O191" s="15">
        <v>0.0</v>
      </c>
      <c r="P191" s="13">
        <f t="shared" si="1"/>
        <v>1</v>
      </c>
      <c r="Q191" s="13"/>
      <c r="R191" s="13"/>
      <c r="S191" s="15"/>
      <c r="T191" s="15" t="s">
        <v>744</v>
      </c>
      <c r="U191" s="15"/>
      <c r="V191" s="15"/>
      <c r="W191" s="15"/>
      <c r="X191" s="15" t="s">
        <v>1589</v>
      </c>
      <c r="Y191" s="18" t="s">
        <v>62</v>
      </c>
      <c r="Z191" s="18"/>
      <c r="AA191" s="15">
        <v>1.0</v>
      </c>
      <c r="AB191" s="15">
        <v>0.0</v>
      </c>
      <c r="AC191" s="13"/>
      <c r="AD191" s="13"/>
      <c r="AE191" s="15">
        <v>0.0</v>
      </c>
      <c r="AF191" s="15">
        <v>1.0</v>
      </c>
      <c r="AG191" s="15" t="s">
        <v>1590</v>
      </c>
      <c r="AH191" s="13"/>
      <c r="AI191" s="15">
        <v>1.0</v>
      </c>
      <c r="AJ191" s="15">
        <v>1.0</v>
      </c>
      <c r="AK191" s="13"/>
      <c r="AL191" s="13"/>
      <c r="AM191" s="13"/>
      <c r="AN191" s="13"/>
      <c r="AO191" s="23"/>
      <c r="AP191" s="23"/>
      <c r="AQ191" s="23"/>
      <c r="AR191" s="20">
        <v>1.0</v>
      </c>
      <c r="AS191" s="23"/>
      <c r="AT191" s="20">
        <v>1.0</v>
      </c>
      <c r="AU191" s="13"/>
      <c r="AV191" s="20"/>
      <c r="AW191" s="20">
        <f t="shared" si="14"/>
        <v>2</v>
      </c>
      <c r="AX191" s="15">
        <v>1.0</v>
      </c>
      <c r="AY191" s="15">
        <v>1.0</v>
      </c>
      <c r="AZ191" s="13"/>
      <c r="BA191" s="13"/>
      <c r="BB191" s="13"/>
      <c r="BC191" s="13"/>
    </row>
    <row r="192" ht="13.5" customHeight="1">
      <c r="A192" s="13" t="s">
        <v>1591</v>
      </c>
      <c r="B192" s="13" t="s">
        <v>1592</v>
      </c>
      <c r="C192" s="13">
        <v>2017.0</v>
      </c>
      <c r="D192" s="14" t="s">
        <v>1262</v>
      </c>
      <c r="E192" s="15" t="s">
        <v>56</v>
      </c>
      <c r="F192" s="13">
        <v>0.8752051094123225</v>
      </c>
      <c r="G192" s="13"/>
      <c r="H192" s="13">
        <v>56.0</v>
      </c>
      <c r="I192" s="16">
        <v>14.0</v>
      </c>
      <c r="J192" s="17" t="s">
        <v>1593</v>
      </c>
      <c r="K192" s="17" t="s">
        <v>1594</v>
      </c>
      <c r="L192" s="17" t="s">
        <v>1595</v>
      </c>
      <c r="M192" s="13"/>
      <c r="N192" s="13">
        <v>1.0</v>
      </c>
      <c r="O192" s="13">
        <v>0.0</v>
      </c>
      <c r="P192" s="13">
        <f t="shared" si="1"/>
        <v>1</v>
      </c>
      <c r="Q192" s="13"/>
      <c r="R192" s="13"/>
      <c r="S192" s="15"/>
      <c r="T192" s="15" t="s">
        <v>1596</v>
      </c>
      <c r="U192" s="15"/>
      <c r="V192" s="15"/>
      <c r="W192" s="15"/>
      <c r="X192" s="15" t="s">
        <v>1597</v>
      </c>
      <c r="Y192" s="18" t="s">
        <v>62</v>
      </c>
      <c r="Z192" s="18"/>
      <c r="AA192" s="13">
        <v>0.0</v>
      </c>
      <c r="AB192" s="13">
        <v>1.0</v>
      </c>
      <c r="AC192" s="13"/>
      <c r="AD192" s="13"/>
      <c r="AE192" s="15">
        <v>0.0</v>
      </c>
      <c r="AF192" s="15">
        <v>1.0</v>
      </c>
      <c r="AG192" s="13" t="s">
        <v>63</v>
      </c>
      <c r="AH192" s="13"/>
      <c r="AI192" s="13">
        <v>1.0</v>
      </c>
      <c r="AJ192" s="15">
        <v>1.0</v>
      </c>
      <c r="AK192" s="13">
        <v>0.0</v>
      </c>
      <c r="AL192" s="13">
        <v>0.0</v>
      </c>
      <c r="AM192" s="13"/>
      <c r="AN192" s="13"/>
      <c r="AO192" s="23"/>
      <c r="AP192" s="23"/>
      <c r="AQ192" s="23"/>
      <c r="AR192" s="20">
        <v>2.0</v>
      </c>
      <c r="AS192" s="23"/>
      <c r="AT192" s="23"/>
      <c r="AU192" s="13"/>
      <c r="AV192" s="20"/>
      <c r="AW192" s="20">
        <f t="shared" si="14"/>
        <v>2</v>
      </c>
      <c r="AX192" s="15">
        <v>1.0</v>
      </c>
      <c r="AY192" s="15">
        <v>1.0</v>
      </c>
      <c r="AZ192" s="13"/>
      <c r="BA192" s="13"/>
      <c r="BB192" s="13"/>
      <c r="BC192" s="13"/>
    </row>
    <row r="193" ht="13.5" customHeight="1">
      <c r="A193" s="13" t="s">
        <v>1598</v>
      </c>
      <c r="B193" s="13" t="s">
        <v>1599</v>
      </c>
      <c r="C193" s="13">
        <v>2017.0</v>
      </c>
      <c r="D193" s="14" t="s">
        <v>1262</v>
      </c>
      <c r="E193" s="15" t="s">
        <v>56</v>
      </c>
      <c r="F193" s="13">
        <v>0.8278957084218765</v>
      </c>
      <c r="G193" s="13"/>
      <c r="H193" s="13">
        <v>15.0</v>
      </c>
      <c r="I193" s="16">
        <v>3.75</v>
      </c>
      <c r="J193" s="17" t="s">
        <v>1600</v>
      </c>
      <c r="K193" s="17" t="s">
        <v>1601</v>
      </c>
      <c r="L193" s="17" t="s">
        <v>1602</v>
      </c>
      <c r="M193" s="23"/>
      <c r="N193" s="23">
        <v>1.0</v>
      </c>
      <c r="O193" s="20">
        <v>0.0</v>
      </c>
      <c r="P193" s="13">
        <f t="shared" si="1"/>
        <v>1</v>
      </c>
      <c r="Q193" s="23"/>
      <c r="R193" s="23"/>
      <c r="S193" s="15"/>
      <c r="T193" s="15" t="s">
        <v>1603</v>
      </c>
      <c r="U193" s="47" t="s">
        <v>1604</v>
      </c>
      <c r="V193" s="15"/>
      <c r="W193" s="15"/>
      <c r="X193" s="15" t="s">
        <v>1605</v>
      </c>
      <c r="Y193" s="18" t="s">
        <v>62</v>
      </c>
      <c r="Z193" s="18"/>
      <c r="AA193" s="13">
        <v>0.0</v>
      </c>
      <c r="AB193" s="13">
        <v>1.0</v>
      </c>
      <c r="AC193" s="13"/>
      <c r="AD193" s="13"/>
      <c r="AE193" s="15">
        <v>0.0</v>
      </c>
      <c r="AF193" s="15">
        <v>1.0</v>
      </c>
      <c r="AG193" s="15" t="s">
        <v>1606</v>
      </c>
      <c r="AH193" s="13"/>
      <c r="AI193" s="15">
        <v>1.0</v>
      </c>
      <c r="AJ193" s="15">
        <v>1.0</v>
      </c>
      <c r="AK193" s="13"/>
      <c r="AL193" s="13"/>
      <c r="AM193" s="13"/>
      <c r="AN193" s="13"/>
      <c r="AO193" s="23"/>
      <c r="AP193" s="23"/>
      <c r="AQ193" s="23"/>
      <c r="AR193" s="20">
        <v>1.0</v>
      </c>
      <c r="AS193" s="20">
        <v>1.0</v>
      </c>
      <c r="AT193" s="20">
        <v>1.0</v>
      </c>
      <c r="AU193" s="13"/>
      <c r="AV193" s="20"/>
      <c r="AW193" s="20">
        <f t="shared" si="14"/>
        <v>3</v>
      </c>
      <c r="AX193" s="15">
        <v>1.0</v>
      </c>
      <c r="AY193" s="15">
        <v>1.0</v>
      </c>
      <c r="AZ193" s="13"/>
      <c r="BA193" s="15" t="s">
        <v>1607</v>
      </c>
      <c r="BB193" s="13"/>
      <c r="BC193" s="13"/>
    </row>
    <row r="194" ht="13.5" customHeight="1">
      <c r="A194" s="13" t="s">
        <v>1608</v>
      </c>
      <c r="B194" s="13" t="s">
        <v>1609</v>
      </c>
      <c r="C194" s="13">
        <v>2017.0</v>
      </c>
      <c r="D194" s="14" t="s">
        <v>1262</v>
      </c>
      <c r="E194" s="15" t="s">
        <v>56</v>
      </c>
      <c r="F194" s="13">
        <v>0.2855196048599704</v>
      </c>
      <c r="G194" s="13"/>
      <c r="H194" s="13">
        <v>18.0</v>
      </c>
      <c r="I194" s="16">
        <v>4.5</v>
      </c>
      <c r="J194" s="17" t="s">
        <v>1610</v>
      </c>
      <c r="K194" s="17" t="s">
        <v>1611</v>
      </c>
      <c r="L194" s="17" t="s">
        <v>1612</v>
      </c>
      <c r="M194" s="23"/>
      <c r="N194" s="23">
        <v>1.0</v>
      </c>
      <c r="O194" s="15">
        <v>0.0</v>
      </c>
      <c r="P194" s="13">
        <f t="shared" si="1"/>
        <v>1</v>
      </c>
      <c r="Q194" s="13"/>
      <c r="R194" s="13"/>
      <c r="S194" s="15"/>
      <c r="T194" s="15" t="s">
        <v>1613</v>
      </c>
      <c r="U194" s="15"/>
      <c r="V194" s="15"/>
      <c r="W194" s="15"/>
      <c r="X194" s="15" t="s">
        <v>1614</v>
      </c>
      <c r="Y194" s="18" t="s">
        <v>354</v>
      </c>
      <c r="Z194" s="18"/>
      <c r="AA194" s="15">
        <v>1.0</v>
      </c>
      <c r="AB194" s="15">
        <v>0.0</v>
      </c>
      <c r="AC194" s="13"/>
      <c r="AD194" s="13"/>
      <c r="AE194" s="15">
        <v>0.0</v>
      </c>
      <c r="AF194" s="15">
        <v>1.0</v>
      </c>
      <c r="AG194" s="15" t="s">
        <v>1615</v>
      </c>
      <c r="AH194" s="13"/>
      <c r="AI194" s="15">
        <v>1.0</v>
      </c>
      <c r="AJ194" s="15">
        <v>1.0</v>
      </c>
      <c r="AK194" s="13"/>
      <c r="AL194" s="13"/>
      <c r="AM194" s="13"/>
      <c r="AN194" s="13"/>
      <c r="AO194" s="23"/>
      <c r="AP194" s="23"/>
      <c r="AQ194" s="23"/>
      <c r="AR194" s="20">
        <v>1.0</v>
      </c>
      <c r="AS194" s="20">
        <v>2.0</v>
      </c>
      <c r="AT194" s="23"/>
      <c r="AU194" s="13"/>
      <c r="AV194" s="20"/>
      <c r="AW194" s="20">
        <f t="shared" si="14"/>
        <v>3</v>
      </c>
      <c r="AX194" s="15">
        <v>1.0</v>
      </c>
      <c r="AY194" s="15">
        <v>1.0</v>
      </c>
      <c r="AZ194" s="13"/>
      <c r="BA194" s="15" t="s">
        <v>1616</v>
      </c>
      <c r="BB194" s="13"/>
      <c r="BC194" s="15" t="s">
        <v>1617</v>
      </c>
    </row>
    <row r="195" ht="13.5" customHeight="1">
      <c r="A195" s="13" t="s">
        <v>1618</v>
      </c>
      <c r="B195" s="13" t="s">
        <v>861</v>
      </c>
      <c r="C195" s="13">
        <v>2017.0</v>
      </c>
      <c r="D195" s="14" t="s">
        <v>1262</v>
      </c>
      <c r="E195" s="15" t="s">
        <v>56</v>
      </c>
      <c r="F195" s="13">
        <v>0.3691237250594831</v>
      </c>
      <c r="G195" s="13"/>
      <c r="H195" s="13">
        <v>16.0</v>
      </c>
      <c r="I195" s="16">
        <v>4.0</v>
      </c>
      <c r="J195" s="17" t="s">
        <v>1619</v>
      </c>
      <c r="K195" s="17" t="s">
        <v>1620</v>
      </c>
      <c r="L195" s="17" t="s">
        <v>1621</v>
      </c>
      <c r="M195" s="23"/>
      <c r="N195" s="23">
        <v>1.0</v>
      </c>
      <c r="O195" s="15">
        <v>1.0</v>
      </c>
      <c r="P195" s="13">
        <f t="shared" si="1"/>
        <v>2</v>
      </c>
      <c r="Q195" s="13"/>
      <c r="R195" s="13"/>
      <c r="S195" s="34"/>
      <c r="T195" s="39" t="s">
        <v>1622</v>
      </c>
      <c r="U195" s="15"/>
      <c r="V195" s="15"/>
      <c r="W195" s="15"/>
      <c r="X195" s="15" t="s">
        <v>1623</v>
      </c>
      <c r="Y195" s="18" t="s">
        <v>62</v>
      </c>
      <c r="Z195" s="18"/>
      <c r="AA195" s="15">
        <v>1.0</v>
      </c>
      <c r="AB195" s="15">
        <v>0.0</v>
      </c>
      <c r="AC195" s="13"/>
      <c r="AD195" s="13"/>
      <c r="AE195" s="15">
        <v>0.0</v>
      </c>
      <c r="AF195" s="15">
        <v>1.0</v>
      </c>
      <c r="AG195" s="15" t="s">
        <v>1624</v>
      </c>
      <c r="AH195" s="13"/>
      <c r="AI195" s="15">
        <v>1.0</v>
      </c>
      <c r="AJ195" s="15">
        <v>1.0</v>
      </c>
      <c r="AK195" s="13"/>
      <c r="AL195" s="13"/>
      <c r="AM195" s="13"/>
      <c r="AN195" s="13"/>
      <c r="AO195" s="23"/>
      <c r="AP195" s="23"/>
      <c r="AQ195" s="23"/>
      <c r="AR195" s="20">
        <v>1.0</v>
      </c>
      <c r="AS195" s="23"/>
      <c r="AT195" s="20">
        <v>1.0</v>
      </c>
      <c r="AU195" s="13"/>
      <c r="AV195" s="20"/>
      <c r="AW195" s="20">
        <f t="shared" si="14"/>
        <v>2</v>
      </c>
      <c r="AX195" s="15">
        <v>1.0</v>
      </c>
      <c r="AY195" s="15">
        <v>1.0</v>
      </c>
      <c r="AZ195" s="13"/>
      <c r="BA195" s="13"/>
      <c r="BB195" s="13"/>
      <c r="BC195" s="13"/>
    </row>
    <row r="196" ht="13.5" customHeight="1">
      <c r="A196" s="13" t="s">
        <v>1625</v>
      </c>
      <c r="B196" s="13" t="s">
        <v>1626</v>
      </c>
      <c r="C196" s="13">
        <v>2017.0</v>
      </c>
      <c r="D196" s="14" t="s">
        <v>1262</v>
      </c>
      <c r="E196" s="15" t="s">
        <v>56</v>
      </c>
      <c r="F196" s="13">
        <v>0.34776139698386577</v>
      </c>
      <c r="G196" s="13"/>
      <c r="H196" s="13">
        <v>21.0</v>
      </c>
      <c r="I196" s="16">
        <v>5.25</v>
      </c>
      <c r="J196" s="17" t="s">
        <v>1627</v>
      </c>
      <c r="K196" s="17" t="s">
        <v>1628</v>
      </c>
      <c r="L196" s="17" t="s">
        <v>1629</v>
      </c>
      <c r="M196" s="23"/>
      <c r="N196" s="23">
        <v>1.0</v>
      </c>
      <c r="O196" s="15">
        <v>0.0</v>
      </c>
      <c r="P196" s="13">
        <f t="shared" si="1"/>
        <v>1</v>
      </c>
      <c r="Q196" s="13"/>
      <c r="R196" s="13"/>
      <c r="S196" s="15"/>
      <c r="T196" s="15" t="s">
        <v>744</v>
      </c>
      <c r="U196" s="15"/>
      <c r="V196" s="15"/>
      <c r="W196" s="15"/>
      <c r="X196" s="15" t="s">
        <v>1630</v>
      </c>
      <c r="Y196" s="18" t="s">
        <v>62</v>
      </c>
      <c r="Z196" s="18"/>
      <c r="AA196" s="13">
        <v>0.0</v>
      </c>
      <c r="AB196" s="13">
        <v>1.0</v>
      </c>
      <c r="AC196" s="13"/>
      <c r="AD196" s="13"/>
      <c r="AE196" s="15">
        <v>1.0</v>
      </c>
      <c r="AF196" s="15">
        <v>0.0</v>
      </c>
      <c r="AG196" s="15" t="s">
        <v>1631</v>
      </c>
      <c r="AH196" s="13"/>
      <c r="AI196" s="15">
        <v>1.0</v>
      </c>
      <c r="AJ196" s="13"/>
      <c r="AK196" s="13"/>
      <c r="AL196" s="13"/>
      <c r="AM196" s="13"/>
      <c r="AN196" s="13"/>
      <c r="AO196" s="23"/>
      <c r="AP196" s="23"/>
      <c r="AQ196" s="23"/>
      <c r="AR196" s="23"/>
      <c r="AS196" s="20">
        <v>1.0</v>
      </c>
      <c r="AT196" s="20">
        <v>1.0</v>
      </c>
      <c r="AU196" s="13"/>
      <c r="AV196" s="20"/>
      <c r="AW196" s="20">
        <f t="shared" si="14"/>
        <v>2</v>
      </c>
      <c r="AX196" s="15">
        <v>1.0</v>
      </c>
      <c r="AY196" s="15">
        <v>1.0</v>
      </c>
      <c r="AZ196" s="13"/>
      <c r="BA196" s="13"/>
      <c r="BB196" s="13"/>
      <c r="BC196" s="13"/>
    </row>
    <row r="197" ht="13.5" customHeight="1">
      <c r="A197" s="15" t="s">
        <v>1632</v>
      </c>
      <c r="B197" s="70" t="s">
        <v>1633</v>
      </c>
      <c r="C197" s="15">
        <v>2017.0</v>
      </c>
      <c r="D197" s="26" t="s">
        <v>1262</v>
      </c>
      <c r="E197" s="15" t="s">
        <v>56</v>
      </c>
      <c r="F197" s="13"/>
      <c r="G197" s="13"/>
      <c r="H197" s="13"/>
      <c r="I197" s="16"/>
      <c r="J197" s="71" t="s">
        <v>1634</v>
      </c>
      <c r="K197" s="70" t="s">
        <v>1635</v>
      </c>
      <c r="L197" s="71" t="s">
        <v>1636</v>
      </c>
      <c r="M197" s="45"/>
      <c r="N197" s="20">
        <v>1.0</v>
      </c>
      <c r="O197" s="15">
        <v>0.0</v>
      </c>
      <c r="P197" s="13">
        <f t="shared" si="1"/>
        <v>1</v>
      </c>
      <c r="Q197" s="13"/>
      <c r="R197" s="13"/>
      <c r="S197" s="15"/>
      <c r="T197" s="15" t="s">
        <v>1637</v>
      </c>
      <c r="U197" s="15"/>
      <c r="V197" s="15"/>
      <c r="W197" s="15"/>
      <c r="X197" s="15" t="s">
        <v>1638</v>
      </c>
      <c r="Y197" s="18" t="s">
        <v>1639</v>
      </c>
      <c r="Z197" s="18"/>
      <c r="AA197" s="15">
        <v>0.0</v>
      </c>
      <c r="AB197" s="15">
        <v>1.0</v>
      </c>
      <c r="AC197" s="13"/>
      <c r="AD197" s="13"/>
      <c r="AE197" s="15">
        <v>0.0</v>
      </c>
      <c r="AF197" s="15">
        <v>1.0</v>
      </c>
      <c r="AG197" s="15" t="s">
        <v>1640</v>
      </c>
      <c r="AH197" s="13"/>
      <c r="AI197" s="15">
        <v>1.0</v>
      </c>
      <c r="AJ197" s="15">
        <v>1.0</v>
      </c>
      <c r="AK197" s="13"/>
      <c r="AL197" s="13"/>
      <c r="AM197" s="13"/>
      <c r="AN197" s="13"/>
      <c r="AO197" s="13"/>
      <c r="AP197" s="13"/>
      <c r="AQ197" s="13"/>
      <c r="AR197" s="15">
        <v>3.0</v>
      </c>
      <c r="AS197" s="13"/>
      <c r="AT197" s="15">
        <v>1.0</v>
      </c>
      <c r="AU197" s="13"/>
      <c r="AV197" s="13"/>
      <c r="AW197" s="20">
        <f t="shared" si="14"/>
        <v>4</v>
      </c>
      <c r="AX197" s="15">
        <v>1.0</v>
      </c>
      <c r="AY197" s="15">
        <v>1.0</v>
      </c>
      <c r="AZ197" s="29"/>
      <c r="BA197" s="18" t="s">
        <v>1574</v>
      </c>
      <c r="BB197" s="29"/>
      <c r="BC197" s="18" t="s">
        <v>1641</v>
      </c>
    </row>
    <row r="198" ht="13.5" customHeight="1">
      <c r="A198" s="15" t="s">
        <v>1642</v>
      </c>
      <c r="B198" s="15" t="s">
        <v>1643</v>
      </c>
      <c r="C198" s="15">
        <v>2017.0</v>
      </c>
      <c r="D198" s="14" t="s">
        <v>1262</v>
      </c>
      <c r="E198" s="15" t="s">
        <v>56</v>
      </c>
      <c r="F198" s="13"/>
      <c r="G198" s="13"/>
      <c r="H198" s="13"/>
      <c r="I198" s="16"/>
      <c r="J198" s="71" t="s">
        <v>1644</v>
      </c>
      <c r="K198" s="71" t="s">
        <v>1645</v>
      </c>
      <c r="L198" s="71" t="s">
        <v>1646</v>
      </c>
      <c r="M198" s="29"/>
      <c r="N198" s="20">
        <v>1.0</v>
      </c>
      <c r="O198" s="15">
        <v>0.0</v>
      </c>
      <c r="P198" s="13">
        <f t="shared" si="1"/>
        <v>1</v>
      </c>
      <c r="Q198" s="13"/>
      <c r="R198" s="13"/>
      <c r="S198" s="15"/>
      <c r="T198" s="15" t="s">
        <v>1647</v>
      </c>
      <c r="U198" s="15"/>
      <c r="V198" s="15"/>
      <c r="W198" s="15"/>
      <c r="X198" s="15" t="s">
        <v>1648</v>
      </c>
      <c r="Y198" s="18" t="s">
        <v>354</v>
      </c>
      <c r="Z198" s="18"/>
      <c r="AA198" s="13"/>
      <c r="AB198" s="15">
        <v>1.0</v>
      </c>
      <c r="AC198" s="13"/>
      <c r="AD198" s="13"/>
      <c r="AE198" s="13"/>
      <c r="AF198" s="15">
        <v>1.0</v>
      </c>
      <c r="AG198" s="13"/>
      <c r="AH198" s="13"/>
      <c r="AI198" s="13"/>
      <c r="AJ198" s="13"/>
      <c r="AK198" s="13"/>
      <c r="AL198" s="13"/>
      <c r="AM198" s="13"/>
      <c r="AN198" s="13"/>
      <c r="AO198" s="13"/>
      <c r="AP198" s="13"/>
      <c r="AQ198" s="13"/>
      <c r="AR198" s="15">
        <v>1.0</v>
      </c>
      <c r="AS198" s="15">
        <v>1.0</v>
      </c>
      <c r="AT198" s="15">
        <v>2.0</v>
      </c>
      <c r="AU198" s="13"/>
      <c r="AV198" s="13"/>
      <c r="AW198" s="20">
        <f t="shared" si="14"/>
        <v>4</v>
      </c>
      <c r="AX198" s="15">
        <v>1.0</v>
      </c>
      <c r="AY198" s="15">
        <v>1.0</v>
      </c>
      <c r="AZ198" s="29"/>
      <c r="BA198" s="18" t="s">
        <v>1574</v>
      </c>
      <c r="BB198" s="29"/>
      <c r="BC198" s="29"/>
    </row>
    <row r="199" ht="13.5" customHeight="1">
      <c r="A199" s="13" t="s">
        <v>1649</v>
      </c>
      <c r="B199" s="13" t="s">
        <v>1650</v>
      </c>
      <c r="C199" s="13">
        <v>2018.0</v>
      </c>
      <c r="D199" s="14" t="s">
        <v>1262</v>
      </c>
      <c r="E199" s="15" t="s">
        <v>56</v>
      </c>
      <c r="F199" s="13">
        <v>0.5048744807194355</v>
      </c>
      <c r="G199" s="13"/>
      <c r="H199" s="13">
        <v>12.0</v>
      </c>
      <c r="I199" s="16">
        <v>4.0</v>
      </c>
      <c r="J199" s="17" t="s">
        <v>1651</v>
      </c>
      <c r="K199" s="17" t="s">
        <v>1652</v>
      </c>
      <c r="L199" s="17" t="s">
        <v>1653</v>
      </c>
      <c r="M199" s="23"/>
      <c r="N199" s="20">
        <v>1.0</v>
      </c>
      <c r="O199" s="15">
        <v>0.0</v>
      </c>
      <c r="P199" s="13">
        <f t="shared" si="1"/>
        <v>1</v>
      </c>
      <c r="Q199" s="13"/>
      <c r="R199" s="13"/>
      <c r="S199" s="15"/>
      <c r="T199" s="15" t="s">
        <v>1654</v>
      </c>
      <c r="U199" s="15" t="s">
        <v>1655</v>
      </c>
      <c r="V199" s="15"/>
      <c r="W199" s="15"/>
      <c r="X199" s="15" t="s">
        <v>1656</v>
      </c>
      <c r="Y199" s="18" t="s">
        <v>62</v>
      </c>
      <c r="Z199" s="18"/>
      <c r="AA199" s="13">
        <v>1.0</v>
      </c>
      <c r="AB199" s="13">
        <v>0.0</v>
      </c>
      <c r="AC199" s="13"/>
      <c r="AD199" s="13"/>
      <c r="AE199" s="15">
        <v>0.0</v>
      </c>
      <c r="AF199" s="15">
        <v>1.0</v>
      </c>
      <c r="AG199" s="15" t="s">
        <v>63</v>
      </c>
      <c r="AH199" s="13"/>
      <c r="AI199" s="13">
        <v>1.0</v>
      </c>
      <c r="AJ199" s="13">
        <v>1.0</v>
      </c>
      <c r="AK199" s="13">
        <v>0.0</v>
      </c>
      <c r="AL199" s="13">
        <v>0.0</v>
      </c>
      <c r="AM199" s="13"/>
      <c r="AN199" s="13"/>
      <c r="AO199" s="23"/>
      <c r="AP199" s="23"/>
      <c r="AQ199" s="23"/>
      <c r="AR199" s="20">
        <v>1.0</v>
      </c>
      <c r="AS199" s="20">
        <v>1.0</v>
      </c>
      <c r="AT199" s="20">
        <v>1.0</v>
      </c>
      <c r="AU199" s="13"/>
      <c r="AV199" s="20"/>
      <c r="AW199" s="20">
        <f t="shared" si="14"/>
        <v>3</v>
      </c>
      <c r="AX199" s="15">
        <v>1.0</v>
      </c>
      <c r="AY199" s="15">
        <v>1.0</v>
      </c>
      <c r="AZ199" s="13"/>
      <c r="BA199" s="45"/>
      <c r="BB199" s="13"/>
      <c r="BC199" s="13"/>
    </row>
    <row r="200" ht="13.5" customHeight="1">
      <c r="A200" s="13" t="s">
        <v>1657</v>
      </c>
      <c r="B200" s="13" t="s">
        <v>1658</v>
      </c>
      <c r="C200" s="13">
        <v>2018.0</v>
      </c>
      <c r="D200" s="14" t="s">
        <v>1262</v>
      </c>
      <c r="E200" s="15" t="s">
        <v>56</v>
      </c>
      <c r="F200" s="13">
        <v>0.7755176914684452</v>
      </c>
      <c r="G200" s="13"/>
      <c r="H200" s="13">
        <v>31.0</v>
      </c>
      <c r="I200" s="16">
        <v>10.333333333333334</v>
      </c>
      <c r="J200" s="17" t="s">
        <v>1659</v>
      </c>
      <c r="K200" s="17" t="s">
        <v>1660</v>
      </c>
      <c r="L200" s="17" t="s">
        <v>1661</v>
      </c>
      <c r="M200" s="23"/>
      <c r="N200" s="20">
        <v>1.0</v>
      </c>
      <c r="O200" s="15">
        <v>1.0</v>
      </c>
      <c r="P200" s="13">
        <f t="shared" si="1"/>
        <v>2</v>
      </c>
      <c r="Q200" s="13"/>
      <c r="R200" s="13"/>
      <c r="S200" s="24"/>
      <c r="T200" s="24" t="s">
        <v>1662</v>
      </c>
      <c r="U200" s="24" t="s">
        <v>1663</v>
      </c>
      <c r="V200" s="15"/>
      <c r="W200" s="15"/>
      <c r="X200" s="15" t="s">
        <v>1664</v>
      </c>
      <c r="Y200" s="18" t="s">
        <v>116</v>
      </c>
      <c r="Z200" s="18"/>
      <c r="AA200" s="15">
        <v>1.0</v>
      </c>
      <c r="AB200" s="15">
        <v>0.0</v>
      </c>
      <c r="AC200" s="13"/>
      <c r="AD200" s="13"/>
      <c r="AE200" s="15">
        <v>0.0</v>
      </c>
      <c r="AF200" s="15">
        <v>1.0</v>
      </c>
      <c r="AG200" s="15" t="s">
        <v>1665</v>
      </c>
      <c r="AH200" s="13"/>
      <c r="AI200" s="15">
        <v>1.0</v>
      </c>
      <c r="AJ200" s="15">
        <v>1.0</v>
      </c>
      <c r="AK200" s="13"/>
      <c r="AL200" s="13"/>
      <c r="AM200" s="13"/>
      <c r="AN200" s="13"/>
      <c r="AO200" s="23"/>
      <c r="AP200" s="23"/>
      <c r="AQ200" s="23"/>
      <c r="AR200" s="20">
        <v>1.0</v>
      </c>
      <c r="AS200" s="20">
        <v>1.0</v>
      </c>
      <c r="AT200" s="20">
        <v>1.0</v>
      </c>
      <c r="AU200" s="13"/>
      <c r="AV200" s="20"/>
      <c r="AW200" s="20">
        <f t="shared" si="14"/>
        <v>3</v>
      </c>
      <c r="AX200" s="15">
        <v>1.0</v>
      </c>
      <c r="AY200" s="15">
        <v>1.0</v>
      </c>
      <c r="AZ200" s="13"/>
      <c r="BA200" s="13"/>
      <c r="BB200" s="13"/>
      <c r="BC200" s="13"/>
    </row>
    <row r="201" ht="13.5" customHeight="1">
      <c r="A201" s="13" t="s">
        <v>1666</v>
      </c>
      <c r="B201" s="13" t="s">
        <v>1667</v>
      </c>
      <c r="C201" s="13">
        <v>2018.0</v>
      </c>
      <c r="D201" s="14" t="s">
        <v>1262</v>
      </c>
      <c r="E201" s="15" t="s">
        <v>56</v>
      </c>
      <c r="F201" s="13">
        <v>0.23280755058149294</v>
      </c>
      <c r="G201" s="13"/>
      <c r="H201" s="13">
        <v>3.0</v>
      </c>
      <c r="I201" s="16">
        <v>1.0</v>
      </c>
      <c r="J201" s="17" t="s">
        <v>1668</v>
      </c>
      <c r="K201" s="17" t="s">
        <v>1669</v>
      </c>
      <c r="L201" s="17" t="s">
        <v>1670</v>
      </c>
      <c r="M201" s="23"/>
      <c r="N201" s="23">
        <v>1.0</v>
      </c>
      <c r="O201" s="13">
        <v>0.0</v>
      </c>
      <c r="P201" s="13">
        <f t="shared" si="1"/>
        <v>1</v>
      </c>
      <c r="Q201" s="13"/>
      <c r="R201" s="13"/>
      <c r="S201" s="15"/>
      <c r="T201" s="15" t="s">
        <v>1274</v>
      </c>
      <c r="U201" s="13"/>
      <c r="V201" s="15"/>
      <c r="W201" s="15"/>
      <c r="X201" s="15" t="s">
        <v>1671</v>
      </c>
      <c r="Y201" s="18" t="s">
        <v>548</v>
      </c>
      <c r="Z201" s="18"/>
      <c r="AA201" s="13">
        <v>0.0</v>
      </c>
      <c r="AB201" s="13">
        <v>1.0</v>
      </c>
      <c r="AC201" s="13"/>
      <c r="AD201" s="13"/>
      <c r="AE201" s="15">
        <v>0.0</v>
      </c>
      <c r="AF201" s="15">
        <v>1.0</v>
      </c>
      <c r="AG201" s="15" t="s">
        <v>1672</v>
      </c>
      <c r="AH201" s="13"/>
      <c r="AI201" s="13">
        <v>1.0</v>
      </c>
      <c r="AJ201" s="13">
        <v>1.0</v>
      </c>
      <c r="AK201" s="15">
        <v>1.0</v>
      </c>
      <c r="AL201" s="13">
        <v>0.0</v>
      </c>
      <c r="AM201" s="13"/>
      <c r="AN201" s="13"/>
      <c r="AO201" s="23"/>
      <c r="AP201" s="23"/>
      <c r="AQ201" s="23"/>
      <c r="AR201" s="20">
        <v>2.0</v>
      </c>
      <c r="AS201" s="23"/>
      <c r="AT201" s="20">
        <v>1.0</v>
      </c>
      <c r="AU201" s="13"/>
      <c r="AV201" s="20"/>
      <c r="AW201" s="20">
        <f t="shared" si="14"/>
        <v>3</v>
      </c>
      <c r="AX201" s="15">
        <v>1.0</v>
      </c>
      <c r="AY201" s="15">
        <v>1.0</v>
      </c>
      <c r="AZ201" s="13"/>
      <c r="BA201" s="15" t="s">
        <v>1673</v>
      </c>
      <c r="BB201" s="13"/>
      <c r="BC201" s="13"/>
    </row>
    <row r="202" ht="13.5" customHeight="1">
      <c r="A202" s="13" t="s">
        <v>1674</v>
      </c>
      <c r="B202" s="13" t="s">
        <v>1675</v>
      </c>
      <c r="C202" s="13">
        <v>2018.0</v>
      </c>
      <c r="D202" s="14" t="s">
        <v>1262</v>
      </c>
      <c r="E202" s="15" t="s">
        <v>56</v>
      </c>
      <c r="F202" s="13">
        <v>0.8002507520455241</v>
      </c>
      <c r="G202" s="13"/>
      <c r="H202" s="13">
        <v>8.0</v>
      </c>
      <c r="I202" s="16">
        <v>2.6666666666666665</v>
      </c>
      <c r="J202" s="17" t="s">
        <v>1676</v>
      </c>
      <c r="K202" s="17" t="s">
        <v>1677</v>
      </c>
      <c r="L202" s="17" t="s">
        <v>1678</v>
      </c>
      <c r="M202" s="23"/>
      <c r="N202" s="20">
        <v>0.0</v>
      </c>
      <c r="O202" s="15">
        <v>1.0</v>
      </c>
      <c r="P202" s="13">
        <f t="shared" si="1"/>
        <v>1</v>
      </c>
      <c r="Q202" s="13"/>
      <c r="R202" s="13"/>
      <c r="S202" s="15"/>
      <c r="T202" s="15" t="s">
        <v>1679</v>
      </c>
      <c r="U202" s="15" t="s">
        <v>1581</v>
      </c>
      <c r="V202" s="15"/>
      <c r="W202" s="15"/>
      <c r="X202" s="15" t="s">
        <v>1680</v>
      </c>
      <c r="Y202" s="18" t="s">
        <v>1681</v>
      </c>
      <c r="Z202" s="18">
        <v>1.0</v>
      </c>
      <c r="AA202" s="15">
        <v>1.0</v>
      </c>
      <c r="AB202" s="15">
        <v>0.0</v>
      </c>
      <c r="AC202" s="15">
        <v>1.0</v>
      </c>
      <c r="AD202" s="13"/>
      <c r="AE202" s="15">
        <v>0.0</v>
      </c>
      <c r="AF202" s="15">
        <v>1.0</v>
      </c>
      <c r="AG202" s="15" t="s">
        <v>1682</v>
      </c>
      <c r="AH202" s="13"/>
      <c r="AI202" s="13">
        <v>1.0</v>
      </c>
      <c r="AJ202" s="13">
        <v>1.0</v>
      </c>
      <c r="AK202" s="13">
        <v>0.0</v>
      </c>
      <c r="AL202" s="13">
        <v>0.0</v>
      </c>
      <c r="AM202" s="13"/>
      <c r="AN202" s="13"/>
      <c r="AO202" s="23"/>
      <c r="AP202" s="23"/>
      <c r="AQ202" s="23"/>
      <c r="AR202" s="23"/>
      <c r="AS202" s="20">
        <v>1.0</v>
      </c>
      <c r="AT202" s="20">
        <v>2.0</v>
      </c>
      <c r="AU202" s="13"/>
      <c r="AV202" s="20"/>
      <c r="AW202" s="20">
        <f t="shared" si="14"/>
        <v>3</v>
      </c>
      <c r="AX202" s="15">
        <v>1.0</v>
      </c>
      <c r="AY202" s="15">
        <v>1.0</v>
      </c>
      <c r="AZ202" s="13"/>
      <c r="BA202" s="15" t="s">
        <v>1683</v>
      </c>
      <c r="BB202" s="13"/>
      <c r="BC202" s="13"/>
    </row>
    <row r="203" ht="13.5" customHeight="1">
      <c r="A203" s="13" t="s">
        <v>1684</v>
      </c>
      <c r="B203" s="13" t="s">
        <v>1685</v>
      </c>
      <c r="C203" s="13">
        <v>2018.0</v>
      </c>
      <c r="D203" s="14" t="s">
        <v>1262</v>
      </c>
      <c r="E203" s="15" t="s">
        <v>56</v>
      </c>
      <c r="F203" s="13">
        <v>0.7823080082635716</v>
      </c>
      <c r="G203" s="13"/>
      <c r="H203" s="13">
        <v>6.0</v>
      </c>
      <c r="I203" s="16">
        <v>2.0</v>
      </c>
      <c r="J203" s="17" t="s">
        <v>1686</v>
      </c>
      <c r="K203" s="17" t="s">
        <v>1687</v>
      </c>
      <c r="L203" s="17" t="s">
        <v>1688</v>
      </c>
      <c r="M203" s="23"/>
      <c r="N203" s="20">
        <v>0.0</v>
      </c>
      <c r="O203" s="13">
        <v>1.0</v>
      </c>
      <c r="P203" s="13">
        <f t="shared" si="1"/>
        <v>1</v>
      </c>
      <c r="Q203" s="13"/>
      <c r="R203" s="13"/>
      <c r="S203" s="15"/>
      <c r="T203" s="15" t="s">
        <v>1689</v>
      </c>
      <c r="U203" s="15" t="s">
        <v>379</v>
      </c>
      <c r="V203" s="15">
        <v>1.0</v>
      </c>
      <c r="W203" s="15">
        <v>1.0</v>
      </c>
      <c r="X203" s="15" t="s">
        <v>1690</v>
      </c>
      <c r="Y203" s="18" t="s">
        <v>62</v>
      </c>
      <c r="Z203" s="18"/>
      <c r="AA203" s="13">
        <v>1.0</v>
      </c>
      <c r="AB203" s="13">
        <v>0.0</v>
      </c>
      <c r="AC203" s="15"/>
      <c r="AD203" s="13"/>
      <c r="AE203" s="13">
        <v>0.0</v>
      </c>
      <c r="AF203" s="13">
        <v>1.0</v>
      </c>
      <c r="AG203" s="15" t="s">
        <v>1691</v>
      </c>
      <c r="AH203" s="13"/>
      <c r="AI203" s="15">
        <v>1.0</v>
      </c>
      <c r="AJ203" s="15">
        <v>1.0</v>
      </c>
      <c r="AK203" s="15">
        <v>1.0</v>
      </c>
      <c r="AL203" s="13"/>
      <c r="AM203" s="13"/>
      <c r="AN203" s="15">
        <v>1.0</v>
      </c>
      <c r="AO203" s="20" t="s">
        <v>1692</v>
      </c>
      <c r="AP203" s="23"/>
      <c r="AQ203" s="23"/>
      <c r="AR203" s="23"/>
      <c r="AS203" s="23"/>
      <c r="AT203" s="20">
        <v>1.0</v>
      </c>
      <c r="AU203" s="15">
        <v>1.0</v>
      </c>
      <c r="AV203" s="20"/>
      <c r="AW203" s="20">
        <f>SUM(AP203:AV203)</f>
        <v>2</v>
      </c>
      <c r="AX203" s="15">
        <v>1.0</v>
      </c>
      <c r="AY203" s="15">
        <v>1.0</v>
      </c>
      <c r="AZ203" s="13"/>
      <c r="BA203" s="15" t="s">
        <v>1693</v>
      </c>
      <c r="BB203" s="13"/>
      <c r="BC203" s="13"/>
    </row>
    <row r="204" ht="13.5" customHeight="1">
      <c r="A204" s="13" t="s">
        <v>1694</v>
      </c>
      <c r="B204" s="13" t="s">
        <v>1695</v>
      </c>
      <c r="C204" s="13">
        <v>2018.0</v>
      </c>
      <c r="D204" s="14" t="s">
        <v>1262</v>
      </c>
      <c r="E204" s="15" t="s">
        <v>56</v>
      </c>
      <c r="F204" s="13">
        <v>0.7263998809104237</v>
      </c>
      <c r="G204" s="13"/>
      <c r="H204" s="13">
        <v>1.0</v>
      </c>
      <c r="I204" s="16">
        <v>0.3333333333333333</v>
      </c>
      <c r="J204" s="17" t="s">
        <v>1696</v>
      </c>
      <c r="K204" s="17" t="s">
        <v>1697</v>
      </c>
      <c r="L204" s="17" t="s">
        <v>1698</v>
      </c>
      <c r="M204" s="23"/>
      <c r="N204" s="23">
        <v>1.0</v>
      </c>
      <c r="O204" s="13">
        <v>0.0</v>
      </c>
      <c r="P204" s="13">
        <f t="shared" si="1"/>
        <v>1</v>
      </c>
      <c r="Q204" s="13"/>
      <c r="R204" s="13"/>
      <c r="S204" s="24"/>
      <c r="T204" s="24" t="s">
        <v>88</v>
      </c>
      <c r="U204" s="13"/>
      <c r="V204" s="15"/>
      <c r="W204" s="15"/>
      <c r="X204" s="15" t="s">
        <v>1699</v>
      </c>
      <c r="Y204" s="18" t="s">
        <v>62</v>
      </c>
      <c r="Z204" s="18"/>
      <c r="AA204" s="13">
        <v>0.0</v>
      </c>
      <c r="AB204" s="13">
        <v>1.0</v>
      </c>
      <c r="AC204" s="13"/>
      <c r="AD204" s="13"/>
      <c r="AE204" s="13">
        <v>1.0</v>
      </c>
      <c r="AF204" s="13">
        <v>0.0</v>
      </c>
      <c r="AG204" s="15" t="s">
        <v>1062</v>
      </c>
      <c r="AH204" s="15" t="s">
        <v>1700</v>
      </c>
      <c r="AI204" s="13">
        <v>1.0</v>
      </c>
      <c r="AJ204" s="13">
        <v>1.0</v>
      </c>
      <c r="AK204" s="13">
        <v>0.0</v>
      </c>
      <c r="AL204" s="13">
        <v>0.0</v>
      </c>
      <c r="AM204" s="13"/>
      <c r="AN204" s="13"/>
      <c r="AO204" s="23"/>
      <c r="AP204" s="23"/>
      <c r="AQ204" s="23"/>
      <c r="AR204" s="20">
        <v>1.0</v>
      </c>
      <c r="AS204" s="23"/>
      <c r="AT204" s="20">
        <v>1.0</v>
      </c>
      <c r="AU204" s="13"/>
      <c r="AV204" s="20"/>
      <c r="AW204" s="20">
        <f t="shared" ref="AW204:AW226" si="15">SUM(AP204:AU204)</f>
        <v>2</v>
      </c>
      <c r="AX204" s="15">
        <v>1.0</v>
      </c>
      <c r="AY204" s="15">
        <v>1.0</v>
      </c>
      <c r="AZ204" s="13"/>
      <c r="BA204" s="13"/>
      <c r="BB204" s="13"/>
      <c r="BC204" s="13"/>
    </row>
    <row r="205" ht="13.5" customHeight="1">
      <c r="A205" s="13" t="s">
        <v>1701</v>
      </c>
      <c r="B205" s="13" t="s">
        <v>1702</v>
      </c>
      <c r="C205" s="13">
        <v>2018.0</v>
      </c>
      <c r="D205" s="14" t="s">
        <v>1262</v>
      </c>
      <c r="E205" s="15" t="s">
        <v>56</v>
      </c>
      <c r="F205" s="13">
        <v>0.401612544195006</v>
      </c>
      <c r="G205" s="13"/>
      <c r="H205" s="13">
        <v>3.0</v>
      </c>
      <c r="I205" s="16">
        <v>1.0</v>
      </c>
      <c r="J205" s="17" t="s">
        <v>1703</v>
      </c>
      <c r="K205" s="17" t="s">
        <v>1704</v>
      </c>
      <c r="L205" s="17" t="s">
        <v>1705</v>
      </c>
      <c r="M205" s="23"/>
      <c r="N205" s="20">
        <v>0.0</v>
      </c>
      <c r="O205" s="15">
        <v>1.0</v>
      </c>
      <c r="P205" s="13">
        <f t="shared" si="1"/>
        <v>1</v>
      </c>
      <c r="Q205" s="13"/>
      <c r="R205" s="13"/>
      <c r="S205" s="15"/>
      <c r="T205" s="15" t="s">
        <v>324</v>
      </c>
      <c r="U205" s="13"/>
      <c r="V205" s="15"/>
      <c r="W205" s="15"/>
      <c r="X205" s="15" t="s">
        <v>1706</v>
      </c>
      <c r="Y205" s="18" t="s">
        <v>62</v>
      </c>
      <c r="Z205" s="18"/>
      <c r="AA205" s="13">
        <v>0.0</v>
      </c>
      <c r="AB205" s="13">
        <v>1.0</v>
      </c>
      <c r="AC205" s="13"/>
      <c r="AD205" s="13"/>
      <c r="AE205" s="15">
        <v>0.0</v>
      </c>
      <c r="AF205" s="13">
        <v>1.0</v>
      </c>
      <c r="AG205" s="15" t="s">
        <v>1707</v>
      </c>
      <c r="AH205" s="15">
        <v>1.0</v>
      </c>
      <c r="AI205" s="13"/>
      <c r="AJ205" s="13"/>
      <c r="AK205" s="13"/>
      <c r="AL205" s="13"/>
      <c r="AM205" s="13"/>
      <c r="AN205" s="13"/>
      <c r="AO205" s="23"/>
      <c r="AP205" s="23"/>
      <c r="AQ205" s="23"/>
      <c r="AR205" s="20">
        <v>1.0</v>
      </c>
      <c r="AS205" s="20">
        <v>2.0</v>
      </c>
      <c r="AT205" s="23"/>
      <c r="AU205" s="13"/>
      <c r="AV205" s="20"/>
      <c r="AW205" s="20">
        <f t="shared" si="15"/>
        <v>3</v>
      </c>
      <c r="AX205" s="15">
        <v>1.0</v>
      </c>
      <c r="AY205" s="15">
        <v>1.0</v>
      </c>
      <c r="AZ205" s="13"/>
      <c r="BA205" s="13"/>
      <c r="BB205" s="13"/>
      <c r="BC205" s="13"/>
    </row>
    <row r="206" ht="13.5" customHeight="1">
      <c r="A206" s="15" t="s">
        <v>1708</v>
      </c>
      <c r="B206" s="15" t="s">
        <v>1709</v>
      </c>
      <c r="C206" s="15">
        <v>2018.0</v>
      </c>
      <c r="D206" s="26" t="s">
        <v>1262</v>
      </c>
      <c r="E206" s="15" t="s">
        <v>56</v>
      </c>
      <c r="F206" s="13"/>
      <c r="G206" s="13"/>
      <c r="H206" s="15">
        <v>13.0</v>
      </c>
      <c r="I206" s="16"/>
      <c r="J206" s="27" t="s">
        <v>1710</v>
      </c>
      <c r="K206" s="27" t="s">
        <v>1711</v>
      </c>
      <c r="L206" s="27" t="s">
        <v>1712</v>
      </c>
      <c r="M206" s="29"/>
      <c r="N206" s="20">
        <v>1.0</v>
      </c>
      <c r="O206" s="15">
        <v>0.0</v>
      </c>
      <c r="P206" s="13">
        <f t="shared" si="1"/>
        <v>1</v>
      </c>
      <c r="Q206" s="15">
        <v>1.0</v>
      </c>
      <c r="R206" s="15" t="s">
        <v>1713</v>
      </c>
      <c r="S206" s="15"/>
      <c r="T206" s="15" t="s">
        <v>1713</v>
      </c>
      <c r="U206" s="24" t="s">
        <v>1714</v>
      </c>
      <c r="V206" s="15"/>
      <c r="W206" s="15"/>
      <c r="X206" s="15" t="s">
        <v>1715</v>
      </c>
      <c r="Y206" s="18" t="s">
        <v>62</v>
      </c>
      <c r="Z206" s="18"/>
      <c r="AA206" s="15">
        <v>0.0</v>
      </c>
      <c r="AB206" s="15">
        <v>1.0</v>
      </c>
      <c r="AC206" s="13"/>
      <c r="AD206" s="13"/>
      <c r="AE206" s="15">
        <v>1.0</v>
      </c>
      <c r="AF206" s="15">
        <v>0.0</v>
      </c>
      <c r="AG206" s="15" t="s">
        <v>1716</v>
      </c>
      <c r="AH206" s="13"/>
      <c r="AI206" s="15">
        <v>1.0</v>
      </c>
      <c r="AJ206" s="13"/>
      <c r="AK206" s="13"/>
      <c r="AL206" s="13"/>
      <c r="AM206" s="13"/>
      <c r="AN206" s="13"/>
      <c r="AO206" s="23"/>
      <c r="AP206" s="23"/>
      <c r="AQ206" s="23"/>
      <c r="AR206" s="20">
        <v>1.0</v>
      </c>
      <c r="AS206" s="20">
        <v>0.0</v>
      </c>
      <c r="AT206" s="23"/>
      <c r="AU206" s="15">
        <v>2.0</v>
      </c>
      <c r="AV206" s="13"/>
      <c r="AW206" s="20">
        <f t="shared" si="15"/>
        <v>3</v>
      </c>
      <c r="AX206" s="15">
        <v>1.0</v>
      </c>
      <c r="AY206" s="15">
        <v>1.0</v>
      </c>
      <c r="AZ206" s="29"/>
      <c r="BA206" s="18" t="s">
        <v>1717</v>
      </c>
      <c r="BB206" s="18" t="s">
        <v>654</v>
      </c>
      <c r="BC206" s="18">
        <v>3.0</v>
      </c>
    </row>
    <row r="207" ht="13.5" customHeight="1">
      <c r="A207" s="13" t="s">
        <v>1718</v>
      </c>
      <c r="B207" s="13" t="s">
        <v>1719</v>
      </c>
      <c r="C207" s="13">
        <v>2018.0</v>
      </c>
      <c r="D207" s="14" t="s">
        <v>1262</v>
      </c>
      <c r="E207" s="15" t="s">
        <v>56</v>
      </c>
      <c r="F207" s="13">
        <v>0.32092203610340997</v>
      </c>
      <c r="G207" s="13"/>
      <c r="H207" s="13">
        <v>2.0</v>
      </c>
      <c r="I207" s="16">
        <v>0.6666666666666666</v>
      </c>
      <c r="J207" s="17" t="s">
        <v>1720</v>
      </c>
      <c r="K207" s="17" t="s">
        <v>1721</v>
      </c>
      <c r="L207" s="17" t="s">
        <v>1722</v>
      </c>
      <c r="M207" s="23"/>
      <c r="N207" s="23">
        <v>1.0</v>
      </c>
      <c r="O207" s="13">
        <v>0.0</v>
      </c>
      <c r="P207" s="13">
        <f t="shared" si="1"/>
        <v>1</v>
      </c>
      <c r="Q207" s="13"/>
      <c r="R207" s="13"/>
      <c r="S207" s="24"/>
      <c r="T207" s="24" t="s">
        <v>88</v>
      </c>
      <c r="U207" s="13"/>
      <c r="V207" s="15"/>
      <c r="W207" s="15"/>
      <c r="X207" s="15" t="s">
        <v>1723</v>
      </c>
      <c r="Y207" s="18" t="s">
        <v>62</v>
      </c>
      <c r="Z207" s="18"/>
      <c r="AA207" s="15">
        <v>1.0</v>
      </c>
      <c r="AB207" s="15">
        <v>0.0</v>
      </c>
      <c r="AC207" s="13"/>
      <c r="AD207" s="13"/>
      <c r="AE207" s="15">
        <v>0.0</v>
      </c>
      <c r="AF207" s="15">
        <v>1.0</v>
      </c>
      <c r="AG207" s="15" t="s">
        <v>845</v>
      </c>
      <c r="AH207" s="13"/>
      <c r="AI207" s="13">
        <v>1.0</v>
      </c>
      <c r="AJ207" s="15">
        <v>1.0</v>
      </c>
      <c r="AK207" s="13">
        <v>0.0</v>
      </c>
      <c r="AL207" s="13">
        <v>0.0</v>
      </c>
      <c r="AM207" s="13"/>
      <c r="AN207" s="13"/>
      <c r="AO207" s="20"/>
      <c r="AP207" s="20">
        <v>1.0</v>
      </c>
      <c r="AQ207" s="23"/>
      <c r="AR207" s="20">
        <v>1.0</v>
      </c>
      <c r="AS207" s="23"/>
      <c r="AT207" s="20">
        <v>1.0</v>
      </c>
      <c r="AU207" s="13"/>
      <c r="AV207" s="20"/>
      <c r="AW207" s="20">
        <f t="shared" si="15"/>
        <v>3</v>
      </c>
      <c r="AX207" s="15">
        <v>1.0</v>
      </c>
      <c r="AY207" s="15">
        <v>1.0</v>
      </c>
      <c r="AZ207" s="13"/>
      <c r="BA207" s="13"/>
      <c r="BB207" s="13"/>
      <c r="BC207" s="13"/>
    </row>
    <row r="208" ht="13.5" customHeight="1">
      <c r="A208" s="13" t="s">
        <v>1724</v>
      </c>
      <c r="B208" s="13" t="s">
        <v>1725</v>
      </c>
      <c r="C208" s="13">
        <v>2018.0</v>
      </c>
      <c r="D208" s="14" t="s">
        <v>1262</v>
      </c>
      <c r="E208" s="15" t="s">
        <v>56</v>
      </c>
      <c r="F208" s="13">
        <v>0.36928086322777</v>
      </c>
      <c r="G208" s="13"/>
      <c r="H208" s="13">
        <v>4.0</v>
      </c>
      <c r="I208" s="16">
        <v>1.3333333333333333</v>
      </c>
      <c r="J208" s="17" t="s">
        <v>1726</v>
      </c>
      <c r="K208" s="17" t="s">
        <v>1727</v>
      </c>
      <c r="L208" s="17" t="s">
        <v>1728</v>
      </c>
      <c r="M208" s="23"/>
      <c r="N208" s="20">
        <v>0.0</v>
      </c>
      <c r="O208" s="15">
        <v>1.0</v>
      </c>
      <c r="P208" s="13">
        <f t="shared" si="1"/>
        <v>1</v>
      </c>
      <c r="Q208" s="13"/>
      <c r="R208" s="13"/>
      <c r="S208" s="15"/>
      <c r="T208" s="15" t="s">
        <v>1729</v>
      </c>
      <c r="U208" s="15" t="s">
        <v>1730</v>
      </c>
      <c r="V208" s="15"/>
      <c r="W208" s="15"/>
      <c r="X208" s="15" t="s">
        <v>1731</v>
      </c>
      <c r="Y208" s="18" t="s">
        <v>62</v>
      </c>
      <c r="Z208" s="18"/>
      <c r="AA208" s="13">
        <v>1.0</v>
      </c>
      <c r="AB208" s="13">
        <v>0.0</v>
      </c>
      <c r="AC208" s="13"/>
      <c r="AD208" s="13"/>
      <c r="AE208" s="15">
        <v>0.0</v>
      </c>
      <c r="AF208" s="13">
        <v>1.0</v>
      </c>
      <c r="AG208" s="15" t="s">
        <v>1732</v>
      </c>
      <c r="AH208" s="13"/>
      <c r="AI208" s="15">
        <v>1.0</v>
      </c>
      <c r="AJ208" s="15">
        <v>1.0</v>
      </c>
      <c r="AK208" s="13"/>
      <c r="AL208" s="13"/>
      <c r="AM208" s="13"/>
      <c r="AN208" s="15">
        <v>1.0</v>
      </c>
      <c r="AO208" s="20" t="s">
        <v>812</v>
      </c>
      <c r="AP208" s="23"/>
      <c r="AQ208" s="23"/>
      <c r="AR208" s="20">
        <v>1.0</v>
      </c>
      <c r="AS208" s="23"/>
      <c r="AT208" s="20">
        <v>1.0</v>
      </c>
      <c r="AU208" s="13"/>
      <c r="AV208" s="20"/>
      <c r="AW208" s="20">
        <f t="shared" si="15"/>
        <v>2</v>
      </c>
      <c r="AX208" s="15">
        <v>1.0</v>
      </c>
      <c r="AY208" s="15">
        <v>1.0</v>
      </c>
      <c r="AZ208" s="13"/>
      <c r="BA208" s="15" t="s">
        <v>1733</v>
      </c>
      <c r="BB208" s="13"/>
      <c r="BC208" s="13"/>
    </row>
    <row r="209" ht="13.5" customHeight="1">
      <c r="A209" s="13" t="s">
        <v>1734</v>
      </c>
      <c r="B209" s="13" t="s">
        <v>1735</v>
      </c>
      <c r="C209" s="13">
        <v>2019.0</v>
      </c>
      <c r="D209" s="14" t="s">
        <v>1262</v>
      </c>
      <c r="E209" s="15" t="s">
        <v>56</v>
      </c>
      <c r="F209" s="13">
        <v>0.4621795393424011</v>
      </c>
      <c r="G209" s="13"/>
      <c r="H209" s="13">
        <v>1.0</v>
      </c>
      <c r="I209" s="16">
        <v>0.5</v>
      </c>
      <c r="J209" s="17" t="s">
        <v>1736</v>
      </c>
      <c r="K209" s="17" t="s">
        <v>1737</v>
      </c>
      <c r="L209" s="17" t="s">
        <v>1738</v>
      </c>
      <c r="M209" s="23"/>
      <c r="N209" s="23">
        <v>1.0</v>
      </c>
      <c r="O209" s="15">
        <v>1.0</v>
      </c>
      <c r="P209" s="13">
        <f t="shared" si="1"/>
        <v>2</v>
      </c>
      <c r="Q209" s="13"/>
      <c r="R209" s="13"/>
      <c r="S209" s="24"/>
      <c r="T209" s="24" t="s">
        <v>1739</v>
      </c>
      <c r="U209" s="13"/>
      <c r="V209" s="15"/>
      <c r="W209" s="15"/>
      <c r="X209" s="15" t="s">
        <v>1740</v>
      </c>
      <c r="Y209" s="18" t="s">
        <v>62</v>
      </c>
      <c r="Z209" s="18"/>
      <c r="AA209" s="13">
        <v>0.0</v>
      </c>
      <c r="AB209" s="13">
        <v>1.0</v>
      </c>
      <c r="AC209" s="13"/>
      <c r="AD209" s="13"/>
      <c r="AE209" s="13">
        <v>0.0</v>
      </c>
      <c r="AF209" s="15">
        <v>1.0</v>
      </c>
      <c r="AG209" s="15" t="s">
        <v>1741</v>
      </c>
      <c r="AH209" s="13"/>
      <c r="AI209" s="15">
        <v>1.0</v>
      </c>
      <c r="AJ209" s="15">
        <v>1.0</v>
      </c>
      <c r="AK209" s="13"/>
      <c r="AL209" s="13"/>
      <c r="AM209" s="13"/>
      <c r="AN209" s="15">
        <v>1.0</v>
      </c>
      <c r="AO209" s="20" t="s">
        <v>812</v>
      </c>
      <c r="AP209" s="23"/>
      <c r="AQ209" s="23"/>
      <c r="AR209" s="20">
        <v>2.0</v>
      </c>
      <c r="AS209" s="20">
        <v>1.0</v>
      </c>
      <c r="AT209" s="23"/>
      <c r="AU209" s="13"/>
      <c r="AV209" s="20"/>
      <c r="AW209" s="20">
        <f t="shared" si="15"/>
        <v>3</v>
      </c>
      <c r="AX209" s="15">
        <v>1.0</v>
      </c>
      <c r="AY209" s="15">
        <v>1.0</v>
      </c>
      <c r="AZ209" s="13"/>
      <c r="BA209" s="13"/>
      <c r="BB209" s="13"/>
      <c r="BC209" s="13"/>
    </row>
    <row r="210" ht="13.5" customHeight="1">
      <c r="A210" s="13" t="s">
        <v>1742</v>
      </c>
      <c r="B210" s="13" t="s">
        <v>1576</v>
      </c>
      <c r="C210" s="13">
        <v>2019.0</v>
      </c>
      <c r="D210" s="14" t="s">
        <v>1262</v>
      </c>
      <c r="E210" s="15" t="s">
        <v>56</v>
      </c>
      <c r="F210" s="13">
        <v>0.6200542228794721</v>
      </c>
      <c r="G210" s="13"/>
      <c r="H210" s="13">
        <v>8.0</v>
      </c>
      <c r="I210" s="16">
        <v>4.0</v>
      </c>
      <c r="J210" s="17" t="s">
        <v>1743</v>
      </c>
      <c r="K210" s="17" t="s">
        <v>1744</v>
      </c>
      <c r="L210" s="17" t="s">
        <v>1745</v>
      </c>
      <c r="M210" s="23"/>
      <c r="N210" s="20">
        <v>0.0</v>
      </c>
      <c r="O210" s="15">
        <v>1.0</v>
      </c>
      <c r="P210" s="13">
        <f t="shared" si="1"/>
        <v>1</v>
      </c>
      <c r="Q210" s="13"/>
      <c r="R210" s="13"/>
      <c r="S210" s="15"/>
      <c r="T210" s="15" t="s">
        <v>1069</v>
      </c>
      <c r="U210" s="15" t="s">
        <v>1746</v>
      </c>
      <c r="V210" s="15"/>
      <c r="W210" s="15"/>
      <c r="X210" s="15" t="s">
        <v>1747</v>
      </c>
      <c r="Y210" s="18" t="s">
        <v>62</v>
      </c>
      <c r="Z210" s="18">
        <v>1.0</v>
      </c>
      <c r="AA210" s="15">
        <v>1.0</v>
      </c>
      <c r="AB210" s="15">
        <v>0.0</v>
      </c>
      <c r="AC210" s="13"/>
      <c r="AD210" s="13"/>
      <c r="AE210" s="15">
        <v>0.0</v>
      </c>
      <c r="AF210" s="15">
        <v>1.0</v>
      </c>
      <c r="AG210" s="15" t="s">
        <v>1748</v>
      </c>
      <c r="AH210" s="15">
        <v>1.0</v>
      </c>
      <c r="AI210" s="15">
        <v>0.0</v>
      </c>
      <c r="AJ210" s="15">
        <v>1.0</v>
      </c>
      <c r="AK210" s="13"/>
      <c r="AL210" s="13"/>
      <c r="AM210" s="13"/>
      <c r="AN210" s="13"/>
      <c r="AO210" s="23"/>
      <c r="AP210" s="23"/>
      <c r="AQ210" s="23"/>
      <c r="AR210" s="20">
        <v>1.0</v>
      </c>
      <c r="AS210" s="23"/>
      <c r="AT210" s="20">
        <v>1.0</v>
      </c>
      <c r="AU210" s="13"/>
      <c r="AV210" s="20"/>
      <c r="AW210" s="20">
        <f t="shared" si="15"/>
        <v>2</v>
      </c>
      <c r="AX210" s="15">
        <v>1.0</v>
      </c>
      <c r="AY210" s="15">
        <v>1.0</v>
      </c>
      <c r="AZ210" s="13"/>
      <c r="BA210" s="13"/>
      <c r="BB210" s="13"/>
      <c r="BC210" s="13"/>
    </row>
    <row r="211" ht="13.5" customHeight="1">
      <c r="A211" s="13" t="s">
        <v>1749</v>
      </c>
      <c r="B211" s="13" t="s">
        <v>1750</v>
      </c>
      <c r="C211" s="13">
        <v>2019.0</v>
      </c>
      <c r="D211" s="14" t="s">
        <v>1262</v>
      </c>
      <c r="E211" s="15" t="s">
        <v>56</v>
      </c>
      <c r="F211" s="13">
        <v>0.4745600055701452</v>
      </c>
      <c r="G211" s="13"/>
      <c r="H211" s="13">
        <v>1.0</v>
      </c>
      <c r="I211" s="16">
        <v>0.5</v>
      </c>
      <c r="J211" s="17" t="s">
        <v>1751</v>
      </c>
      <c r="K211" s="17" t="s">
        <v>1752</v>
      </c>
      <c r="L211" s="17" t="s">
        <v>1753</v>
      </c>
      <c r="M211" s="23"/>
      <c r="N211" s="23">
        <v>1.0</v>
      </c>
      <c r="O211" s="15">
        <v>1.0</v>
      </c>
      <c r="P211" s="13">
        <f t="shared" si="1"/>
        <v>2</v>
      </c>
      <c r="Q211" s="13"/>
      <c r="R211" s="13"/>
      <c r="S211" s="15"/>
      <c r="T211" s="15" t="s">
        <v>1754</v>
      </c>
      <c r="U211" s="13"/>
      <c r="V211" s="15"/>
      <c r="W211" s="15"/>
      <c r="X211" s="15" t="s">
        <v>1755</v>
      </c>
      <c r="Y211" s="18" t="s">
        <v>62</v>
      </c>
      <c r="Z211" s="18"/>
      <c r="AA211" s="15">
        <v>0.0</v>
      </c>
      <c r="AB211" s="15">
        <v>1.0</v>
      </c>
      <c r="AC211" s="13"/>
      <c r="AD211" s="13"/>
      <c r="AE211" s="13">
        <v>0.0</v>
      </c>
      <c r="AF211" s="13">
        <v>1.0</v>
      </c>
      <c r="AG211" s="15" t="s">
        <v>1756</v>
      </c>
      <c r="AH211" s="13"/>
      <c r="AI211" s="15">
        <v>1.0</v>
      </c>
      <c r="AJ211" s="15">
        <v>1.0</v>
      </c>
      <c r="AK211" s="13"/>
      <c r="AL211" s="13"/>
      <c r="AM211" s="13"/>
      <c r="AN211" s="13">
        <v>0.0</v>
      </c>
      <c r="AO211" s="23"/>
      <c r="AP211" s="23"/>
      <c r="AQ211" s="23"/>
      <c r="AR211" s="20">
        <v>2.0</v>
      </c>
      <c r="AS211" s="23"/>
      <c r="AT211" s="20">
        <v>1.0</v>
      </c>
      <c r="AU211" s="13"/>
      <c r="AV211" s="20"/>
      <c r="AW211" s="20">
        <f t="shared" si="15"/>
        <v>3</v>
      </c>
      <c r="AX211" s="15">
        <v>1.0</v>
      </c>
      <c r="AY211" s="15">
        <v>1.0</v>
      </c>
      <c r="AZ211" s="13"/>
      <c r="BA211" s="15" t="s">
        <v>1757</v>
      </c>
      <c r="BB211" s="13"/>
      <c r="BC211" s="13"/>
    </row>
    <row r="212" ht="13.5" customHeight="1">
      <c r="A212" s="13" t="s">
        <v>1758</v>
      </c>
      <c r="B212" s="13" t="s">
        <v>1759</v>
      </c>
      <c r="C212" s="13">
        <v>2019.0</v>
      </c>
      <c r="D212" s="14" t="s">
        <v>1262</v>
      </c>
      <c r="E212" s="15" t="s">
        <v>56</v>
      </c>
      <c r="F212" s="13">
        <v>0.06308619217771805</v>
      </c>
      <c r="G212" s="13"/>
      <c r="H212" s="13">
        <v>4.0</v>
      </c>
      <c r="I212" s="16">
        <v>2.0</v>
      </c>
      <c r="J212" s="17" t="s">
        <v>1760</v>
      </c>
      <c r="K212" s="17" t="s">
        <v>1761</v>
      </c>
      <c r="L212" s="17" t="s">
        <v>1762</v>
      </c>
      <c r="M212" s="23"/>
      <c r="N212" s="23">
        <v>1.0</v>
      </c>
      <c r="O212" s="15">
        <v>0.0</v>
      </c>
      <c r="P212" s="13">
        <f t="shared" si="1"/>
        <v>1</v>
      </c>
      <c r="Q212" s="13"/>
      <c r="R212" s="13"/>
      <c r="S212" s="13"/>
      <c r="T212" s="13" t="s">
        <v>1763</v>
      </c>
      <c r="U212" s="13"/>
      <c r="V212" s="15"/>
      <c r="W212" s="15"/>
      <c r="X212" s="15" t="s">
        <v>1764</v>
      </c>
      <c r="Y212" s="18" t="s">
        <v>62</v>
      </c>
      <c r="Z212" s="18"/>
      <c r="AA212" s="15">
        <v>0.0</v>
      </c>
      <c r="AB212" s="15">
        <v>1.0</v>
      </c>
      <c r="AC212" s="13"/>
      <c r="AD212" s="13"/>
      <c r="AE212" s="15">
        <v>1.0</v>
      </c>
      <c r="AF212" s="15">
        <v>0.0</v>
      </c>
      <c r="AG212" s="15" t="s">
        <v>1765</v>
      </c>
      <c r="AH212" s="13"/>
      <c r="AI212" s="13">
        <v>1.0</v>
      </c>
      <c r="AJ212" s="13">
        <v>1.0</v>
      </c>
      <c r="AK212" s="15">
        <v>1.0</v>
      </c>
      <c r="AL212" s="13">
        <v>0.0</v>
      </c>
      <c r="AM212" s="13"/>
      <c r="AN212" s="13">
        <v>0.0</v>
      </c>
      <c r="AO212" s="23"/>
      <c r="AP212" s="20">
        <v>1.0</v>
      </c>
      <c r="AQ212" s="23"/>
      <c r="AR212" s="20">
        <v>1.0</v>
      </c>
      <c r="AS212" s="23"/>
      <c r="AT212" s="20">
        <v>1.0</v>
      </c>
      <c r="AU212" s="13"/>
      <c r="AV212" s="20"/>
      <c r="AW212" s="20">
        <f t="shared" si="15"/>
        <v>3</v>
      </c>
      <c r="AX212" s="15">
        <v>1.0</v>
      </c>
      <c r="AY212" s="15">
        <v>1.0</v>
      </c>
      <c r="AZ212" s="13"/>
      <c r="BA212" s="15" t="s">
        <v>1766</v>
      </c>
      <c r="BB212" s="13"/>
      <c r="BC212" s="15">
        <v>3.0</v>
      </c>
    </row>
    <row r="213" ht="13.5" customHeight="1">
      <c r="A213" s="13" t="s">
        <v>1767</v>
      </c>
      <c r="B213" s="13" t="s">
        <v>1768</v>
      </c>
      <c r="C213" s="13">
        <v>2019.0</v>
      </c>
      <c r="D213" s="14" t="s">
        <v>1262</v>
      </c>
      <c r="E213" s="15" t="s">
        <v>56</v>
      </c>
      <c r="F213" s="13">
        <v>0.3007092512486569</v>
      </c>
      <c r="G213" s="13"/>
      <c r="H213" s="13">
        <v>0.0</v>
      </c>
      <c r="I213" s="16">
        <v>0.0</v>
      </c>
      <c r="J213" s="17" t="s">
        <v>1769</v>
      </c>
      <c r="K213" s="17" t="s">
        <v>1770</v>
      </c>
      <c r="L213" s="17" t="s">
        <v>1771</v>
      </c>
      <c r="M213" s="23"/>
      <c r="N213" s="23">
        <v>1.0</v>
      </c>
      <c r="O213" s="15">
        <v>0.0</v>
      </c>
      <c r="P213" s="13">
        <f t="shared" si="1"/>
        <v>1</v>
      </c>
      <c r="Q213" s="40"/>
      <c r="R213" s="40"/>
      <c r="S213" s="72"/>
      <c r="T213" s="24" t="s">
        <v>1772</v>
      </c>
      <c r="U213" s="13"/>
      <c r="V213" s="15"/>
      <c r="W213" s="15"/>
      <c r="X213" s="15" t="s">
        <v>1773</v>
      </c>
      <c r="Y213" s="18" t="s">
        <v>116</v>
      </c>
      <c r="Z213" s="18"/>
      <c r="AA213" s="13">
        <v>0.0</v>
      </c>
      <c r="AB213" s="13">
        <v>1.0</v>
      </c>
      <c r="AC213" s="13"/>
      <c r="AD213" s="13"/>
      <c r="AE213" s="15">
        <v>0.0</v>
      </c>
      <c r="AF213" s="15">
        <v>1.0</v>
      </c>
      <c r="AG213" s="15" t="s">
        <v>1774</v>
      </c>
      <c r="AH213" s="13"/>
      <c r="AI213" s="15">
        <v>1.0</v>
      </c>
      <c r="AJ213" s="15">
        <v>1.0</v>
      </c>
      <c r="AK213" s="15"/>
      <c r="AL213" s="13"/>
      <c r="AM213" s="13"/>
      <c r="AN213" s="13">
        <v>0.0</v>
      </c>
      <c r="AO213" s="23"/>
      <c r="AP213" s="20">
        <v>1.0</v>
      </c>
      <c r="AQ213" s="23"/>
      <c r="AR213" s="23"/>
      <c r="AS213" s="23"/>
      <c r="AT213" s="23"/>
      <c r="AU213" s="13"/>
      <c r="AV213" s="20"/>
      <c r="AW213" s="20">
        <f t="shared" si="15"/>
        <v>1</v>
      </c>
      <c r="AX213" s="15">
        <v>1.0</v>
      </c>
      <c r="AY213" s="15">
        <v>1.0</v>
      </c>
      <c r="AZ213" s="13"/>
      <c r="BA213" s="15" t="s">
        <v>1775</v>
      </c>
      <c r="BB213" s="13"/>
      <c r="BC213" s="15">
        <v>3.0</v>
      </c>
    </row>
    <row r="214" ht="13.5" customHeight="1">
      <c r="A214" s="13" t="s">
        <v>1776</v>
      </c>
      <c r="B214" s="13" t="s">
        <v>1777</v>
      </c>
      <c r="C214" s="13">
        <v>2019.0</v>
      </c>
      <c r="D214" s="14" t="s">
        <v>1262</v>
      </c>
      <c r="E214" s="15" t="s">
        <v>56</v>
      </c>
      <c r="F214" s="13">
        <v>0.8207945263478538</v>
      </c>
      <c r="G214" s="13"/>
      <c r="H214" s="13">
        <v>1.0</v>
      </c>
      <c r="I214" s="16">
        <v>0.5</v>
      </c>
      <c r="J214" s="17" t="s">
        <v>1778</v>
      </c>
      <c r="K214" s="17" t="s">
        <v>1779</v>
      </c>
      <c r="L214" s="17" t="s">
        <v>1780</v>
      </c>
      <c r="M214" s="23"/>
      <c r="N214" s="23">
        <v>1.0</v>
      </c>
      <c r="O214" s="15">
        <v>1.0</v>
      </c>
      <c r="P214" s="13">
        <f t="shared" si="1"/>
        <v>2</v>
      </c>
      <c r="Q214" s="13"/>
      <c r="R214" s="13"/>
      <c r="S214" s="73"/>
      <c r="T214" s="73" t="s">
        <v>1781</v>
      </c>
      <c r="U214" s="13"/>
      <c r="V214" s="15"/>
      <c r="W214" s="15"/>
      <c r="X214" s="15" t="s">
        <v>1782</v>
      </c>
      <c r="Y214" s="18" t="s">
        <v>1783</v>
      </c>
      <c r="Z214" s="18"/>
      <c r="AA214" s="13">
        <v>0.0</v>
      </c>
      <c r="AB214" s="13">
        <v>1.0</v>
      </c>
      <c r="AC214" s="13"/>
      <c r="AD214" s="13"/>
      <c r="AE214" s="13">
        <v>0.0</v>
      </c>
      <c r="AF214" s="13">
        <v>1.0</v>
      </c>
      <c r="AG214" s="15" t="s">
        <v>371</v>
      </c>
      <c r="AH214" s="13"/>
      <c r="AI214" s="15">
        <v>1.0</v>
      </c>
      <c r="AJ214" s="15">
        <v>1.0</v>
      </c>
      <c r="AK214" s="13"/>
      <c r="AL214" s="13"/>
      <c r="AM214" s="13"/>
      <c r="AN214" s="13"/>
      <c r="AO214" s="23"/>
      <c r="AP214" s="23"/>
      <c r="AQ214" s="23"/>
      <c r="AR214" s="20">
        <v>1.0</v>
      </c>
      <c r="AS214" s="20">
        <v>1.0</v>
      </c>
      <c r="AT214" s="20">
        <v>1.0</v>
      </c>
      <c r="AU214" s="13"/>
      <c r="AV214" s="20"/>
      <c r="AW214" s="20">
        <f t="shared" si="15"/>
        <v>3</v>
      </c>
      <c r="AX214" s="15">
        <v>1.0</v>
      </c>
      <c r="AY214" s="15">
        <v>1.0</v>
      </c>
      <c r="AZ214" s="13"/>
      <c r="BA214" s="13"/>
      <c r="BB214" s="13"/>
      <c r="BC214" s="13"/>
    </row>
    <row r="215" ht="13.5" customHeight="1">
      <c r="A215" s="13" t="s">
        <v>1784</v>
      </c>
      <c r="B215" s="13" t="s">
        <v>1785</v>
      </c>
      <c r="C215" s="13">
        <v>2019.0</v>
      </c>
      <c r="D215" s="14" t="s">
        <v>1262</v>
      </c>
      <c r="E215" s="15" t="s">
        <v>56</v>
      </c>
      <c r="F215" s="13">
        <v>0.05617249660929824</v>
      </c>
      <c r="G215" s="13"/>
      <c r="H215" s="13">
        <v>14.0</v>
      </c>
      <c r="I215" s="16">
        <v>7.0</v>
      </c>
      <c r="J215" s="17" t="s">
        <v>1786</v>
      </c>
      <c r="K215" s="17" t="s">
        <v>1787</v>
      </c>
      <c r="L215" s="17" t="s">
        <v>1788</v>
      </c>
      <c r="M215" s="23"/>
      <c r="N215" s="20">
        <v>1.0</v>
      </c>
      <c r="O215" s="15">
        <v>0.0</v>
      </c>
      <c r="P215" s="13">
        <f t="shared" si="1"/>
        <v>1</v>
      </c>
      <c r="Q215" s="13"/>
      <c r="R215" s="13"/>
      <c r="S215" s="21"/>
      <c r="T215" s="21" t="s">
        <v>1789</v>
      </c>
      <c r="U215" s="13"/>
      <c r="V215" s="15"/>
      <c r="W215" s="15"/>
      <c r="X215" s="15" t="s">
        <v>1790</v>
      </c>
      <c r="Y215" s="18" t="s">
        <v>62</v>
      </c>
      <c r="Z215" s="18"/>
      <c r="AA215" s="15">
        <v>0.0</v>
      </c>
      <c r="AB215" s="15">
        <v>1.0</v>
      </c>
      <c r="AC215" s="13"/>
      <c r="AD215" s="13"/>
      <c r="AE215" s="15">
        <v>0.0</v>
      </c>
      <c r="AF215" s="15">
        <v>1.0</v>
      </c>
      <c r="AG215" s="15" t="s">
        <v>63</v>
      </c>
      <c r="AH215" s="13"/>
      <c r="AI215" s="15">
        <v>1.0</v>
      </c>
      <c r="AJ215" s="15">
        <v>1.0</v>
      </c>
      <c r="AK215" s="13"/>
      <c r="AL215" s="13"/>
      <c r="AM215" s="13"/>
      <c r="AN215" s="13"/>
      <c r="AO215" s="23"/>
      <c r="AP215" s="23"/>
      <c r="AQ215" s="23"/>
      <c r="AR215" s="23"/>
      <c r="AS215" s="20">
        <v>2.0</v>
      </c>
      <c r="AT215" s="20">
        <v>1.0</v>
      </c>
      <c r="AU215" s="13"/>
      <c r="AV215" s="20"/>
      <c r="AW215" s="20">
        <f t="shared" si="15"/>
        <v>3</v>
      </c>
      <c r="AX215" s="15">
        <v>1.0</v>
      </c>
      <c r="AY215" s="15">
        <v>1.0</v>
      </c>
      <c r="AZ215" s="13"/>
      <c r="BA215" s="15" t="s">
        <v>1791</v>
      </c>
      <c r="BB215" s="13"/>
      <c r="BC215" s="13"/>
    </row>
    <row r="216" ht="13.5" customHeight="1">
      <c r="A216" s="13" t="s">
        <v>1792</v>
      </c>
      <c r="B216" s="13" t="s">
        <v>1793</v>
      </c>
      <c r="C216" s="13">
        <v>2019.0</v>
      </c>
      <c r="D216" s="14" t="s">
        <v>1262</v>
      </c>
      <c r="E216" s="15" t="s">
        <v>56</v>
      </c>
      <c r="F216" s="13">
        <v>0.8029456924515505</v>
      </c>
      <c r="G216" s="13"/>
      <c r="H216" s="13">
        <v>39.0</v>
      </c>
      <c r="I216" s="16">
        <v>19.5</v>
      </c>
      <c r="J216" s="17" t="s">
        <v>1794</v>
      </c>
      <c r="K216" s="17" t="s">
        <v>1795</v>
      </c>
      <c r="L216" s="17" t="s">
        <v>1796</v>
      </c>
      <c r="M216" s="23"/>
      <c r="N216" s="23">
        <v>1.0</v>
      </c>
      <c r="O216" s="13">
        <v>0.0</v>
      </c>
      <c r="P216" s="13">
        <f t="shared" si="1"/>
        <v>1</v>
      </c>
      <c r="Q216" s="15">
        <v>1.0</v>
      </c>
      <c r="R216" s="15" t="s">
        <v>1797</v>
      </c>
      <c r="S216" s="24"/>
      <c r="T216" s="24" t="s">
        <v>88</v>
      </c>
      <c r="U216" s="48"/>
      <c r="V216" s="15"/>
      <c r="W216" s="15"/>
      <c r="X216" s="15" t="s">
        <v>1798</v>
      </c>
      <c r="Y216" s="18" t="s">
        <v>62</v>
      </c>
      <c r="Z216" s="18"/>
      <c r="AA216" s="15">
        <v>1.0</v>
      </c>
      <c r="AB216" s="15">
        <v>0.0</v>
      </c>
      <c r="AC216" s="13"/>
      <c r="AD216" s="13"/>
      <c r="AE216" s="13">
        <v>1.0</v>
      </c>
      <c r="AF216" s="13">
        <v>0.0</v>
      </c>
      <c r="AG216" s="15" t="s">
        <v>63</v>
      </c>
      <c r="AH216" s="13"/>
      <c r="AI216" s="13">
        <v>1.0</v>
      </c>
      <c r="AJ216" s="13">
        <v>1.0</v>
      </c>
      <c r="AK216" s="13">
        <v>0.0</v>
      </c>
      <c r="AL216" s="13">
        <v>0.0</v>
      </c>
      <c r="AM216" s="13"/>
      <c r="AN216" s="13"/>
      <c r="AO216" s="23"/>
      <c r="AP216" s="20">
        <v>1.0</v>
      </c>
      <c r="AQ216" s="23"/>
      <c r="AR216" s="23"/>
      <c r="AS216" s="23"/>
      <c r="AT216" s="20">
        <v>1.0</v>
      </c>
      <c r="AU216" s="13"/>
      <c r="AV216" s="20"/>
      <c r="AW216" s="20">
        <f t="shared" si="15"/>
        <v>2</v>
      </c>
      <c r="AX216" s="15">
        <v>1.0</v>
      </c>
      <c r="AY216" s="15">
        <v>1.0</v>
      </c>
      <c r="AZ216" s="13"/>
      <c r="BA216" s="15" t="s">
        <v>822</v>
      </c>
      <c r="BB216" s="13"/>
      <c r="BC216" s="15">
        <v>5.0</v>
      </c>
    </row>
    <row r="217" ht="13.5" customHeight="1">
      <c r="A217" s="13" t="s">
        <v>1799</v>
      </c>
      <c r="B217" s="13" t="s">
        <v>1800</v>
      </c>
      <c r="C217" s="13">
        <v>2020.0</v>
      </c>
      <c r="D217" s="14" t="s">
        <v>1262</v>
      </c>
      <c r="E217" s="15" t="s">
        <v>56</v>
      </c>
      <c r="F217" s="13">
        <v>0.9017974963971591</v>
      </c>
      <c r="G217" s="13"/>
      <c r="H217" s="13">
        <v>2.0</v>
      </c>
      <c r="I217" s="16">
        <v>2.0</v>
      </c>
      <c r="J217" s="17" t="s">
        <v>1801</v>
      </c>
      <c r="K217" s="17" t="s">
        <v>1802</v>
      </c>
      <c r="L217" s="17" t="s">
        <v>1803</v>
      </c>
      <c r="M217" s="23"/>
      <c r="N217" s="20">
        <v>1.0</v>
      </c>
      <c r="O217" s="13">
        <v>0.0</v>
      </c>
      <c r="P217" s="13">
        <f t="shared" si="1"/>
        <v>1</v>
      </c>
      <c r="Q217" s="13"/>
      <c r="R217" s="13"/>
      <c r="S217" s="34"/>
      <c r="T217" s="34" t="s">
        <v>1804</v>
      </c>
      <c r="U217" s="15" t="s">
        <v>379</v>
      </c>
      <c r="V217" s="15">
        <v>1.0</v>
      </c>
      <c r="W217" s="15"/>
      <c r="X217" s="15" t="s">
        <v>1805</v>
      </c>
      <c r="Y217" s="18" t="s">
        <v>116</v>
      </c>
      <c r="Z217" s="18"/>
      <c r="AA217" s="13">
        <v>0.0</v>
      </c>
      <c r="AB217" s="15">
        <v>1.0</v>
      </c>
      <c r="AC217" s="13"/>
      <c r="AD217" s="13"/>
      <c r="AE217" s="13">
        <v>0.0</v>
      </c>
      <c r="AF217" s="15">
        <v>1.0</v>
      </c>
      <c r="AG217" s="15" t="s">
        <v>1806</v>
      </c>
      <c r="AH217" s="13"/>
      <c r="AI217" s="15">
        <v>1.0</v>
      </c>
      <c r="AJ217" s="15">
        <v>1.0</v>
      </c>
      <c r="AK217" s="13"/>
      <c r="AL217" s="13"/>
      <c r="AM217" s="13"/>
      <c r="AN217" s="13"/>
      <c r="AO217" s="23"/>
      <c r="AP217" s="23"/>
      <c r="AQ217" s="23"/>
      <c r="AR217" s="20">
        <v>1.0</v>
      </c>
      <c r="AS217" s="20">
        <v>1.0</v>
      </c>
      <c r="AT217" s="20">
        <v>1.0</v>
      </c>
      <c r="AU217" s="13"/>
      <c r="AV217" s="20"/>
      <c r="AW217" s="20">
        <f t="shared" si="15"/>
        <v>3</v>
      </c>
      <c r="AX217" s="15">
        <v>1.0</v>
      </c>
      <c r="AY217" s="15">
        <v>1.0</v>
      </c>
      <c r="AZ217" s="13"/>
      <c r="BA217" s="13"/>
      <c r="BB217" s="13"/>
      <c r="BC217" s="13"/>
    </row>
    <row r="218" ht="13.5" customHeight="1">
      <c r="A218" s="13" t="s">
        <v>1807</v>
      </c>
      <c r="B218" s="13" t="s">
        <v>1518</v>
      </c>
      <c r="C218" s="13">
        <v>2020.0</v>
      </c>
      <c r="D218" s="14" t="s">
        <v>1262</v>
      </c>
      <c r="E218" s="15" t="s">
        <v>56</v>
      </c>
      <c r="F218" s="13">
        <v>0.44792547877285527</v>
      </c>
      <c r="G218" s="13"/>
      <c r="H218" s="13">
        <v>1.0</v>
      </c>
      <c r="I218" s="16">
        <v>1.0</v>
      </c>
      <c r="J218" s="17" t="s">
        <v>1808</v>
      </c>
      <c r="K218" s="17" t="s">
        <v>1809</v>
      </c>
      <c r="L218" s="17" t="s">
        <v>1810</v>
      </c>
      <c r="M218" s="23"/>
      <c r="N218" s="23">
        <v>1.0</v>
      </c>
      <c r="O218" s="15">
        <v>0.0</v>
      </c>
      <c r="P218" s="13">
        <f t="shared" si="1"/>
        <v>1</v>
      </c>
      <c r="Q218" s="13"/>
      <c r="R218" s="13"/>
      <c r="S218" s="34"/>
      <c r="T218" s="39" t="s">
        <v>1811</v>
      </c>
      <c r="U218" s="13"/>
      <c r="V218" s="15"/>
      <c r="W218" s="15"/>
      <c r="X218" s="15" t="s">
        <v>1812</v>
      </c>
      <c r="Y218" s="18" t="s">
        <v>62</v>
      </c>
      <c r="Z218" s="18"/>
      <c r="AA218" s="13">
        <v>0.0</v>
      </c>
      <c r="AB218" s="13">
        <v>1.0</v>
      </c>
      <c r="AC218" s="13"/>
      <c r="AD218" s="13"/>
      <c r="AE218" s="15">
        <v>1.0</v>
      </c>
      <c r="AF218" s="13">
        <v>0.0</v>
      </c>
      <c r="AG218" s="13" t="s">
        <v>63</v>
      </c>
      <c r="AH218" s="13"/>
      <c r="AI218" s="15">
        <v>1.0</v>
      </c>
      <c r="AJ218" s="15">
        <v>1.0</v>
      </c>
      <c r="AK218" s="13"/>
      <c r="AL218" s="13"/>
      <c r="AM218" s="13"/>
      <c r="AN218" s="13"/>
      <c r="AO218" s="23"/>
      <c r="AP218" s="23"/>
      <c r="AQ218" s="23"/>
      <c r="AR218" s="23"/>
      <c r="AS218" s="23"/>
      <c r="AT218" s="20">
        <v>2.0</v>
      </c>
      <c r="AU218" s="13"/>
      <c r="AV218" s="20"/>
      <c r="AW218" s="20">
        <f t="shared" si="15"/>
        <v>2</v>
      </c>
      <c r="AX218" s="15">
        <v>1.0</v>
      </c>
      <c r="AY218" s="15">
        <v>1.0</v>
      </c>
      <c r="AZ218" s="13"/>
      <c r="BA218" s="13"/>
      <c r="BB218" s="13"/>
      <c r="BC218" s="13"/>
    </row>
    <row r="219" ht="13.5" customHeight="1">
      <c r="A219" s="13" t="s">
        <v>1813</v>
      </c>
      <c r="B219" s="13" t="s">
        <v>1814</v>
      </c>
      <c r="C219" s="13">
        <v>2020.0</v>
      </c>
      <c r="D219" s="14" t="s">
        <v>1262</v>
      </c>
      <c r="E219" s="15" t="s">
        <v>56</v>
      </c>
      <c r="F219" s="13">
        <v>0.35532740795721063</v>
      </c>
      <c r="G219" s="13"/>
      <c r="H219" s="13">
        <v>0.0</v>
      </c>
      <c r="I219" s="16">
        <v>0.0</v>
      </c>
      <c r="J219" s="17" t="s">
        <v>1815</v>
      </c>
      <c r="K219" s="17" t="s">
        <v>1816</v>
      </c>
      <c r="L219" s="17" t="s">
        <v>1817</v>
      </c>
      <c r="M219" s="23"/>
      <c r="N219" s="23">
        <v>1.0</v>
      </c>
      <c r="O219" s="15">
        <v>1.0</v>
      </c>
      <c r="P219" s="13">
        <f t="shared" si="1"/>
        <v>2</v>
      </c>
      <c r="Q219" s="13"/>
      <c r="R219" s="13"/>
      <c r="S219" s="34"/>
      <c r="T219" s="34" t="s">
        <v>1818</v>
      </c>
      <c r="U219" s="13"/>
      <c r="V219" s="15"/>
      <c r="W219" s="15"/>
      <c r="X219" s="15" t="s">
        <v>1819</v>
      </c>
      <c r="Y219" s="18" t="s">
        <v>1820</v>
      </c>
      <c r="Z219" s="18"/>
      <c r="AA219" s="15">
        <v>1.0</v>
      </c>
      <c r="AB219" s="15">
        <v>0.0</v>
      </c>
      <c r="AC219" s="13"/>
      <c r="AD219" s="13"/>
      <c r="AE219" s="15">
        <v>0.0</v>
      </c>
      <c r="AF219" s="15">
        <v>1.0</v>
      </c>
      <c r="AG219" s="15" t="s">
        <v>1821</v>
      </c>
      <c r="AH219" s="13"/>
      <c r="AI219" s="15">
        <v>1.0</v>
      </c>
      <c r="AJ219" s="15">
        <v>1.0</v>
      </c>
      <c r="AK219" s="13"/>
      <c r="AL219" s="13"/>
      <c r="AM219" s="13"/>
      <c r="AN219" s="13"/>
      <c r="AO219" s="23"/>
      <c r="AP219" s="20">
        <v>1.0</v>
      </c>
      <c r="AQ219" s="23"/>
      <c r="AR219" s="20">
        <v>2.0</v>
      </c>
      <c r="AS219" s="23"/>
      <c r="AT219" s="23"/>
      <c r="AU219" s="13"/>
      <c r="AV219" s="20"/>
      <c r="AW219" s="20">
        <f t="shared" si="15"/>
        <v>3</v>
      </c>
      <c r="AX219" s="15">
        <v>1.0</v>
      </c>
      <c r="AY219" s="15">
        <v>1.0</v>
      </c>
      <c r="AZ219" s="13"/>
      <c r="BA219" s="15" t="s">
        <v>1822</v>
      </c>
      <c r="BB219" s="13"/>
      <c r="BC219" s="13"/>
    </row>
    <row r="220" ht="13.5" customHeight="1">
      <c r="A220" s="13" t="s">
        <v>1823</v>
      </c>
      <c r="B220" s="13" t="s">
        <v>1824</v>
      </c>
      <c r="C220" s="13">
        <v>2020.0</v>
      </c>
      <c r="D220" s="14" t="s">
        <v>1262</v>
      </c>
      <c r="E220" s="15" t="s">
        <v>56</v>
      </c>
      <c r="F220" s="13">
        <v>0.3311406010973619</v>
      </c>
      <c r="G220" s="13"/>
      <c r="H220" s="13">
        <v>4.0</v>
      </c>
      <c r="I220" s="16">
        <v>4.0</v>
      </c>
      <c r="J220" s="17" t="s">
        <v>1825</v>
      </c>
      <c r="K220" s="17" t="s">
        <v>1826</v>
      </c>
      <c r="L220" s="17" t="s">
        <v>1827</v>
      </c>
      <c r="M220" s="23"/>
      <c r="N220" s="20">
        <v>0.0</v>
      </c>
      <c r="O220" s="15">
        <v>1.0</v>
      </c>
      <c r="P220" s="13">
        <f t="shared" si="1"/>
        <v>1</v>
      </c>
      <c r="Q220" s="13"/>
      <c r="R220" s="13"/>
      <c r="S220" s="15"/>
      <c r="T220" s="15" t="s">
        <v>324</v>
      </c>
      <c r="U220" s="13"/>
      <c r="V220" s="15"/>
      <c r="W220" s="15"/>
      <c r="X220" s="15" t="s">
        <v>1828</v>
      </c>
      <c r="Y220" s="18" t="s">
        <v>62</v>
      </c>
      <c r="Z220" s="18"/>
      <c r="AA220" s="15">
        <v>0.0</v>
      </c>
      <c r="AB220" s="15">
        <v>1.0</v>
      </c>
      <c r="AC220" s="13"/>
      <c r="AD220" s="13"/>
      <c r="AE220" s="15">
        <v>0.0</v>
      </c>
      <c r="AF220" s="15">
        <v>1.0</v>
      </c>
      <c r="AG220" s="15" t="s">
        <v>287</v>
      </c>
      <c r="AH220" s="15">
        <v>1.0</v>
      </c>
      <c r="AI220" s="13"/>
      <c r="AJ220" s="15">
        <v>1.0</v>
      </c>
      <c r="AK220" s="13"/>
      <c r="AL220" s="13"/>
      <c r="AM220" s="13"/>
      <c r="AN220" s="13"/>
      <c r="AO220" s="13"/>
      <c r="AP220" s="15">
        <v>1.0</v>
      </c>
      <c r="AQ220" s="13"/>
      <c r="AR220" s="15">
        <v>2.0</v>
      </c>
      <c r="AS220" s="13"/>
      <c r="AT220" s="13"/>
      <c r="AU220" s="13"/>
      <c r="AV220" s="20"/>
      <c r="AW220" s="20">
        <f t="shared" si="15"/>
        <v>3</v>
      </c>
      <c r="AX220" s="15">
        <v>1.0</v>
      </c>
      <c r="AY220" s="15">
        <v>1.0</v>
      </c>
      <c r="AZ220" s="13"/>
      <c r="BA220" s="13"/>
      <c r="BB220" s="13"/>
      <c r="BC220" s="13"/>
    </row>
    <row r="221" ht="13.5" customHeight="1">
      <c r="A221" s="13" t="s">
        <v>1829</v>
      </c>
      <c r="B221" s="13" t="s">
        <v>1830</v>
      </c>
      <c r="C221" s="13">
        <v>2020.0</v>
      </c>
      <c r="D221" s="14" t="s">
        <v>1262</v>
      </c>
      <c r="E221" s="15" t="s">
        <v>56</v>
      </c>
      <c r="F221" s="13">
        <v>0.4992247007722376</v>
      </c>
      <c r="G221" s="13"/>
      <c r="H221" s="13">
        <v>0.0</v>
      </c>
      <c r="I221" s="16">
        <v>0.0</v>
      </c>
      <c r="J221" s="17" t="s">
        <v>1831</v>
      </c>
      <c r="K221" s="17" t="s">
        <v>1832</v>
      </c>
      <c r="L221" s="17" t="s">
        <v>1833</v>
      </c>
      <c r="M221" s="23"/>
      <c r="N221" s="20">
        <v>1.0</v>
      </c>
      <c r="O221" s="15">
        <v>0.0</v>
      </c>
      <c r="P221" s="13">
        <f t="shared" si="1"/>
        <v>1</v>
      </c>
      <c r="Q221" s="15"/>
      <c r="R221" s="15" t="s">
        <v>1834</v>
      </c>
      <c r="S221" s="15"/>
      <c r="T221" s="15" t="s">
        <v>1835</v>
      </c>
      <c r="U221" s="13"/>
      <c r="V221" s="15"/>
      <c r="W221" s="15"/>
      <c r="X221" s="15" t="s">
        <v>1836</v>
      </c>
      <c r="Y221" s="18" t="s">
        <v>116</v>
      </c>
      <c r="Z221" s="18"/>
      <c r="AA221" s="15">
        <v>0.0</v>
      </c>
      <c r="AB221" s="15">
        <v>1.0</v>
      </c>
      <c r="AC221" s="13"/>
      <c r="AD221" s="13"/>
      <c r="AE221" s="15">
        <v>0.0</v>
      </c>
      <c r="AF221" s="15">
        <v>1.0</v>
      </c>
      <c r="AG221" s="15" t="s">
        <v>1837</v>
      </c>
      <c r="AH221" s="13"/>
      <c r="AI221" s="15">
        <v>1.0</v>
      </c>
      <c r="AJ221" s="15">
        <v>1.0</v>
      </c>
      <c r="AK221" s="13"/>
      <c r="AL221" s="13"/>
      <c r="AM221" s="13"/>
      <c r="AN221" s="13"/>
      <c r="AO221" s="23"/>
      <c r="AP221" s="23"/>
      <c r="AQ221" s="23"/>
      <c r="AR221" s="20">
        <v>1.0</v>
      </c>
      <c r="AS221" s="20">
        <v>1.0</v>
      </c>
      <c r="AT221" s="20">
        <v>2.0</v>
      </c>
      <c r="AU221" s="13"/>
      <c r="AV221" s="20"/>
      <c r="AW221" s="20">
        <f t="shared" si="15"/>
        <v>4</v>
      </c>
      <c r="AX221" s="15">
        <v>1.0</v>
      </c>
      <c r="AY221" s="15">
        <v>1.0</v>
      </c>
      <c r="AZ221" s="13"/>
      <c r="BA221" s="15" t="s">
        <v>1838</v>
      </c>
      <c r="BB221" s="13"/>
      <c r="BC221" s="13"/>
    </row>
    <row r="222" ht="13.5" customHeight="1">
      <c r="A222" s="13" t="s">
        <v>1839</v>
      </c>
      <c r="B222" s="13" t="s">
        <v>1840</v>
      </c>
      <c r="C222" s="13">
        <v>2020.0</v>
      </c>
      <c r="D222" s="14" t="s">
        <v>1262</v>
      </c>
      <c r="E222" s="15" t="s">
        <v>56</v>
      </c>
      <c r="F222" s="13">
        <v>0.601920370843018</v>
      </c>
      <c r="G222" s="13"/>
      <c r="H222" s="13">
        <v>3.0</v>
      </c>
      <c r="I222" s="16">
        <v>3.0</v>
      </c>
      <c r="J222" s="17" t="s">
        <v>1841</v>
      </c>
      <c r="K222" s="17" t="s">
        <v>1842</v>
      </c>
      <c r="L222" s="17" t="s">
        <v>1843</v>
      </c>
      <c r="M222" s="23"/>
      <c r="N222" s="20">
        <v>1.0</v>
      </c>
      <c r="O222" s="15">
        <v>1.0</v>
      </c>
      <c r="P222" s="13">
        <f t="shared" si="1"/>
        <v>2</v>
      </c>
      <c r="Q222" s="13"/>
      <c r="R222" s="13"/>
      <c r="S222" s="48"/>
      <c r="T222" s="48" t="s">
        <v>1844</v>
      </c>
      <c r="U222" s="13"/>
      <c r="V222" s="15"/>
      <c r="W222" s="15"/>
      <c r="X222" s="15" t="s">
        <v>1845</v>
      </c>
      <c r="Y222" s="18" t="s">
        <v>116</v>
      </c>
      <c r="Z222" s="18"/>
      <c r="AA222" s="15">
        <v>1.0</v>
      </c>
      <c r="AB222" s="13">
        <v>1.0</v>
      </c>
      <c r="AC222" s="13"/>
      <c r="AD222" s="13"/>
      <c r="AE222" s="15">
        <v>1.0</v>
      </c>
      <c r="AF222" s="13">
        <v>0.0</v>
      </c>
      <c r="AG222" s="13" t="s">
        <v>99</v>
      </c>
      <c r="AH222" s="13"/>
      <c r="AI222" s="15">
        <v>1.0</v>
      </c>
      <c r="AJ222" s="15">
        <v>0.0</v>
      </c>
      <c r="AK222" s="15">
        <v>1.0</v>
      </c>
      <c r="AL222" s="13"/>
      <c r="AM222" s="13"/>
      <c r="AN222" s="13">
        <v>0.0</v>
      </c>
      <c r="AO222" s="23"/>
      <c r="AP222" s="23"/>
      <c r="AQ222" s="23"/>
      <c r="AR222" s="20">
        <v>1.0</v>
      </c>
      <c r="AS222" s="20">
        <v>1.0</v>
      </c>
      <c r="AT222" s="20">
        <v>1.0</v>
      </c>
      <c r="AU222" s="13"/>
      <c r="AV222" s="20"/>
      <c r="AW222" s="20">
        <f t="shared" si="15"/>
        <v>3</v>
      </c>
      <c r="AX222" s="15">
        <v>1.0</v>
      </c>
      <c r="AY222" s="15">
        <v>1.0</v>
      </c>
      <c r="AZ222" s="13"/>
      <c r="BA222" s="15" t="s">
        <v>1846</v>
      </c>
      <c r="BB222" s="13"/>
      <c r="BC222" s="15">
        <v>3.0</v>
      </c>
    </row>
    <row r="223" ht="13.5" customHeight="1">
      <c r="A223" s="13" t="s">
        <v>1847</v>
      </c>
      <c r="B223" s="13" t="s">
        <v>1848</v>
      </c>
      <c r="C223" s="13">
        <v>2020.0</v>
      </c>
      <c r="D223" s="14" t="s">
        <v>1262</v>
      </c>
      <c r="E223" s="15" t="s">
        <v>56</v>
      </c>
      <c r="F223" s="13">
        <v>0.32490402745993474</v>
      </c>
      <c r="G223" s="13"/>
      <c r="H223" s="13">
        <v>1.0</v>
      </c>
      <c r="I223" s="16">
        <v>1.0</v>
      </c>
      <c r="J223" s="17" t="s">
        <v>1849</v>
      </c>
      <c r="K223" s="17" t="s">
        <v>1850</v>
      </c>
      <c r="L223" s="17" t="s">
        <v>1851</v>
      </c>
      <c r="M223" s="23"/>
      <c r="N223" s="23">
        <v>1.0</v>
      </c>
      <c r="O223" s="15">
        <v>0.0</v>
      </c>
      <c r="P223" s="13">
        <f t="shared" si="1"/>
        <v>1</v>
      </c>
      <c r="Q223" s="13"/>
      <c r="R223" s="13"/>
      <c r="S223" s="15"/>
      <c r="T223" s="15" t="s">
        <v>361</v>
      </c>
      <c r="U223" s="15" t="s">
        <v>1852</v>
      </c>
      <c r="V223" s="15"/>
      <c r="W223" s="15"/>
      <c r="X223" s="15" t="s">
        <v>1853</v>
      </c>
      <c r="Y223" s="18" t="s">
        <v>354</v>
      </c>
      <c r="Z223" s="18"/>
      <c r="AA223" s="15">
        <v>0.0</v>
      </c>
      <c r="AB223" s="15">
        <v>1.0</v>
      </c>
      <c r="AC223" s="13"/>
      <c r="AD223" s="13"/>
      <c r="AE223" s="15">
        <v>0.0</v>
      </c>
      <c r="AF223" s="15">
        <v>1.0</v>
      </c>
      <c r="AG223" s="15" t="s">
        <v>1854</v>
      </c>
      <c r="AH223" s="13"/>
      <c r="AI223" s="15">
        <v>1.0</v>
      </c>
      <c r="AJ223" s="15">
        <v>1.0</v>
      </c>
      <c r="AK223" s="13"/>
      <c r="AL223" s="13"/>
      <c r="AM223" s="13"/>
      <c r="AN223" s="13"/>
      <c r="AO223" s="23"/>
      <c r="AP223" s="23"/>
      <c r="AQ223" s="23"/>
      <c r="AR223" s="20">
        <v>2.0</v>
      </c>
      <c r="AS223" s="23"/>
      <c r="AT223" s="20">
        <v>1.0</v>
      </c>
      <c r="AU223" s="13"/>
      <c r="AV223" s="20"/>
      <c r="AW223" s="20">
        <f t="shared" si="15"/>
        <v>3</v>
      </c>
      <c r="AX223" s="15">
        <v>1.0</v>
      </c>
      <c r="AY223" s="15">
        <v>1.0</v>
      </c>
      <c r="AZ223" s="13"/>
      <c r="BA223" s="15" t="s">
        <v>1855</v>
      </c>
      <c r="BB223" s="13"/>
      <c r="BC223" s="15">
        <v>5.0</v>
      </c>
    </row>
    <row r="224" ht="13.5" customHeight="1">
      <c r="A224" s="13" t="s">
        <v>1856</v>
      </c>
      <c r="B224" s="13" t="s">
        <v>1857</v>
      </c>
      <c r="C224" s="13">
        <v>2020.0</v>
      </c>
      <c r="D224" s="14" t="s">
        <v>1262</v>
      </c>
      <c r="E224" s="15" t="s">
        <v>56</v>
      </c>
      <c r="F224" s="13">
        <v>0.8798629932567718</v>
      </c>
      <c r="G224" s="13"/>
      <c r="H224" s="13">
        <v>0.0</v>
      </c>
      <c r="I224" s="16">
        <v>0.0</v>
      </c>
      <c r="J224" s="17" t="s">
        <v>1858</v>
      </c>
      <c r="K224" s="17" t="s">
        <v>1859</v>
      </c>
      <c r="L224" s="17" t="s">
        <v>1860</v>
      </c>
      <c r="M224" s="23"/>
      <c r="N224" s="23">
        <v>1.0</v>
      </c>
      <c r="O224" s="15">
        <v>0.0</v>
      </c>
      <c r="P224" s="13">
        <f t="shared" si="1"/>
        <v>1</v>
      </c>
      <c r="Q224" s="13"/>
      <c r="R224" s="13"/>
      <c r="S224" s="15"/>
      <c r="T224" s="15" t="s">
        <v>1861</v>
      </c>
      <c r="U224" s="17"/>
      <c r="V224" s="46"/>
      <c r="W224" s="46"/>
      <c r="X224" s="46" t="s">
        <v>1862</v>
      </c>
      <c r="Y224" s="18" t="s">
        <v>62</v>
      </c>
      <c r="Z224" s="18"/>
      <c r="AA224" s="13">
        <v>1.0</v>
      </c>
      <c r="AB224" s="13">
        <v>0.0</v>
      </c>
      <c r="AC224" s="13"/>
      <c r="AD224" s="13"/>
      <c r="AE224" s="15">
        <v>0.0</v>
      </c>
      <c r="AF224" s="13">
        <v>1.0</v>
      </c>
      <c r="AG224" s="15" t="s">
        <v>1863</v>
      </c>
      <c r="AH224" s="13"/>
      <c r="AI224" s="15">
        <v>1.0</v>
      </c>
      <c r="AJ224" s="15">
        <v>1.0</v>
      </c>
      <c r="AK224" s="13"/>
      <c r="AL224" s="13"/>
      <c r="AM224" s="13"/>
      <c r="AN224" s="13">
        <v>0.0</v>
      </c>
      <c r="AO224" s="23"/>
      <c r="AP224" s="23"/>
      <c r="AQ224" s="23"/>
      <c r="AR224" s="20">
        <v>1.0</v>
      </c>
      <c r="AS224" s="20">
        <v>1.0</v>
      </c>
      <c r="AT224" s="23"/>
      <c r="AU224" s="13"/>
      <c r="AV224" s="20"/>
      <c r="AW224" s="20">
        <f t="shared" si="15"/>
        <v>2</v>
      </c>
      <c r="AX224" s="15">
        <v>1.0</v>
      </c>
      <c r="AY224" s="15">
        <v>1.0</v>
      </c>
      <c r="AZ224" s="13"/>
      <c r="BA224" s="13"/>
      <c r="BB224" s="13"/>
      <c r="BC224" s="13"/>
    </row>
    <row r="225" ht="13.5" customHeight="1">
      <c r="A225" s="13" t="s">
        <v>1864</v>
      </c>
      <c r="B225" s="13" t="s">
        <v>1865</v>
      </c>
      <c r="C225" s="13">
        <v>2020.0</v>
      </c>
      <c r="D225" s="14" t="s">
        <v>1262</v>
      </c>
      <c r="E225" s="15" t="s">
        <v>56</v>
      </c>
      <c r="F225" s="13">
        <v>0.7208765423050311</v>
      </c>
      <c r="G225" s="13"/>
      <c r="H225" s="13">
        <v>1.0</v>
      </c>
      <c r="I225" s="16">
        <v>1.0</v>
      </c>
      <c r="J225" s="17" t="s">
        <v>1866</v>
      </c>
      <c r="K225" s="28" t="s">
        <v>1867</v>
      </c>
      <c r="L225" s="17" t="s">
        <v>1868</v>
      </c>
      <c r="M225" s="23"/>
      <c r="N225" s="23">
        <v>1.0</v>
      </c>
      <c r="O225" s="15">
        <v>0.0</v>
      </c>
      <c r="P225" s="13">
        <f t="shared" si="1"/>
        <v>1</v>
      </c>
      <c r="Q225" s="13"/>
      <c r="R225" s="13"/>
      <c r="S225" s="15"/>
      <c r="T225" s="15" t="s">
        <v>1869</v>
      </c>
      <c r="U225" s="13"/>
      <c r="V225" s="15"/>
      <c r="W225" s="15"/>
      <c r="X225" s="15" t="s">
        <v>1870</v>
      </c>
      <c r="Y225" s="18" t="s">
        <v>354</v>
      </c>
      <c r="Z225" s="18"/>
      <c r="AA225" s="15">
        <v>0.0</v>
      </c>
      <c r="AB225" s="15">
        <v>1.0</v>
      </c>
      <c r="AC225" s="13"/>
      <c r="AD225" s="13"/>
      <c r="AE225" s="13">
        <v>0.0</v>
      </c>
      <c r="AF225" s="13">
        <v>1.0</v>
      </c>
      <c r="AG225" s="15" t="s">
        <v>1871</v>
      </c>
      <c r="AH225" s="13"/>
      <c r="AI225" s="15">
        <v>1.0</v>
      </c>
      <c r="AJ225" s="15">
        <v>1.0</v>
      </c>
      <c r="AK225" s="13"/>
      <c r="AL225" s="13"/>
      <c r="AM225" s="13"/>
      <c r="AN225" s="13">
        <v>0.0</v>
      </c>
      <c r="AO225" s="23"/>
      <c r="AP225" s="23"/>
      <c r="AQ225" s="23"/>
      <c r="AR225" s="20">
        <v>1.0</v>
      </c>
      <c r="AS225" s="20">
        <v>1.0</v>
      </c>
      <c r="AT225" s="20">
        <v>1.0</v>
      </c>
      <c r="AU225" s="13"/>
      <c r="AV225" s="20"/>
      <c r="AW225" s="20">
        <f t="shared" si="15"/>
        <v>3</v>
      </c>
      <c r="AX225" s="15">
        <v>1.0</v>
      </c>
      <c r="AY225" s="15">
        <v>1.0</v>
      </c>
      <c r="AZ225" s="13"/>
      <c r="BA225" s="13"/>
      <c r="BB225" s="13"/>
      <c r="BC225" s="13"/>
    </row>
    <row r="226" ht="13.5" customHeight="1">
      <c r="A226" s="13" t="s">
        <v>1872</v>
      </c>
      <c r="B226" s="13" t="s">
        <v>1873</v>
      </c>
      <c r="C226" s="13">
        <v>2020.0</v>
      </c>
      <c r="D226" s="14" t="s">
        <v>1262</v>
      </c>
      <c r="E226" s="15" t="s">
        <v>56</v>
      </c>
      <c r="F226" s="13">
        <v>0.5371816163614958</v>
      </c>
      <c r="G226" s="13"/>
      <c r="H226" s="13">
        <v>1.0</v>
      </c>
      <c r="I226" s="16">
        <v>1.0</v>
      </c>
      <c r="J226" s="17" t="s">
        <v>1874</v>
      </c>
      <c r="K226" s="17" t="s">
        <v>1875</v>
      </c>
      <c r="L226" s="17" t="s">
        <v>1876</v>
      </c>
      <c r="M226" s="23"/>
      <c r="N226" s="20">
        <v>0.0</v>
      </c>
      <c r="O226" s="15">
        <v>1.0</v>
      </c>
      <c r="P226" s="13">
        <f t="shared" si="1"/>
        <v>1</v>
      </c>
      <c r="Q226" s="13"/>
      <c r="R226" s="13"/>
      <c r="S226" s="15"/>
      <c r="T226" s="15" t="s">
        <v>1069</v>
      </c>
      <c r="U226" s="15" t="s">
        <v>1877</v>
      </c>
      <c r="V226" s="15"/>
      <c r="W226" s="15"/>
      <c r="X226" s="15" t="s">
        <v>1878</v>
      </c>
      <c r="Y226" s="18" t="s">
        <v>62</v>
      </c>
      <c r="Z226" s="18">
        <v>1.0</v>
      </c>
      <c r="AA226" s="15">
        <v>1.0</v>
      </c>
      <c r="AB226" s="15">
        <v>0.0</v>
      </c>
      <c r="AC226" s="13"/>
      <c r="AD226" s="13"/>
      <c r="AE226" s="15">
        <v>0.0</v>
      </c>
      <c r="AF226" s="15">
        <v>1.0</v>
      </c>
      <c r="AG226" s="15" t="s">
        <v>1879</v>
      </c>
      <c r="AH226" s="13"/>
      <c r="AI226" s="15">
        <v>1.0</v>
      </c>
      <c r="AJ226" s="15">
        <v>1.0</v>
      </c>
      <c r="AK226" s="13"/>
      <c r="AL226" s="13"/>
      <c r="AM226" s="13"/>
      <c r="AN226" s="13"/>
      <c r="AO226" s="23"/>
      <c r="AP226" s="23"/>
      <c r="AQ226" s="23"/>
      <c r="AR226" s="20">
        <v>1.0</v>
      </c>
      <c r="AS226" s="23"/>
      <c r="AT226" s="20">
        <v>1.0</v>
      </c>
      <c r="AU226" s="13"/>
      <c r="AV226" s="20"/>
      <c r="AW226" s="20">
        <f t="shared" si="15"/>
        <v>2</v>
      </c>
      <c r="AX226" s="15">
        <v>1.0</v>
      </c>
      <c r="AY226" s="15">
        <v>1.0</v>
      </c>
      <c r="AZ226" s="13"/>
      <c r="BA226" s="13"/>
      <c r="BB226" s="13"/>
      <c r="BC226" s="13"/>
    </row>
    <row r="227" ht="13.5" customHeight="1">
      <c r="A227" s="74" t="s">
        <v>1880</v>
      </c>
      <c r="B227" s="75" t="s">
        <v>625</v>
      </c>
      <c r="C227" s="76">
        <v>2001.0</v>
      </c>
      <c r="D227" s="77" t="s">
        <v>1881</v>
      </c>
      <c r="E227" s="75" t="s">
        <v>1882</v>
      </c>
      <c r="F227" s="75"/>
      <c r="G227" s="75"/>
      <c r="H227" s="76">
        <v>519.0</v>
      </c>
      <c r="I227" s="78"/>
      <c r="J227" s="79" t="s">
        <v>1883</v>
      </c>
      <c r="K227" s="79" t="s">
        <v>1884</v>
      </c>
      <c r="L227" s="79" t="s">
        <v>1885</v>
      </c>
      <c r="M227" s="75"/>
      <c r="N227" s="80">
        <v>0.0</v>
      </c>
      <c r="O227" s="80">
        <v>0.0</v>
      </c>
      <c r="P227" s="76">
        <f t="shared" si="1"/>
        <v>0</v>
      </c>
      <c r="Q227" s="81"/>
      <c r="R227" s="81"/>
      <c r="S227" s="75"/>
      <c r="T227" s="82" t="s">
        <v>1886</v>
      </c>
      <c r="U227" s="75"/>
      <c r="V227" s="75"/>
      <c r="W227" s="81"/>
      <c r="X227" s="82" t="s">
        <v>1887</v>
      </c>
      <c r="Y227" s="83" t="s">
        <v>1888</v>
      </c>
      <c r="Z227" s="29"/>
      <c r="AA227" s="84">
        <v>1.0</v>
      </c>
      <c r="AB227" s="80">
        <v>0.0</v>
      </c>
      <c r="AC227" s="13"/>
      <c r="AD227" s="13"/>
      <c r="AE227" s="83"/>
      <c r="AF227" s="80">
        <v>1.0</v>
      </c>
      <c r="AG227" s="81" t="s">
        <v>1889</v>
      </c>
      <c r="AH227" s="81"/>
      <c r="AI227" s="80">
        <v>1.0</v>
      </c>
      <c r="AJ227" s="81"/>
      <c r="AK227" s="81"/>
      <c r="AL227" s="81"/>
      <c r="AM227" s="81"/>
      <c r="AN227" s="81"/>
      <c r="AO227" s="81"/>
      <c r="AP227" s="13"/>
      <c r="AQ227" s="13"/>
      <c r="AR227" s="13"/>
      <c r="AS227" s="13"/>
      <c r="AT227" s="13"/>
      <c r="AU227" s="13"/>
      <c r="AV227" s="13"/>
      <c r="AW227" s="23"/>
      <c r="AX227" s="13"/>
      <c r="AY227" s="29"/>
      <c r="AZ227" s="29"/>
      <c r="BA227" s="29"/>
      <c r="BB227" s="29"/>
      <c r="BC227" s="29"/>
    </row>
    <row r="228" ht="13.5" customHeight="1">
      <c r="A228" s="75" t="s">
        <v>1890</v>
      </c>
      <c r="B228" s="75" t="s">
        <v>1891</v>
      </c>
      <c r="C228" s="76">
        <v>2001.0</v>
      </c>
      <c r="D228" s="77" t="s">
        <v>1881</v>
      </c>
      <c r="E228" s="75" t="s">
        <v>1882</v>
      </c>
      <c r="F228" s="75"/>
      <c r="G228" s="75"/>
      <c r="H228" s="76">
        <v>2474.0</v>
      </c>
      <c r="I228" s="78"/>
      <c r="J228" s="79" t="s">
        <v>1892</v>
      </c>
      <c r="K228" s="79" t="s">
        <v>1893</v>
      </c>
      <c r="L228" s="79" t="s">
        <v>1894</v>
      </c>
      <c r="M228" s="75"/>
      <c r="N228" s="80">
        <v>0.0</v>
      </c>
      <c r="O228" s="80">
        <v>0.0</v>
      </c>
      <c r="P228" s="76">
        <f t="shared" si="1"/>
        <v>0</v>
      </c>
      <c r="Q228" s="81"/>
      <c r="R228" s="81"/>
      <c r="S228" s="76">
        <v>1.0</v>
      </c>
      <c r="T228" s="82" t="s">
        <v>1895</v>
      </c>
      <c r="U228" s="75"/>
      <c r="V228" s="75"/>
      <c r="W228" s="81"/>
      <c r="X228" s="82" t="s">
        <v>1896</v>
      </c>
      <c r="Y228" s="81" t="s">
        <v>62</v>
      </c>
      <c r="Z228" s="29"/>
      <c r="AA228" s="81"/>
      <c r="AB228" s="80">
        <v>1.0</v>
      </c>
      <c r="AC228" s="13"/>
      <c r="AD228" s="13"/>
      <c r="AE228" s="80">
        <v>1.0</v>
      </c>
      <c r="AF228" s="81"/>
      <c r="AG228" s="81" t="s">
        <v>1897</v>
      </c>
      <c r="AH228" s="81"/>
      <c r="AI228" s="80">
        <v>1.0</v>
      </c>
      <c r="AJ228" s="81"/>
      <c r="AK228" s="80">
        <v>1.0</v>
      </c>
      <c r="AL228" s="81"/>
      <c r="AM228" s="81"/>
      <c r="AN228" s="81"/>
      <c r="AO228" s="81" t="s">
        <v>1898</v>
      </c>
      <c r="AP228" s="13"/>
      <c r="AQ228" s="13"/>
      <c r="AR228" s="13"/>
      <c r="AS228" s="13"/>
      <c r="AT228" s="13"/>
      <c r="AU228" s="13"/>
      <c r="AV228" s="13"/>
      <c r="AW228" s="23"/>
      <c r="AX228" s="13"/>
      <c r="AY228" s="29"/>
      <c r="AZ228" s="29"/>
      <c r="BA228" s="29"/>
      <c r="BB228" s="29"/>
      <c r="BC228" s="29"/>
    </row>
    <row r="229" ht="13.5" customHeight="1">
      <c r="A229" s="75" t="s">
        <v>1899</v>
      </c>
      <c r="B229" s="75" t="s">
        <v>625</v>
      </c>
      <c r="C229" s="76">
        <v>2002.0</v>
      </c>
      <c r="D229" s="77" t="s">
        <v>1881</v>
      </c>
      <c r="E229" s="85" t="s">
        <v>1900</v>
      </c>
      <c r="F229" s="75"/>
      <c r="G229" s="75"/>
      <c r="H229" s="76">
        <v>633.0</v>
      </c>
      <c r="I229" s="78"/>
      <c r="J229" s="79" t="s">
        <v>1901</v>
      </c>
      <c r="K229" s="79" t="s">
        <v>1902</v>
      </c>
      <c r="L229" s="79" t="s">
        <v>1903</v>
      </c>
      <c r="M229" s="75"/>
      <c r="N229" s="81"/>
      <c r="O229" s="81"/>
      <c r="P229" s="76">
        <v>0.0</v>
      </c>
      <c r="Q229" s="81"/>
      <c r="R229" s="81"/>
      <c r="S229" s="76">
        <v>1.0</v>
      </c>
      <c r="T229" s="81" t="s">
        <v>1904</v>
      </c>
      <c r="U229" s="75"/>
      <c r="V229" s="75"/>
      <c r="W229" s="81"/>
      <c r="X229" s="82" t="s">
        <v>1905</v>
      </c>
      <c r="Y229" s="81"/>
      <c r="Z229" s="29"/>
      <c r="AA229" s="86">
        <v>1.0</v>
      </c>
      <c r="AB229" s="81"/>
      <c r="AC229" s="13"/>
      <c r="AD229" s="13"/>
      <c r="AE229" s="81"/>
      <c r="AF229" s="81"/>
      <c r="AG229" s="81"/>
      <c r="AH229" s="81"/>
      <c r="AI229" s="81"/>
      <c r="AJ229" s="81"/>
      <c r="AK229" s="81"/>
      <c r="AL229" s="81"/>
      <c r="AM229" s="81"/>
      <c r="AN229" s="81"/>
      <c r="AO229" s="81"/>
      <c r="AP229" s="13"/>
      <c r="AQ229" s="13"/>
      <c r="AR229" s="13"/>
      <c r="AS229" s="13"/>
      <c r="AT229" s="13"/>
      <c r="AU229" s="13"/>
      <c r="AV229" s="13"/>
      <c r="AW229" s="23"/>
      <c r="AX229" s="13"/>
      <c r="AY229" s="29"/>
      <c r="AZ229" s="29"/>
      <c r="BA229" s="29"/>
      <c r="BB229" s="29"/>
      <c r="BC229" s="29"/>
    </row>
    <row r="230" ht="13.5" customHeight="1">
      <c r="A230" s="75" t="s">
        <v>1906</v>
      </c>
      <c r="B230" s="75" t="s">
        <v>1907</v>
      </c>
      <c r="C230" s="76">
        <v>2003.0</v>
      </c>
      <c r="D230" s="77" t="s">
        <v>1881</v>
      </c>
      <c r="E230" s="75" t="s">
        <v>1882</v>
      </c>
      <c r="F230" s="75"/>
      <c r="G230" s="75"/>
      <c r="H230" s="76">
        <v>588.0</v>
      </c>
      <c r="I230" s="78"/>
      <c r="J230" s="79" t="s">
        <v>1908</v>
      </c>
      <c r="K230" s="79" t="s">
        <v>1909</v>
      </c>
      <c r="L230" s="79" t="s">
        <v>1910</v>
      </c>
      <c r="M230" s="75"/>
      <c r="N230" s="80">
        <v>0.0</v>
      </c>
      <c r="O230" s="80">
        <v>0.0</v>
      </c>
      <c r="P230" s="76">
        <f t="shared" ref="P230:P270" si="16">SUM(N230:O230)</f>
        <v>0</v>
      </c>
      <c r="Q230" s="81"/>
      <c r="R230" s="81"/>
      <c r="S230" s="76">
        <v>1.0</v>
      </c>
      <c r="T230" s="82" t="s">
        <v>1911</v>
      </c>
      <c r="U230" s="75"/>
      <c r="V230" s="76">
        <v>1.0</v>
      </c>
      <c r="W230" s="81"/>
      <c r="X230" s="82" t="s">
        <v>1912</v>
      </c>
      <c r="Y230" s="81" t="s">
        <v>62</v>
      </c>
      <c r="Z230" s="29"/>
      <c r="AA230" s="81"/>
      <c r="AB230" s="80">
        <v>1.0</v>
      </c>
      <c r="AC230" s="13"/>
      <c r="AD230" s="13"/>
      <c r="AE230" s="80">
        <v>1.0</v>
      </c>
      <c r="AF230" s="81"/>
      <c r="AG230" s="81" t="s">
        <v>1913</v>
      </c>
      <c r="AH230" s="81"/>
      <c r="AI230" s="80">
        <v>1.0</v>
      </c>
      <c r="AJ230" s="81"/>
      <c r="AK230" s="80">
        <v>1.0</v>
      </c>
      <c r="AL230" s="81"/>
      <c r="AM230" s="81"/>
      <c r="AN230" s="81"/>
      <c r="AO230" s="81"/>
      <c r="AP230" s="13"/>
      <c r="AQ230" s="13"/>
      <c r="AR230" s="13"/>
      <c r="AS230" s="13"/>
      <c r="AT230" s="13"/>
      <c r="AU230" s="13"/>
      <c r="AV230" s="13"/>
      <c r="AW230" s="23"/>
      <c r="AX230" s="13"/>
      <c r="AY230" s="29"/>
      <c r="AZ230" s="29"/>
      <c r="BA230" s="29"/>
      <c r="BB230" s="29"/>
      <c r="BC230" s="29"/>
    </row>
    <row r="231" ht="13.5" customHeight="1">
      <c r="A231" s="75" t="s">
        <v>1914</v>
      </c>
      <c r="B231" s="75" t="s">
        <v>1915</v>
      </c>
      <c r="C231" s="76">
        <v>2004.0</v>
      </c>
      <c r="D231" s="77" t="s">
        <v>1881</v>
      </c>
      <c r="E231" s="75" t="s">
        <v>1882</v>
      </c>
      <c r="F231" s="75"/>
      <c r="G231" s="75"/>
      <c r="H231" s="76">
        <v>447.0</v>
      </c>
      <c r="I231" s="78"/>
      <c r="J231" s="79" t="s">
        <v>1916</v>
      </c>
      <c r="K231" s="79" t="s">
        <v>1917</v>
      </c>
      <c r="L231" s="79" t="s">
        <v>1918</v>
      </c>
      <c r="M231" s="75"/>
      <c r="N231" s="80">
        <v>0.0</v>
      </c>
      <c r="O231" s="80">
        <v>0.0</v>
      </c>
      <c r="P231" s="76">
        <f t="shared" si="16"/>
        <v>0</v>
      </c>
      <c r="Q231" s="81"/>
      <c r="R231" s="81"/>
      <c r="S231" s="76">
        <v>1.0</v>
      </c>
      <c r="T231" s="82" t="s">
        <v>1919</v>
      </c>
      <c r="U231" s="75"/>
      <c r="V231" s="75"/>
      <c r="W231" s="81"/>
      <c r="X231" s="82" t="s">
        <v>1920</v>
      </c>
      <c r="Y231" s="81" t="s">
        <v>62</v>
      </c>
      <c r="Z231" s="29"/>
      <c r="AA231" s="80">
        <v>1.0</v>
      </c>
      <c r="AB231" s="80">
        <v>0.0</v>
      </c>
      <c r="AC231" s="13"/>
      <c r="AD231" s="13"/>
      <c r="AE231" s="81"/>
      <c r="AF231" s="80">
        <v>1.0</v>
      </c>
      <c r="AG231" s="81" t="s">
        <v>1921</v>
      </c>
      <c r="AH231" s="81"/>
      <c r="AI231" s="80">
        <v>1.0</v>
      </c>
      <c r="AJ231" s="81"/>
      <c r="AK231" s="81"/>
      <c r="AL231" s="81"/>
      <c r="AM231" s="81"/>
      <c r="AN231" s="81"/>
      <c r="AO231" s="81"/>
      <c r="AP231" s="13"/>
      <c r="AQ231" s="13"/>
      <c r="AR231" s="13"/>
      <c r="AS231" s="13"/>
      <c r="AT231" s="13"/>
      <c r="AU231" s="13"/>
      <c r="AV231" s="13"/>
      <c r="AW231" s="23"/>
      <c r="AX231" s="13"/>
      <c r="AY231" s="29"/>
      <c r="AZ231" s="29"/>
      <c r="BA231" s="29"/>
      <c r="BB231" s="29"/>
      <c r="BC231" s="29"/>
    </row>
    <row r="232" ht="13.5" customHeight="1">
      <c r="A232" s="75" t="s">
        <v>1922</v>
      </c>
      <c r="B232" s="75" t="s">
        <v>1923</v>
      </c>
      <c r="C232" s="76">
        <v>2005.0</v>
      </c>
      <c r="D232" s="77" t="s">
        <v>1881</v>
      </c>
      <c r="E232" s="75" t="s">
        <v>1882</v>
      </c>
      <c r="F232" s="75"/>
      <c r="G232" s="75"/>
      <c r="H232" s="76">
        <v>497.0</v>
      </c>
      <c r="I232" s="78"/>
      <c r="J232" s="79" t="s">
        <v>1924</v>
      </c>
      <c r="K232" s="79" t="s">
        <v>1925</v>
      </c>
      <c r="L232" s="79" t="s">
        <v>1926</v>
      </c>
      <c r="M232" s="75"/>
      <c r="N232" s="80">
        <v>0.0</v>
      </c>
      <c r="O232" s="80">
        <v>0.0</v>
      </c>
      <c r="P232" s="76">
        <f t="shared" si="16"/>
        <v>0</v>
      </c>
      <c r="Q232" s="81"/>
      <c r="R232" s="81"/>
      <c r="S232" s="76">
        <v>1.0</v>
      </c>
      <c r="T232" s="82" t="s">
        <v>1927</v>
      </c>
      <c r="U232" s="75"/>
      <c r="V232" s="75"/>
      <c r="W232" s="81"/>
      <c r="X232" s="82" t="s">
        <v>1928</v>
      </c>
      <c r="Y232" s="81" t="s">
        <v>62</v>
      </c>
      <c r="Z232" s="29"/>
      <c r="AA232" s="80">
        <v>0.0</v>
      </c>
      <c r="AB232" s="80">
        <v>1.0</v>
      </c>
      <c r="AC232" s="13"/>
      <c r="AD232" s="13"/>
      <c r="AE232" s="81"/>
      <c r="AF232" s="80">
        <v>1.0</v>
      </c>
      <c r="AG232" s="81" t="s">
        <v>1897</v>
      </c>
      <c r="AH232" s="81"/>
      <c r="AI232" s="80">
        <v>1.0</v>
      </c>
      <c r="AJ232" s="81"/>
      <c r="AK232" s="81"/>
      <c r="AL232" s="81"/>
      <c r="AM232" s="81"/>
      <c r="AN232" s="81"/>
      <c r="AO232" s="81"/>
      <c r="AP232" s="13"/>
      <c r="AQ232" s="13"/>
      <c r="AR232" s="13"/>
      <c r="AS232" s="13"/>
      <c r="AT232" s="13"/>
      <c r="AU232" s="13"/>
      <c r="AV232" s="13"/>
      <c r="AW232" s="23"/>
      <c r="AX232" s="13"/>
      <c r="AY232" s="29"/>
      <c r="AZ232" s="29"/>
      <c r="BA232" s="29"/>
      <c r="BB232" s="29"/>
      <c r="BC232" s="29"/>
    </row>
    <row r="233" ht="13.5" customHeight="1">
      <c r="A233" s="75" t="s">
        <v>1929</v>
      </c>
      <c r="B233" s="75" t="s">
        <v>1930</v>
      </c>
      <c r="C233" s="76">
        <v>2006.0</v>
      </c>
      <c r="D233" s="77" t="s">
        <v>1881</v>
      </c>
      <c r="E233" s="75" t="s">
        <v>56</v>
      </c>
      <c r="F233" s="76">
        <v>0.8455335977041443</v>
      </c>
      <c r="G233" s="75"/>
      <c r="H233" s="76">
        <v>78.0</v>
      </c>
      <c r="I233" s="87">
        <v>5.2</v>
      </c>
      <c r="J233" s="79" t="s">
        <v>1931</v>
      </c>
      <c r="K233" s="79" t="s">
        <v>1932</v>
      </c>
      <c r="L233" s="79" t="s">
        <v>1933</v>
      </c>
      <c r="M233" s="75"/>
      <c r="N233" s="81">
        <v>1.0</v>
      </c>
      <c r="O233" s="81">
        <v>0.0</v>
      </c>
      <c r="P233" s="76">
        <f t="shared" si="16"/>
        <v>1</v>
      </c>
      <c r="Q233" s="81"/>
      <c r="R233" s="81"/>
      <c r="S233" s="75"/>
      <c r="T233" s="81" t="s">
        <v>1274</v>
      </c>
      <c r="U233" s="75"/>
      <c r="V233" s="75"/>
      <c r="W233" s="81"/>
      <c r="X233" s="82" t="s">
        <v>1934</v>
      </c>
      <c r="Y233" s="81" t="s">
        <v>62</v>
      </c>
      <c r="Z233" s="29"/>
      <c r="AA233" s="80">
        <v>0.0</v>
      </c>
      <c r="AB233" s="80">
        <v>1.0</v>
      </c>
      <c r="AC233" s="13"/>
      <c r="AD233" s="13"/>
      <c r="AE233" s="80">
        <v>1.0</v>
      </c>
      <c r="AF233" s="80">
        <v>0.0</v>
      </c>
      <c r="AG233" s="81" t="s">
        <v>1935</v>
      </c>
      <c r="AH233" s="80"/>
      <c r="AI233" s="80">
        <v>1.0</v>
      </c>
      <c r="AJ233" s="80">
        <v>1.0</v>
      </c>
      <c r="AK233" s="80">
        <v>0.0</v>
      </c>
      <c r="AL233" s="80">
        <v>0.0</v>
      </c>
      <c r="AM233" s="80"/>
      <c r="AN233" s="81"/>
      <c r="AO233" s="80"/>
      <c r="AP233" s="13"/>
      <c r="AQ233" s="13"/>
      <c r="AR233" s="13"/>
      <c r="AS233" s="13"/>
      <c r="AT233" s="13"/>
      <c r="AU233" s="13"/>
      <c r="AV233" s="13"/>
      <c r="AW233" s="23"/>
      <c r="AX233" s="13"/>
      <c r="AY233" s="29"/>
      <c r="AZ233" s="29"/>
      <c r="BA233" s="29"/>
      <c r="BB233" s="29"/>
      <c r="BC233" s="29"/>
    </row>
    <row r="234" ht="13.5" customHeight="1">
      <c r="A234" s="75" t="s">
        <v>1936</v>
      </c>
      <c r="B234" s="75" t="s">
        <v>1937</v>
      </c>
      <c r="C234" s="76">
        <v>2006.0</v>
      </c>
      <c r="D234" s="77" t="s">
        <v>1881</v>
      </c>
      <c r="E234" s="75" t="s">
        <v>56</v>
      </c>
      <c r="F234" s="76">
        <v>0.2145340012671212</v>
      </c>
      <c r="G234" s="75"/>
      <c r="H234" s="76">
        <v>212.0</v>
      </c>
      <c r="I234" s="87">
        <v>14.133333333333333</v>
      </c>
      <c r="J234" s="79" t="s">
        <v>1938</v>
      </c>
      <c r="K234" s="79" t="s">
        <v>1939</v>
      </c>
      <c r="L234" s="79" t="s">
        <v>1940</v>
      </c>
      <c r="M234" s="75"/>
      <c r="N234" s="81"/>
      <c r="O234" s="81"/>
      <c r="P234" s="76">
        <f t="shared" si="16"/>
        <v>0</v>
      </c>
      <c r="Q234" s="81"/>
      <c r="R234" s="81"/>
      <c r="S234" s="75"/>
      <c r="T234" s="82" t="s">
        <v>1941</v>
      </c>
      <c r="U234" s="75"/>
      <c r="V234" s="75"/>
      <c r="W234" s="81"/>
      <c r="X234" s="82" t="s">
        <v>1942</v>
      </c>
      <c r="Y234" s="81" t="s">
        <v>62</v>
      </c>
      <c r="Z234" s="29"/>
      <c r="AA234" s="80">
        <v>0.0</v>
      </c>
      <c r="AB234" s="80">
        <v>1.0</v>
      </c>
      <c r="AC234" s="13"/>
      <c r="AD234" s="13"/>
      <c r="AE234" s="80">
        <v>1.0</v>
      </c>
      <c r="AF234" s="80">
        <v>0.0</v>
      </c>
      <c r="AG234" s="81" t="s">
        <v>1943</v>
      </c>
      <c r="AH234" s="81"/>
      <c r="AI234" s="80">
        <v>1.0</v>
      </c>
      <c r="AJ234" s="80">
        <v>0.0</v>
      </c>
      <c r="AK234" s="80">
        <v>0.0</v>
      </c>
      <c r="AL234" s="80">
        <v>0.0</v>
      </c>
      <c r="AM234" s="81"/>
      <c r="AN234" s="81"/>
      <c r="AO234" s="81"/>
      <c r="AP234" s="13"/>
      <c r="AQ234" s="13"/>
      <c r="AR234" s="13"/>
      <c r="AS234" s="13"/>
      <c r="AT234" s="13"/>
      <c r="AU234" s="13"/>
      <c r="AV234" s="13"/>
      <c r="AW234" s="23"/>
      <c r="AX234" s="13"/>
      <c r="AY234" s="29"/>
      <c r="AZ234" s="29"/>
      <c r="BA234" s="29"/>
      <c r="BB234" s="29"/>
      <c r="BC234" s="29"/>
    </row>
    <row r="235" ht="13.5" customHeight="1">
      <c r="A235" s="75" t="s">
        <v>1944</v>
      </c>
      <c r="B235" s="75" t="s">
        <v>238</v>
      </c>
      <c r="C235" s="76">
        <v>2006.0</v>
      </c>
      <c r="D235" s="77" t="s">
        <v>1881</v>
      </c>
      <c r="E235" s="75" t="s">
        <v>1882</v>
      </c>
      <c r="F235" s="75"/>
      <c r="G235" s="75"/>
      <c r="H235" s="76">
        <v>195.0</v>
      </c>
      <c r="I235" s="78"/>
      <c r="J235" s="79" t="s">
        <v>1945</v>
      </c>
      <c r="K235" s="79" t="s">
        <v>1946</v>
      </c>
      <c r="L235" s="79" t="s">
        <v>1947</v>
      </c>
      <c r="M235" s="75"/>
      <c r="N235" s="80">
        <v>0.0</v>
      </c>
      <c r="O235" s="80">
        <v>0.0</v>
      </c>
      <c r="P235" s="76">
        <f t="shared" si="16"/>
        <v>0</v>
      </c>
      <c r="Q235" s="81"/>
      <c r="R235" s="81"/>
      <c r="S235" s="75"/>
      <c r="T235" s="82" t="s">
        <v>1948</v>
      </c>
      <c r="U235" s="75"/>
      <c r="V235" s="75"/>
      <c r="W235" s="81"/>
      <c r="X235" s="82" t="s">
        <v>1949</v>
      </c>
      <c r="Y235" s="81" t="s">
        <v>116</v>
      </c>
      <c r="Z235" s="29"/>
      <c r="AA235" s="80">
        <v>0.0</v>
      </c>
      <c r="AB235" s="80">
        <v>1.0</v>
      </c>
      <c r="AC235" s="13"/>
      <c r="AD235" s="13"/>
      <c r="AE235" s="80">
        <v>1.0</v>
      </c>
      <c r="AF235" s="81"/>
      <c r="AG235" s="81" t="s">
        <v>1950</v>
      </c>
      <c r="AH235" s="81"/>
      <c r="AI235" s="80">
        <v>1.0</v>
      </c>
      <c r="AJ235" s="81"/>
      <c r="AK235" s="81"/>
      <c r="AL235" s="81"/>
      <c r="AM235" s="81"/>
      <c r="AN235" s="81"/>
      <c r="AO235" s="81"/>
      <c r="AP235" s="13"/>
      <c r="AQ235" s="13"/>
      <c r="AR235" s="13"/>
      <c r="AS235" s="13"/>
      <c r="AT235" s="13"/>
      <c r="AU235" s="13"/>
      <c r="AV235" s="13"/>
      <c r="AW235" s="23"/>
      <c r="AX235" s="13"/>
      <c r="AY235" s="29"/>
      <c r="AZ235" s="29"/>
      <c r="BA235" s="29"/>
      <c r="BB235" s="29"/>
      <c r="BC235" s="29"/>
    </row>
    <row r="236" ht="13.5" customHeight="1">
      <c r="A236" s="75" t="s">
        <v>1951</v>
      </c>
      <c r="B236" s="75" t="s">
        <v>1952</v>
      </c>
      <c r="C236" s="76">
        <v>2007.0</v>
      </c>
      <c r="D236" s="77" t="s">
        <v>1881</v>
      </c>
      <c r="E236" s="75" t="s">
        <v>56</v>
      </c>
      <c r="F236" s="76">
        <v>0.6180839259691238</v>
      </c>
      <c r="G236" s="75"/>
      <c r="H236" s="76">
        <v>33.0</v>
      </c>
      <c r="I236" s="87">
        <v>2.357142857142857</v>
      </c>
      <c r="J236" s="79" t="s">
        <v>1953</v>
      </c>
      <c r="K236" s="79" t="s">
        <v>1954</v>
      </c>
      <c r="L236" s="79" t="s">
        <v>1955</v>
      </c>
      <c r="M236" s="75"/>
      <c r="N236" s="81">
        <v>1.0</v>
      </c>
      <c r="O236" s="81">
        <v>0.0</v>
      </c>
      <c r="P236" s="76">
        <f t="shared" si="16"/>
        <v>1</v>
      </c>
      <c r="Q236" s="81"/>
      <c r="R236" s="81"/>
      <c r="S236" s="75"/>
      <c r="T236" s="82" t="s">
        <v>1956</v>
      </c>
      <c r="U236" s="75"/>
      <c r="V236" s="75"/>
      <c r="W236" s="81"/>
      <c r="X236" s="82" t="s">
        <v>1957</v>
      </c>
      <c r="Y236" s="81" t="s">
        <v>62</v>
      </c>
      <c r="Z236" s="29"/>
      <c r="AA236" s="80">
        <v>0.0</v>
      </c>
      <c r="AB236" s="80">
        <v>1.0</v>
      </c>
      <c r="AC236" s="13"/>
      <c r="AD236" s="13"/>
      <c r="AE236" s="80">
        <v>1.0</v>
      </c>
      <c r="AF236" s="80">
        <v>0.0</v>
      </c>
      <c r="AG236" s="81" t="s">
        <v>1958</v>
      </c>
      <c r="AH236" s="80"/>
      <c r="AI236" s="80">
        <v>0.0</v>
      </c>
      <c r="AJ236" s="80">
        <v>1.0</v>
      </c>
      <c r="AK236" s="80">
        <v>0.0</v>
      </c>
      <c r="AL236" s="80">
        <v>0.0</v>
      </c>
      <c r="AM236" s="80"/>
      <c r="AN236" s="81"/>
      <c r="AO236" s="80"/>
      <c r="AP236" s="13"/>
      <c r="AQ236" s="13"/>
      <c r="AR236" s="13"/>
      <c r="AS236" s="13"/>
      <c r="AT236" s="13"/>
      <c r="AU236" s="13"/>
      <c r="AV236" s="13"/>
      <c r="AW236" s="23"/>
      <c r="AX236" s="13"/>
      <c r="AY236" s="29"/>
      <c r="AZ236" s="29"/>
      <c r="BA236" s="29"/>
      <c r="BB236" s="29"/>
      <c r="BC236" s="29"/>
    </row>
    <row r="237" ht="13.5" customHeight="1">
      <c r="A237" s="75" t="s">
        <v>1959</v>
      </c>
      <c r="B237" s="75" t="s">
        <v>1960</v>
      </c>
      <c r="C237" s="76">
        <v>2008.0</v>
      </c>
      <c r="D237" s="77" t="s">
        <v>1881</v>
      </c>
      <c r="E237" s="75" t="s">
        <v>56</v>
      </c>
      <c r="F237" s="76">
        <v>0.7328597368275077</v>
      </c>
      <c r="G237" s="75"/>
      <c r="H237" s="76">
        <v>47.0</v>
      </c>
      <c r="I237" s="87">
        <v>3.6153846153846154</v>
      </c>
      <c r="J237" s="79" t="s">
        <v>1961</v>
      </c>
      <c r="K237" s="79" t="s">
        <v>1962</v>
      </c>
      <c r="L237" s="79" t="s">
        <v>1963</v>
      </c>
      <c r="M237" s="75"/>
      <c r="N237" s="81">
        <v>1.0</v>
      </c>
      <c r="O237" s="81">
        <v>0.0</v>
      </c>
      <c r="P237" s="76">
        <f t="shared" si="16"/>
        <v>1</v>
      </c>
      <c r="Q237" s="81"/>
      <c r="R237" s="81"/>
      <c r="S237" s="75"/>
      <c r="T237" s="81" t="s">
        <v>1964</v>
      </c>
      <c r="U237" s="75"/>
      <c r="V237" s="75"/>
      <c r="W237" s="81"/>
      <c r="X237" s="82" t="s">
        <v>1965</v>
      </c>
      <c r="Y237" s="81" t="s">
        <v>62</v>
      </c>
      <c r="Z237" s="29"/>
      <c r="AA237" s="80">
        <v>0.0</v>
      </c>
      <c r="AB237" s="80">
        <v>1.0</v>
      </c>
      <c r="AC237" s="13"/>
      <c r="AD237" s="13"/>
      <c r="AE237" s="80">
        <v>1.0</v>
      </c>
      <c r="AF237" s="80">
        <v>0.0</v>
      </c>
      <c r="AG237" s="81" t="s">
        <v>1966</v>
      </c>
      <c r="AH237" s="80"/>
      <c r="AI237" s="80">
        <v>1.0</v>
      </c>
      <c r="AJ237" s="80">
        <v>1.0</v>
      </c>
      <c r="AK237" s="80">
        <v>0.0</v>
      </c>
      <c r="AL237" s="80">
        <v>0.0</v>
      </c>
      <c r="AM237" s="80"/>
      <c r="AN237" s="81"/>
      <c r="AO237" s="80"/>
      <c r="AP237" s="13"/>
      <c r="AQ237" s="13"/>
      <c r="AR237" s="13"/>
      <c r="AS237" s="13"/>
      <c r="AT237" s="13"/>
      <c r="AU237" s="13"/>
      <c r="AV237" s="13"/>
      <c r="AW237" s="23"/>
      <c r="AX237" s="13"/>
      <c r="AY237" s="29"/>
      <c r="AZ237" s="29"/>
      <c r="BA237" s="29"/>
      <c r="BB237" s="29"/>
      <c r="BC237" s="29"/>
    </row>
    <row r="238" ht="13.5" customHeight="1">
      <c r="A238" s="75" t="s">
        <v>1967</v>
      </c>
      <c r="B238" s="75" t="s">
        <v>1968</v>
      </c>
      <c r="C238" s="76">
        <v>2008.0</v>
      </c>
      <c r="D238" s="77" t="s">
        <v>1881</v>
      </c>
      <c r="E238" s="85" t="s">
        <v>1900</v>
      </c>
      <c r="F238" s="75"/>
      <c r="G238" s="75"/>
      <c r="H238" s="76">
        <v>115.0</v>
      </c>
      <c r="I238" s="78"/>
      <c r="J238" s="79" t="s">
        <v>1969</v>
      </c>
      <c r="K238" s="79" t="s">
        <v>1970</v>
      </c>
      <c r="L238" s="79" t="s">
        <v>1971</v>
      </c>
      <c r="M238" s="75"/>
      <c r="N238" s="81"/>
      <c r="O238" s="81"/>
      <c r="P238" s="76">
        <f t="shared" si="16"/>
        <v>0</v>
      </c>
      <c r="Q238" s="81"/>
      <c r="R238" s="81"/>
      <c r="S238" s="75"/>
      <c r="T238" s="81" t="s">
        <v>1972</v>
      </c>
      <c r="U238" s="75"/>
      <c r="V238" s="75"/>
      <c r="W238" s="81"/>
      <c r="X238" s="82" t="s">
        <v>1973</v>
      </c>
      <c r="Y238" s="81"/>
      <c r="Z238" s="29"/>
      <c r="AA238" s="81"/>
      <c r="AB238" s="86">
        <v>1.0</v>
      </c>
      <c r="AC238" s="13"/>
      <c r="AD238" s="13"/>
      <c r="AE238" s="81"/>
      <c r="AF238" s="81"/>
      <c r="AG238" s="81"/>
      <c r="AH238" s="81"/>
      <c r="AI238" s="81"/>
      <c r="AJ238" s="81"/>
      <c r="AK238" s="81"/>
      <c r="AL238" s="81"/>
      <c r="AM238" s="81"/>
      <c r="AN238" s="81"/>
      <c r="AO238" s="81"/>
      <c r="AP238" s="13"/>
      <c r="AQ238" s="13"/>
      <c r="AR238" s="13"/>
      <c r="AS238" s="13"/>
      <c r="AT238" s="13"/>
      <c r="AU238" s="13"/>
      <c r="AV238" s="13"/>
      <c r="AW238" s="23"/>
      <c r="AX238" s="13"/>
      <c r="AY238" s="29"/>
      <c r="AZ238" s="29"/>
      <c r="BA238" s="29"/>
      <c r="BB238" s="29"/>
      <c r="BC238" s="29"/>
    </row>
    <row r="239" ht="13.5" customHeight="1">
      <c r="A239" s="75" t="s">
        <v>1974</v>
      </c>
      <c r="B239" s="75" t="s">
        <v>238</v>
      </c>
      <c r="C239" s="76">
        <v>2008.0</v>
      </c>
      <c r="D239" s="77" t="s">
        <v>1881</v>
      </c>
      <c r="E239" s="75" t="s">
        <v>1882</v>
      </c>
      <c r="F239" s="75"/>
      <c r="G239" s="75"/>
      <c r="H239" s="76">
        <v>166.0</v>
      </c>
      <c r="I239" s="78"/>
      <c r="J239" s="79" t="s">
        <v>1975</v>
      </c>
      <c r="K239" s="79" t="s">
        <v>1976</v>
      </c>
      <c r="L239" s="79" t="s">
        <v>1977</v>
      </c>
      <c r="M239" s="75"/>
      <c r="N239" s="80">
        <v>0.0</v>
      </c>
      <c r="O239" s="80">
        <v>0.0</v>
      </c>
      <c r="P239" s="76">
        <f t="shared" si="16"/>
        <v>0</v>
      </c>
      <c r="Q239" s="81"/>
      <c r="R239" s="81"/>
      <c r="S239" s="75"/>
      <c r="T239" s="82" t="s">
        <v>1978</v>
      </c>
      <c r="U239" s="75"/>
      <c r="V239" s="75"/>
      <c r="W239" s="81"/>
      <c r="X239" s="82" t="s">
        <v>1979</v>
      </c>
      <c r="Y239" s="81" t="s">
        <v>116</v>
      </c>
      <c r="Z239" s="29"/>
      <c r="AA239" s="80">
        <v>0.0</v>
      </c>
      <c r="AB239" s="80">
        <v>1.0</v>
      </c>
      <c r="AC239" s="13"/>
      <c r="AD239" s="13"/>
      <c r="AE239" s="81"/>
      <c r="AF239" s="80">
        <v>1.0</v>
      </c>
      <c r="AG239" s="81" t="s">
        <v>1980</v>
      </c>
      <c r="AH239" s="81"/>
      <c r="AI239" s="80">
        <v>1.0</v>
      </c>
      <c r="AJ239" s="81"/>
      <c r="AK239" s="81"/>
      <c r="AL239" s="81"/>
      <c r="AM239" s="81"/>
      <c r="AN239" s="81"/>
      <c r="AO239" s="81"/>
      <c r="AP239" s="13"/>
      <c r="AQ239" s="13"/>
      <c r="AR239" s="13"/>
      <c r="AS239" s="13"/>
      <c r="AT239" s="13"/>
      <c r="AU239" s="13"/>
      <c r="AV239" s="13"/>
      <c r="AW239" s="23"/>
      <c r="AX239" s="13"/>
      <c r="AY239" s="29"/>
      <c r="AZ239" s="29"/>
      <c r="BA239" s="29"/>
      <c r="BB239" s="29"/>
      <c r="BC239" s="29"/>
    </row>
    <row r="240" ht="13.5" customHeight="1">
      <c r="A240" s="75" t="s">
        <v>1981</v>
      </c>
      <c r="B240" s="75" t="s">
        <v>1982</v>
      </c>
      <c r="C240" s="76">
        <v>2008.0</v>
      </c>
      <c r="D240" s="77" t="s">
        <v>1881</v>
      </c>
      <c r="E240" s="75" t="s">
        <v>1882</v>
      </c>
      <c r="F240" s="75"/>
      <c r="G240" s="75"/>
      <c r="H240" s="76">
        <v>301.0</v>
      </c>
      <c r="I240" s="78"/>
      <c r="J240" s="79" t="s">
        <v>1983</v>
      </c>
      <c r="K240" s="79" t="s">
        <v>1984</v>
      </c>
      <c r="L240" s="79" t="s">
        <v>1985</v>
      </c>
      <c r="M240" s="75"/>
      <c r="N240" s="80">
        <v>0.0</v>
      </c>
      <c r="O240" s="80">
        <v>0.0</v>
      </c>
      <c r="P240" s="76">
        <f t="shared" si="16"/>
        <v>0</v>
      </c>
      <c r="Q240" s="81"/>
      <c r="R240" s="81"/>
      <c r="S240" s="75"/>
      <c r="T240" s="82" t="s">
        <v>1986</v>
      </c>
      <c r="U240" s="75"/>
      <c r="V240" s="75"/>
      <c r="W240" s="81"/>
      <c r="X240" s="82" t="s">
        <v>1987</v>
      </c>
      <c r="Y240" s="81" t="s">
        <v>62</v>
      </c>
      <c r="Z240" s="29"/>
      <c r="AA240" s="80">
        <v>0.0</v>
      </c>
      <c r="AB240" s="80">
        <v>1.0</v>
      </c>
      <c r="AC240" s="13"/>
      <c r="AD240" s="13"/>
      <c r="AE240" s="80">
        <v>1.0</v>
      </c>
      <c r="AF240" s="80">
        <v>0.0</v>
      </c>
      <c r="AG240" s="81" t="s">
        <v>1988</v>
      </c>
      <c r="AH240" s="81"/>
      <c r="AI240" s="80">
        <v>1.0</v>
      </c>
      <c r="AJ240" s="81"/>
      <c r="AK240" s="81"/>
      <c r="AL240" s="81"/>
      <c r="AM240" s="81"/>
      <c r="AN240" s="81"/>
      <c r="AO240" s="81"/>
      <c r="AP240" s="13"/>
      <c r="AQ240" s="13"/>
      <c r="AR240" s="13"/>
      <c r="AS240" s="13"/>
      <c r="AT240" s="13"/>
      <c r="AU240" s="13"/>
      <c r="AV240" s="13"/>
      <c r="AW240" s="23"/>
      <c r="AX240" s="13"/>
      <c r="AY240" s="29"/>
      <c r="AZ240" s="29"/>
      <c r="BA240" s="29"/>
      <c r="BB240" s="29"/>
      <c r="BC240" s="29"/>
    </row>
    <row r="241" ht="13.5" customHeight="1">
      <c r="A241" s="75" t="s">
        <v>1989</v>
      </c>
      <c r="B241" s="75" t="s">
        <v>1990</v>
      </c>
      <c r="C241" s="76">
        <v>2009.0</v>
      </c>
      <c r="D241" s="77" t="s">
        <v>1881</v>
      </c>
      <c r="E241" s="85" t="s">
        <v>1900</v>
      </c>
      <c r="F241" s="75"/>
      <c r="G241" s="75"/>
      <c r="H241" s="76">
        <v>105.0</v>
      </c>
      <c r="I241" s="78"/>
      <c r="J241" s="79" t="s">
        <v>1991</v>
      </c>
      <c r="K241" s="79" t="s">
        <v>1992</v>
      </c>
      <c r="L241" s="79" t="s">
        <v>1993</v>
      </c>
      <c r="M241" s="75"/>
      <c r="N241" s="81"/>
      <c r="O241" s="81"/>
      <c r="P241" s="76">
        <f t="shared" si="16"/>
        <v>0</v>
      </c>
      <c r="Q241" s="81"/>
      <c r="R241" s="81"/>
      <c r="S241" s="75"/>
      <c r="T241" s="88" t="s">
        <v>1994</v>
      </c>
      <c r="U241" s="75"/>
      <c r="V241" s="75"/>
      <c r="W241" s="81"/>
      <c r="X241" s="82" t="s">
        <v>1995</v>
      </c>
      <c r="Y241" s="81"/>
      <c r="Z241" s="29"/>
      <c r="AA241" s="81"/>
      <c r="AB241" s="86">
        <v>1.0</v>
      </c>
      <c r="AC241" s="13"/>
      <c r="AD241" s="13"/>
      <c r="AE241" s="81"/>
      <c r="AF241" s="81"/>
      <c r="AG241" s="81"/>
      <c r="AH241" s="81"/>
      <c r="AI241" s="81"/>
      <c r="AJ241" s="81"/>
      <c r="AK241" s="81"/>
      <c r="AL241" s="81"/>
      <c r="AM241" s="81"/>
      <c r="AN241" s="81"/>
      <c r="AO241" s="81"/>
      <c r="AP241" s="13"/>
      <c r="AQ241" s="13"/>
      <c r="AR241" s="13"/>
      <c r="AS241" s="13"/>
      <c r="AT241" s="13"/>
      <c r="AU241" s="13"/>
      <c r="AV241" s="13"/>
      <c r="AW241" s="23"/>
      <c r="AX241" s="13"/>
      <c r="AY241" s="29"/>
      <c r="AZ241" s="29"/>
      <c r="BA241" s="29"/>
      <c r="BB241" s="29"/>
      <c r="BC241" s="29"/>
    </row>
    <row r="242" ht="13.5" customHeight="1">
      <c r="A242" s="75" t="s">
        <v>1996</v>
      </c>
      <c r="B242" s="75" t="s">
        <v>1997</v>
      </c>
      <c r="C242" s="76">
        <v>2009.0</v>
      </c>
      <c r="D242" s="77" t="s">
        <v>1881</v>
      </c>
      <c r="E242" s="75" t="s">
        <v>1882</v>
      </c>
      <c r="F242" s="75"/>
      <c r="G242" s="75"/>
      <c r="H242" s="76">
        <v>85.0</v>
      </c>
      <c r="I242" s="78"/>
      <c r="J242" s="79" t="s">
        <v>1998</v>
      </c>
      <c r="K242" s="79" t="s">
        <v>1999</v>
      </c>
      <c r="L242" s="79" t="s">
        <v>2000</v>
      </c>
      <c r="M242" s="75"/>
      <c r="N242" s="80">
        <v>0.0</v>
      </c>
      <c r="O242" s="80">
        <v>0.0</v>
      </c>
      <c r="P242" s="76">
        <f t="shared" si="16"/>
        <v>0</v>
      </c>
      <c r="Q242" s="81"/>
      <c r="R242" s="81"/>
      <c r="S242" s="75"/>
      <c r="T242" s="82" t="s">
        <v>2001</v>
      </c>
      <c r="U242" s="75"/>
      <c r="V242" s="75"/>
      <c r="W242" s="81"/>
      <c r="X242" s="82" t="s">
        <v>2002</v>
      </c>
      <c r="Y242" s="81" t="s">
        <v>62</v>
      </c>
      <c r="Z242" s="29"/>
      <c r="AA242" s="80">
        <v>0.0</v>
      </c>
      <c r="AB242" s="80">
        <v>1.0</v>
      </c>
      <c r="AC242" s="13"/>
      <c r="AD242" s="13"/>
      <c r="AE242" s="81"/>
      <c r="AF242" s="80">
        <v>1.0</v>
      </c>
      <c r="AG242" s="81" t="s">
        <v>2003</v>
      </c>
      <c r="AH242" s="81"/>
      <c r="AI242" s="80">
        <v>1.0</v>
      </c>
      <c r="AJ242" s="81"/>
      <c r="AK242" s="81"/>
      <c r="AL242" s="81"/>
      <c r="AM242" s="81"/>
      <c r="AN242" s="81"/>
      <c r="AO242" s="81"/>
      <c r="AP242" s="13"/>
      <c r="AQ242" s="13"/>
      <c r="AR242" s="13"/>
      <c r="AS242" s="13"/>
      <c r="AT242" s="13"/>
      <c r="AU242" s="13"/>
      <c r="AV242" s="13"/>
      <c r="AW242" s="23"/>
      <c r="AX242" s="13"/>
      <c r="AY242" s="29"/>
      <c r="AZ242" s="29"/>
      <c r="BA242" s="29"/>
      <c r="BB242" s="29"/>
      <c r="BC242" s="29"/>
    </row>
    <row r="243" ht="13.5" customHeight="1">
      <c r="A243" s="75" t="s">
        <v>2004</v>
      </c>
      <c r="B243" s="75" t="s">
        <v>2005</v>
      </c>
      <c r="C243" s="76">
        <v>2010.0</v>
      </c>
      <c r="D243" s="77" t="s">
        <v>1881</v>
      </c>
      <c r="E243" s="75" t="s">
        <v>1882</v>
      </c>
      <c r="F243" s="75"/>
      <c r="G243" s="75"/>
      <c r="H243" s="76">
        <v>102.0</v>
      </c>
      <c r="I243" s="78"/>
      <c r="J243" s="79" t="s">
        <v>2006</v>
      </c>
      <c r="K243" s="79" t="s">
        <v>2007</v>
      </c>
      <c r="L243" s="79"/>
      <c r="M243" s="85" t="s">
        <v>2008</v>
      </c>
      <c r="N243" s="81"/>
      <c r="O243" s="81"/>
      <c r="P243" s="76">
        <f t="shared" si="16"/>
        <v>0</v>
      </c>
      <c r="Q243" s="81"/>
      <c r="R243" s="81"/>
      <c r="S243" s="75"/>
      <c r="T243" s="82" t="s">
        <v>2009</v>
      </c>
      <c r="U243" s="75"/>
      <c r="V243" s="75"/>
      <c r="W243" s="81"/>
      <c r="X243" s="82" t="s">
        <v>2010</v>
      </c>
      <c r="Y243" s="81" t="s">
        <v>2011</v>
      </c>
      <c r="Z243" s="29"/>
      <c r="AA243" s="80">
        <v>0.0</v>
      </c>
      <c r="AB243" s="80">
        <v>1.0</v>
      </c>
      <c r="AC243" s="13"/>
      <c r="AD243" s="13"/>
      <c r="AE243" s="81"/>
      <c r="AF243" s="80">
        <v>1.0</v>
      </c>
      <c r="AG243" s="81" t="s">
        <v>2012</v>
      </c>
      <c r="AH243" s="81"/>
      <c r="AI243" s="80">
        <v>1.0</v>
      </c>
      <c r="AJ243" s="81"/>
      <c r="AK243" s="80">
        <v>1.0</v>
      </c>
      <c r="AL243" s="80">
        <v>1.0</v>
      </c>
      <c r="AM243" s="81"/>
      <c r="AN243" s="81"/>
      <c r="AO243" s="81"/>
      <c r="AP243" s="13"/>
      <c r="AQ243" s="13"/>
      <c r="AR243" s="13"/>
      <c r="AS243" s="13"/>
      <c r="AT243" s="13"/>
      <c r="AU243" s="13"/>
      <c r="AV243" s="13"/>
      <c r="AW243" s="23"/>
      <c r="AX243" s="13"/>
      <c r="AY243" s="29"/>
      <c r="AZ243" s="29"/>
      <c r="BA243" s="29"/>
      <c r="BB243" s="29"/>
      <c r="BC243" s="29"/>
    </row>
    <row r="244" ht="13.5" customHeight="1">
      <c r="A244" s="75" t="s">
        <v>2013</v>
      </c>
      <c r="B244" s="75" t="s">
        <v>2014</v>
      </c>
      <c r="C244" s="76">
        <v>2010.0</v>
      </c>
      <c r="D244" s="77" t="s">
        <v>1881</v>
      </c>
      <c r="E244" s="75" t="s">
        <v>1882</v>
      </c>
      <c r="F244" s="75"/>
      <c r="G244" s="75"/>
      <c r="H244" s="76">
        <v>161.0</v>
      </c>
      <c r="I244" s="78"/>
      <c r="J244" s="79" t="s">
        <v>2015</v>
      </c>
      <c r="K244" s="79" t="s">
        <v>2016</v>
      </c>
      <c r="L244" s="79" t="s">
        <v>2017</v>
      </c>
      <c r="M244" s="75"/>
      <c r="N244" s="80">
        <v>0.0</v>
      </c>
      <c r="O244" s="80">
        <v>0.0</v>
      </c>
      <c r="P244" s="76">
        <f t="shared" si="16"/>
        <v>0</v>
      </c>
      <c r="Q244" s="81"/>
      <c r="R244" s="81"/>
      <c r="S244" s="75"/>
      <c r="T244" s="89" t="s">
        <v>2018</v>
      </c>
      <c r="U244" s="75"/>
      <c r="V244" s="75"/>
      <c r="W244" s="81"/>
      <c r="X244" s="82" t="s">
        <v>2019</v>
      </c>
      <c r="Y244" s="81" t="s">
        <v>62</v>
      </c>
      <c r="Z244" s="29"/>
      <c r="AA244" s="80">
        <v>0.0</v>
      </c>
      <c r="AB244" s="80">
        <v>1.0</v>
      </c>
      <c r="AC244" s="13"/>
      <c r="AD244" s="13"/>
      <c r="AE244" s="80">
        <v>1.0</v>
      </c>
      <c r="AF244" s="81"/>
      <c r="AG244" s="81" t="s">
        <v>2020</v>
      </c>
      <c r="AH244" s="81"/>
      <c r="AI244" s="80">
        <v>1.0</v>
      </c>
      <c r="AJ244" s="81"/>
      <c r="AK244" s="81"/>
      <c r="AL244" s="81"/>
      <c r="AM244" s="81"/>
      <c r="AN244" s="81"/>
      <c r="AO244" s="81"/>
      <c r="AP244" s="13"/>
      <c r="AQ244" s="13"/>
      <c r="AR244" s="13"/>
      <c r="AS244" s="13"/>
      <c r="AT244" s="13"/>
      <c r="AU244" s="13"/>
      <c r="AV244" s="13"/>
      <c r="AW244" s="23"/>
      <c r="AX244" s="13"/>
      <c r="AY244" s="29"/>
      <c r="AZ244" s="29"/>
      <c r="BA244" s="29"/>
      <c r="BB244" s="29"/>
      <c r="BC244" s="29"/>
    </row>
    <row r="245" ht="13.5" customHeight="1">
      <c r="A245" s="75" t="s">
        <v>2021</v>
      </c>
      <c r="B245" s="75" t="s">
        <v>2022</v>
      </c>
      <c r="C245" s="76">
        <v>2010.0</v>
      </c>
      <c r="D245" s="77" t="s">
        <v>1881</v>
      </c>
      <c r="E245" s="75" t="s">
        <v>1882</v>
      </c>
      <c r="F245" s="75"/>
      <c r="G245" s="75"/>
      <c r="H245" s="76">
        <v>48.0</v>
      </c>
      <c r="I245" s="78"/>
      <c r="J245" s="79" t="s">
        <v>2023</v>
      </c>
      <c r="K245" s="79" t="s">
        <v>2024</v>
      </c>
      <c r="L245" s="79" t="s">
        <v>2025</v>
      </c>
      <c r="M245" s="75"/>
      <c r="N245" s="80">
        <v>0.0</v>
      </c>
      <c r="O245" s="80">
        <v>0.0</v>
      </c>
      <c r="P245" s="76">
        <f t="shared" si="16"/>
        <v>0</v>
      </c>
      <c r="Q245" s="81"/>
      <c r="R245" s="81"/>
      <c r="S245" s="75"/>
      <c r="T245" s="90" t="s">
        <v>2026</v>
      </c>
      <c r="U245" s="75"/>
      <c r="V245" s="75"/>
      <c r="W245" s="81"/>
      <c r="X245" s="89" t="s">
        <v>2027</v>
      </c>
      <c r="Y245" s="81" t="s">
        <v>62</v>
      </c>
      <c r="Z245" s="29"/>
      <c r="AA245" s="80">
        <v>0.0</v>
      </c>
      <c r="AB245" s="80">
        <v>1.0</v>
      </c>
      <c r="AC245" s="13"/>
      <c r="AD245" s="13"/>
      <c r="AE245" s="81"/>
      <c r="AF245" s="80">
        <v>1.0</v>
      </c>
      <c r="AG245" s="81" t="s">
        <v>2028</v>
      </c>
      <c r="AH245" s="81"/>
      <c r="AI245" s="80">
        <v>1.0</v>
      </c>
      <c r="AJ245" s="81"/>
      <c r="AK245" s="81"/>
      <c r="AL245" s="81"/>
      <c r="AM245" s="81"/>
      <c r="AN245" s="81"/>
      <c r="AO245" s="81"/>
      <c r="AP245" s="13"/>
      <c r="AQ245" s="13"/>
      <c r="AR245" s="13"/>
      <c r="AS245" s="13"/>
      <c r="AT245" s="13"/>
      <c r="AU245" s="13"/>
      <c r="AV245" s="13"/>
      <c r="AW245" s="23"/>
      <c r="AX245" s="13"/>
      <c r="AY245" s="29"/>
      <c r="AZ245" s="29"/>
      <c r="BA245" s="29"/>
      <c r="BB245" s="29"/>
      <c r="BC245" s="29"/>
    </row>
    <row r="246" ht="13.5" customHeight="1">
      <c r="A246" s="75" t="s">
        <v>2029</v>
      </c>
      <c r="B246" s="75" t="s">
        <v>2030</v>
      </c>
      <c r="C246" s="76">
        <v>2011.0</v>
      </c>
      <c r="D246" s="77" t="s">
        <v>1881</v>
      </c>
      <c r="E246" s="75" t="s">
        <v>56</v>
      </c>
      <c r="F246" s="76">
        <v>0.5738220039452162</v>
      </c>
      <c r="G246" s="75"/>
      <c r="H246" s="76">
        <v>97.0</v>
      </c>
      <c r="I246" s="87">
        <v>9.7</v>
      </c>
      <c r="J246" s="79" t="s">
        <v>2031</v>
      </c>
      <c r="K246" s="79" t="s">
        <v>2032</v>
      </c>
      <c r="L246" s="79"/>
      <c r="M246" s="75" t="s">
        <v>2033</v>
      </c>
      <c r="N246" s="81">
        <v>1.0</v>
      </c>
      <c r="O246" s="81">
        <v>0.0</v>
      </c>
      <c r="P246" s="76">
        <f t="shared" si="16"/>
        <v>1</v>
      </c>
      <c r="Q246" s="81"/>
      <c r="R246" s="81"/>
      <c r="S246" s="75"/>
      <c r="T246" s="81" t="s">
        <v>2034</v>
      </c>
      <c r="U246" s="75"/>
      <c r="V246" s="75"/>
      <c r="W246" s="81"/>
      <c r="X246" s="82" t="s">
        <v>2035</v>
      </c>
      <c r="Y246" s="81" t="s">
        <v>62</v>
      </c>
      <c r="Z246" s="29"/>
      <c r="AA246" s="80">
        <v>0.0</v>
      </c>
      <c r="AB246" s="80">
        <v>1.0</v>
      </c>
      <c r="AC246" s="13"/>
      <c r="AD246" s="13"/>
      <c r="AE246" s="80">
        <v>1.0</v>
      </c>
      <c r="AF246" s="80">
        <v>0.0</v>
      </c>
      <c r="AG246" s="81" t="s">
        <v>2036</v>
      </c>
      <c r="AH246" s="80"/>
      <c r="AI246" s="80">
        <v>1.0</v>
      </c>
      <c r="AJ246" s="80">
        <v>0.0</v>
      </c>
      <c r="AK246" s="80">
        <v>0.0</v>
      </c>
      <c r="AL246" s="80">
        <v>0.0</v>
      </c>
      <c r="AM246" s="80"/>
      <c r="AN246" s="81"/>
      <c r="AO246" s="80"/>
      <c r="AP246" s="13"/>
      <c r="AQ246" s="13"/>
      <c r="AR246" s="13"/>
      <c r="AS246" s="13"/>
      <c r="AT246" s="13"/>
      <c r="AU246" s="13"/>
      <c r="AV246" s="13"/>
      <c r="AW246" s="23"/>
      <c r="AX246" s="13"/>
      <c r="AY246" s="29"/>
      <c r="AZ246" s="29"/>
      <c r="BA246" s="29"/>
      <c r="BB246" s="29"/>
      <c r="BC246" s="29"/>
    </row>
    <row r="247" ht="13.5" customHeight="1">
      <c r="A247" s="75" t="s">
        <v>2037</v>
      </c>
      <c r="B247" s="75" t="s">
        <v>2038</v>
      </c>
      <c r="C247" s="76">
        <v>2011.0</v>
      </c>
      <c r="D247" s="77" t="s">
        <v>1881</v>
      </c>
      <c r="E247" s="75" t="s">
        <v>56</v>
      </c>
      <c r="F247" s="76">
        <v>0.815524988810997</v>
      </c>
      <c r="G247" s="75"/>
      <c r="H247" s="76">
        <v>46.0</v>
      </c>
      <c r="I247" s="87">
        <v>4.6</v>
      </c>
      <c r="J247" s="79" t="s">
        <v>2039</v>
      </c>
      <c r="K247" s="79" t="s">
        <v>2040</v>
      </c>
      <c r="L247" s="79"/>
      <c r="M247" s="75" t="s">
        <v>2041</v>
      </c>
      <c r="N247" s="81">
        <v>1.0</v>
      </c>
      <c r="O247" s="81">
        <v>0.0</v>
      </c>
      <c r="P247" s="76">
        <f t="shared" si="16"/>
        <v>1</v>
      </c>
      <c r="Q247" s="81"/>
      <c r="R247" s="81"/>
      <c r="S247" s="75"/>
      <c r="T247" s="81" t="s">
        <v>2042</v>
      </c>
      <c r="U247" s="75"/>
      <c r="V247" s="75"/>
      <c r="W247" s="81"/>
      <c r="X247" s="82" t="s">
        <v>2043</v>
      </c>
      <c r="Y247" s="81" t="s">
        <v>62</v>
      </c>
      <c r="Z247" s="29"/>
      <c r="AA247" s="80">
        <v>0.0</v>
      </c>
      <c r="AB247" s="80">
        <v>1.0</v>
      </c>
      <c r="AC247" s="13"/>
      <c r="AD247" s="13"/>
      <c r="AE247" s="80">
        <v>1.0</v>
      </c>
      <c r="AF247" s="80">
        <v>0.0</v>
      </c>
      <c r="AG247" s="81" t="s">
        <v>2044</v>
      </c>
      <c r="AH247" s="80"/>
      <c r="AI247" s="80">
        <v>0.0</v>
      </c>
      <c r="AJ247" s="80">
        <v>1.0</v>
      </c>
      <c r="AK247" s="80">
        <v>0.0</v>
      </c>
      <c r="AL247" s="80">
        <v>0.0</v>
      </c>
      <c r="AM247" s="80"/>
      <c r="AN247" s="81"/>
      <c r="AO247" s="80"/>
      <c r="AP247" s="13"/>
      <c r="AQ247" s="13"/>
      <c r="AR247" s="13"/>
      <c r="AS247" s="13"/>
      <c r="AT247" s="13"/>
      <c r="AU247" s="13"/>
      <c r="AV247" s="13"/>
      <c r="AW247" s="23"/>
      <c r="AX247" s="13"/>
      <c r="AY247" s="29"/>
      <c r="AZ247" s="29"/>
      <c r="BA247" s="29"/>
      <c r="BB247" s="29"/>
      <c r="BC247" s="29"/>
    </row>
    <row r="248" ht="13.5" customHeight="1">
      <c r="A248" s="75" t="s">
        <v>2045</v>
      </c>
      <c r="B248" s="75" t="s">
        <v>2046</v>
      </c>
      <c r="C248" s="76">
        <v>2012.0</v>
      </c>
      <c r="D248" s="77" t="s">
        <v>1881</v>
      </c>
      <c r="E248" s="75" t="s">
        <v>56</v>
      </c>
      <c r="F248" s="76">
        <v>0.2989829716578799</v>
      </c>
      <c r="G248" s="75"/>
      <c r="H248" s="76">
        <v>42.0</v>
      </c>
      <c r="I248" s="87">
        <v>4.666666666666667</v>
      </c>
      <c r="J248" s="79" t="s">
        <v>2047</v>
      </c>
      <c r="K248" s="79" t="s">
        <v>2048</v>
      </c>
      <c r="L248" s="79"/>
      <c r="M248" s="75" t="s">
        <v>2049</v>
      </c>
      <c r="N248" s="81">
        <v>1.0</v>
      </c>
      <c r="O248" s="81">
        <v>0.0</v>
      </c>
      <c r="P248" s="76">
        <f t="shared" si="16"/>
        <v>1</v>
      </c>
      <c r="Q248" s="81"/>
      <c r="R248" s="81"/>
      <c r="S248" s="75"/>
      <c r="T248" s="81" t="s">
        <v>2050</v>
      </c>
      <c r="U248" s="75"/>
      <c r="V248" s="75"/>
      <c r="W248" s="81"/>
      <c r="X248" s="82" t="s">
        <v>2051</v>
      </c>
      <c r="Y248" s="81" t="s">
        <v>116</v>
      </c>
      <c r="Z248" s="29"/>
      <c r="AA248" s="80">
        <v>0.0</v>
      </c>
      <c r="AB248" s="80">
        <v>1.0</v>
      </c>
      <c r="AC248" s="13"/>
      <c r="AD248" s="13"/>
      <c r="AE248" s="80">
        <v>1.0</v>
      </c>
      <c r="AF248" s="80">
        <v>0.0</v>
      </c>
      <c r="AG248" s="81" t="s">
        <v>2052</v>
      </c>
      <c r="AH248" s="80"/>
      <c r="AI248" s="80">
        <v>1.0</v>
      </c>
      <c r="AJ248" s="80">
        <v>1.0</v>
      </c>
      <c r="AK248" s="80">
        <v>0.0</v>
      </c>
      <c r="AL248" s="80">
        <v>0.0</v>
      </c>
      <c r="AM248" s="80"/>
      <c r="AN248" s="81"/>
      <c r="AO248" s="80"/>
      <c r="AP248" s="13"/>
      <c r="AQ248" s="13"/>
      <c r="AR248" s="13"/>
      <c r="AS248" s="13"/>
      <c r="AT248" s="13"/>
      <c r="AU248" s="13"/>
      <c r="AV248" s="13"/>
      <c r="AW248" s="23"/>
      <c r="AX248" s="13"/>
      <c r="AY248" s="29"/>
      <c r="AZ248" s="29"/>
      <c r="BA248" s="29"/>
      <c r="BB248" s="29"/>
      <c r="BC248" s="29"/>
    </row>
    <row r="249" ht="13.5" customHeight="1">
      <c r="A249" s="75" t="s">
        <v>2053</v>
      </c>
      <c r="B249" s="75" t="s">
        <v>2054</v>
      </c>
      <c r="C249" s="76">
        <v>2012.0</v>
      </c>
      <c r="D249" s="77" t="s">
        <v>1881</v>
      </c>
      <c r="E249" s="75" t="s">
        <v>56</v>
      </c>
      <c r="F249" s="76">
        <v>0.36146421531958617</v>
      </c>
      <c r="G249" s="75"/>
      <c r="H249" s="76">
        <v>99.0</v>
      </c>
      <c r="I249" s="87">
        <v>11.0</v>
      </c>
      <c r="J249" s="79" t="s">
        <v>2055</v>
      </c>
      <c r="K249" s="79" t="s">
        <v>2056</v>
      </c>
      <c r="L249" s="79"/>
      <c r="M249" s="75" t="s">
        <v>2057</v>
      </c>
      <c r="N249" s="80">
        <v>1.0</v>
      </c>
      <c r="O249" s="80">
        <v>0.0</v>
      </c>
      <c r="P249" s="76">
        <f t="shared" si="16"/>
        <v>1</v>
      </c>
      <c r="Q249" s="80">
        <v>1.0</v>
      </c>
      <c r="R249" s="82" t="s">
        <v>2058</v>
      </c>
      <c r="S249" s="75"/>
      <c r="T249" s="81" t="s">
        <v>2059</v>
      </c>
      <c r="U249" s="75"/>
      <c r="V249" s="76">
        <v>1.0</v>
      </c>
      <c r="W249" s="80">
        <v>1.0</v>
      </c>
      <c r="X249" s="82" t="s">
        <v>2060</v>
      </c>
      <c r="Y249" s="81" t="s">
        <v>1003</v>
      </c>
      <c r="Z249" s="29"/>
      <c r="AA249" s="80">
        <v>0.0</v>
      </c>
      <c r="AB249" s="80">
        <v>1.0</v>
      </c>
      <c r="AC249" s="13"/>
      <c r="AD249" s="13"/>
      <c r="AE249" s="80">
        <v>0.0</v>
      </c>
      <c r="AF249" s="80">
        <v>1.0</v>
      </c>
      <c r="AG249" s="81" t="s">
        <v>2061</v>
      </c>
      <c r="AH249" s="81"/>
      <c r="AI249" s="80">
        <v>1.0</v>
      </c>
      <c r="AJ249" s="80">
        <v>0.0</v>
      </c>
      <c r="AK249" s="80">
        <v>0.0</v>
      </c>
      <c r="AL249" s="80">
        <v>0.0</v>
      </c>
      <c r="AM249" s="81"/>
      <c r="AN249" s="81"/>
      <c r="AO249" s="81"/>
      <c r="AP249" s="13"/>
      <c r="AQ249" s="13"/>
      <c r="AR249" s="13"/>
      <c r="AS249" s="13"/>
      <c r="AT249" s="13"/>
      <c r="AU249" s="13"/>
      <c r="AV249" s="13"/>
      <c r="AW249" s="23"/>
      <c r="AX249" s="13"/>
      <c r="AY249" s="29"/>
      <c r="AZ249" s="29"/>
      <c r="BA249" s="29"/>
      <c r="BB249" s="29"/>
      <c r="BC249" s="29"/>
    </row>
    <row r="250" ht="13.5" customHeight="1">
      <c r="A250" s="75" t="s">
        <v>2062</v>
      </c>
      <c r="B250" s="75" t="s">
        <v>2063</v>
      </c>
      <c r="C250" s="76">
        <v>2012.0</v>
      </c>
      <c r="D250" s="77" t="s">
        <v>1881</v>
      </c>
      <c r="E250" s="75" t="s">
        <v>56</v>
      </c>
      <c r="F250" s="76">
        <v>0.04418666385125203</v>
      </c>
      <c r="G250" s="75"/>
      <c r="H250" s="76">
        <v>72.0</v>
      </c>
      <c r="I250" s="87">
        <v>8.0</v>
      </c>
      <c r="J250" s="79" t="s">
        <v>2064</v>
      </c>
      <c r="K250" s="79" t="s">
        <v>2065</v>
      </c>
      <c r="L250" s="79"/>
      <c r="M250" s="75" t="s">
        <v>2066</v>
      </c>
      <c r="N250" s="81">
        <v>1.0</v>
      </c>
      <c r="O250" s="81">
        <v>0.0</v>
      </c>
      <c r="P250" s="76">
        <f t="shared" si="16"/>
        <v>1</v>
      </c>
      <c r="Q250" s="81"/>
      <c r="R250" s="81"/>
      <c r="S250" s="75"/>
      <c r="T250" s="81" t="s">
        <v>88</v>
      </c>
      <c r="U250" s="75"/>
      <c r="V250" s="75"/>
      <c r="W250" s="81"/>
      <c r="X250" s="82" t="s">
        <v>2067</v>
      </c>
      <c r="Y250" s="81" t="s">
        <v>62</v>
      </c>
      <c r="Z250" s="29"/>
      <c r="AA250" s="80">
        <v>0.0</v>
      </c>
      <c r="AB250" s="80">
        <v>1.0</v>
      </c>
      <c r="AC250" s="13"/>
      <c r="AD250" s="13"/>
      <c r="AE250" s="80">
        <v>1.0</v>
      </c>
      <c r="AF250" s="80">
        <v>0.0</v>
      </c>
      <c r="AG250" s="81" t="s">
        <v>63</v>
      </c>
      <c r="AH250" s="80"/>
      <c r="AI250" s="80">
        <v>1.0</v>
      </c>
      <c r="AJ250" s="80">
        <v>1.0</v>
      </c>
      <c r="AK250" s="80">
        <v>0.0</v>
      </c>
      <c r="AL250" s="80">
        <v>0.0</v>
      </c>
      <c r="AM250" s="80"/>
      <c r="AN250" s="81"/>
      <c r="AO250" s="80"/>
      <c r="AP250" s="13"/>
      <c r="AQ250" s="13"/>
      <c r="AR250" s="13"/>
      <c r="AS250" s="13"/>
      <c r="AT250" s="13"/>
      <c r="AU250" s="13"/>
      <c r="AV250" s="13"/>
      <c r="AW250" s="23"/>
      <c r="AX250" s="13"/>
      <c r="AY250" s="29"/>
      <c r="AZ250" s="29"/>
      <c r="BA250" s="29"/>
      <c r="BB250" s="29"/>
      <c r="BC250" s="29"/>
    </row>
    <row r="251" ht="13.5" customHeight="1">
      <c r="A251" s="75" t="s">
        <v>2068</v>
      </c>
      <c r="B251" s="75" t="s">
        <v>2069</v>
      </c>
      <c r="C251" s="76">
        <v>2012.0</v>
      </c>
      <c r="D251" s="77" t="s">
        <v>1881</v>
      </c>
      <c r="E251" s="75" t="s">
        <v>56</v>
      </c>
      <c r="F251" s="76">
        <v>0.6924767357909113</v>
      </c>
      <c r="G251" s="75"/>
      <c r="H251" s="76">
        <v>134.0</v>
      </c>
      <c r="I251" s="87">
        <v>14.88888888888889</v>
      </c>
      <c r="J251" s="79" t="s">
        <v>2070</v>
      </c>
      <c r="K251" s="79" t="s">
        <v>2071</v>
      </c>
      <c r="L251" s="79"/>
      <c r="M251" s="75" t="s">
        <v>2072</v>
      </c>
      <c r="N251" s="80">
        <v>1.0</v>
      </c>
      <c r="O251" s="80">
        <v>0.0</v>
      </c>
      <c r="P251" s="76">
        <f t="shared" si="16"/>
        <v>1</v>
      </c>
      <c r="Q251" s="81"/>
      <c r="R251" s="81"/>
      <c r="S251" s="75"/>
      <c r="T251" s="81" t="s">
        <v>1964</v>
      </c>
      <c r="U251" s="75"/>
      <c r="V251" s="75"/>
      <c r="W251" s="81"/>
      <c r="X251" s="82" t="s">
        <v>2073</v>
      </c>
      <c r="Y251" s="81" t="s">
        <v>62</v>
      </c>
      <c r="Z251" s="29"/>
      <c r="AA251" s="80">
        <v>0.0</v>
      </c>
      <c r="AB251" s="80">
        <v>1.0</v>
      </c>
      <c r="AC251" s="13"/>
      <c r="AD251" s="13"/>
      <c r="AE251" s="80">
        <v>1.0</v>
      </c>
      <c r="AF251" s="80">
        <v>0.0</v>
      </c>
      <c r="AG251" s="81" t="s">
        <v>2074</v>
      </c>
      <c r="AH251" s="81"/>
      <c r="AI251" s="80">
        <v>1.0</v>
      </c>
      <c r="AJ251" s="80">
        <v>1.0</v>
      </c>
      <c r="AK251" s="80">
        <v>0.0</v>
      </c>
      <c r="AL251" s="80">
        <v>0.0</v>
      </c>
      <c r="AM251" s="81"/>
      <c r="AN251" s="80"/>
      <c r="AO251" s="81"/>
      <c r="AP251" s="13"/>
      <c r="AQ251" s="13"/>
      <c r="AR251" s="13"/>
      <c r="AS251" s="13"/>
      <c r="AT251" s="13"/>
      <c r="AU251" s="13"/>
      <c r="AV251" s="13"/>
      <c r="AW251" s="23"/>
      <c r="AX251" s="13"/>
      <c r="AY251" s="29"/>
      <c r="AZ251" s="29"/>
      <c r="BA251" s="29"/>
      <c r="BB251" s="29"/>
      <c r="BC251" s="29"/>
    </row>
    <row r="252" ht="13.5" customHeight="1">
      <c r="A252" s="75" t="s">
        <v>2075</v>
      </c>
      <c r="B252" s="75" t="s">
        <v>2076</v>
      </c>
      <c r="C252" s="76">
        <v>2012.0</v>
      </c>
      <c r="D252" s="77" t="s">
        <v>1881</v>
      </c>
      <c r="E252" s="75" t="s">
        <v>1882</v>
      </c>
      <c r="F252" s="75"/>
      <c r="G252" s="75"/>
      <c r="H252" s="76">
        <v>678.0</v>
      </c>
      <c r="I252" s="78"/>
      <c r="J252" s="79" t="s">
        <v>2077</v>
      </c>
      <c r="K252" s="79" t="s">
        <v>2078</v>
      </c>
      <c r="L252" s="79"/>
      <c r="M252" s="75" t="s">
        <v>2079</v>
      </c>
      <c r="N252" s="80">
        <v>0.0</v>
      </c>
      <c r="O252" s="80">
        <v>0.0</v>
      </c>
      <c r="P252" s="76">
        <f t="shared" si="16"/>
        <v>0</v>
      </c>
      <c r="Q252" s="81"/>
      <c r="R252" s="81"/>
      <c r="S252" s="76">
        <v>1.0</v>
      </c>
      <c r="T252" s="82" t="s">
        <v>2080</v>
      </c>
      <c r="U252" s="75"/>
      <c r="V252" s="75"/>
      <c r="W252" s="81"/>
      <c r="X252" s="82" t="s">
        <v>2081</v>
      </c>
      <c r="Y252" s="81" t="s">
        <v>62</v>
      </c>
      <c r="Z252" s="29"/>
      <c r="AA252" s="80">
        <v>0.0</v>
      </c>
      <c r="AB252" s="80">
        <v>1.0</v>
      </c>
      <c r="AC252" s="13"/>
      <c r="AD252" s="13"/>
      <c r="AE252" s="80">
        <v>1.0</v>
      </c>
      <c r="AF252" s="81"/>
      <c r="AG252" s="81" t="s">
        <v>2082</v>
      </c>
      <c r="AH252" s="80">
        <v>1.0</v>
      </c>
      <c r="AI252" s="80">
        <v>1.0</v>
      </c>
      <c r="AJ252" s="81"/>
      <c r="AK252" s="80">
        <v>1.0</v>
      </c>
      <c r="AL252" s="80">
        <v>1.0</v>
      </c>
      <c r="AM252" s="81"/>
      <c r="AN252" s="81"/>
      <c r="AO252" s="81"/>
      <c r="AP252" s="13"/>
      <c r="AQ252" s="13"/>
      <c r="AR252" s="13"/>
      <c r="AS252" s="13"/>
      <c r="AT252" s="13"/>
      <c r="AU252" s="13"/>
      <c r="AV252" s="13"/>
      <c r="AW252" s="23"/>
      <c r="AX252" s="13"/>
      <c r="AY252" s="29"/>
      <c r="AZ252" s="29"/>
      <c r="BA252" s="29"/>
      <c r="BB252" s="29"/>
      <c r="BC252" s="29"/>
    </row>
    <row r="253" ht="13.5" customHeight="1">
      <c r="A253" s="75" t="s">
        <v>2083</v>
      </c>
      <c r="B253" s="75" t="s">
        <v>2084</v>
      </c>
      <c r="C253" s="76">
        <v>2012.0</v>
      </c>
      <c r="D253" s="77" t="s">
        <v>1881</v>
      </c>
      <c r="E253" s="75" t="s">
        <v>1882</v>
      </c>
      <c r="F253" s="75"/>
      <c r="G253" s="75"/>
      <c r="H253" s="76">
        <v>68.0</v>
      </c>
      <c r="I253" s="78"/>
      <c r="J253" s="79" t="s">
        <v>2085</v>
      </c>
      <c r="K253" s="79" t="s">
        <v>2086</v>
      </c>
      <c r="L253" s="79"/>
      <c r="M253" s="75" t="s">
        <v>2087</v>
      </c>
      <c r="N253" s="80">
        <v>0.0</v>
      </c>
      <c r="O253" s="80">
        <v>0.0</v>
      </c>
      <c r="P253" s="76">
        <f t="shared" si="16"/>
        <v>0</v>
      </c>
      <c r="Q253" s="81"/>
      <c r="R253" s="81"/>
      <c r="S253" s="75"/>
      <c r="T253" s="82" t="s">
        <v>2088</v>
      </c>
      <c r="U253" s="75"/>
      <c r="V253" s="75"/>
      <c r="W253" s="81"/>
      <c r="X253" s="82" t="s">
        <v>2089</v>
      </c>
      <c r="Y253" s="81" t="s">
        <v>62</v>
      </c>
      <c r="Z253" s="29"/>
      <c r="AA253" s="80">
        <v>0.0</v>
      </c>
      <c r="AB253" s="80">
        <v>1.0</v>
      </c>
      <c r="AC253" s="13"/>
      <c r="AD253" s="13"/>
      <c r="AE253" s="80">
        <v>1.0</v>
      </c>
      <c r="AF253" s="81"/>
      <c r="AG253" s="81" t="s">
        <v>2090</v>
      </c>
      <c r="AH253" s="81"/>
      <c r="AI253" s="80">
        <v>1.0</v>
      </c>
      <c r="AJ253" s="81"/>
      <c r="AK253" s="80">
        <v>1.0</v>
      </c>
      <c r="AL253" s="81"/>
      <c r="AM253" s="81"/>
      <c r="AN253" s="81"/>
      <c r="AO253" s="81"/>
      <c r="AP253" s="13"/>
      <c r="AQ253" s="13"/>
      <c r="AR253" s="13"/>
      <c r="AS253" s="13"/>
      <c r="AT253" s="13"/>
      <c r="AU253" s="13"/>
      <c r="AV253" s="13"/>
      <c r="AW253" s="23"/>
      <c r="AX253" s="13"/>
      <c r="AY253" s="29"/>
      <c r="AZ253" s="29"/>
      <c r="BA253" s="29"/>
      <c r="BB253" s="29"/>
      <c r="BC253" s="29"/>
    </row>
    <row r="254" ht="13.5" customHeight="1">
      <c r="A254" s="75" t="s">
        <v>2091</v>
      </c>
      <c r="B254" s="75" t="s">
        <v>2092</v>
      </c>
      <c r="C254" s="76">
        <v>2013.0</v>
      </c>
      <c r="D254" s="77" t="s">
        <v>1881</v>
      </c>
      <c r="E254" s="75" t="s">
        <v>56</v>
      </c>
      <c r="F254" s="76">
        <v>0.6441578840602709</v>
      </c>
      <c r="G254" s="75"/>
      <c r="H254" s="76">
        <v>77.0</v>
      </c>
      <c r="I254" s="87">
        <v>9.625</v>
      </c>
      <c r="J254" s="79" t="s">
        <v>2093</v>
      </c>
      <c r="K254" s="79" t="s">
        <v>2094</v>
      </c>
      <c r="L254" s="79"/>
      <c r="M254" s="75" t="s">
        <v>2095</v>
      </c>
      <c r="N254" s="81">
        <v>1.0</v>
      </c>
      <c r="O254" s="81">
        <v>0.0</v>
      </c>
      <c r="P254" s="76">
        <f t="shared" si="16"/>
        <v>1</v>
      </c>
      <c r="Q254" s="81"/>
      <c r="R254" s="81"/>
      <c r="S254" s="75"/>
      <c r="T254" s="81" t="s">
        <v>1964</v>
      </c>
      <c r="U254" s="75"/>
      <c r="V254" s="75"/>
      <c r="W254" s="81"/>
      <c r="X254" s="82" t="s">
        <v>2096</v>
      </c>
      <c r="Y254" s="81" t="s">
        <v>62</v>
      </c>
      <c r="Z254" s="29"/>
      <c r="AA254" s="80">
        <v>0.0</v>
      </c>
      <c r="AB254" s="80">
        <v>1.0</v>
      </c>
      <c r="AC254" s="13"/>
      <c r="AD254" s="13"/>
      <c r="AE254" s="80">
        <v>1.0</v>
      </c>
      <c r="AF254" s="80">
        <v>0.0</v>
      </c>
      <c r="AG254" s="81" t="s">
        <v>2097</v>
      </c>
      <c r="AH254" s="80"/>
      <c r="AI254" s="80">
        <v>0.0</v>
      </c>
      <c r="AJ254" s="80">
        <v>1.0</v>
      </c>
      <c r="AK254" s="80">
        <v>1.0</v>
      </c>
      <c r="AL254" s="80">
        <v>0.0</v>
      </c>
      <c r="AM254" s="80"/>
      <c r="AN254" s="81"/>
      <c r="AO254" s="81"/>
      <c r="AP254" s="13"/>
      <c r="AQ254" s="13"/>
      <c r="AR254" s="13"/>
      <c r="AS254" s="13"/>
      <c r="AT254" s="13"/>
      <c r="AU254" s="13"/>
      <c r="AV254" s="13"/>
      <c r="AW254" s="23"/>
      <c r="AX254" s="13"/>
      <c r="AY254" s="29"/>
      <c r="AZ254" s="29"/>
      <c r="BA254" s="29"/>
      <c r="BB254" s="29"/>
      <c r="BC254" s="29"/>
    </row>
    <row r="255" ht="13.5" customHeight="1">
      <c r="A255" s="75" t="s">
        <v>2098</v>
      </c>
      <c r="B255" s="75" t="s">
        <v>2099</v>
      </c>
      <c r="C255" s="76">
        <v>2013.0</v>
      </c>
      <c r="D255" s="77" t="s">
        <v>1881</v>
      </c>
      <c r="E255" s="75" t="s">
        <v>56</v>
      </c>
      <c r="F255" s="76">
        <v>0.5524646338364319</v>
      </c>
      <c r="G255" s="75"/>
      <c r="H255" s="76">
        <v>61.0</v>
      </c>
      <c r="I255" s="87">
        <v>7.625</v>
      </c>
      <c r="J255" s="79" t="s">
        <v>2100</v>
      </c>
      <c r="K255" s="79" t="s">
        <v>2101</v>
      </c>
      <c r="L255" s="79"/>
      <c r="M255" s="75" t="s">
        <v>2102</v>
      </c>
      <c r="N255" s="81">
        <v>1.0</v>
      </c>
      <c r="O255" s="81">
        <v>0.0</v>
      </c>
      <c r="P255" s="76">
        <f t="shared" si="16"/>
        <v>1</v>
      </c>
      <c r="Q255" s="81"/>
      <c r="R255" s="81"/>
      <c r="S255" s="75"/>
      <c r="T255" s="82" t="s">
        <v>2103</v>
      </c>
      <c r="U255" s="75"/>
      <c r="V255" s="75"/>
      <c r="W255" s="81"/>
      <c r="X255" s="82" t="s">
        <v>2104</v>
      </c>
      <c r="Y255" s="81" t="s">
        <v>62</v>
      </c>
      <c r="Z255" s="29"/>
      <c r="AA255" s="80">
        <v>0.0</v>
      </c>
      <c r="AB255" s="80">
        <v>1.0</v>
      </c>
      <c r="AC255" s="13"/>
      <c r="AD255" s="13"/>
      <c r="AE255" s="80">
        <v>1.0</v>
      </c>
      <c r="AF255" s="80">
        <v>0.0</v>
      </c>
      <c r="AG255" s="81" t="s">
        <v>2036</v>
      </c>
      <c r="AH255" s="80"/>
      <c r="AI255" s="80">
        <v>1.0</v>
      </c>
      <c r="AJ255" s="80">
        <v>0.0</v>
      </c>
      <c r="AK255" s="80">
        <v>0.0</v>
      </c>
      <c r="AL255" s="80">
        <v>0.0</v>
      </c>
      <c r="AM255" s="80"/>
      <c r="AN255" s="81"/>
      <c r="AO255" s="80"/>
      <c r="AP255" s="13"/>
      <c r="AQ255" s="13"/>
      <c r="AR255" s="13"/>
      <c r="AS255" s="13"/>
      <c r="AT255" s="13"/>
      <c r="AU255" s="13"/>
      <c r="AV255" s="13"/>
      <c r="AW255" s="23"/>
      <c r="AX255" s="13"/>
      <c r="AY255" s="29"/>
      <c r="AZ255" s="29"/>
      <c r="BA255" s="29"/>
      <c r="BB255" s="29"/>
      <c r="BC255" s="29"/>
    </row>
    <row r="256" ht="13.5" customHeight="1">
      <c r="A256" s="75" t="s">
        <v>2105</v>
      </c>
      <c r="B256" s="75" t="s">
        <v>2106</v>
      </c>
      <c r="C256" s="76">
        <v>2013.0</v>
      </c>
      <c r="D256" s="77" t="s">
        <v>1881</v>
      </c>
      <c r="E256" s="75" t="s">
        <v>56</v>
      </c>
      <c r="F256" s="76">
        <v>0.058853925974742594</v>
      </c>
      <c r="G256" s="75"/>
      <c r="H256" s="76">
        <v>66.0</v>
      </c>
      <c r="I256" s="87">
        <v>8.25</v>
      </c>
      <c r="J256" s="79" t="s">
        <v>2107</v>
      </c>
      <c r="K256" s="79" t="s">
        <v>2108</v>
      </c>
      <c r="L256" s="79"/>
      <c r="M256" s="75" t="s">
        <v>2109</v>
      </c>
      <c r="N256" s="81">
        <v>1.0</v>
      </c>
      <c r="O256" s="81">
        <v>0.0</v>
      </c>
      <c r="P256" s="76">
        <f t="shared" si="16"/>
        <v>1</v>
      </c>
      <c r="Q256" s="81"/>
      <c r="R256" s="81"/>
      <c r="S256" s="75"/>
      <c r="T256" s="90" t="s">
        <v>2110</v>
      </c>
      <c r="U256" s="75"/>
      <c r="V256" s="75"/>
      <c r="W256" s="81"/>
      <c r="X256" s="82" t="s">
        <v>2111</v>
      </c>
      <c r="Y256" s="81" t="s">
        <v>62</v>
      </c>
      <c r="Z256" s="29"/>
      <c r="AA256" s="80">
        <v>0.0</v>
      </c>
      <c r="AB256" s="80">
        <v>1.0</v>
      </c>
      <c r="AC256" s="13"/>
      <c r="AD256" s="13"/>
      <c r="AE256" s="80">
        <v>1.0</v>
      </c>
      <c r="AF256" s="80">
        <v>0.0</v>
      </c>
      <c r="AG256" s="81" t="s">
        <v>2112</v>
      </c>
      <c r="AH256" s="80"/>
      <c r="AI256" s="80">
        <v>1.0</v>
      </c>
      <c r="AJ256" s="80">
        <v>1.0</v>
      </c>
      <c r="AK256" s="80">
        <v>0.0</v>
      </c>
      <c r="AL256" s="80">
        <v>0.0</v>
      </c>
      <c r="AM256" s="80"/>
      <c r="AN256" s="81"/>
      <c r="AO256" s="80"/>
      <c r="AP256" s="13"/>
      <c r="AQ256" s="13"/>
      <c r="AR256" s="13"/>
      <c r="AS256" s="13"/>
      <c r="AT256" s="13"/>
      <c r="AU256" s="13"/>
      <c r="AV256" s="13"/>
      <c r="AW256" s="23"/>
      <c r="AX256" s="13"/>
      <c r="AY256" s="29"/>
      <c r="AZ256" s="29"/>
      <c r="BA256" s="29"/>
      <c r="BB256" s="29"/>
      <c r="BC256" s="29"/>
    </row>
    <row r="257" ht="13.5" customHeight="1">
      <c r="A257" s="75" t="s">
        <v>2113</v>
      </c>
      <c r="B257" s="75" t="s">
        <v>2114</v>
      </c>
      <c r="C257" s="76">
        <v>2013.0</v>
      </c>
      <c r="D257" s="77" t="s">
        <v>1881</v>
      </c>
      <c r="E257" s="75" t="s">
        <v>56</v>
      </c>
      <c r="F257" s="76">
        <v>0.7354368920363226</v>
      </c>
      <c r="G257" s="75"/>
      <c r="H257" s="76">
        <v>81.0</v>
      </c>
      <c r="I257" s="87">
        <v>10.125</v>
      </c>
      <c r="J257" s="79" t="s">
        <v>2115</v>
      </c>
      <c r="K257" s="79" t="s">
        <v>2116</v>
      </c>
      <c r="L257" s="79"/>
      <c r="M257" s="75" t="s">
        <v>2117</v>
      </c>
      <c r="N257" s="81">
        <v>1.0</v>
      </c>
      <c r="O257" s="81">
        <v>0.0</v>
      </c>
      <c r="P257" s="76">
        <f t="shared" si="16"/>
        <v>1</v>
      </c>
      <c r="Q257" s="81"/>
      <c r="R257" s="81"/>
      <c r="S257" s="75"/>
      <c r="T257" s="81" t="s">
        <v>685</v>
      </c>
      <c r="U257" s="75"/>
      <c r="V257" s="75"/>
      <c r="W257" s="81"/>
      <c r="X257" s="82" t="s">
        <v>2118</v>
      </c>
      <c r="Y257" s="81" t="s">
        <v>116</v>
      </c>
      <c r="Z257" s="29"/>
      <c r="AA257" s="80">
        <v>0.0</v>
      </c>
      <c r="AB257" s="80">
        <v>1.0</v>
      </c>
      <c r="AC257" s="13"/>
      <c r="AD257" s="13"/>
      <c r="AE257" s="80">
        <v>1.0</v>
      </c>
      <c r="AF257" s="80">
        <v>0.0</v>
      </c>
      <c r="AG257" s="81" t="s">
        <v>2119</v>
      </c>
      <c r="AH257" s="80"/>
      <c r="AI257" s="80">
        <v>1.0</v>
      </c>
      <c r="AJ257" s="80">
        <v>1.0</v>
      </c>
      <c r="AK257" s="80">
        <v>1.0</v>
      </c>
      <c r="AL257" s="80">
        <v>0.0</v>
      </c>
      <c r="AM257" s="80"/>
      <c r="AN257" s="81"/>
      <c r="AO257" s="80"/>
      <c r="AP257" s="13"/>
      <c r="AQ257" s="13"/>
      <c r="AR257" s="13"/>
      <c r="AS257" s="13"/>
      <c r="AT257" s="13"/>
      <c r="AU257" s="13"/>
      <c r="AV257" s="13"/>
      <c r="AW257" s="23"/>
      <c r="AX257" s="13"/>
      <c r="AY257" s="29"/>
      <c r="AZ257" s="29"/>
      <c r="BA257" s="29"/>
      <c r="BB257" s="29"/>
      <c r="BC257" s="29"/>
    </row>
    <row r="258" ht="13.5" customHeight="1">
      <c r="A258" s="75" t="s">
        <v>2120</v>
      </c>
      <c r="B258" s="75" t="s">
        <v>2121</v>
      </c>
      <c r="C258" s="76">
        <v>2013.0</v>
      </c>
      <c r="D258" s="77" t="s">
        <v>1881</v>
      </c>
      <c r="E258" s="85" t="s">
        <v>1900</v>
      </c>
      <c r="F258" s="75"/>
      <c r="G258" s="75"/>
      <c r="H258" s="76">
        <v>90.0</v>
      </c>
      <c r="I258" s="78"/>
      <c r="J258" s="79" t="s">
        <v>2122</v>
      </c>
      <c r="K258" s="79" t="s">
        <v>2123</v>
      </c>
      <c r="L258" s="79"/>
      <c r="M258" s="75" t="s">
        <v>2124</v>
      </c>
      <c r="N258" s="81">
        <v>1.0</v>
      </c>
      <c r="O258" s="80">
        <v>0.0</v>
      </c>
      <c r="P258" s="76">
        <f t="shared" si="16"/>
        <v>1</v>
      </c>
      <c r="Q258" s="81"/>
      <c r="R258" s="81"/>
      <c r="S258" s="75"/>
      <c r="T258" s="91" t="s">
        <v>88</v>
      </c>
      <c r="U258" s="75"/>
      <c r="V258" s="75"/>
      <c r="W258" s="81"/>
      <c r="X258" s="82" t="s">
        <v>2125</v>
      </c>
      <c r="Y258" s="81" t="s">
        <v>62</v>
      </c>
      <c r="Z258" s="29"/>
      <c r="AA258" s="81"/>
      <c r="AB258" s="80">
        <v>1.0</v>
      </c>
      <c r="AC258" s="13"/>
      <c r="AD258" s="13"/>
      <c r="AE258" s="81"/>
      <c r="AF258" s="81"/>
      <c r="AG258" s="81"/>
      <c r="AH258" s="81"/>
      <c r="AI258" s="80">
        <v>1.0</v>
      </c>
      <c r="AJ258" s="80">
        <v>1.0</v>
      </c>
      <c r="AK258" s="81"/>
      <c r="AL258" s="81"/>
      <c r="AM258" s="81"/>
      <c r="AN258" s="81"/>
      <c r="AO258" s="81"/>
      <c r="AP258" s="13"/>
      <c r="AQ258" s="13"/>
      <c r="AR258" s="13"/>
      <c r="AS258" s="13"/>
      <c r="AT258" s="13"/>
      <c r="AU258" s="13"/>
      <c r="AV258" s="13"/>
      <c r="AW258" s="23"/>
      <c r="AX258" s="13"/>
      <c r="AY258" s="29"/>
      <c r="AZ258" s="29"/>
      <c r="BA258" s="29"/>
      <c r="BB258" s="29"/>
      <c r="BC258" s="29"/>
    </row>
    <row r="259" ht="13.5" customHeight="1">
      <c r="A259" s="75" t="s">
        <v>2126</v>
      </c>
      <c r="B259" s="75" t="s">
        <v>2127</v>
      </c>
      <c r="C259" s="76">
        <v>2013.0</v>
      </c>
      <c r="D259" s="77" t="s">
        <v>1881</v>
      </c>
      <c r="E259" s="85" t="s">
        <v>1900</v>
      </c>
      <c r="F259" s="75"/>
      <c r="G259" s="75"/>
      <c r="H259" s="76">
        <v>178.0</v>
      </c>
      <c r="I259" s="78"/>
      <c r="J259" s="79" t="s">
        <v>2128</v>
      </c>
      <c r="K259" s="79" t="s">
        <v>2129</v>
      </c>
      <c r="L259" s="79"/>
      <c r="M259" s="85" t="s">
        <v>2130</v>
      </c>
      <c r="N259" s="81"/>
      <c r="O259" s="81"/>
      <c r="P259" s="76">
        <f t="shared" si="16"/>
        <v>0</v>
      </c>
      <c r="Q259" s="81"/>
      <c r="R259" s="81"/>
      <c r="S259" s="75"/>
      <c r="T259" s="81" t="s">
        <v>2131</v>
      </c>
      <c r="U259" s="75"/>
      <c r="V259" s="75"/>
      <c r="W259" s="81"/>
      <c r="X259" s="82" t="s">
        <v>2132</v>
      </c>
      <c r="Y259" s="81" t="s">
        <v>62</v>
      </c>
      <c r="Z259" s="29"/>
      <c r="AA259" s="86">
        <v>1.0</v>
      </c>
      <c r="AB259" s="81"/>
      <c r="AC259" s="13"/>
      <c r="AD259" s="13"/>
      <c r="AE259" s="81"/>
      <c r="AF259" s="81"/>
      <c r="AG259" s="81"/>
      <c r="AH259" s="81"/>
      <c r="AI259" s="80">
        <v>1.0</v>
      </c>
      <c r="AJ259" s="81"/>
      <c r="AK259" s="80">
        <v>1.0</v>
      </c>
      <c r="AL259" s="81"/>
      <c r="AM259" s="81"/>
      <c r="AN259" s="81"/>
      <c r="AO259" s="81"/>
      <c r="AP259" s="13"/>
      <c r="AQ259" s="13"/>
      <c r="AR259" s="13"/>
      <c r="AS259" s="13"/>
      <c r="AT259" s="13"/>
      <c r="AU259" s="13"/>
      <c r="AV259" s="13"/>
      <c r="AW259" s="23"/>
      <c r="AX259" s="13"/>
      <c r="AY259" s="29"/>
      <c r="AZ259" s="29"/>
      <c r="BA259" s="29"/>
      <c r="BB259" s="29"/>
      <c r="BC259" s="29"/>
    </row>
    <row r="260" ht="13.5" customHeight="1">
      <c r="A260" s="75" t="s">
        <v>2133</v>
      </c>
      <c r="B260" s="75" t="s">
        <v>2134</v>
      </c>
      <c r="C260" s="76">
        <v>2013.0</v>
      </c>
      <c r="D260" s="77" t="s">
        <v>1881</v>
      </c>
      <c r="E260" s="75" t="s">
        <v>1882</v>
      </c>
      <c r="F260" s="75"/>
      <c r="G260" s="75"/>
      <c r="H260" s="76">
        <v>46.0</v>
      </c>
      <c r="I260" s="78"/>
      <c r="J260" s="79" t="s">
        <v>2135</v>
      </c>
      <c r="K260" s="79" t="s">
        <v>2136</v>
      </c>
      <c r="L260" s="79"/>
      <c r="M260" s="75" t="s">
        <v>2137</v>
      </c>
      <c r="N260" s="80">
        <v>0.0</v>
      </c>
      <c r="O260" s="80">
        <v>0.0</v>
      </c>
      <c r="P260" s="76">
        <f t="shared" si="16"/>
        <v>0</v>
      </c>
      <c r="Q260" s="81"/>
      <c r="R260" s="81"/>
      <c r="S260" s="75"/>
      <c r="T260" s="82" t="s">
        <v>2138</v>
      </c>
      <c r="U260" s="75"/>
      <c r="V260" s="75"/>
      <c r="W260" s="81"/>
      <c r="X260" s="82" t="s">
        <v>2139</v>
      </c>
      <c r="Y260" s="81" t="s">
        <v>62</v>
      </c>
      <c r="Z260" s="29"/>
      <c r="AA260" s="80">
        <v>0.0</v>
      </c>
      <c r="AB260" s="80">
        <v>1.0</v>
      </c>
      <c r="AC260" s="13"/>
      <c r="AD260" s="13"/>
      <c r="AE260" s="80">
        <v>1.0</v>
      </c>
      <c r="AF260" s="81"/>
      <c r="AG260" s="81" t="s">
        <v>2140</v>
      </c>
      <c r="AH260" s="80">
        <v>1.0</v>
      </c>
      <c r="AI260" s="80">
        <v>1.0</v>
      </c>
      <c r="AJ260" s="81"/>
      <c r="AK260" s="81"/>
      <c r="AL260" s="81"/>
      <c r="AM260" s="81"/>
      <c r="AN260" s="81"/>
      <c r="AO260" s="81"/>
      <c r="AP260" s="13"/>
      <c r="AQ260" s="13"/>
      <c r="AR260" s="13"/>
      <c r="AS260" s="13"/>
      <c r="AT260" s="13"/>
      <c r="AU260" s="13"/>
      <c r="AV260" s="13"/>
      <c r="AW260" s="23"/>
      <c r="AX260" s="13"/>
      <c r="AY260" s="29"/>
      <c r="AZ260" s="29"/>
      <c r="BA260" s="29"/>
      <c r="BB260" s="29"/>
      <c r="BC260" s="29"/>
    </row>
    <row r="261" ht="13.5" customHeight="1">
      <c r="A261" s="75" t="s">
        <v>2141</v>
      </c>
      <c r="B261" s="75" t="s">
        <v>2142</v>
      </c>
      <c r="C261" s="76">
        <v>2013.0</v>
      </c>
      <c r="D261" s="77" t="s">
        <v>1881</v>
      </c>
      <c r="E261" s="75" t="s">
        <v>1882</v>
      </c>
      <c r="F261" s="75"/>
      <c r="G261" s="75"/>
      <c r="H261" s="76">
        <v>89.0</v>
      </c>
      <c r="I261" s="78"/>
      <c r="J261" s="79" t="s">
        <v>2143</v>
      </c>
      <c r="K261" s="79" t="s">
        <v>2144</v>
      </c>
      <c r="L261" s="79"/>
      <c r="M261" s="75" t="s">
        <v>2145</v>
      </c>
      <c r="N261" s="80">
        <v>0.0</v>
      </c>
      <c r="O261" s="80">
        <v>0.0</v>
      </c>
      <c r="P261" s="76">
        <f t="shared" si="16"/>
        <v>0</v>
      </c>
      <c r="Q261" s="81"/>
      <c r="R261" s="81"/>
      <c r="S261" s="75"/>
      <c r="T261" s="82" t="s">
        <v>2146</v>
      </c>
      <c r="U261" s="75"/>
      <c r="V261" s="75"/>
      <c r="W261" s="81"/>
      <c r="X261" s="82" t="s">
        <v>2147</v>
      </c>
      <c r="Y261" s="81" t="s">
        <v>62</v>
      </c>
      <c r="Z261" s="29"/>
      <c r="AA261" s="80">
        <v>0.0</v>
      </c>
      <c r="AB261" s="80">
        <v>1.0</v>
      </c>
      <c r="AC261" s="13"/>
      <c r="AD261" s="13"/>
      <c r="AE261" s="81"/>
      <c r="AF261" s="80">
        <v>1.0</v>
      </c>
      <c r="AG261" s="81" t="s">
        <v>2148</v>
      </c>
      <c r="AH261" s="81"/>
      <c r="AI261" s="80">
        <v>1.0</v>
      </c>
      <c r="AJ261" s="81"/>
      <c r="AK261" s="80">
        <v>1.0</v>
      </c>
      <c r="AL261" s="81"/>
      <c r="AM261" s="81"/>
      <c r="AN261" s="81"/>
      <c r="AO261" s="81"/>
      <c r="AP261" s="13"/>
      <c r="AQ261" s="13"/>
      <c r="AR261" s="13"/>
      <c r="AS261" s="13"/>
      <c r="AT261" s="13"/>
      <c r="AU261" s="13"/>
      <c r="AV261" s="13"/>
      <c r="AW261" s="23"/>
      <c r="AX261" s="13"/>
      <c r="AY261" s="29"/>
      <c r="AZ261" s="29"/>
      <c r="BA261" s="29"/>
      <c r="BB261" s="29"/>
      <c r="BC261" s="29"/>
    </row>
    <row r="262" ht="13.5" customHeight="1">
      <c r="A262" s="75" t="s">
        <v>2149</v>
      </c>
      <c r="B262" s="75" t="s">
        <v>2150</v>
      </c>
      <c r="C262" s="76">
        <v>2013.0</v>
      </c>
      <c r="D262" s="77" t="s">
        <v>1881</v>
      </c>
      <c r="E262" s="75" t="s">
        <v>1882</v>
      </c>
      <c r="F262" s="75"/>
      <c r="G262" s="75"/>
      <c r="H262" s="76">
        <v>157.0</v>
      </c>
      <c r="I262" s="78"/>
      <c r="J262" s="79" t="s">
        <v>2151</v>
      </c>
      <c r="K262" s="79" t="s">
        <v>2152</v>
      </c>
      <c r="L262" s="79"/>
      <c r="M262" s="75" t="s">
        <v>2153</v>
      </c>
      <c r="N262" s="80">
        <v>0.0</v>
      </c>
      <c r="O262" s="80">
        <v>0.0</v>
      </c>
      <c r="P262" s="76">
        <f t="shared" si="16"/>
        <v>0</v>
      </c>
      <c r="Q262" s="81"/>
      <c r="R262" s="81"/>
      <c r="S262" s="75"/>
      <c r="T262" s="82" t="s">
        <v>2154</v>
      </c>
      <c r="U262" s="75"/>
      <c r="V262" s="75"/>
      <c r="W262" s="81"/>
      <c r="X262" s="82" t="s">
        <v>2155</v>
      </c>
      <c r="Y262" s="81" t="s">
        <v>62</v>
      </c>
      <c r="Z262" s="29"/>
      <c r="AA262" s="81"/>
      <c r="AB262" s="80">
        <v>1.0</v>
      </c>
      <c r="AC262" s="13"/>
      <c r="AD262" s="13"/>
      <c r="AE262" s="81"/>
      <c r="AF262" s="80">
        <v>1.0</v>
      </c>
      <c r="AG262" s="82" t="s">
        <v>2156</v>
      </c>
      <c r="AH262" s="81"/>
      <c r="AI262" s="80">
        <v>1.0</v>
      </c>
      <c r="AJ262" s="81"/>
      <c r="AK262" s="80">
        <v>1.0</v>
      </c>
      <c r="AL262" s="81"/>
      <c r="AM262" s="81"/>
      <c r="AN262" s="81"/>
      <c r="AO262" s="81"/>
      <c r="AP262" s="13"/>
      <c r="AQ262" s="13"/>
      <c r="AR262" s="13"/>
      <c r="AS262" s="13"/>
      <c r="AT262" s="13"/>
      <c r="AU262" s="13"/>
      <c r="AV262" s="13"/>
      <c r="AW262" s="23"/>
      <c r="AX262" s="13"/>
      <c r="AY262" s="29"/>
      <c r="AZ262" s="29"/>
      <c r="BA262" s="29"/>
      <c r="BB262" s="29"/>
      <c r="BC262" s="29"/>
    </row>
    <row r="263" ht="13.5" customHeight="1">
      <c r="A263" s="75" t="s">
        <v>2157</v>
      </c>
      <c r="B263" s="75" t="s">
        <v>2158</v>
      </c>
      <c r="C263" s="76">
        <v>2013.0</v>
      </c>
      <c r="D263" s="77" t="s">
        <v>1881</v>
      </c>
      <c r="E263" s="75" t="s">
        <v>1882</v>
      </c>
      <c r="F263" s="75"/>
      <c r="G263" s="75"/>
      <c r="H263" s="76">
        <v>224.0</v>
      </c>
      <c r="I263" s="78"/>
      <c r="J263" s="79" t="s">
        <v>2159</v>
      </c>
      <c r="K263" s="79" t="s">
        <v>2160</v>
      </c>
      <c r="L263" s="79"/>
      <c r="M263" s="75" t="s">
        <v>2161</v>
      </c>
      <c r="N263" s="80">
        <v>0.0</v>
      </c>
      <c r="O263" s="80">
        <v>0.0</v>
      </c>
      <c r="P263" s="76">
        <f t="shared" si="16"/>
        <v>0</v>
      </c>
      <c r="Q263" s="81"/>
      <c r="R263" s="81"/>
      <c r="S263" s="76">
        <v>1.0</v>
      </c>
      <c r="T263" s="82" t="s">
        <v>2162</v>
      </c>
      <c r="U263" s="75"/>
      <c r="V263" s="75"/>
      <c r="W263" s="81"/>
      <c r="X263" s="82" t="s">
        <v>2163</v>
      </c>
      <c r="Y263" s="81" t="s">
        <v>62</v>
      </c>
      <c r="Z263" s="29"/>
      <c r="AA263" s="80">
        <v>0.0</v>
      </c>
      <c r="AB263" s="80">
        <v>1.0</v>
      </c>
      <c r="AC263" s="13"/>
      <c r="AD263" s="13"/>
      <c r="AE263" s="81"/>
      <c r="AF263" s="80">
        <v>1.0</v>
      </c>
      <c r="AG263" s="81" t="s">
        <v>2164</v>
      </c>
      <c r="AH263" s="81"/>
      <c r="AI263" s="80">
        <v>1.0</v>
      </c>
      <c r="AJ263" s="81"/>
      <c r="AK263" s="80">
        <v>1.0</v>
      </c>
      <c r="AL263" s="81"/>
      <c r="AM263" s="81"/>
      <c r="AN263" s="81"/>
      <c r="AO263" s="81"/>
      <c r="AP263" s="13"/>
      <c r="AQ263" s="13"/>
      <c r="AR263" s="13"/>
      <c r="AS263" s="13"/>
      <c r="AT263" s="13"/>
      <c r="AU263" s="13"/>
      <c r="AV263" s="13"/>
      <c r="AW263" s="23"/>
      <c r="AX263" s="13"/>
      <c r="AY263" s="29"/>
      <c r="AZ263" s="29"/>
      <c r="BA263" s="29"/>
      <c r="BB263" s="29"/>
      <c r="BC263" s="29"/>
    </row>
    <row r="264" ht="13.5" customHeight="1">
      <c r="A264" s="75" t="s">
        <v>2165</v>
      </c>
      <c r="B264" s="75" t="s">
        <v>2166</v>
      </c>
      <c r="C264" s="76">
        <v>2013.0</v>
      </c>
      <c r="D264" s="77" t="s">
        <v>1881</v>
      </c>
      <c r="E264" s="75" t="s">
        <v>1882</v>
      </c>
      <c r="F264" s="75"/>
      <c r="G264" s="75"/>
      <c r="H264" s="76">
        <v>154.0</v>
      </c>
      <c r="I264" s="78"/>
      <c r="J264" s="79" t="s">
        <v>2167</v>
      </c>
      <c r="K264" s="79" t="s">
        <v>2168</v>
      </c>
      <c r="L264" s="79"/>
      <c r="M264" s="75" t="s">
        <v>2169</v>
      </c>
      <c r="N264" s="80">
        <v>0.0</v>
      </c>
      <c r="O264" s="80">
        <v>0.0</v>
      </c>
      <c r="P264" s="76">
        <f t="shared" si="16"/>
        <v>0</v>
      </c>
      <c r="Q264" s="81"/>
      <c r="R264" s="81"/>
      <c r="S264" s="75"/>
      <c r="T264" s="82" t="s">
        <v>2170</v>
      </c>
      <c r="U264" s="75"/>
      <c r="V264" s="75"/>
      <c r="W264" s="81"/>
      <c r="X264" s="82" t="s">
        <v>2171</v>
      </c>
      <c r="Y264" s="81"/>
      <c r="Z264" s="29"/>
      <c r="AA264" s="80">
        <v>0.0</v>
      </c>
      <c r="AB264" s="80">
        <v>1.0</v>
      </c>
      <c r="AC264" s="13"/>
      <c r="AD264" s="13"/>
      <c r="AE264" s="80">
        <v>0.0</v>
      </c>
      <c r="AF264" s="80">
        <v>1.0</v>
      </c>
      <c r="AG264" s="81" t="s">
        <v>2172</v>
      </c>
      <c r="AH264" s="80">
        <v>1.0</v>
      </c>
      <c r="AI264" s="80">
        <v>1.0</v>
      </c>
      <c r="AJ264" s="81"/>
      <c r="AK264" s="81"/>
      <c r="AL264" s="81"/>
      <c r="AM264" s="81"/>
      <c r="AN264" s="81"/>
      <c r="AO264" s="81"/>
      <c r="AP264" s="13"/>
      <c r="AQ264" s="13"/>
      <c r="AR264" s="13"/>
      <c r="AS264" s="13"/>
      <c r="AT264" s="13"/>
      <c r="AU264" s="13"/>
      <c r="AV264" s="13"/>
      <c r="AW264" s="23"/>
      <c r="AX264" s="13"/>
      <c r="AY264" s="29"/>
      <c r="AZ264" s="29"/>
      <c r="BA264" s="29"/>
      <c r="BB264" s="29"/>
      <c r="BC264" s="29"/>
    </row>
    <row r="265" ht="13.5" customHeight="1">
      <c r="A265" s="75" t="s">
        <v>2173</v>
      </c>
      <c r="B265" s="75" t="s">
        <v>2174</v>
      </c>
      <c r="C265" s="76">
        <v>2013.0</v>
      </c>
      <c r="D265" s="77" t="s">
        <v>1881</v>
      </c>
      <c r="E265" s="75" t="s">
        <v>1882</v>
      </c>
      <c r="F265" s="75"/>
      <c r="G265" s="75"/>
      <c r="H265" s="76">
        <v>131.0</v>
      </c>
      <c r="I265" s="78"/>
      <c r="J265" s="79" t="s">
        <v>2175</v>
      </c>
      <c r="K265" s="79" t="s">
        <v>2176</v>
      </c>
      <c r="L265" s="79"/>
      <c r="M265" s="75" t="s">
        <v>2177</v>
      </c>
      <c r="N265" s="80">
        <v>0.0</v>
      </c>
      <c r="O265" s="80">
        <v>0.0</v>
      </c>
      <c r="P265" s="76">
        <f t="shared" si="16"/>
        <v>0</v>
      </c>
      <c r="Q265" s="81"/>
      <c r="R265" s="81"/>
      <c r="S265" s="75"/>
      <c r="T265" s="82" t="s">
        <v>2178</v>
      </c>
      <c r="U265" s="75"/>
      <c r="V265" s="75"/>
      <c r="W265" s="81"/>
      <c r="X265" s="81"/>
      <c r="Y265" s="81"/>
      <c r="Z265" s="29"/>
      <c r="AA265" s="80">
        <v>0.0</v>
      </c>
      <c r="AB265" s="80">
        <v>1.0</v>
      </c>
      <c r="AC265" s="13"/>
      <c r="AD265" s="13"/>
      <c r="AE265" s="80">
        <v>1.0</v>
      </c>
      <c r="AF265" s="80">
        <v>0.0</v>
      </c>
      <c r="AG265" s="81"/>
      <c r="AH265" s="80">
        <v>1.0</v>
      </c>
      <c r="AI265" s="80">
        <v>1.0</v>
      </c>
      <c r="AJ265" s="81"/>
      <c r="AK265" s="81"/>
      <c r="AL265" s="81"/>
      <c r="AM265" s="81"/>
      <c r="AN265" s="81"/>
      <c r="AO265" s="81"/>
      <c r="AP265" s="13"/>
      <c r="AQ265" s="13"/>
      <c r="AR265" s="13"/>
      <c r="AS265" s="13"/>
      <c r="AT265" s="13"/>
      <c r="AU265" s="13"/>
      <c r="AV265" s="13"/>
      <c r="AW265" s="23"/>
      <c r="AX265" s="13"/>
      <c r="AY265" s="29"/>
      <c r="AZ265" s="29"/>
      <c r="BA265" s="29"/>
      <c r="BB265" s="29"/>
      <c r="BC265" s="29"/>
    </row>
    <row r="266" ht="13.5" customHeight="1">
      <c r="A266" s="75" t="s">
        <v>2179</v>
      </c>
      <c r="B266" s="75" t="s">
        <v>2180</v>
      </c>
      <c r="C266" s="76">
        <v>2014.0</v>
      </c>
      <c r="D266" s="77" t="s">
        <v>1881</v>
      </c>
      <c r="E266" s="75" t="s">
        <v>56</v>
      </c>
      <c r="F266" s="76">
        <v>0.7385773387825147</v>
      </c>
      <c r="G266" s="75"/>
      <c r="H266" s="76">
        <v>30.0</v>
      </c>
      <c r="I266" s="87">
        <v>4.285714285714286</v>
      </c>
      <c r="J266" s="79" t="s">
        <v>2181</v>
      </c>
      <c r="K266" s="79" t="s">
        <v>2182</v>
      </c>
      <c r="L266" s="79"/>
      <c r="M266" s="75" t="s">
        <v>2183</v>
      </c>
      <c r="N266" s="81">
        <v>1.0</v>
      </c>
      <c r="O266" s="81">
        <v>0.0</v>
      </c>
      <c r="P266" s="76">
        <f t="shared" si="16"/>
        <v>1</v>
      </c>
      <c r="Q266" s="81"/>
      <c r="R266" s="81"/>
      <c r="S266" s="75"/>
      <c r="T266" s="81" t="s">
        <v>744</v>
      </c>
      <c r="U266" s="75"/>
      <c r="V266" s="75"/>
      <c r="W266" s="81"/>
      <c r="X266" s="82" t="s">
        <v>2184</v>
      </c>
      <c r="Y266" s="81" t="s">
        <v>116</v>
      </c>
      <c r="Z266" s="29"/>
      <c r="AA266" s="80">
        <v>0.0</v>
      </c>
      <c r="AB266" s="80">
        <v>1.0</v>
      </c>
      <c r="AC266" s="13"/>
      <c r="AD266" s="13"/>
      <c r="AE266" s="80">
        <v>1.0</v>
      </c>
      <c r="AF266" s="80">
        <v>0.0</v>
      </c>
      <c r="AG266" s="81" t="s">
        <v>287</v>
      </c>
      <c r="AH266" s="80"/>
      <c r="AI266" s="80">
        <v>0.0</v>
      </c>
      <c r="AJ266" s="80">
        <v>1.0</v>
      </c>
      <c r="AK266" s="80">
        <v>0.0</v>
      </c>
      <c r="AL266" s="80">
        <v>0.0</v>
      </c>
      <c r="AM266" s="80"/>
      <c r="AN266" s="81"/>
      <c r="AO266" s="80"/>
      <c r="AP266" s="13"/>
      <c r="AQ266" s="13"/>
      <c r="AR266" s="13"/>
      <c r="AS266" s="13"/>
      <c r="AT266" s="13"/>
      <c r="AU266" s="13"/>
      <c r="AV266" s="13"/>
      <c r="AW266" s="23"/>
      <c r="AX266" s="13"/>
      <c r="AY266" s="29"/>
      <c r="AZ266" s="29"/>
      <c r="BA266" s="29"/>
      <c r="BB266" s="29"/>
      <c r="BC266" s="29"/>
    </row>
    <row r="267" ht="13.5" customHeight="1">
      <c r="A267" s="75" t="s">
        <v>2185</v>
      </c>
      <c r="B267" s="75" t="s">
        <v>2186</v>
      </c>
      <c r="C267" s="76">
        <v>2014.0</v>
      </c>
      <c r="D267" s="77" t="s">
        <v>1881</v>
      </c>
      <c r="E267" s="75" t="s">
        <v>1882</v>
      </c>
      <c r="F267" s="75"/>
      <c r="G267" s="75"/>
      <c r="H267" s="76">
        <v>161.0</v>
      </c>
      <c r="I267" s="78"/>
      <c r="J267" s="79" t="s">
        <v>2187</v>
      </c>
      <c r="K267" s="79" t="s">
        <v>2188</v>
      </c>
      <c r="L267" s="79"/>
      <c r="M267" s="75" t="s">
        <v>2189</v>
      </c>
      <c r="N267" s="80">
        <v>0.0</v>
      </c>
      <c r="O267" s="80">
        <v>0.0</v>
      </c>
      <c r="P267" s="76">
        <f t="shared" si="16"/>
        <v>0</v>
      </c>
      <c r="Q267" s="81"/>
      <c r="R267" s="81"/>
      <c r="S267" s="75"/>
      <c r="T267" s="81" t="s">
        <v>2190</v>
      </c>
      <c r="U267" s="75"/>
      <c r="V267" s="75"/>
      <c r="W267" s="81"/>
      <c r="X267" s="82" t="s">
        <v>2191</v>
      </c>
      <c r="Y267" s="81" t="s">
        <v>116</v>
      </c>
      <c r="Z267" s="29"/>
      <c r="AA267" s="80">
        <v>0.0</v>
      </c>
      <c r="AB267" s="80">
        <v>1.0</v>
      </c>
      <c r="AC267" s="13"/>
      <c r="AD267" s="13"/>
      <c r="AE267" s="81"/>
      <c r="AF267" s="80">
        <v>1.0</v>
      </c>
      <c r="AG267" s="81"/>
      <c r="AH267" s="81"/>
      <c r="AI267" s="80">
        <v>1.0</v>
      </c>
      <c r="AJ267" s="80">
        <v>1.0</v>
      </c>
      <c r="AK267" s="80">
        <v>1.0</v>
      </c>
      <c r="AL267" s="80">
        <v>1.0</v>
      </c>
      <c r="AM267" s="81"/>
      <c r="AN267" s="81"/>
      <c r="AO267" s="81"/>
      <c r="AP267" s="13"/>
      <c r="AQ267" s="13"/>
      <c r="AR267" s="13"/>
      <c r="AS267" s="13"/>
      <c r="AT267" s="13"/>
      <c r="AU267" s="13"/>
      <c r="AV267" s="13"/>
      <c r="AW267" s="23"/>
      <c r="AX267" s="13"/>
      <c r="AY267" s="29"/>
      <c r="AZ267" s="29"/>
      <c r="BA267" s="29"/>
      <c r="BB267" s="29"/>
      <c r="BC267" s="29"/>
    </row>
    <row r="268" ht="13.5" customHeight="1">
      <c r="A268" s="75" t="s">
        <v>2192</v>
      </c>
      <c r="B268" s="75" t="s">
        <v>2193</v>
      </c>
      <c r="C268" s="76">
        <v>2014.0</v>
      </c>
      <c r="D268" s="77" t="s">
        <v>1881</v>
      </c>
      <c r="E268" s="75" t="s">
        <v>1882</v>
      </c>
      <c r="F268" s="75"/>
      <c r="G268" s="75"/>
      <c r="H268" s="76">
        <v>84.0</v>
      </c>
      <c r="I268" s="78"/>
      <c r="J268" s="79" t="s">
        <v>2194</v>
      </c>
      <c r="K268" s="79" t="s">
        <v>2195</v>
      </c>
      <c r="L268" s="79"/>
      <c r="M268" s="75" t="s">
        <v>2196</v>
      </c>
      <c r="N268" s="80">
        <v>0.0</v>
      </c>
      <c r="O268" s="80">
        <v>0.0</v>
      </c>
      <c r="P268" s="76">
        <f t="shared" si="16"/>
        <v>0</v>
      </c>
      <c r="Q268" s="81"/>
      <c r="R268" s="81"/>
      <c r="S268" s="75"/>
      <c r="T268" s="92" t="s">
        <v>2197</v>
      </c>
      <c r="U268" s="75"/>
      <c r="V268" s="75"/>
      <c r="W268" s="81"/>
      <c r="X268" s="82" t="s">
        <v>2198</v>
      </c>
      <c r="Y268" s="81" t="s">
        <v>62</v>
      </c>
      <c r="Z268" s="29"/>
      <c r="AA268" s="80">
        <v>0.0</v>
      </c>
      <c r="AB268" s="80">
        <v>1.0</v>
      </c>
      <c r="AC268" s="13"/>
      <c r="AD268" s="13"/>
      <c r="AE268" s="81"/>
      <c r="AF268" s="80">
        <v>1.0</v>
      </c>
      <c r="AG268" s="82" t="s">
        <v>2199</v>
      </c>
      <c r="AH268" s="81"/>
      <c r="AI268" s="80">
        <v>1.0</v>
      </c>
      <c r="AJ268" s="81"/>
      <c r="AK268" s="81"/>
      <c r="AL268" s="81"/>
      <c r="AM268" s="81"/>
      <c r="AN268" s="81"/>
      <c r="AO268" s="81"/>
      <c r="AP268" s="13"/>
      <c r="AQ268" s="13"/>
      <c r="AR268" s="13"/>
      <c r="AS268" s="13"/>
      <c r="AT268" s="13"/>
      <c r="AU268" s="13"/>
      <c r="AV268" s="13"/>
      <c r="AW268" s="23"/>
      <c r="AX268" s="13"/>
      <c r="AY268" s="29"/>
      <c r="AZ268" s="29"/>
      <c r="BA268" s="29"/>
      <c r="BB268" s="29"/>
      <c r="BC268" s="29"/>
    </row>
    <row r="269" ht="13.5" customHeight="1">
      <c r="A269" s="75" t="s">
        <v>2200</v>
      </c>
      <c r="B269" s="75" t="s">
        <v>2201</v>
      </c>
      <c r="C269" s="76">
        <v>2014.0</v>
      </c>
      <c r="D269" s="77" t="s">
        <v>1881</v>
      </c>
      <c r="E269" s="75" t="s">
        <v>1882</v>
      </c>
      <c r="F269" s="75"/>
      <c r="G269" s="75"/>
      <c r="H269" s="76">
        <v>31.0</v>
      </c>
      <c r="I269" s="78"/>
      <c r="J269" s="79" t="s">
        <v>2202</v>
      </c>
      <c r="K269" s="79" t="s">
        <v>2203</v>
      </c>
      <c r="L269" s="79"/>
      <c r="M269" s="75" t="s">
        <v>2204</v>
      </c>
      <c r="N269" s="80">
        <v>0.0</v>
      </c>
      <c r="O269" s="80">
        <v>0.0</v>
      </c>
      <c r="P269" s="76">
        <f t="shared" si="16"/>
        <v>0</v>
      </c>
      <c r="Q269" s="81"/>
      <c r="R269" s="81"/>
      <c r="S269" s="75"/>
      <c r="T269" s="82" t="s">
        <v>2205</v>
      </c>
      <c r="U269" s="75"/>
      <c r="V269" s="75"/>
      <c r="W269" s="81"/>
      <c r="X269" s="82" t="s">
        <v>2206</v>
      </c>
      <c r="Y269" s="81" t="s">
        <v>62</v>
      </c>
      <c r="Z269" s="29"/>
      <c r="AA269" s="80">
        <v>0.0</v>
      </c>
      <c r="AB269" s="80">
        <v>1.0</v>
      </c>
      <c r="AC269" s="13"/>
      <c r="AD269" s="13"/>
      <c r="AE269" s="81"/>
      <c r="AF269" s="80">
        <v>1.0</v>
      </c>
      <c r="AG269" s="81" t="s">
        <v>2207</v>
      </c>
      <c r="AH269" s="81"/>
      <c r="AI269" s="80">
        <v>1.0</v>
      </c>
      <c r="AJ269" s="81"/>
      <c r="AK269" s="81"/>
      <c r="AL269" s="81"/>
      <c r="AM269" s="81"/>
      <c r="AN269" s="81"/>
      <c r="AO269" s="81"/>
      <c r="AP269" s="13"/>
      <c r="AQ269" s="13"/>
      <c r="AR269" s="13"/>
      <c r="AS269" s="13"/>
      <c r="AT269" s="13"/>
      <c r="AU269" s="13"/>
      <c r="AV269" s="13"/>
      <c r="AW269" s="23"/>
      <c r="AX269" s="13"/>
      <c r="AY269" s="29"/>
      <c r="AZ269" s="29"/>
      <c r="BA269" s="29"/>
      <c r="BB269" s="29"/>
      <c r="BC269" s="29"/>
    </row>
    <row r="270" ht="13.5" customHeight="1">
      <c r="A270" s="75" t="s">
        <v>2208</v>
      </c>
      <c r="B270" s="75" t="s">
        <v>2209</v>
      </c>
      <c r="C270" s="76">
        <v>2014.0</v>
      </c>
      <c r="D270" s="77" t="s">
        <v>1881</v>
      </c>
      <c r="E270" s="75" t="s">
        <v>1882</v>
      </c>
      <c r="F270" s="75"/>
      <c r="G270" s="75"/>
      <c r="H270" s="76">
        <v>147.0</v>
      </c>
      <c r="I270" s="78"/>
      <c r="J270" s="79" t="s">
        <v>2210</v>
      </c>
      <c r="K270" s="79" t="s">
        <v>2211</v>
      </c>
      <c r="L270" s="79"/>
      <c r="M270" s="75" t="s">
        <v>2212</v>
      </c>
      <c r="N270" s="80">
        <v>0.0</v>
      </c>
      <c r="O270" s="80">
        <v>0.0</v>
      </c>
      <c r="P270" s="76">
        <f t="shared" si="16"/>
        <v>0</v>
      </c>
      <c r="Q270" s="81"/>
      <c r="R270" s="81"/>
      <c r="S270" s="75"/>
      <c r="T270" s="82" t="s">
        <v>2213</v>
      </c>
      <c r="U270" s="75"/>
      <c r="V270" s="75"/>
      <c r="W270" s="81"/>
      <c r="X270" s="82" t="s">
        <v>2214</v>
      </c>
      <c r="Y270" s="81" t="s">
        <v>62</v>
      </c>
      <c r="Z270" s="29"/>
      <c r="AA270" s="80">
        <v>0.0</v>
      </c>
      <c r="AB270" s="80">
        <v>1.0</v>
      </c>
      <c r="AC270" s="13"/>
      <c r="AD270" s="13"/>
      <c r="AE270" s="80">
        <v>1.0</v>
      </c>
      <c r="AF270" s="81"/>
      <c r="AG270" s="81" t="s">
        <v>2215</v>
      </c>
      <c r="AH270" s="80">
        <v>1.0</v>
      </c>
      <c r="AI270" s="80">
        <v>1.0</v>
      </c>
      <c r="AJ270" s="81"/>
      <c r="AK270" s="81"/>
      <c r="AL270" s="81"/>
      <c r="AM270" s="81"/>
      <c r="AN270" s="81"/>
      <c r="AO270" s="81"/>
      <c r="AP270" s="13"/>
      <c r="AQ270" s="13"/>
      <c r="AR270" s="13"/>
      <c r="AS270" s="13"/>
      <c r="AT270" s="13"/>
      <c r="AU270" s="13"/>
      <c r="AV270" s="13"/>
      <c r="AW270" s="23"/>
      <c r="AX270" s="13"/>
      <c r="AY270" s="29"/>
      <c r="AZ270" s="29"/>
      <c r="BA270" s="29"/>
      <c r="BB270" s="29"/>
      <c r="BC270" s="29"/>
    </row>
    <row r="271" ht="13.5" customHeight="1">
      <c r="A271" s="75" t="s">
        <v>2216</v>
      </c>
      <c r="B271" s="75" t="s">
        <v>2217</v>
      </c>
      <c r="C271" s="76">
        <v>2014.0</v>
      </c>
      <c r="D271" s="77" t="s">
        <v>1881</v>
      </c>
      <c r="E271" s="75" t="s">
        <v>1882</v>
      </c>
      <c r="F271" s="75"/>
      <c r="G271" s="75"/>
      <c r="H271" s="76">
        <v>78.0</v>
      </c>
      <c r="I271" s="78"/>
      <c r="J271" s="79" t="s">
        <v>2218</v>
      </c>
      <c r="K271" s="79" t="s">
        <v>2219</v>
      </c>
      <c r="L271" s="79"/>
      <c r="M271" s="75" t="s">
        <v>2220</v>
      </c>
      <c r="N271" s="80">
        <v>0.0</v>
      </c>
      <c r="O271" s="80">
        <v>0.0</v>
      </c>
      <c r="P271" s="75"/>
      <c r="Q271" s="81"/>
      <c r="R271" s="81"/>
      <c r="S271" s="75"/>
      <c r="T271" s="81"/>
      <c r="U271" s="75"/>
      <c r="V271" s="75"/>
      <c r="W271" s="81"/>
      <c r="X271" s="82" t="s">
        <v>2221</v>
      </c>
      <c r="Y271" s="81" t="s">
        <v>116</v>
      </c>
      <c r="Z271" s="29"/>
      <c r="AA271" s="80">
        <v>0.0</v>
      </c>
      <c r="AB271" s="80">
        <v>1.0</v>
      </c>
      <c r="AC271" s="13"/>
      <c r="AD271" s="13"/>
      <c r="AE271" s="80">
        <v>1.0</v>
      </c>
      <c r="AF271" s="81"/>
      <c r="AG271" s="81" t="s">
        <v>2222</v>
      </c>
      <c r="AH271" s="81"/>
      <c r="AI271" s="80">
        <v>1.0</v>
      </c>
      <c r="AJ271" s="81"/>
      <c r="AK271" s="80">
        <v>1.0</v>
      </c>
      <c r="AL271" s="81"/>
      <c r="AM271" s="81"/>
      <c r="AN271" s="81"/>
      <c r="AO271" s="81"/>
      <c r="AP271" s="13"/>
      <c r="AQ271" s="13"/>
      <c r="AR271" s="13"/>
      <c r="AS271" s="13"/>
      <c r="AT271" s="13"/>
      <c r="AU271" s="13"/>
      <c r="AV271" s="13"/>
      <c r="AW271" s="23"/>
      <c r="AX271" s="13"/>
      <c r="AY271" s="29"/>
      <c r="AZ271" s="29"/>
      <c r="BA271" s="29"/>
      <c r="BB271" s="29"/>
      <c r="BC271" s="29"/>
    </row>
    <row r="272" ht="13.5" customHeight="1">
      <c r="A272" s="75" t="s">
        <v>2223</v>
      </c>
      <c r="B272" s="75" t="s">
        <v>2224</v>
      </c>
      <c r="C272" s="76">
        <v>2015.0</v>
      </c>
      <c r="D272" s="77" t="s">
        <v>1881</v>
      </c>
      <c r="E272" s="75" t="s">
        <v>56</v>
      </c>
      <c r="F272" s="76">
        <v>0.8925598151637093</v>
      </c>
      <c r="G272" s="75"/>
      <c r="H272" s="76">
        <v>37.0</v>
      </c>
      <c r="I272" s="87">
        <v>6.166666666666667</v>
      </c>
      <c r="J272" s="79" t="s">
        <v>2225</v>
      </c>
      <c r="K272" s="79" t="s">
        <v>2226</v>
      </c>
      <c r="L272" s="79"/>
      <c r="M272" s="75" t="s">
        <v>2227</v>
      </c>
      <c r="N272" s="81">
        <v>1.0</v>
      </c>
      <c r="O272" s="80">
        <v>0.0</v>
      </c>
      <c r="P272" s="76">
        <f t="shared" ref="P272:P281" si="17">SUM(N272:O272)</f>
        <v>1</v>
      </c>
      <c r="Q272" s="80">
        <v>1.0</v>
      </c>
      <c r="R272" s="82" t="s">
        <v>2228</v>
      </c>
      <c r="S272" s="75"/>
      <c r="T272" s="81" t="s">
        <v>345</v>
      </c>
      <c r="U272" s="75"/>
      <c r="V272" s="75"/>
      <c r="W272" s="81"/>
      <c r="X272" s="82" t="s">
        <v>2229</v>
      </c>
      <c r="Y272" s="81" t="s">
        <v>62</v>
      </c>
      <c r="Z272" s="29"/>
      <c r="AA272" s="80">
        <v>0.0</v>
      </c>
      <c r="AB272" s="80">
        <v>1.0</v>
      </c>
      <c r="AC272" s="13"/>
      <c r="AD272" s="13"/>
      <c r="AE272" s="80">
        <v>1.0</v>
      </c>
      <c r="AF272" s="80">
        <v>0.0</v>
      </c>
      <c r="AG272" s="81" t="s">
        <v>2230</v>
      </c>
      <c r="AH272" s="81"/>
      <c r="AI272" s="80">
        <v>1.0</v>
      </c>
      <c r="AJ272" s="80">
        <v>1.0</v>
      </c>
      <c r="AK272" s="80">
        <v>0.0</v>
      </c>
      <c r="AL272" s="80">
        <v>0.0</v>
      </c>
      <c r="AM272" s="81"/>
      <c r="AN272" s="81"/>
      <c r="AO272" s="81"/>
      <c r="AP272" s="13"/>
      <c r="AQ272" s="13"/>
      <c r="AR272" s="13"/>
      <c r="AS272" s="13"/>
      <c r="AT272" s="13"/>
      <c r="AU272" s="13"/>
      <c r="AV272" s="13"/>
      <c r="AW272" s="23"/>
      <c r="AX272" s="13"/>
      <c r="AY272" s="29"/>
      <c r="AZ272" s="29"/>
      <c r="BA272" s="29"/>
      <c r="BB272" s="29"/>
      <c r="BC272" s="29"/>
    </row>
    <row r="273" ht="13.5" customHeight="1">
      <c r="A273" s="75" t="s">
        <v>2231</v>
      </c>
      <c r="B273" s="75" t="s">
        <v>2063</v>
      </c>
      <c r="C273" s="76">
        <v>2015.0</v>
      </c>
      <c r="D273" s="77" t="s">
        <v>1881</v>
      </c>
      <c r="E273" s="75" t="s">
        <v>56</v>
      </c>
      <c r="F273" s="76">
        <v>0.5310665705809694</v>
      </c>
      <c r="G273" s="75"/>
      <c r="H273" s="76">
        <v>70.0</v>
      </c>
      <c r="I273" s="87">
        <v>11.666666666666666</v>
      </c>
      <c r="J273" s="79" t="s">
        <v>2232</v>
      </c>
      <c r="K273" s="79" t="s">
        <v>2233</v>
      </c>
      <c r="L273" s="79" t="s">
        <v>2234</v>
      </c>
      <c r="M273" s="75"/>
      <c r="N273" s="80">
        <v>1.0</v>
      </c>
      <c r="O273" s="80">
        <v>0.0</v>
      </c>
      <c r="P273" s="76">
        <f t="shared" si="17"/>
        <v>1</v>
      </c>
      <c r="Q273" s="81"/>
      <c r="R273" s="81"/>
      <c r="S273" s="75"/>
      <c r="T273" s="81" t="s">
        <v>88</v>
      </c>
      <c r="U273" s="75"/>
      <c r="V273" s="75"/>
      <c r="W273" s="81"/>
      <c r="X273" s="82" t="s">
        <v>2235</v>
      </c>
      <c r="Y273" s="81" t="s">
        <v>62</v>
      </c>
      <c r="Z273" s="29"/>
      <c r="AA273" s="80">
        <v>0.0</v>
      </c>
      <c r="AB273" s="80">
        <v>1.0</v>
      </c>
      <c r="AC273" s="13"/>
      <c r="AD273" s="13"/>
      <c r="AE273" s="80">
        <v>1.0</v>
      </c>
      <c r="AF273" s="80">
        <v>0.0</v>
      </c>
      <c r="AG273" s="82" t="s">
        <v>2236</v>
      </c>
      <c r="AH273" s="81"/>
      <c r="AI273" s="80">
        <v>1.0</v>
      </c>
      <c r="AJ273" s="80">
        <v>1.0</v>
      </c>
      <c r="AK273" s="80">
        <v>0.0</v>
      </c>
      <c r="AL273" s="80">
        <v>0.0</v>
      </c>
      <c r="AM273" s="81"/>
      <c r="AN273" s="81"/>
      <c r="AO273" s="81"/>
      <c r="AP273" s="13"/>
      <c r="AQ273" s="13"/>
      <c r="AR273" s="13"/>
      <c r="AS273" s="13"/>
      <c r="AT273" s="13"/>
      <c r="AU273" s="13"/>
      <c r="AV273" s="13"/>
      <c r="AW273" s="23"/>
      <c r="AX273" s="13"/>
      <c r="AY273" s="29"/>
      <c r="AZ273" s="29"/>
      <c r="BA273" s="29"/>
      <c r="BB273" s="29"/>
      <c r="BC273" s="29"/>
    </row>
    <row r="274" ht="13.5" customHeight="1">
      <c r="A274" s="75" t="s">
        <v>2237</v>
      </c>
      <c r="B274" s="75" t="s">
        <v>2238</v>
      </c>
      <c r="C274" s="76">
        <v>2015.0</v>
      </c>
      <c r="D274" s="77" t="s">
        <v>1881</v>
      </c>
      <c r="E274" s="75" t="s">
        <v>1882</v>
      </c>
      <c r="F274" s="75"/>
      <c r="G274" s="75"/>
      <c r="H274" s="76">
        <v>59.0</v>
      </c>
      <c r="I274" s="78"/>
      <c r="J274" s="79" t="s">
        <v>2239</v>
      </c>
      <c r="K274" s="79" t="s">
        <v>2240</v>
      </c>
      <c r="L274" s="79" t="s">
        <v>2241</v>
      </c>
      <c r="M274" s="75"/>
      <c r="N274" s="80">
        <v>0.0</v>
      </c>
      <c r="O274" s="80">
        <v>0.0</v>
      </c>
      <c r="P274" s="76">
        <f t="shared" si="17"/>
        <v>0</v>
      </c>
      <c r="Q274" s="81"/>
      <c r="R274" s="81"/>
      <c r="S274" s="75"/>
      <c r="T274" s="82" t="s">
        <v>2242</v>
      </c>
      <c r="U274" s="75"/>
      <c r="V274" s="75"/>
      <c r="W274" s="81"/>
      <c r="X274" s="82" t="s">
        <v>2243</v>
      </c>
      <c r="Y274" s="81" t="s">
        <v>62</v>
      </c>
      <c r="Z274" s="29"/>
      <c r="AA274" s="80">
        <v>0.0</v>
      </c>
      <c r="AB274" s="80">
        <v>1.0</v>
      </c>
      <c r="AC274" s="13"/>
      <c r="AD274" s="13"/>
      <c r="AE274" s="80">
        <v>1.0</v>
      </c>
      <c r="AF274" s="81"/>
      <c r="AG274" s="81" t="s">
        <v>2244</v>
      </c>
      <c r="AH274" s="80">
        <v>1.0</v>
      </c>
      <c r="AI274" s="80">
        <v>1.0</v>
      </c>
      <c r="AJ274" s="81"/>
      <c r="AK274" s="81"/>
      <c r="AL274" s="81"/>
      <c r="AM274" s="81"/>
      <c r="AN274" s="81"/>
      <c r="AO274" s="81"/>
      <c r="AP274" s="13"/>
      <c r="AQ274" s="13"/>
      <c r="AR274" s="13"/>
      <c r="AS274" s="13"/>
      <c r="AT274" s="13"/>
      <c r="AU274" s="13"/>
      <c r="AV274" s="13"/>
      <c r="AW274" s="23"/>
      <c r="AX274" s="13"/>
      <c r="AY274" s="29"/>
      <c r="AZ274" s="29"/>
      <c r="BA274" s="29"/>
      <c r="BB274" s="29"/>
      <c r="BC274" s="29"/>
    </row>
    <row r="275" ht="13.5" customHeight="1">
      <c r="A275" s="75" t="s">
        <v>2245</v>
      </c>
      <c r="B275" s="75" t="s">
        <v>2246</v>
      </c>
      <c r="C275" s="76">
        <v>2015.0</v>
      </c>
      <c r="D275" s="77" t="s">
        <v>1881</v>
      </c>
      <c r="E275" s="75" t="s">
        <v>1882</v>
      </c>
      <c r="F275" s="75"/>
      <c r="G275" s="75"/>
      <c r="H275" s="76">
        <v>36.0</v>
      </c>
      <c r="I275" s="78"/>
      <c r="J275" s="79" t="s">
        <v>2247</v>
      </c>
      <c r="K275" s="79" t="s">
        <v>2248</v>
      </c>
      <c r="L275" s="79" t="s">
        <v>2249</v>
      </c>
      <c r="M275" s="75"/>
      <c r="N275" s="80">
        <v>0.0</v>
      </c>
      <c r="O275" s="80">
        <v>0.0</v>
      </c>
      <c r="P275" s="76">
        <f t="shared" si="17"/>
        <v>0</v>
      </c>
      <c r="Q275" s="81"/>
      <c r="R275" s="81"/>
      <c r="S275" s="75"/>
      <c r="T275" s="82" t="s">
        <v>2250</v>
      </c>
      <c r="U275" s="75"/>
      <c r="V275" s="75"/>
      <c r="W275" s="81"/>
      <c r="X275" s="81" t="s">
        <v>2251</v>
      </c>
      <c r="Y275" s="81" t="s">
        <v>2252</v>
      </c>
      <c r="Z275" s="29"/>
      <c r="AA275" s="80">
        <v>0.0</v>
      </c>
      <c r="AB275" s="80">
        <v>1.0</v>
      </c>
      <c r="AC275" s="13"/>
      <c r="AD275" s="13"/>
      <c r="AE275" s="80">
        <v>1.0</v>
      </c>
      <c r="AF275" s="81"/>
      <c r="AG275" s="81" t="s">
        <v>2172</v>
      </c>
      <c r="AH275" s="80">
        <v>1.0</v>
      </c>
      <c r="AI275" s="80">
        <v>1.0</v>
      </c>
      <c r="AJ275" s="81"/>
      <c r="AK275" s="81"/>
      <c r="AL275" s="81"/>
      <c r="AM275" s="81"/>
      <c r="AN275" s="81"/>
      <c r="AO275" s="81"/>
      <c r="AP275" s="13"/>
      <c r="AQ275" s="13"/>
      <c r="AR275" s="13"/>
      <c r="AS275" s="13"/>
      <c r="AT275" s="13"/>
      <c r="AU275" s="13"/>
      <c r="AV275" s="13"/>
      <c r="AW275" s="23"/>
      <c r="AX275" s="13"/>
      <c r="AY275" s="29"/>
      <c r="AZ275" s="29"/>
      <c r="BA275" s="29"/>
      <c r="BB275" s="29"/>
      <c r="BC275" s="29"/>
    </row>
    <row r="276" ht="13.5" customHeight="1">
      <c r="A276" s="75" t="s">
        <v>2253</v>
      </c>
      <c r="B276" s="75" t="s">
        <v>2254</v>
      </c>
      <c r="C276" s="76">
        <v>2015.0</v>
      </c>
      <c r="D276" s="77" t="s">
        <v>1881</v>
      </c>
      <c r="E276" s="75" t="s">
        <v>1882</v>
      </c>
      <c r="F276" s="75"/>
      <c r="G276" s="75"/>
      <c r="H276" s="76">
        <v>109.0</v>
      </c>
      <c r="I276" s="78"/>
      <c r="J276" s="79" t="s">
        <v>2255</v>
      </c>
      <c r="K276" s="79" t="s">
        <v>2256</v>
      </c>
      <c r="L276" s="79" t="s">
        <v>2257</v>
      </c>
      <c r="M276" s="75"/>
      <c r="N276" s="80">
        <v>0.0</v>
      </c>
      <c r="O276" s="80">
        <v>0.0</v>
      </c>
      <c r="P276" s="76">
        <f t="shared" si="17"/>
        <v>0</v>
      </c>
      <c r="Q276" s="81"/>
      <c r="R276" s="81"/>
      <c r="S276" s="75"/>
      <c r="T276" s="82" t="s">
        <v>2258</v>
      </c>
      <c r="U276" s="75"/>
      <c r="V276" s="75"/>
      <c r="W276" s="81"/>
      <c r="X276" s="82" t="s">
        <v>2259</v>
      </c>
      <c r="Y276" s="81" t="s">
        <v>116</v>
      </c>
      <c r="Z276" s="29"/>
      <c r="AA276" s="80">
        <v>0.0</v>
      </c>
      <c r="AB276" s="80">
        <v>1.0</v>
      </c>
      <c r="AC276" s="13"/>
      <c r="AD276" s="13"/>
      <c r="AE276" s="81"/>
      <c r="AF276" s="80">
        <v>1.0</v>
      </c>
      <c r="AG276" s="82" t="s">
        <v>2260</v>
      </c>
      <c r="AH276" s="81"/>
      <c r="AI276" s="80">
        <v>1.0</v>
      </c>
      <c r="AJ276" s="81"/>
      <c r="AK276" s="80">
        <v>1.0</v>
      </c>
      <c r="AL276" s="80">
        <v>1.0</v>
      </c>
      <c r="AM276" s="81"/>
      <c r="AN276" s="81"/>
      <c r="AO276" s="81"/>
      <c r="AP276" s="13"/>
      <c r="AQ276" s="13"/>
      <c r="AR276" s="13"/>
      <c r="AS276" s="13"/>
      <c r="AT276" s="13"/>
      <c r="AU276" s="13"/>
      <c r="AV276" s="13"/>
      <c r="AW276" s="23"/>
      <c r="AX276" s="13"/>
      <c r="AY276" s="29"/>
      <c r="AZ276" s="29"/>
      <c r="BA276" s="29"/>
      <c r="BB276" s="29"/>
      <c r="BC276" s="29"/>
    </row>
    <row r="277" ht="13.5" customHeight="1">
      <c r="A277" s="75" t="s">
        <v>2261</v>
      </c>
      <c r="B277" s="75" t="s">
        <v>2262</v>
      </c>
      <c r="C277" s="76">
        <v>2015.0</v>
      </c>
      <c r="D277" s="77" t="s">
        <v>1881</v>
      </c>
      <c r="E277" s="75" t="s">
        <v>1882</v>
      </c>
      <c r="F277" s="75"/>
      <c r="G277" s="75"/>
      <c r="H277" s="76">
        <v>78.0</v>
      </c>
      <c r="I277" s="78"/>
      <c r="J277" s="79" t="s">
        <v>2263</v>
      </c>
      <c r="K277" s="79" t="s">
        <v>2264</v>
      </c>
      <c r="L277" s="79"/>
      <c r="M277" s="75" t="s">
        <v>2265</v>
      </c>
      <c r="N277" s="80">
        <v>0.0</v>
      </c>
      <c r="O277" s="80">
        <v>0.0</v>
      </c>
      <c r="P277" s="76">
        <f t="shared" si="17"/>
        <v>0</v>
      </c>
      <c r="Q277" s="81"/>
      <c r="R277" s="81"/>
      <c r="S277" s="75"/>
      <c r="T277" s="82" t="s">
        <v>2266</v>
      </c>
      <c r="U277" s="75"/>
      <c r="V277" s="75"/>
      <c r="W277" s="81"/>
      <c r="X277" s="82" t="s">
        <v>2267</v>
      </c>
      <c r="Y277" s="81" t="s">
        <v>62</v>
      </c>
      <c r="Z277" s="29"/>
      <c r="AA277" s="80">
        <v>0.0</v>
      </c>
      <c r="AB277" s="80">
        <v>1.0</v>
      </c>
      <c r="AC277" s="13"/>
      <c r="AD277" s="13"/>
      <c r="AE277" s="81"/>
      <c r="AF277" s="80">
        <v>1.0</v>
      </c>
      <c r="AG277" s="81" t="s">
        <v>2268</v>
      </c>
      <c r="AH277" s="81"/>
      <c r="AI277" s="80">
        <v>1.0</v>
      </c>
      <c r="AJ277" s="81"/>
      <c r="AK277" s="80">
        <v>1.0</v>
      </c>
      <c r="AL277" s="80">
        <v>1.0</v>
      </c>
      <c r="AM277" s="81"/>
      <c r="AN277" s="81"/>
      <c r="AO277" s="81"/>
      <c r="AP277" s="13"/>
      <c r="AQ277" s="13"/>
      <c r="AR277" s="13"/>
      <c r="AS277" s="13"/>
      <c r="AT277" s="13"/>
      <c r="AU277" s="13"/>
      <c r="AV277" s="13"/>
      <c r="AW277" s="23"/>
      <c r="AX277" s="13"/>
      <c r="AY277" s="29"/>
      <c r="AZ277" s="29"/>
      <c r="BA277" s="29"/>
      <c r="BB277" s="29"/>
      <c r="BC277" s="29"/>
    </row>
    <row r="278" ht="13.5" customHeight="1">
      <c r="A278" s="75" t="s">
        <v>2269</v>
      </c>
      <c r="B278" s="75" t="s">
        <v>2270</v>
      </c>
      <c r="C278" s="76">
        <v>2016.0</v>
      </c>
      <c r="D278" s="77" t="s">
        <v>1881</v>
      </c>
      <c r="E278" s="75" t="s">
        <v>56</v>
      </c>
      <c r="F278" s="76">
        <v>0.3350592072442775</v>
      </c>
      <c r="G278" s="75"/>
      <c r="H278" s="76">
        <v>104.0</v>
      </c>
      <c r="I278" s="87">
        <v>20.8</v>
      </c>
      <c r="J278" s="79" t="s">
        <v>2271</v>
      </c>
      <c r="K278" s="79" t="s">
        <v>2272</v>
      </c>
      <c r="L278" s="79" t="s">
        <v>2273</v>
      </c>
      <c r="M278" s="75"/>
      <c r="N278" s="80">
        <v>0.0</v>
      </c>
      <c r="O278" s="80">
        <v>1.0</v>
      </c>
      <c r="P278" s="76">
        <f t="shared" si="17"/>
        <v>1</v>
      </c>
      <c r="Q278" s="81"/>
      <c r="R278" s="81"/>
      <c r="S278" s="75"/>
      <c r="T278" s="81" t="s">
        <v>1069</v>
      </c>
      <c r="U278" s="75"/>
      <c r="V278" s="75"/>
      <c r="W278" s="81"/>
      <c r="X278" s="82" t="s">
        <v>2274</v>
      </c>
      <c r="Y278" s="81" t="s">
        <v>2275</v>
      </c>
      <c r="Z278" s="29"/>
      <c r="AA278" s="80">
        <v>0.0</v>
      </c>
      <c r="AB278" s="80">
        <v>1.0</v>
      </c>
      <c r="AC278" s="13"/>
      <c r="AD278" s="13"/>
      <c r="AE278" s="80">
        <v>0.0</v>
      </c>
      <c r="AF278" s="80">
        <v>1.0</v>
      </c>
      <c r="AG278" s="81" t="s">
        <v>2276</v>
      </c>
      <c r="AH278" s="81"/>
      <c r="AI278" s="80">
        <v>1.0</v>
      </c>
      <c r="AJ278" s="80">
        <v>0.0</v>
      </c>
      <c r="AK278" s="80">
        <v>1.0</v>
      </c>
      <c r="AL278" s="80">
        <v>0.0</v>
      </c>
      <c r="AM278" s="81"/>
      <c r="AN278" s="81"/>
      <c r="AO278" s="81"/>
      <c r="AP278" s="13"/>
      <c r="AQ278" s="13"/>
      <c r="AR278" s="13"/>
      <c r="AS278" s="13"/>
      <c r="AT278" s="13"/>
      <c r="AU278" s="13"/>
      <c r="AV278" s="13"/>
      <c r="AW278" s="23"/>
      <c r="AX278" s="13"/>
      <c r="AY278" s="29"/>
      <c r="AZ278" s="29"/>
      <c r="BA278" s="29"/>
      <c r="BB278" s="29"/>
      <c r="BC278" s="29"/>
    </row>
    <row r="279" ht="13.5" customHeight="1">
      <c r="A279" s="75" t="s">
        <v>2277</v>
      </c>
      <c r="B279" s="75" t="s">
        <v>2278</v>
      </c>
      <c r="C279" s="76">
        <v>2016.0</v>
      </c>
      <c r="D279" s="77" t="s">
        <v>1881</v>
      </c>
      <c r="E279" s="75" t="s">
        <v>56</v>
      </c>
      <c r="F279" s="76">
        <v>0.15142100221550958</v>
      </c>
      <c r="G279" s="75"/>
      <c r="H279" s="76">
        <v>88.0</v>
      </c>
      <c r="I279" s="87">
        <v>17.6</v>
      </c>
      <c r="J279" s="79" t="s">
        <v>2279</v>
      </c>
      <c r="K279" s="79" t="s">
        <v>2280</v>
      </c>
      <c r="L279" s="79" t="s">
        <v>2281</v>
      </c>
      <c r="M279" s="75"/>
      <c r="N279" s="80">
        <v>1.0</v>
      </c>
      <c r="O279" s="80">
        <v>0.0</v>
      </c>
      <c r="P279" s="76">
        <f t="shared" si="17"/>
        <v>1</v>
      </c>
      <c r="Q279" s="81"/>
      <c r="R279" s="81"/>
      <c r="S279" s="75"/>
      <c r="T279" s="92" t="s">
        <v>2282</v>
      </c>
      <c r="U279" s="75"/>
      <c r="V279" s="75"/>
      <c r="W279" s="81"/>
      <c r="X279" s="82" t="s">
        <v>2283</v>
      </c>
      <c r="Y279" s="81" t="s">
        <v>62</v>
      </c>
      <c r="Z279" s="29"/>
      <c r="AA279" s="80">
        <v>0.0</v>
      </c>
      <c r="AB279" s="80">
        <v>1.0</v>
      </c>
      <c r="AC279" s="13"/>
      <c r="AD279" s="13"/>
      <c r="AE279" s="80">
        <v>1.0</v>
      </c>
      <c r="AF279" s="80">
        <v>0.0</v>
      </c>
      <c r="AG279" s="81" t="s">
        <v>2284</v>
      </c>
      <c r="AH279" s="81"/>
      <c r="AI279" s="80">
        <v>0.0</v>
      </c>
      <c r="AJ279" s="80">
        <v>1.0</v>
      </c>
      <c r="AK279" s="80">
        <v>0.0</v>
      </c>
      <c r="AL279" s="80">
        <v>0.0</v>
      </c>
      <c r="AM279" s="81"/>
      <c r="AN279" s="81"/>
      <c r="AO279" s="81"/>
      <c r="AP279" s="13"/>
      <c r="AQ279" s="13"/>
      <c r="AR279" s="13"/>
      <c r="AS279" s="13"/>
      <c r="AT279" s="13"/>
      <c r="AU279" s="13"/>
      <c r="AV279" s="13"/>
      <c r="AW279" s="23"/>
      <c r="AX279" s="13"/>
      <c r="AY279" s="29"/>
      <c r="AZ279" s="29"/>
      <c r="BA279" s="29"/>
      <c r="BB279" s="29"/>
      <c r="BC279" s="29"/>
    </row>
    <row r="280" ht="13.5" customHeight="1">
      <c r="A280" s="75" t="s">
        <v>2285</v>
      </c>
      <c r="B280" s="75" t="s">
        <v>2286</v>
      </c>
      <c r="C280" s="76">
        <v>2016.0</v>
      </c>
      <c r="D280" s="77" t="s">
        <v>1881</v>
      </c>
      <c r="E280" s="75" t="s">
        <v>56</v>
      </c>
      <c r="F280" s="76">
        <v>0.6074081964220807</v>
      </c>
      <c r="G280" s="75"/>
      <c r="H280" s="76">
        <v>16.0</v>
      </c>
      <c r="I280" s="87">
        <v>3.2</v>
      </c>
      <c r="J280" s="79" t="s">
        <v>2287</v>
      </c>
      <c r="K280" s="79" t="s">
        <v>2288</v>
      </c>
      <c r="L280" s="79" t="s">
        <v>2289</v>
      </c>
      <c r="M280" s="75"/>
      <c r="N280" s="81">
        <v>1.0</v>
      </c>
      <c r="O280" s="80">
        <v>0.0</v>
      </c>
      <c r="P280" s="76">
        <f t="shared" si="17"/>
        <v>1</v>
      </c>
      <c r="Q280" s="81"/>
      <c r="R280" s="81"/>
      <c r="S280" s="75"/>
      <c r="T280" s="81" t="s">
        <v>2290</v>
      </c>
      <c r="U280" s="75"/>
      <c r="V280" s="75"/>
      <c r="W280" s="81"/>
      <c r="X280" s="82" t="s">
        <v>2291</v>
      </c>
      <c r="Y280" s="81" t="s">
        <v>62</v>
      </c>
      <c r="Z280" s="29"/>
      <c r="AA280" s="80">
        <v>0.0</v>
      </c>
      <c r="AB280" s="80">
        <v>1.0</v>
      </c>
      <c r="AC280" s="13"/>
      <c r="AD280" s="13"/>
      <c r="AE280" s="80">
        <v>1.0</v>
      </c>
      <c r="AF280" s="80">
        <v>0.0</v>
      </c>
      <c r="AG280" s="81" t="s">
        <v>2292</v>
      </c>
      <c r="AH280" s="81"/>
      <c r="AI280" s="80">
        <v>1.0</v>
      </c>
      <c r="AJ280" s="80">
        <v>1.0</v>
      </c>
      <c r="AK280" s="80">
        <v>0.0</v>
      </c>
      <c r="AL280" s="80">
        <v>0.0</v>
      </c>
      <c r="AM280" s="81"/>
      <c r="AN280" s="81"/>
      <c r="AO280" s="81"/>
      <c r="AP280" s="13"/>
      <c r="AQ280" s="13"/>
      <c r="AR280" s="13"/>
      <c r="AS280" s="13"/>
      <c r="AT280" s="13"/>
      <c r="AU280" s="13"/>
      <c r="AV280" s="13"/>
      <c r="AW280" s="23"/>
      <c r="AX280" s="13"/>
      <c r="AY280" s="29"/>
      <c r="AZ280" s="29"/>
      <c r="BA280" s="29"/>
      <c r="BB280" s="29"/>
      <c r="BC280" s="29"/>
    </row>
    <row r="281" ht="13.5" customHeight="1">
      <c r="A281" s="75" t="s">
        <v>2293</v>
      </c>
      <c r="B281" s="75" t="s">
        <v>2294</v>
      </c>
      <c r="C281" s="76">
        <v>2016.0</v>
      </c>
      <c r="D281" s="77" t="s">
        <v>1881</v>
      </c>
      <c r="E281" s="75" t="s">
        <v>56</v>
      </c>
      <c r="F281" s="76">
        <v>0.8420856204291383</v>
      </c>
      <c r="G281" s="75"/>
      <c r="H281" s="76">
        <v>12.0</v>
      </c>
      <c r="I281" s="87">
        <v>2.4</v>
      </c>
      <c r="J281" s="79" t="s">
        <v>2295</v>
      </c>
      <c r="K281" s="79" t="s">
        <v>2296</v>
      </c>
      <c r="L281" s="79" t="s">
        <v>2297</v>
      </c>
      <c r="M281" s="75"/>
      <c r="N281" s="81">
        <v>1.0</v>
      </c>
      <c r="O281" s="80">
        <v>0.0</v>
      </c>
      <c r="P281" s="76">
        <f t="shared" si="17"/>
        <v>1</v>
      </c>
      <c r="Q281" s="81"/>
      <c r="R281" s="81"/>
      <c r="S281" s="75"/>
      <c r="T281" s="82" t="s">
        <v>2298</v>
      </c>
      <c r="U281" s="75"/>
      <c r="V281" s="75"/>
      <c r="W281" s="81"/>
      <c r="X281" s="82" t="s">
        <v>2299</v>
      </c>
      <c r="Y281" s="81" t="s">
        <v>62</v>
      </c>
      <c r="Z281" s="29"/>
      <c r="AA281" s="80">
        <v>0.0</v>
      </c>
      <c r="AB281" s="80">
        <v>1.0</v>
      </c>
      <c r="AC281" s="13"/>
      <c r="AD281" s="13"/>
      <c r="AE281" s="80">
        <v>1.0</v>
      </c>
      <c r="AF281" s="80">
        <v>0.0</v>
      </c>
      <c r="AG281" s="81" t="s">
        <v>2300</v>
      </c>
      <c r="AH281" s="81"/>
      <c r="AI281" s="80">
        <v>1.0</v>
      </c>
      <c r="AJ281" s="80">
        <v>1.0</v>
      </c>
      <c r="AK281" s="80">
        <v>0.0</v>
      </c>
      <c r="AL281" s="80">
        <v>0.0</v>
      </c>
      <c r="AM281" s="81"/>
      <c r="AN281" s="81"/>
      <c r="AO281" s="81"/>
      <c r="AP281" s="13"/>
      <c r="AQ281" s="13"/>
      <c r="AR281" s="13"/>
      <c r="AS281" s="13"/>
      <c r="AT281" s="13"/>
      <c r="AU281" s="13"/>
      <c r="AV281" s="13"/>
      <c r="AW281" s="23"/>
      <c r="AX281" s="13"/>
      <c r="AY281" s="29"/>
      <c r="AZ281" s="29"/>
      <c r="BA281" s="29"/>
      <c r="BB281" s="29"/>
      <c r="BC281" s="29"/>
    </row>
    <row r="282" ht="13.5" customHeight="1">
      <c r="A282" s="75" t="s">
        <v>2301</v>
      </c>
      <c r="B282" s="75" t="s">
        <v>625</v>
      </c>
      <c r="C282" s="76">
        <v>2016.0</v>
      </c>
      <c r="D282" s="77" t="s">
        <v>1881</v>
      </c>
      <c r="E282" s="85" t="s">
        <v>1900</v>
      </c>
      <c r="F282" s="75"/>
      <c r="G282" s="75"/>
      <c r="H282" s="76">
        <v>22.0</v>
      </c>
      <c r="I282" s="78"/>
      <c r="J282" s="79" t="s">
        <v>2302</v>
      </c>
      <c r="K282" s="79" t="s">
        <v>2303</v>
      </c>
      <c r="L282" s="79" t="s">
        <v>2304</v>
      </c>
      <c r="M282" s="75"/>
      <c r="N282" s="81"/>
      <c r="O282" s="81"/>
      <c r="P282" s="76">
        <v>0.0</v>
      </c>
      <c r="Q282" s="81"/>
      <c r="R282" s="81"/>
      <c r="S282" s="75"/>
      <c r="T282" s="81" t="s">
        <v>2305</v>
      </c>
      <c r="U282" s="75"/>
      <c r="V282" s="75"/>
      <c r="W282" s="81"/>
      <c r="X282" s="82" t="s">
        <v>2306</v>
      </c>
      <c r="Y282" s="81"/>
      <c r="Z282" s="29"/>
      <c r="AA282" s="81"/>
      <c r="AB282" s="86">
        <v>1.0</v>
      </c>
      <c r="AC282" s="13"/>
      <c r="AD282" s="13"/>
      <c r="AE282" s="81"/>
      <c r="AF282" s="81"/>
      <c r="AG282" s="81"/>
      <c r="AH282" s="81"/>
      <c r="AI282" s="81"/>
      <c r="AJ282" s="81"/>
      <c r="AK282" s="81"/>
      <c r="AL282" s="81"/>
      <c r="AM282" s="81"/>
      <c r="AN282" s="81"/>
      <c r="AO282" s="81"/>
      <c r="AP282" s="13"/>
      <c r="AQ282" s="13"/>
      <c r="AR282" s="13"/>
      <c r="AS282" s="13"/>
      <c r="AT282" s="13"/>
      <c r="AU282" s="13"/>
      <c r="AV282" s="13"/>
      <c r="AW282" s="23"/>
      <c r="AX282" s="13"/>
      <c r="AY282" s="29"/>
      <c r="AZ282" s="29"/>
      <c r="BA282" s="29"/>
      <c r="BB282" s="29"/>
      <c r="BC282" s="29"/>
    </row>
    <row r="283" ht="13.5" customHeight="1">
      <c r="A283" s="75" t="s">
        <v>2307</v>
      </c>
      <c r="B283" s="75" t="s">
        <v>2308</v>
      </c>
      <c r="C283" s="76">
        <v>2016.0</v>
      </c>
      <c r="D283" s="77" t="s">
        <v>1881</v>
      </c>
      <c r="E283" s="75" t="s">
        <v>1882</v>
      </c>
      <c r="F283" s="75"/>
      <c r="G283" s="75"/>
      <c r="H283" s="76">
        <v>36.0</v>
      </c>
      <c r="I283" s="78"/>
      <c r="J283" s="79" t="s">
        <v>2309</v>
      </c>
      <c r="K283" s="79" t="s">
        <v>2310</v>
      </c>
      <c r="L283" s="79" t="s">
        <v>2311</v>
      </c>
      <c r="M283" s="75"/>
      <c r="N283" s="80">
        <v>0.0</v>
      </c>
      <c r="O283" s="80">
        <v>0.0</v>
      </c>
      <c r="P283" s="76">
        <f t="shared" ref="P283:P314" si="18">SUM(N283:O283)</f>
        <v>0</v>
      </c>
      <c r="Q283" s="81"/>
      <c r="R283" s="81"/>
      <c r="S283" s="75"/>
      <c r="T283" s="82" t="s">
        <v>2312</v>
      </c>
      <c r="U283" s="75"/>
      <c r="V283" s="75"/>
      <c r="W283" s="81"/>
      <c r="X283" s="82" t="s">
        <v>2313</v>
      </c>
      <c r="Y283" s="81" t="s">
        <v>62</v>
      </c>
      <c r="Z283" s="29"/>
      <c r="AA283" s="80">
        <v>0.0</v>
      </c>
      <c r="AB283" s="80">
        <v>1.0</v>
      </c>
      <c r="AC283" s="13"/>
      <c r="AD283" s="13"/>
      <c r="AE283" s="81"/>
      <c r="AF283" s="80">
        <v>1.0</v>
      </c>
      <c r="AG283" s="81"/>
      <c r="AH283" s="81"/>
      <c r="AI283" s="80">
        <v>1.0</v>
      </c>
      <c r="AJ283" s="81"/>
      <c r="AK283" s="80">
        <v>1.0</v>
      </c>
      <c r="AL283" s="80">
        <v>1.0</v>
      </c>
      <c r="AM283" s="80">
        <v>1.0</v>
      </c>
      <c r="AN283" s="81"/>
      <c r="AO283" s="81" t="s">
        <v>2314</v>
      </c>
      <c r="AP283" s="13"/>
      <c r="AQ283" s="13"/>
      <c r="AR283" s="13"/>
      <c r="AS283" s="13"/>
      <c r="AT283" s="13"/>
      <c r="AU283" s="13"/>
      <c r="AV283" s="13"/>
      <c r="AW283" s="23"/>
      <c r="AX283" s="13"/>
      <c r="AY283" s="29"/>
      <c r="AZ283" s="29"/>
      <c r="BA283" s="29"/>
      <c r="BB283" s="29"/>
      <c r="BC283" s="29"/>
    </row>
    <row r="284" ht="13.5" customHeight="1">
      <c r="A284" s="75" t="s">
        <v>2315</v>
      </c>
      <c r="B284" s="75" t="s">
        <v>2316</v>
      </c>
      <c r="C284" s="76">
        <v>2016.0</v>
      </c>
      <c r="D284" s="77" t="s">
        <v>1881</v>
      </c>
      <c r="E284" s="75" t="s">
        <v>1882</v>
      </c>
      <c r="F284" s="75"/>
      <c r="G284" s="75"/>
      <c r="H284" s="76">
        <v>17.0</v>
      </c>
      <c r="I284" s="78"/>
      <c r="J284" s="79" t="s">
        <v>2317</v>
      </c>
      <c r="K284" s="79" t="s">
        <v>2318</v>
      </c>
      <c r="L284" s="79" t="s">
        <v>2319</v>
      </c>
      <c r="M284" s="75"/>
      <c r="N284" s="80">
        <v>0.0</v>
      </c>
      <c r="O284" s="80">
        <v>0.0</v>
      </c>
      <c r="P284" s="76">
        <f t="shared" si="18"/>
        <v>0</v>
      </c>
      <c r="Q284" s="81"/>
      <c r="R284" s="81"/>
      <c r="S284" s="75"/>
      <c r="T284" s="89" t="s">
        <v>2320</v>
      </c>
      <c r="U284" s="75"/>
      <c r="V284" s="75"/>
      <c r="W284" s="81"/>
      <c r="X284" s="82" t="s">
        <v>2321</v>
      </c>
      <c r="Y284" s="81" t="s">
        <v>2322</v>
      </c>
      <c r="Z284" s="29"/>
      <c r="AA284" s="80">
        <v>0.0</v>
      </c>
      <c r="AB284" s="80">
        <v>1.0</v>
      </c>
      <c r="AC284" s="13"/>
      <c r="AD284" s="13"/>
      <c r="AE284" s="80">
        <v>1.0</v>
      </c>
      <c r="AF284" s="81"/>
      <c r="AG284" s="81" t="s">
        <v>2323</v>
      </c>
      <c r="AH284" s="81"/>
      <c r="AI284" s="80">
        <v>1.0</v>
      </c>
      <c r="AJ284" s="81"/>
      <c r="AK284" s="81"/>
      <c r="AL284" s="81"/>
      <c r="AM284" s="81"/>
      <c r="AN284" s="81"/>
      <c r="AO284" s="81"/>
      <c r="AP284" s="13"/>
      <c r="AQ284" s="13"/>
      <c r="AR284" s="13"/>
      <c r="AS284" s="13"/>
      <c r="AT284" s="13"/>
      <c r="AU284" s="13"/>
      <c r="AV284" s="13"/>
      <c r="AW284" s="23"/>
      <c r="AX284" s="13"/>
      <c r="AY284" s="29"/>
      <c r="AZ284" s="29"/>
      <c r="BA284" s="29"/>
      <c r="BB284" s="29"/>
      <c r="BC284" s="29"/>
    </row>
    <row r="285" ht="13.5" customHeight="1">
      <c r="A285" s="75" t="s">
        <v>2324</v>
      </c>
      <c r="B285" s="75" t="s">
        <v>2325</v>
      </c>
      <c r="C285" s="76">
        <v>2017.0</v>
      </c>
      <c r="D285" s="77" t="s">
        <v>1881</v>
      </c>
      <c r="E285" s="75" t="s">
        <v>56</v>
      </c>
      <c r="F285" s="76">
        <v>0.8949536928666098</v>
      </c>
      <c r="G285" s="75"/>
      <c r="H285" s="76">
        <v>52.0</v>
      </c>
      <c r="I285" s="87">
        <v>13.0</v>
      </c>
      <c r="J285" s="79" t="s">
        <v>2326</v>
      </c>
      <c r="K285" s="79" t="s">
        <v>2327</v>
      </c>
      <c r="L285" s="79" t="s">
        <v>2328</v>
      </c>
      <c r="M285" s="75"/>
      <c r="N285" s="80">
        <v>0.0</v>
      </c>
      <c r="O285" s="80">
        <v>1.0</v>
      </c>
      <c r="P285" s="76">
        <f t="shared" si="18"/>
        <v>1</v>
      </c>
      <c r="Q285" s="81"/>
      <c r="R285" s="81"/>
      <c r="S285" s="75"/>
      <c r="T285" s="81" t="s">
        <v>1069</v>
      </c>
      <c r="U285" s="75"/>
      <c r="V285" s="75"/>
      <c r="W285" s="81"/>
      <c r="X285" s="82" t="s">
        <v>2329</v>
      </c>
      <c r="Y285" s="81" t="s">
        <v>62</v>
      </c>
      <c r="Z285" s="29"/>
      <c r="AA285" s="80">
        <v>0.0</v>
      </c>
      <c r="AB285" s="80">
        <v>1.0</v>
      </c>
      <c r="AC285" s="13"/>
      <c r="AD285" s="13"/>
      <c r="AE285" s="80">
        <v>1.0</v>
      </c>
      <c r="AF285" s="80">
        <v>0.0</v>
      </c>
      <c r="AG285" s="81" t="s">
        <v>539</v>
      </c>
      <c r="AH285" s="81"/>
      <c r="AI285" s="80">
        <v>1.0</v>
      </c>
      <c r="AJ285" s="80">
        <v>0.0</v>
      </c>
      <c r="AK285" s="80">
        <v>0.0</v>
      </c>
      <c r="AL285" s="80">
        <v>0.0</v>
      </c>
      <c r="AM285" s="81"/>
      <c r="AN285" s="81"/>
      <c r="AO285" s="81"/>
      <c r="AP285" s="13"/>
      <c r="AQ285" s="13"/>
      <c r="AR285" s="13"/>
      <c r="AS285" s="13"/>
      <c r="AT285" s="13"/>
      <c r="AU285" s="13"/>
      <c r="AV285" s="13"/>
      <c r="AW285" s="23"/>
      <c r="AX285" s="13"/>
      <c r="AY285" s="29"/>
      <c r="AZ285" s="29"/>
      <c r="BA285" s="29"/>
      <c r="BB285" s="29"/>
      <c r="BC285" s="29"/>
    </row>
    <row r="286" ht="13.5" customHeight="1">
      <c r="A286" s="75" t="s">
        <v>2330</v>
      </c>
      <c r="B286" s="75" t="s">
        <v>2331</v>
      </c>
      <c r="C286" s="76">
        <v>2017.0</v>
      </c>
      <c r="D286" s="77" t="s">
        <v>1881</v>
      </c>
      <c r="E286" s="75" t="s">
        <v>56</v>
      </c>
      <c r="F286" s="76">
        <v>0.8167238999431349</v>
      </c>
      <c r="G286" s="75"/>
      <c r="H286" s="76">
        <v>27.0</v>
      </c>
      <c r="I286" s="87">
        <v>6.75</v>
      </c>
      <c r="J286" s="79" t="s">
        <v>2332</v>
      </c>
      <c r="K286" s="79" t="s">
        <v>2333</v>
      </c>
      <c r="L286" s="79" t="s">
        <v>2334</v>
      </c>
      <c r="M286" s="75"/>
      <c r="N286" s="81">
        <v>1.0</v>
      </c>
      <c r="O286" s="81">
        <v>0.0</v>
      </c>
      <c r="P286" s="76">
        <f t="shared" si="18"/>
        <v>1</v>
      </c>
      <c r="Q286" s="81"/>
      <c r="R286" s="82" t="s">
        <v>2335</v>
      </c>
      <c r="S286" s="75"/>
      <c r="T286" s="81" t="s">
        <v>345</v>
      </c>
      <c r="U286" s="75"/>
      <c r="V286" s="75"/>
      <c r="W286" s="81"/>
      <c r="X286" s="82" t="s">
        <v>2336</v>
      </c>
      <c r="Y286" s="81" t="s">
        <v>62</v>
      </c>
      <c r="Z286" s="29"/>
      <c r="AA286" s="80">
        <v>0.0</v>
      </c>
      <c r="AB286" s="80">
        <v>1.0</v>
      </c>
      <c r="AC286" s="13"/>
      <c r="AD286" s="13"/>
      <c r="AE286" s="80">
        <v>1.0</v>
      </c>
      <c r="AF286" s="80">
        <v>0.0</v>
      </c>
      <c r="AG286" s="81" t="s">
        <v>63</v>
      </c>
      <c r="AH286" s="80"/>
      <c r="AI286" s="80">
        <v>1.0</v>
      </c>
      <c r="AJ286" s="80">
        <v>1.0</v>
      </c>
      <c r="AK286" s="80">
        <v>1.0</v>
      </c>
      <c r="AL286" s="80">
        <v>0.0</v>
      </c>
      <c r="AM286" s="80"/>
      <c r="AN286" s="81"/>
      <c r="AO286" s="81"/>
      <c r="AP286" s="13"/>
      <c r="AQ286" s="13"/>
      <c r="AR286" s="13"/>
      <c r="AS286" s="13"/>
      <c r="AT286" s="13"/>
      <c r="AU286" s="13"/>
      <c r="AV286" s="13"/>
      <c r="AW286" s="23"/>
      <c r="AX286" s="13"/>
      <c r="AY286" s="29"/>
      <c r="AZ286" s="29"/>
      <c r="BA286" s="29"/>
      <c r="BB286" s="29"/>
      <c r="BC286" s="29"/>
    </row>
    <row r="287" ht="13.5" customHeight="1">
      <c r="A287" s="75" t="s">
        <v>2337</v>
      </c>
      <c r="B287" s="75" t="s">
        <v>2338</v>
      </c>
      <c r="C287" s="76">
        <v>2017.0</v>
      </c>
      <c r="D287" s="77" t="s">
        <v>1881</v>
      </c>
      <c r="E287" s="75" t="s">
        <v>56</v>
      </c>
      <c r="F287" s="76">
        <v>0.38795200321595036</v>
      </c>
      <c r="G287" s="75"/>
      <c r="H287" s="76">
        <v>19.0</v>
      </c>
      <c r="I287" s="87">
        <v>4.75</v>
      </c>
      <c r="J287" s="79" t="s">
        <v>2339</v>
      </c>
      <c r="K287" s="79" t="s">
        <v>2340</v>
      </c>
      <c r="L287" s="79" t="s">
        <v>2341</v>
      </c>
      <c r="M287" s="75"/>
      <c r="N287" s="81">
        <v>1.0</v>
      </c>
      <c r="O287" s="80">
        <v>0.0</v>
      </c>
      <c r="P287" s="76">
        <f t="shared" si="18"/>
        <v>1</v>
      </c>
      <c r="Q287" s="81"/>
      <c r="R287" s="81"/>
      <c r="S287" s="75"/>
      <c r="T287" s="81" t="s">
        <v>345</v>
      </c>
      <c r="U287" s="75"/>
      <c r="V287" s="75"/>
      <c r="W287" s="81"/>
      <c r="X287" s="82" t="s">
        <v>2342</v>
      </c>
      <c r="Y287" s="81" t="s">
        <v>62</v>
      </c>
      <c r="Z287" s="29"/>
      <c r="AA287" s="80">
        <v>0.0</v>
      </c>
      <c r="AB287" s="80">
        <v>1.0</v>
      </c>
      <c r="AC287" s="13"/>
      <c r="AD287" s="13"/>
      <c r="AE287" s="80">
        <v>1.0</v>
      </c>
      <c r="AF287" s="80">
        <v>0.0</v>
      </c>
      <c r="AG287" s="81" t="s">
        <v>63</v>
      </c>
      <c r="AH287" s="81"/>
      <c r="AI287" s="80">
        <v>1.0</v>
      </c>
      <c r="AJ287" s="80">
        <v>1.0</v>
      </c>
      <c r="AK287" s="80">
        <v>0.0</v>
      </c>
      <c r="AL287" s="80">
        <v>0.0</v>
      </c>
      <c r="AM287" s="81"/>
      <c r="AN287" s="81"/>
      <c r="AO287" s="81"/>
      <c r="AP287" s="13"/>
      <c r="AQ287" s="13"/>
      <c r="AR287" s="13"/>
      <c r="AS287" s="13"/>
      <c r="AT287" s="13"/>
      <c r="AU287" s="13"/>
      <c r="AV287" s="13"/>
      <c r="AW287" s="23"/>
      <c r="AX287" s="13"/>
      <c r="AY287" s="29"/>
      <c r="AZ287" s="29"/>
      <c r="BA287" s="29"/>
      <c r="BB287" s="29"/>
      <c r="BC287" s="29"/>
    </row>
    <row r="288" ht="13.5" customHeight="1">
      <c r="A288" s="75" t="s">
        <v>2343</v>
      </c>
      <c r="B288" s="75" t="s">
        <v>2344</v>
      </c>
      <c r="C288" s="76">
        <v>2017.0</v>
      </c>
      <c r="D288" s="77" t="s">
        <v>1881</v>
      </c>
      <c r="E288" s="75" t="s">
        <v>56</v>
      </c>
      <c r="F288" s="76">
        <v>0.23493599899548967</v>
      </c>
      <c r="G288" s="75"/>
      <c r="H288" s="76">
        <v>61.0</v>
      </c>
      <c r="I288" s="87">
        <v>15.25</v>
      </c>
      <c r="J288" s="79" t="s">
        <v>2345</v>
      </c>
      <c r="K288" s="79" t="s">
        <v>2346</v>
      </c>
      <c r="L288" s="79" t="s">
        <v>2347</v>
      </c>
      <c r="M288" s="75"/>
      <c r="N288" s="80">
        <v>1.0</v>
      </c>
      <c r="O288" s="80">
        <v>0.0</v>
      </c>
      <c r="P288" s="76">
        <f t="shared" si="18"/>
        <v>1</v>
      </c>
      <c r="Q288" s="81"/>
      <c r="R288" s="81"/>
      <c r="S288" s="75"/>
      <c r="T288" s="82" t="s">
        <v>2348</v>
      </c>
      <c r="U288" s="75"/>
      <c r="V288" s="75"/>
      <c r="W288" s="81"/>
      <c r="X288" s="82" t="s">
        <v>2349</v>
      </c>
      <c r="Y288" s="81" t="s">
        <v>116</v>
      </c>
      <c r="Z288" s="29"/>
      <c r="AA288" s="80">
        <v>0.0</v>
      </c>
      <c r="AB288" s="80">
        <v>1.0</v>
      </c>
      <c r="AC288" s="13"/>
      <c r="AD288" s="13"/>
      <c r="AE288" s="80">
        <v>1.0</v>
      </c>
      <c r="AF288" s="80">
        <v>0.0</v>
      </c>
      <c r="AG288" s="82" t="s">
        <v>2350</v>
      </c>
      <c r="AH288" s="81"/>
      <c r="AI288" s="80">
        <v>1.0</v>
      </c>
      <c r="AJ288" s="80">
        <v>1.0</v>
      </c>
      <c r="AK288" s="80">
        <v>1.0</v>
      </c>
      <c r="AL288" s="80">
        <v>1.0</v>
      </c>
      <c r="AM288" s="81"/>
      <c r="AN288" s="81"/>
      <c r="AO288" s="81"/>
      <c r="AP288" s="13"/>
      <c r="AQ288" s="13"/>
      <c r="AR288" s="13"/>
      <c r="AS288" s="13"/>
      <c r="AT288" s="13"/>
      <c r="AU288" s="13"/>
      <c r="AV288" s="13"/>
      <c r="AW288" s="23"/>
      <c r="AX288" s="13"/>
      <c r="AY288" s="29"/>
      <c r="AZ288" s="29"/>
      <c r="BA288" s="29"/>
      <c r="BB288" s="29"/>
      <c r="BC288" s="29"/>
    </row>
    <row r="289" ht="13.5" customHeight="1">
      <c r="A289" s="75" t="s">
        <v>2351</v>
      </c>
      <c r="B289" s="75" t="s">
        <v>2352</v>
      </c>
      <c r="C289" s="76">
        <v>2017.0</v>
      </c>
      <c r="D289" s="77" t="s">
        <v>1881</v>
      </c>
      <c r="E289" s="75" t="s">
        <v>56</v>
      </c>
      <c r="F289" s="76">
        <v>0.3841487825616864</v>
      </c>
      <c r="G289" s="75"/>
      <c r="H289" s="76">
        <v>67.0</v>
      </c>
      <c r="I289" s="87">
        <v>16.75</v>
      </c>
      <c r="J289" s="79" t="s">
        <v>2353</v>
      </c>
      <c r="K289" s="79" t="s">
        <v>2354</v>
      </c>
      <c r="L289" s="79" t="s">
        <v>2355</v>
      </c>
      <c r="M289" s="75"/>
      <c r="N289" s="80">
        <v>1.0</v>
      </c>
      <c r="O289" s="80">
        <v>0.0</v>
      </c>
      <c r="P289" s="76">
        <f t="shared" si="18"/>
        <v>1</v>
      </c>
      <c r="Q289" s="81"/>
      <c r="R289" s="82" t="s">
        <v>2356</v>
      </c>
      <c r="S289" s="75"/>
      <c r="T289" s="82" t="s">
        <v>2357</v>
      </c>
      <c r="U289" s="75"/>
      <c r="V289" s="75"/>
      <c r="W289" s="81"/>
      <c r="X289" s="82" t="s">
        <v>2358</v>
      </c>
      <c r="Y289" s="81" t="s">
        <v>62</v>
      </c>
      <c r="Z289" s="29"/>
      <c r="AA289" s="80">
        <v>1.0</v>
      </c>
      <c r="AB289" s="80">
        <v>1.0</v>
      </c>
      <c r="AC289" s="13"/>
      <c r="AD289" s="13"/>
      <c r="AE289" s="80">
        <v>1.0</v>
      </c>
      <c r="AF289" s="80">
        <v>1.0</v>
      </c>
      <c r="AG289" s="81" t="s">
        <v>63</v>
      </c>
      <c r="AH289" s="81"/>
      <c r="AI289" s="80">
        <v>1.0</v>
      </c>
      <c r="AJ289" s="80">
        <v>1.0</v>
      </c>
      <c r="AK289" s="80">
        <v>0.0</v>
      </c>
      <c r="AL289" s="80">
        <v>0.0</v>
      </c>
      <c r="AM289" s="81"/>
      <c r="AN289" s="81"/>
      <c r="AO289" s="81"/>
      <c r="AP289" s="13"/>
      <c r="AQ289" s="13"/>
      <c r="AR289" s="13"/>
      <c r="AS289" s="13"/>
      <c r="AT289" s="13"/>
      <c r="AU289" s="13"/>
      <c r="AV289" s="13"/>
      <c r="AW289" s="23"/>
      <c r="AX289" s="13"/>
      <c r="AY289" s="29"/>
      <c r="AZ289" s="29"/>
      <c r="BA289" s="29"/>
      <c r="BB289" s="29"/>
      <c r="BC289" s="29"/>
    </row>
    <row r="290" ht="13.5" customHeight="1">
      <c r="A290" s="75" t="s">
        <v>2359</v>
      </c>
      <c r="B290" s="75" t="s">
        <v>2360</v>
      </c>
      <c r="C290" s="76">
        <v>2017.0</v>
      </c>
      <c r="D290" s="77" t="s">
        <v>1881</v>
      </c>
      <c r="E290" s="75" t="s">
        <v>56</v>
      </c>
      <c r="F290" s="76">
        <v>0.5641442887997525</v>
      </c>
      <c r="G290" s="75"/>
      <c r="H290" s="76">
        <v>20.0</v>
      </c>
      <c r="I290" s="87">
        <v>5.0</v>
      </c>
      <c r="J290" s="79" t="s">
        <v>2361</v>
      </c>
      <c r="K290" s="79" t="s">
        <v>2362</v>
      </c>
      <c r="L290" s="79" t="s">
        <v>2363</v>
      </c>
      <c r="M290" s="75"/>
      <c r="N290" s="81">
        <v>1.0</v>
      </c>
      <c r="O290" s="81">
        <v>0.0</v>
      </c>
      <c r="P290" s="76">
        <f t="shared" si="18"/>
        <v>1</v>
      </c>
      <c r="Q290" s="81"/>
      <c r="R290" s="81"/>
      <c r="S290" s="75"/>
      <c r="T290" s="82" t="s">
        <v>2364</v>
      </c>
      <c r="U290" s="75"/>
      <c r="V290" s="75"/>
      <c r="W290" s="81"/>
      <c r="X290" s="82" t="s">
        <v>2365</v>
      </c>
      <c r="Y290" s="81" t="s">
        <v>62</v>
      </c>
      <c r="Z290" s="29"/>
      <c r="AA290" s="80">
        <v>0.0</v>
      </c>
      <c r="AB290" s="80">
        <v>1.0</v>
      </c>
      <c r="AC290" s="13"/>
      <c r="AD290" s="13"/>
      <c r="AE290" s="80">
        <v>1.0</v>
      </c>
      <c r="AF290" s="80">
        <v>0.0</v>
      </c>
      <c r="AG290" s="81" t="s">
        <v>852</v>
      </c>
      <c r="AH290" s="81"/>
      <c r="AI290" s="80">
        <v>1.0</v>
      </c>
      <c r="AJ290" s="80">
        <v>1.0</v>
      </c>
      <c r="AK290" s="80">
        <v>0.0</v>
      </c>
      <c r="AL290" s="80">
        <v>0.0</v>
      </c>
      <c r="AM290" s="81"/>
      <c r="AN290" s="81"/>
      <c r="AO290" s="81"/>
      <c r="AP290" s="13"/>
      <c r="AQ290" s="13"/>
      <c r="AR290" s="13"/>
      <c r="AS290" s="13"/>
      <c r="AT290" s="13"/>
      <c r="AU290" s="13"/>
      <c r="AV290" s="13"/>
      <c r="AW290" s="23"/>
      <c r="AX290" s="13"/>
      <c r="AY290" s="29"/>
      <c r="AZ290" s="29"/>
      <c r="BA290" s="29"/>
      <c r="BB290" s="29"/>
      <c r="BC290" s="29"/>
    </row>
    <row r="291" ht="13.5" customHeight="1">
      <c r="A291" s="75" t="s">
        <v>2366</v>
      </c>
      <c r="B291" s="75" t="s">
        <v>2367</v>
      </c>
      <c r="C291" s="76">
        <v>2017.0</v>
      </c>
      <c r="D291" s="77" t="s">
        <v>1881</v>
      </c>
      <c r="E291" s="75" t="s">
        <v>56</v>
      </c>
      <c r="F291" s="76">
        <v>0.055889185024796895</v>
      </c>
      <c r="G291" s="75"/>
      <c r="H291" s="76">
        <v>54.0</v>
      </c>
      <c r="I291" s="87">
        <v>13.5</v>
      </c>
      <c r="J291" s="79" t="s">
        <v>2368</v>
      </c>
      <c r="K291" s="79" t="s">
        <v>2369</v>
      </c>
      <c r="L291" s="79" t="s">
        <v>2370</v>
      </c>
      <c r="M291" s="75"/>
      <c r="N291" s="80">
        <v>1.0</v>
      </c>
      <c r="O291" s="80">
        <v>0.0</v>
      </c>
      <c r="P291" s="76">
        <f t="shared" si="18"/>
        <v>1</v>
      </c>
      <c r="Q291" s="81"/>
      <c r="R291" s="81"/>
      <c r="S291" s="75"/>
      <c r="T291" s="81" t="s">
        <v>2371</v>
      </c>
      <c r="U291" s="75"/>
      <c r="V291" s="75"/>
      <c r="W291" s="81"/>
      <c r="X291" s="82" t="s">
        <v>2372</v>
      </c>
      <c r="Y291" s="81" t="s">
        <v>62</v>
      </c>
      <c r="Z291" s="29"/>
      <c r="AA291" s="80">
        <v>0.0</v>
      </c>
      <c r="AB291" s="80">
        <v>1.0</v>
      </c>
      <c r="AC291" s="13"/>
      <c r="AD291" s="13"/>
      <c r="AE291" s="80">
        <v>1.0</v>
      </c>
      <c r="AF291" s="80">
        <v>0.0</v>
      </c>
      <c r="AG291" s="81" t="s">
        <v>2373</v>
      </c>
      <c r="AH291" s="81"/>
      <c r="AI291" s="80">
        <v>1.0</v>
      </c>
      <c r="AJ291" s="80">
        <v>1.0</v>
      </c>
      <c r="AK291" s="80">
        <v>1.0</v>
      </c>
      <c r="AL291" s="80">
        <v>1.0</v>
      </c>
      <c r="AM291" s="81"/>
      <c r="AN291" s="81"/>
      <c r="AO291" s="81"/>
      <c r="AP291" s="13"/>
      <c r="AQ291" s="13"/>
      <c r="AR291" s="13"/>
      <c r="AS291" s="13"/>
      <c r="AT291" s="13"/>
      <c r="AU291" s="13"/>
      <c r="AV291" s="13"/>
      <c r="AW291" s="23"/>
      <c r="AX291" s="13"/>
      <c r="AY291" s="29"/>
      <c r="AZ291" s="29"/>
      <c r="BA291" s="29"/>
      <c r="BB291" s="29"/>
      <c r="BC291" s="29"/>
    </row>
    <row r="292" ht="13.5" customHeight="1">
      <c r="A292" s="75" t="s">
        <v>2374</v>
      </c>
      <c r="B292" s="75" t="s">
        <v>2375</v>
      </c>
      <c r="C292" s="76">
        <v>2017.0</v>
      </c>
      <c r="D292" s="77" t="s">
        <v>1881</v>
      </c>
      <c r="E292" s="85" t="s">
        <v>1900</v>
      </c>
      <c r="F292" s="75"/>
      <c r="G292" s="75"/>
      <c r="H292" s="76">
        <v>5.0</v>
      </c>
      <c r="I292" s="78"/>
      <c r="J292" s="79" t="s">
        <v>2376</v>
      </c>
      <c r="K292" s="79" t="s">
        <v>2377</v>
      </c>
      <c r="L292" s="79" t="s">
        <v>2378</v>
      </c>
      <c r="M292" s="75"/>
      <c r="N292" s="81">
        <v>1.0</v>
      </c>
      <c r="O292" s="80">
        <v>0.0</v>
      </c>
      <c r="P292" s="76">
        <f t="shared" si="18"/>
        <v>1</v>
      </c>
      <c r="Q292" s="81"/>
      <c r="R292" s="81"/>
      <c r="S292" s="75"/>
      <c r="T292" s="81" t="s">
        <v>105</v>
      </c>
      <c r="U292" s="75"/>
      <c r="V292" s="75"/>
      <c r="W292" s="81"/>
      <c r="X292" s="82" t="s">
        <v>2379</v>
      </c>
      <c r="Y292" s="81" t="s">
        <v>2380</v>
      </c>
      <c r="Z292" s="29"/>
      <c r="AA292" s="81"/>
      <c r="AB292" s="80">
        <v>1.0</v>
      </c>
      <c r="AC292" s="13"/>
      <c r="AD292" s="13"/>
      <c r="AE292" s="81"/>
      <c r="AF292" s="81"/>
      <c r="AG292" s="81"/>
      <c r="AH292" s="81"/>
      <c r="AI292" s="80">
        <v>0.0</v>
      </c>
      <c r="AJ292" s="80">
        <v>0.0</v>
      </c>
      <c r="AK292" s="80">
        <v>1.0</v>
      </c>
      <c r="AL292" s="81"/>
      <c r="AM292" s="81"/>
      <c r="AN292" s="81"/>
      <c r="AO292" s="81"/>
      <c r="AP292" s="13"/>
      <c r="AQ292" s="13"/>
      <c r="AR292" s="13"/>
      <c r="AS292" s="13"/>
      <c r="AT292" s="13"/>
      <c r="AU292" s="13"/>
      <c r="AV292" s="13"/>
      <c r="AW292" s="23"/>
      <c r="AX292" s="13"/>
      <c r="AY292" s="29"/>
      <c r="AZ292" s="29"/>
      <c r="BA292" s="29"/>
      <c r="BB292" s="29"/>
      <c r="BC292" s="29"/>
    </row>
    <row r="293" ht="13.5" customHeight="1">
      <c r="A293" s="75" t="s">
        <v>2381</v>
      </c>
      <c r="B293" s="75" t="s">
        <v>2382</v>
      </c>
      <c r="C293" s="76">
        <v>2017.0</v>
      </c>
      <c r="D293" s="77" t="s">
        <v>1881</v>
      </c>
      <c r="E293" s="85" t="s">
        <v>1900</v>
      </c>
      <c r="F293" s="75"/>
      <c r="G293" s="75"/>
      <c r="H293" s="76">
        <v>28.0</v>
      </c>
      <c r="I293" s="78"/>
      <c r="J293" s="79" t="s">
        <v>2383</v>
      </c>
      <c r="K293" s="79" t="s">
        <v>2384</v>
      </c>
      <c r="L293" s="79" t="s">
        <v>2385</v>
      </c>
      <c r="M293" s="75"/>
      <c r="N293" s="81">
        <v>1.0</v>
      </c>
      <c r="O293" s="80">
        <v>0.0</v>
      </c>
      <c r="P293" s="76">
        <f t="shared" si="18"/>
        <v>1</v>
      </c>
      <c r="Q293" s="81"/>
      <c r="R293" s="81"/>
      <c r="S293" s="75"/>
      <c r="T293" s="81" t="s">
        <v>1274</v>
      </c>
      <c r="U293" s="75"/>
      <c r="V293" s="75"/>
      <c r="W293" s="81"/>
      <c r="X293" s="82" t="s">
        <v>2386</v>
      </c>
      <c r="Y293" s="81" t="s">
        <v>62</v>
      </c>
      <c r="Z293" s="29"/>
      <c r="AA293" s="81"/>
      <c r="AB293" s="80">
        <v>1.0</v>
      </c>
      <c r="AC293" s="13"/>
      <c r="AD293" s="13"/>
      <c r="AE293" s="81"/>
      <c r="AF293" s="81"/>
      <c r="AG293" s="81"/>
      <c r="AH293" s="81"/>
      <c r="AI293" s="80">
        <v>1.0</v>
      </c>
      <c r="AJ293" s="80">
        <v>1.0</v>
      </c>
      <c r="AK293" s="81"/>
      <c r="AL293" s="81"/>
      <c r="AM293" s="81"/>
      <c r="AN293" s="81"/>
      <c r="AO293" s="81"/>
      <c r="AP293" s="13"/>
      <c r="AQ293" s="13"/>
      <c r="AR293" s="13"/>
      <c r="AS293" s="13"/>
      <c r="AT293" s="13"/>
      <c r="AU293" s="13"/>
      <c r="AV293" s="13"/>
      <c r="AW293" s="23"/>
      <c r="AX293" s="13"/>
      <c r="AY293" s="29"/>
      <c r="AZ293" s="29"/>
      <c r="BA293" s="29"/>
      <c r="BB293" s="29"/>
      <c r="BC293" s="29"/>
    </row>
    <row r="294" ht="13.5" customHeight="1">
      <c r="A294" s="75" t="s">
        <v>2387</v>
      </c>
      <c r="B294" s="75" t="s">
        <v>2388</v>
      </c>
      <c r="C294" s="76">
        <v>2017.0</v>
      </c>
      <c r="D294" s="77" t="s">
        <v>1881</v>
      </c>
      <c r="E294" s="75" t="s">
        <v>1882</v>
      </c>
      <c r="F294" s="75"/>
      <c r="G294" s="75"/>
      <c r="H294" s="76">
        <v>30.0</v>
      </c>
      <c r="I294" s="78"/>
      <c r="J294" s="79" t="s">
        <v>2389</v>
      </c>
      <c r="K294" s="79" t="s">
        <v>2390</v>
      </c>
      <c r="L294" s="79" t="s">
        <v>2391</v>
      </c>
      <c r="M294" s="75"/>
      <c r="N294" s="80">
        <v>0.0</v>
      </c>
      <c r="O294" s="80">
        <v>0.0</v>
      </c>
      <c r="P294" s="76">
        <f t="shared" si="18"/>
        <v>0</v>
      </c>
      <c r="Q294" s="81"/>
      <c r="R294" s="81"/>
      <c r="S294" s="75"/>
      <c r="T294" s="81" t="s">
        <v>2392</v>
      </c>
      <c r="U294" s="75"/>
      <c r="V294" s="75"/>
      <c r="W294" s="81"/>
      <c r="X294" s="82" t="s">
        <v>2393</v>
      </c>
      <c r="Y294" s="81" t="s">
        <v>2394</v>
      </c>
      <c r="Z294" s="29"/>
      <c r="AA294" s="80">
        <v>0.0</v>
      </c>
      <c r="AB294" s="80">
        <v>1.0</v>
      </c>
      <c r="AC294" s="13"/>
      <c r="AD294" s="13"/>
      <c r="AE294" s="80">
        <v>1.0</v>
      </c>
      <c r="AF294" s="81"/>
      <c r="AG294" s="81" t="s">
        <v>2395</v>
      </c>
      <c r="AH294" s="80">
        <v>1.0</v>
      </c>
      <c r="AI294" s="80">
        <v>1.0</v>
      </c>
      <c r="AJ294" s="81"/>
      <c r="AK294" s="81"/>
      <c r="AL294" s="81"/>
      <c r="AM294" s="81"/>
      <c r="AN294" s="81"/>
      <c r="AO294" s="81"/>
      <c r="AP294" s="13"/>
      <c r="AQ294" s="13"/>
      <c r="AR294" s="13"/>
      <c r="AS294" s="13"/>
      <c r="AT294" s="13"/>
      <c r="AU294" s="13"/>
      <c r="AV294" s="13"/>
      <c r="AW294" s="23"/>
      <c r="AX294" s="13"/>
      <c r="AY294" s="29"/>
      <c r="AZ294" s="29"/>
      <c r="BA294" s="29"/>
      <c r="BB294" s="29"/>
      <c r="BC294" s="29"/>
    </row>
    <row r="295" ht="13.5" customHeight="1">
      <c r="A295" s="75" t="s">
        <v>2396</v>
      </c>
      <c r="B295" s="75" t="s">
        <v>2397</v>
      </c>
      <c r="C295" s="76">
        <v>2017.0</v>
      </c>
      <c r="D295" s="77" t="s">
        <v>1881</v>
      </c>
      <c r="E295" s="75" t="s">
        <v>1882</v>
      </c>
      <c r="F295" s="75"/>
      <c r="G295" s="75"/>
      <c r="H295" s="76">
        <v>72.0</v>
      </c>
      <c r="I295" s="78"/>
      <c r="J295" s="79" t="s">
        <v>2398</v>
      </c>
      <c r="K295" s="79" t="s">
        <v>2399</v>
      </c>
      <c r="L295" s="79" t="s">
        <v>2400</v>
      </c>
      <c r="M295" s="75"/>
      <c r="N295" s="80">
        <v>0.0</v>
      </c>
      <c r="O295" s="80">
        <v>0.0</v>
      </c>
      <c r="P295" s="76">
        <f t="shared" si="18"/>
        <v>0</v>
      </c>
      <c r="Q295" s="81"/>
      <c r="R295" s="81"/>
      <c r="S295" s="75"/>
      <c r="T295" s="82" t="s">
        <v>2401</v>
      </c>
      <c r="U295" s="75"/>
      <c r="V295" s="75"/>
      <c r="W295" s="81"/>
      <c r="X295" s="82" t="s">
        <v>2402</v>
      </c>
      <c r="Y295" s="81" t="s">
        <v>62</v>
      </c>
      <c r="Z295" s="29"/>
      <c r="AA295" s="80">
        <v>0.0</v>
      </c>
      <c r="AB295" s="80">
        <v>1.0</v>
      </c>
      <c r="AC295" s="13"/>
      <c r="AD295" s="13"/>
      <c r="AE295" s="81"/>
      <c r="AF295" s="80">
        <v>1.0</v>
      </c>
      <c r="AG295" s="82" t="s">
        <v>2403</v>
      </c>
      <c r="AH295" s="81"/>
      <c r="AI295" s="80">
        <v>1.0</v>
      </c>
      <c r="AJ295" s="81"/>
      <c r="AK295" s="80">
        <v>1.0</v>
      </c>
      <c r="AL295" s="80">
        <v>1.0</v>
      </c>
      <c r="AM295" s="81"/>
      <c r="AN295" s="81"/>
      <c r="AO295" s="81"/>
      <c r="AP295" s="13"/>
      <c r="AQ295" s="13"/>
      <c r="AR295" s="13"/>
      <c r="AS295" s="13"/>
      <c r="AT295" s="13"/>
      <c r="AU295" s="13"/>
      <c r="AV295" s="13"/>
      <c r="AW295" s="23"/>
      <c r="AX295" s="13"/>
      <c r="AY295" s="29"/>
      <c r="AZ295" s="29"/>
      <c r="BA295" s="29"/>
      <c r="BB295" s="29"/>
      <c r="BC295" s="29"/>
    </row>
    <row r="296" ht="13.5" customHeight="1">
      <c r="A296" s="75" t="s">
        <v>2404</v>
      </c>
      <c r="B296" s="75" t="s">
        <v>2405</v>
      </c>
      <c r="C296" s="76">
        <v>2017.0</v>
      </c>
      <c r="D296" s="77" t="s">
        <v>1881</v>
      </c>
      <c r="E296" s="75" t="s">
        <v>1882</v>
      </c>
      <c r="F296" s="75"/>
      <c r="G296" s="75"/>
      <c r="H296" s="76">
        <v>33.0</v>
      </c>
      <c r="I296" s="78"/>
      <c r="J296" s="79" t="s">
        <v>2406</v>
      </c>
      <c r="K296" s="79" t="s">
        <v>2407</v>
      </c>
      <c r="L296" s="79" t="s">
        <v>2408</v>
      </c>
      <c r="M296" s="75"/>
      <c r="N296" s="80">
        <v>0.0</v>
      </c>
      <c r="O296" s="80">
        <v>0.0</v>
      </c>
      <c r="P296" s="76">
        <f t="shared" si="18"/>
        <v>0</v>
      </c>
      <c r="Q296" s="81"/>
      <c r="R296" s="81"/>
      <c r="S296" s="75"/>
      <c r="T296" s="93" t="s">
        <v>2409</v>
      </c>
      <c r="U296" s="75"/>
      <c r="V296" s="75"/>
      <c r="W296" s="81"/>
      <c r="X296" s="82" t="s">
        <v>2410</v>
      </c>
      <c r="Y296" s="81" t="s">
        <v>62</v>
      </c>
      <c r="Z296" s="29"/>
      <c r="AA296" s="80">
        <v>0.0</v>
      </c>
      <c r="AB296" s="80">
        <v>1.0</v>
      </c>
      <c r="AC296" s="13"/>
      <c r="AD296" s="13"/>
      <c r="AE296" s="81"/>
      <c r="AF296" s="80">
        <v>1.0</v>
      </c>
      <c r="AG296" s="81" t="s">
        <v>2395</v>
      </c>
      <c r="AH296" s="81"/>
      <c r="AI296" s="80">
        <v>1.0</v>
      </c>
      <c r="AJ296" s="81"/>
      <c r="AK296" s="81"/>
      <c r="AL296" s="81"/>
      <c r="AM296" s="81"/>
      <c r="AN296" s="81"/>
      <c r="AO296" s="81"/>
      <c r="AP296" s="13"/>
      <c r="AQ296" s="13"/>
      <c r="AR296" s="13"/>
      <c r="AS296" s="13"/>
      <c r="AT296" s="13"/>
      <c r="AU296" s="13"/>
      <c r="AV296" s="13"/>
      <c r="AW296" s="23"/>
      <c r="AX296" s="13"/>
      <c r="AY296" s="29"/>
      <c r="AZ296" s="29"/>
      <c r="BA296" s="29"/>
      <c r="BB296" s="29"/>
      <c r="BC296" s="29"/>
    </row>
    <row r="297" ht="13.5" customHeight="1">
      <c r="A297" s="75" t="s">
        <v>2411</v>
      </c>
      <c r="B297" s="75" t="s">
        <v>2412</v>
      </c>
      <c r="C297" s="76">
        <v>2018.0</v>
      </c>
      <c r="D297" s="77" t="s">
        <v>1881</v>
      </c>
      <c r="E297" s="75" t="s">
        <v>56</v>
      </c>
      <c r="F297" s="76">
        <v>0.7954562497129296</v>
      </c>
      <c r="G297" s="75"/>
      <c r="H297" s="76">
        <v>10.0</v>
      </c>
      <c r="I297" s="87">
        <v>3.3333333333333335</v>
      </c>
      <c r="J297" s="79" t="s">
        <v>2413</v>
      </c>
      <c r="K297" s="79" t="s">
        <v>2414</v>
      </c>
      <c r="L297" s="79" t="s">
        <v>2415</v>
      </c>
      <c r="M297" s="75"/>
      <c r="N297" s="81">
        <v>1.0</v>
      </c>
      <c r="O297" s="81">
        <v>0.0</v>
      </c>
      <c r="P297" s="76">
        <f t="shared" si="18"/>
        <v>1</v>
      </c>
      <c r="Q297" s="81"/>
      <c r="R297" s="81"/>
      <c r="S297" s="75"/>
      <c r="T297" s="81" t="s">
        <v>529</v>
      </c>
      <c r="U297" s="75"/>
      <c r="V297" s="75"/>
      <c r="W297" s="81"/>
      <c r="X297" s="82" t="s">
        <v>2416</v>
      </c>
      <c r="Y297" s="81" t="s">
        <v>62</v>
      </c>
      <c r="Z297" s="29"/>
      <c r="AA297" s="80">
        <v>0.0</v>
      </c>
      <c r="AB297" s="80">
        <v>1.0</v>
      </c>
      <c r="AC297" s="13"/>
      <c r="AD297" s="13"/>
      <c r="AE297" s="80">
        <v>1.0</v>
      </c>
      <c r="AF297" s="80">
        <v>0.0</v>
      </c>
      <c r="AG297" s="81" t="s">
        <v>2417</v>
      </c>
      <c r="AH297" s="80"/>
      <c r="AI297" s="80">
        <v>0.0</v>
      </c>
      <c r="AJ297" s="80">
        <v>1.0</v>
      </c>
      <c r="AK297" s="80">
        <v>0.0</v>
      </c>
      <c r="AL297" s="80">
        <v>0.0</v>
      </c>
      <c r="AM297" s="80"/>
      <c r="AN297" s="81"/>
      <c r="AO297" s="80"/>
      <c r="AP297" s="13"/>
      <c r="AQ297" s="13"/>
      <c r="AR297" s="13"/>
      <c r="AS297" s="13"/>
      <c r="AT297" s="13"/>
      <c r="AU297" s="13"/>
      <c r="AV297" s="13"/>
      <c r="AW297" s="23"/>
      <c r="AX297" s="13"/>
      <c r="AY297" s="29"/>
      <c r="AZ297" s="29"/>
      <c r="BA297" s="29"/>
      <c r="BB297" s="29"/>
      <c r="BC297" s="29"/>
    </row>
    <row r="298" ht="13.5" customHeight="1">
      <c r="A298" s="75" t="s">
        <v>2418</v>
      </c>
      <c r="B298" s="75" t="s">
        <v>2419</v>
      </c>
      <c r="C298" s="76">
        <v>2018.0</v>
      </c>
      <c r="D298" s="77" t="s">
        <v>1881</v>
      </c>
      <c r="E298" s="75" t="s">
        <v>56</v>
      </c>
      <c r="F298" s="76">
        <v>0.8764953950861033</v>
      </c>
      <c r="G298" s="75"/>
      <c r="H298" s="76">
        <v>11.0</v>
      </c>
      <c r="I298" s="87">
        <v>3.6666666666666665</v>
      </c>
      <c r="J298" s="79" t="s">
        <v>2420</v>
      </c>
      <c r="K298" s="79" t="s">
        <v>2421</v>
      </c>
      <c r="L298" s="79" t="s">
        <v>2422</v>
      </c>
      <c r="M298" s="75"/>
      <c r="N298" s="81">
        <v>1.0</v>
      </c>
      <c r="O298" s="80">
        <v>0.0</v>
      </c>
      <c r="P298" s="76">
        <f t="shared" si="18"/>
        <v>1</v>
      </c>
      <c r="Q298" s="81"/>
      <c r="R298" s="81"/>
      <c r="S298" s="75"/>
      <c r="T298" s="82" t="s">
        <v>2423</v>
      </c>
      <c r="U298" s="75"/>
      <c r="V298" s="75"/>
      <c r="W298" s="81"/>
      <c r="X298" s="82" t="s">
        <v>2424</v>
      </c>
      <c r="Y298" s="81" t="s">
        <v>62</v>
      </c>
      <c r="Z298" s="29"/>
      <c r="AA298" s="80">
        <v>0.0</v>
      </c>
      <c r="AB298" s="80">
        <v>1.0</v>
      </c>
      <c r="AC298" s="13"/>
      <c r="AD298" s="13"/>
      <c r="AE298" s="80">
        <v>1.0</v>
      </c>
      <c r="AF298" s="80">
        <v>0.0</v>
      </c>
      <c r="AG298" s="81" t="s">
        <v>63</v>
      </c>
      <c r="AH298" s="80"/>
      <c r="AI298" s="80">
        <v>1.0</v>
      </c>
      <c r="AJ298" s="80">
        <v>1.0</v>
      </c>
      <c r="AK298" s="80">
        <v>0.0</v>
      </c>
      <c r="AL298" s="80">
        <v>0.0</v>
      </c>
      <c r="AM298" s="80"/>
      <c r="AN298" s="81"/>
      <c r="AO298" s="80"/>
      <c r="AP298" s="13"/>
      <c r="AQ298" s="13"/>
      <c r="AR298" s="13"/>
      <c r="AS298" s="13"/>
      <c r="AT298" s="13"/>
      <c r="AU298" s="13"/>
      <c r="AV298" s="13"/>
      <c r="AW298" s="23"/>
      <c r="AX298" s="13"/>
      <c r="AY298" s="29"/>
      <c r="AZ298" s="29"/>
      <c r="BA298" s="29"/>
      <c r="BB298" s="29"/>
      <c r="BC298" s="29"/>
    </row>
    <row r="299" ht="13.5" customHeight="1">
      <c r="A299" s="75" t="s">
        <v>2425</v>
      </c>
      <c r="B299" s="75" t="s">
        <v>2426</v>
      </c>
      <c r="C299" s="76">
        <v>2018.0</v>
      </c>
      <c r="D299" s="77" t="s">
        <v>1881</v>
      </c>
      <c r="E299" s="75" t="s">
        <v>56</v>
      </c>
      <c r="F299" s="76">
        <v>0.7518590536801729</v>
      </c>
      <c r="G299" s="75"/>
      <c r="H299" s="76">
        <v>11.0</v>
      </c>
      <c r="I299" s="87">
        <v>3.6666666666666665</v>
      </c>
      <c r="J299" s="79" t="s">
        <v>2427</v>
      </c>
      <c r="K299" s="79" t="s">
        <v>2428</v>
      </c>
      <c r="L299" s="79" t="s">
        <v>2429</v>
      </c>
      <c r="M299" s="75"/>
      <c r="N299" s="81">
        <v>1.0</v>
      </c>
      <c r="O299" s="81">
        <v>0.0</v>
      </c>
      <c r="P299" s="76">
        <f t="shared" si="18"/>
        <v>1</v>
      </c>
      <c r="Q299" s="81"/>
      <c r="R299" s="81"/>
      <c r="S299" s="75"/>
      <c r="T299" s="81" t="s">
        <v>1964</v>
      </c>
      <c r="U299" s="75"/>
      <c r="V299" s="75"/>
      <c r="W299" s="81"/>
      <c r="X299" s="82" t="s">
        <v>2430</v>
      </c>
      <c r="Y299" s="81" t="s">
        <v>62</v>
      </c>
      <c r="Z299" s="29"/>
      <c r="AA299" s="80">
        <v>0.0</v>
      </c>
      <c r="AB299" s="80">
        <v>1.0</v>
      </c>
      <c r="AC299" s="13"/>
      <c r="AD299" s="13"/>
      <c r="AE299" s="80">
        <v>1.0</v>
      </c>
      <c r="AF299" s="80">
        <v>0.0</v>
      </c>
      <c r="AG299" s="81" t="s">
        <v>2097</v>
      </c>
      <c r="AH299" s="80"/>
      <c r="AI299" s="80">
        <v>1.0</v>
      </c>
      <c r="AJ299" s="80">
        <v>1.0</v>
      </c>
      <c r="AK299" s="80">
        <v>1.0</v>
      </c>
      <c r="AL299" s="80">
        <v>0.0</v>
      </c>
      <c r="AM299" s="80"/>
      <c r="AN299" s="81"/>
      <c r="AO299" s="80"/>
      <c r="AP299" s="13"/>
      <c r="AQ299" s="13"/>
      <c r="AR299" s="13"/>
      <c r="AS299" s="13"/>
      <c r="AT299" s="13"/>
      <c r="AU299" s="13"/>
      <c r="AV299" s="13"/>
      <c r="AW299" s="23"/>
      <c r="AX299" s="13"/>
      <c r="AY299" s="29"/>
      <c r="AZ299" s="29"/>
      <c r="BA299" s="29"/>
      <c r="BB299" s="29"/>
      <c r="BC299" s="29"/>
    </row>
    <row r="300" ht="13.5" customHeight="1">
      <c r="A300" s="75" t="s">
        <v>2431</v>
      </c>
      <c r="B300" s="75" t="s">
        <v>2432</v>
      </c>
      <c r="C300" s="76">
        <v>2018.0</v>
      </c>
      <c r="D300" s="77" t="s">
        <v>1881</v>
      </c>
      <c r="E300" s="75" t="s">
        <v>1882</v>
      </c>
      <c r="F300" s="75"/>
      <c r="G300" s="75"/>
      <c r="H300" s="76">
        <v>14.0</v>
      </c>
      <c r="I300" s="78"/>
      <c r="J300" s="79" t="s">
        <v>2433</v>
      </c>
      <c r="K300" s="79" t="s">
        <v>2434</v>
      </c>
      <c r="L300" s="79" t="s">
        <v>2435</v>
      </c>
      <c r="M300" s="75"/>
      <c r="N300" s="80">
        <v>0.0</v>
      </c>
      <c r="O300" s="80">
        <v>0.0</v>
      </c>
      <c r="P300" s="76">
        <f t="shared" si="18"/>
        <v>0</v>
      </c>
      <c r="Q300" s="81"/>
      <c r="R300" s="81"/>
      <c r="S300" s="75"/>
      <c r="T300" s="82" t="s">
        <v>2436</v>
      </c>
      <c r="U300" s="75"/>
      <c r="V300" s="75"/>
      <c r="W300" s="81"/>
      <c r="X300" s="82" t="s">
        <v>2437</v>
      </c>
      <c r="Y300" s="81" t="s">
        <v>2438</v>
      </c>
      <c r="Z300" s="29"/>
      <c r="AA300" s="81"/>
      <c r="AB300" s="80">
        <v>1.0</v>
      </c>
      <c r="AC300" s="13"/>
      <c r="AD300" s="13"/>
      <c r="AE300" s="80">
        <v>1.0</v>
      </c>
      <c r="AF300" s="81"/>
      <c r="AG300" s="81" t="s">
        <v>2439</v>
      </c>
      <c r="AH300" s="81"/>
      <c r="AI300" s="80">
        <v>1.0</v>
      </c>
      <c r="AJ300" s="81"/>
      <c r="AK300" s="80">
        <v>1.0</v>
      </c>
      <c r="AL300" s="80">
        <v>1.0</v>
      </c>
      <c r="AM300" s="81"/>
      <c r="AN300" s="81"/>
      <c r="AO300" s="81"/>
      <c r="AP300" s="13"/>
      <c r="AQ300" s="13"/>
      <c r="AR300" s="13"/>
      <c r="AS300" s="13"/>
      <c r="AT300" s="13"/>
      <c r="AU300" s="13"/>
      <c r="AV300" s="13"/>
      <c r="AW300" s="23"/>
      <c r="AX300" s="13"/>
      <c r="AY300" s="29"/>
      <c r="AZ300" s="29"/>
      <c r="BA300" s="29"/>
      <c r="BB300" s="29"/>
      <c r="BC300" s="29"/>
    </row>
    <row r="301" ht="13.5" customHeight="1">
      <c r="A301" s="75" t="s">
        <v>2440</v>
      </c>
      <c r="B301" s="75" t="s">
        <v>2441</v>
      </c>
      <c r="C301" s="76">
        <v>2018.0</v>
      </c>
      <c r="D301" s="77" t="s">
        <v>1881</v>
      </c>
      <c r="E301" s="75" t="s">
        <v>1882</v>
      </c>
      <c r="F301" s="75"/>
      <c r="G301" s="75"/>
      <c r="H301" s="76">
        <v>25.0</v>
      </c>
      <c r="I301" s="78"/>
      <c r="J301" s="79" t="s">
        <v>2442</v>
      </c>
      <c r="K301" s="79" t="s">
        <v>2443</v>
      </c>
      <c r="L301" s="79" t="s">
        <v>2444</v>
      </c>
      <c r="M301" s="75"/>
      <c r="N301" s="80">
        <v>0.0</v>
      </c>
      <c r="O301" s="80">
        <v>0.0</v>
      </c>
      <c r="P301" s="76">
        <f t="shared" si="18"/>
        <v>0</v>
      </c>
      <c r="Q301" s="81"/>
      <c r="R301" s="81"/>
      <c r="S301" s="75"/>
      <c r="T301" s="82" t="s">
        <v>2445</v>
      </c>
      <c r="U301" s="75"/>
      <c r="V301" s="75"/>
      <c r="W301" s="81"/>
      <c r="X301" s="82" t="s">
        <v>2446</v>
      </c>
      <c r="Y301" s="82" t="s">
        <v>2447</v>
      </c>
      <c r="Z301" s="29"/>
      <c r="AA301" s="80">
        <v>0.0</v>
      </c>
      <c r="AB301" s="80">
        <v>1.0</v>
      </c>
      <c r="AC301" s="13"/>
      <c r="AD301" s="13"/>
      <c r="AE301" s="81"/>
      <c r="AF301" s="80">
        <v>1.0</v>
      </c>
      <c r="AG301" s="81" t="s">
        <v>2448</v>
      </c>
      <c r="AH301" s="81"/>
      <c r="AI301" s="80">
        <v>1.0</v>
      </c>
      <c r="AJ301" s="81"/>
      <c r="AK301" s="81"/>
      <c r="AL301" s="81"/>
      <c r="AM301" s="81"/>
      <c r="AN301" s="81"/>
      <c r="AO301" s="81"/>
      <c r="AP301" s="13"/>
      <c r="AQ301" s="13"/>
      <c r="AR301" s="13"/>
      <c r="AS301" s="13"/>
      <c r="AT301" s="13"/>
      <c r="AU301" s="13"/>
      <c r="AV301" s="13"/>
      <c r="AW301" s="23"/>
      <c r="AX301" s="13"/>
      <c r="AY301" s="29"/>
      <c r="AZ301" s="29"/>
      <c r="BA301" s="29"/>
      <c r="BB301" s="29"/>
      <c r="BC301" s="29"/>
    </row>
    <row r="302" ht="13.5" customHeight="1">
      <c r="A302" s="75" t="s">
        <v>2449</v>
      </c>
      <c r="B302" s="75" t="s">
        <v>2450</v>
      </c>
      <c r="C302" s="76">
        <v>2018.0</v>
      </c>
      <c r="D302" s="77" t="s">
        <v>1881</v>
      </c>
      <c r="E302" s="75" t="s">
        <v>1882</v>
      </c>
      <c r="F302" s="75"/>
      <c r="G302" s="75"/>
      <c r="H302" s="76">
        <v>11.0</v>
      </c>
      <c r="I302" s="78"/>
      <c r="J302" s="79" t="s">
        <v>2451</v>
      </c>
      <c r="K302" s="79" t="s">
        <v>2452</v>
      </c>
      <c r="L302" s="79" t="s">
        <v>2453</v>
      </c>
      <c r="M302" s="75"/>
      <c r="N302" s="80">
        <v>0.0</v>
      </c>
      <c r="O302" s="80">
        <v>0.0</v>
      </c>
      <c r="P302" s="76">
        <f t="shared" si="18"/>
        <v>0</v>
      </c>
      <c r="Q302" s="81"/>
      <c r="R302" s="81"/>
      <c r="S302" s="75"/>
      <c r="T302" s="82" t="s">
        <v>2454</v>
      </c>
      <c r="U302" s="75"/>
      <c r="V302" s="75"/>
      <c r="W302" s="81"/>
      <c r="X302" s="82" t="s">
        <v>2455</v>
      </c>
      <c r="Y302" s="81" t="s">
        <v>381</v>
      </c>
      <c r="Z302" s="29"/>
      <c r="AA302" s="80">
        <v>0.0</v>
      </c>
      <c r="AB302" s="80">
        <v>1.0</v>
      </c>
      <c r="AC302" s="13"/>
      <c r="AD302" s="13"/>
      <c r="AE302" s="81"/>
      <c r="AF302" s="80">
        <v>1.0</v>
      </c>
      <c r="AG302" s="82" t="s">
        <v>2456</v>
      </c>
      <c r="AH302" s="81"/>
      <c r="AI302" s="80">
        <v>1.0</v>
      </c>
      <c r="AJ302" s="81"/>
      <c r="AK302" s="81"/>
      <c r="AL302" s="81"/>
      <c r="AM302" s="81"/>
      <c r="AN302" s="81"/>
      <c r="AO302" s="81"/>
      <c r="AP302" s="13"/>
      <c r="AQ302" s="13"/>
      <c r="AR302" s="13"/>
      <c r="AS302" s="13"/>
      <c r="AT302" s="13"/>
      <c r="AU302" s="13"/>
      <c r="AV302" s="13"/>
      <c r="AW302" s="23"/>
      <c r="AX302" s="13"/>
      <c r="AY302" s="29"/>
      <c r="AZ302" s="29"/>
      <c r="BA302" s="29"/>
      <c r="BB302" s="29"/>
      <c r="BC302" s="29"/>
    </row>
    <row r="303" ht="13.5" customHeight="1">
      <c r="A303" s="75" t="s">
        <v>2457</v>
      </c>
      <c r="B303" s="75" t="s">
        <v>2458</v>
      </c>
      <c r="C303" s="76">
        <v>2019.0</v>
      </c>
      <c r="D303" s="77" t="s">
        <v>1881</v>
      </c>
      <c r="E303" s="75" t="s">
        <v>56</v>
      </c>
      <c r="F303" s="76">
        <v>0.713300873637522</v>
      </c>
      <c r="G303" s="75"/>
      <c r="H303" s="76">
        <v>26.0</v>
      </c>
      <c r="I303" s="87">
        <v>13.0</v>
      </c>
      <c r="J303" s="79" t="s">
        <v>2459</v>
      </c>
      <c r="K303" s="79" t="s">
        <v>2460</v>
      </c>
      <c r="L303" s="79" t="s">
        <v>2461</v>
      </c>
      <c r="M303" s="75"/>
      <c r="N303" s="80">
        <v>1.0</v>
      </c>
      <c r="O303" s="80">
        <v>1.0</v>
      </c>
      <c r="P303" s="76">
        <f t="shared" si="18"/>
        <v>2</v>
      </c>
      <c r="Q303" s="81"/>
      <c r="R303" s="81"/>
      <c r="S303" s="75"/>
      <c r="T303" s="81" t="s">
        <v>396</v>
      </c>
      <c r="U303" s="75"/>
      <c r="V303" s="75"/>
      <c r="W303" s="81"/>
      <c r="X303" s="82" t="s">
        <v>2462</v>
      </c>
      <c r="Y303" s="81" t="s">
        <v>62</v>
      </c>
      <c r="Z303" s="29"/>
      <c r="AA303" s="80">
        <v>0.0</v>
      </c>
      <c r="AB303" s="80">
        <v>1.0</v>
      </c>
      <c r="AC303" s="13"/>
      <c r="AD303" s="13"/>
      <c r="AE303" s="80">
        <v>1.0</v>
      </c>
      <c r="AF303" s="80">
        <v>0.0</v>
      </c>
      <c r="AG303" s="81" t="s">
        <v>2463</v>
      </c>
      <c r="AH303" s="81"/>
      <c r="AI303" s="80">
        <v>1.0</v>
      </c>
      <c r="AJ303" s="80">
        <v>1.0</v>
      </c>
      <c r="AK303" s="80">
        <v>1.0</v>
      </c>
      <c r="AL303" s="80">
        <v>1.0</v>
      </c>
      <c r="AM303" s="81"/>
      <c r="AN303" s="82" t="s">
        <v>2464</v>
      </c>
      <c r="AO303" s="81"/>
      <c r="AP303" s="13"/>
      <c r="AQ303" s="13"/>
      <c r="AR303" s="13"/>
      <c r="AS303" s="13"/>
      <c r="AT303" s="13"/>
      <c r="AU303" s="13"/>
      <c r="AV303" s="13"/>
      <c r="AW303" s="23"/>
      <c r="AX303" s="13"/>
      <c r="AY303" s="29"/>
      <c r="AZ303" s="29"/>
      <c r="BA303" s="29"/>
      <c r="BB303" s="29"/>
      <c r="BC303" s="29"/>
    </row>
    <row r="304" ht="13.5" customHeight="1">
      <c r="A304" s="75" t="s">
        <v>2465</v>
      </c>
      <c r="B304" s="75" t="s">
        <v>2466</v>
      </c>
      <c r="C304" s="76">
        <v>2019.0</v>
      </c>
      <c r="D304" s="77" t="s">
        <v>1881</v>
      </c>
      <c r="E304" s="75" t="s">
        <v>56</v>
      </c>
      <c r="F304" s="76">
        <v>0.8200852817157794</v>
      </c>
      <c r="G304" s="75"/>
      <c r="H304" s="76">
        <v>14.0</v>
      </c>
      <c r="I304" s="87">
        <v>7.0</v>
      </c>
      <c r="J304" s="79" t="s">
        <v>2467</v>
      </c>
      <c r="K304" s="79" t="s">
        <v>2468</v>
      </c>
      <c r="L304" s="79" t="s">
        <v>2469</v>
      </c>
      <c r="M304" s="75"/>
      <c r="N304" s="81">
        <v>1.0</v>
      </c>
      <c r="O304" s="81">
        <v>0.0</v>
      </c>
      <c r="P304" s="76">
        <f t="shared" si="18"/>
        <v>1</v>
      </c>
      <c r="Q304" s="81"/>
      <c r="R304" s="81"/>
      <c r="S304" s="75"/>
      <c r="T304" s="81" t="s">
        <v>529</v>
      </c>
      <c r="U304" s="75"/>
      <c r="V304" s="75"/>
      <c r="W304" s="81"/>
      <c r="X304" s="82" t="s">
        <v>2470</v>
      </c>
      <c r="Y304" s="81" t="s">
        <v>62</v>
      </c>
      <c r="Z304" s="29"/>
      <c r="AA304" s="80">
        <v>0.0</v>
      </c>
      <c r="AB304" s="80">
        <v>1.0</v>
      </c>
      <c r="AC304" s="13"/>
      <c r="AD304" s="13"/>
      <c r="AE304" s="80">
        <v>1.0</v>
      </c>
      <c r="AF304" s="80">
        <v>0.0</v>
      </c>
      <c r="AG304" s="81" t="s">
        <v>90</v>
      </c>
      <c r="AH304" s="80"/>
      <c r="AI304" s="80">
        <v>1.0</v>
      </c>
      <c r="AJ304" s="80">
        <v>1.0</v>
      </c>
      <c r="AK304" s="80">
        <v>0.0</v>
      </c>
      <c r="AL304" s="80">
        <v>0.0</v>
      </c>
      <c r="AM304" s="80"/>
      <c r="AN304" s="81"/>
      <c r="AO304" s="80"/>
      <c r="AP304" s="13"/>
      <c r="AQ304" s="13"/>
      <c r="AR304" s="13"/>
      <c r="AS304" s="13"/>
      <c r="AT304" s="13"/>
      <c r="AU304" s="13"/>
      <c r="AV304" s="13"/>
      <c r="AW304" s="23"/>
      <c r="AX304" s="13"/>
      <c r="AY304" s="29"/>
      <c r="AZ304" s="29"/>
      <c r="BA304" s="29"/>
      <c r="BB304" s="29"/>
      <c r="BC304" s="29"/>
    </row>
    <row r="305" ht="13.5" customHeight="1">
      <c r="A305" s="75" t="s">
        <v>2471</v>
      </c>
      <c r="B305" s="75" t="s">
        <v>2472</v>
      </c>
      <c r="C305" s="76">
        <v>2019.0</v>
      </c>
      <c r="D305" s="77" t="s">
        <v>1881</v>
      </c>
      <c r="E305" s="75" t="s">
        <v>56</v>
      </c>
      <c r="F305" s="76">
        <v>0.662481088971328</v>
      </c>
      <c r="G305" s="75"/>
      <c r="H305" s="76">
        <v>8.0</v>
      </c>
      <c r="I305" s="87">
        <v>4.0</v>
      </c>
      <c r="J305" s="79" t="s">
        <v>2473</v>
      </c>
      <c r="K305" s="79" t="s">
        <v>2474</v>
      </c>
      <c r="L305" s="79" t="s">
        <v>2475</v>
      </c>
      <c r="M305" s="75"/>
      <c r="N305" s="81">
        <v>1.0</v>
      </c>
      <c r="O305" s="81">
        <v>0.0</v>
      </c>
      <c r="P305" s="76">
        <f t="shared" si="18"/>
        <v>1</v>
      </c>
      <c r="Q305" s="81"/>
      <c r="R305" s="81"/>
      <c r="S305" s="75"/>
      <c r="T305" s="81" t="s">
        <v>345</v>
      </c>
      <c r="U305" s="75"/>
      <c r="V305" s="75"/>
      <c r="W305" s="81"/>
      <c r="X305" s="82" t="s">
        <v>2476</v>
      </c>
      <c r="Y305" s="81" t="s">
        <v>62</v>
      </c>
      <c r="Z305" s="29"/>
      <c r="AA305" s="80">
        <v>0.0</v>
      </c>
      <c r="AB305" s="80">
        <v>1.0</v>
      </c>
      <c r="AC305" s="13"/>
      <c r="AD305" s="13"/>
      <c r="AE305" s="80">
        <v>1.0</v>
      </c>
      <c r="AF305" s="80">
        <v>0.0</v>
      </c>
      <c r="AG305" s="81" t="s">
        <v>2477</v>
      </c>
      <c r="AH305" s="80"/>
      <c r="AI305" s="80">
        <v>1.0</v>
      </c>
      <c r="AJ305" s="80">
        <v>1.0</v>
      </c>
      <c r="AK305" s="80">
        <v>0.0</v>
      </c>
      <c r="AL305" s="80">
        <v>0.0</v>
      </c>
      <c r="AM305" s="80"/>
      <c r="AN305" s="81"/>
      <c r="AO305" s="80"/>
      <c r="AP305" s="13"/>
      <c r="AQ305" s="13"/>
      <c r="AR305" s="13"/>
      <c r="AS305" s="13"/>
      <c r="AT305" s="13"/>
      <c r="AU305" s="13"/>
      <c r="AV305" s="13"/>
      <c r="AW305" s="23"/>
      <c r="AX305" s="13"/>
      <c r="AY305" s="29"/>
      <c r="AZ305" s="29"/>
      <c r="BA305" s="29"/>
      <c r="BB305" s="29"/>
      <c r="BC305" s="29"/>
    </row>
    <row r="306" ht="13.5" customHeight="1">
      <c r="A306" s="75" t="s">
        <v>2478</v>
      </c>
      <c r="B306" s="75" t="s">
        <v>2479</v>
      </c>
      <c r="C306" s="76">
        <v>2019.0</v>
      </c>
      <c r="D306" s="77" t="s">
        <v>1881</v>
      </c>
      <c r="E306" s="85" t="s">
        <v>1900</v>
      </c>
      <c r="F306" s="75"/>
      <c r="G306" s="75"/>
      <c r="H306" s="76">
        <v>32.0</v>
      </c>
      <c r="I306" s="78"/>
      <c r="J306" s="79" t="s">
        <v>2480</v>
      </c>
      <c r="K306" s="79" t="s">
        <v>2481</v>
      </c>
      <c r="L306" s="79" t="s">
        <v>2482</v>
      </c>
      <c r="M306" s="75"/>
      <c r="N306" s="81"/>
      <c r="O306" s="81"/>
      <c r="P306" s="76">
        <f t="shared" si="18"/>
        <v>0</v>
      </c>
      <c r="Q306" s="81"/>
      <c r="R306" s="81"/>
      <c r="S306" s="75"/>
      <c r="T306" s="89" t="s">
        <v>2483</v>
      </c>
      <c r="U306" s="94"/>
      <c r="V306" s="75"/>
      <c r="W306" s="81"/>
      <c r="X306" s="89" t="s">
        <v>2484</v>
      </c>
      <c r="Y306" s="81" t="s">
        <v>2485</v>
      </c>
      <c r="Z306" s="29"/>
      <c r="AA306" s="81"/>
      <c r="AB306" s="86">
        <v>1.0</v>
      </c>
      <c r="AC306" s="13"/>
      <c r="AD306" s="13"/>
      <c r="AE306" s="81"/>
      <c r="AF306" s="81"/>
      <c r="AG306" s="81"/>
      <c r="AH306" s="81"/>
      <c r="AI306" s="80">
        <v>1.0</v>
      </c>
      <c r="AJ306" s="81"/>
      <c r="AK306" s="81"/>
      <c r="AL306" s="81"/>
      <c r="AM306" s="81"/>
      <c r="AN306" s="81"/>
      <c r="AO306" s="81"/>
      <c r="AP306" s="13"/>
      <c r="AQ306" s="13"/>
      <c r="AR306" s="13"/>
      <c r="AS306" s="13"/>
      <c r="AT306" s="13"/>
      <c r="AU306" s="13"/>
      <c r="AV306" s="13"/>
      <c r="AW306" s="23"/>
      <c r="AX306" s="13"/>
      <c r="AY306" s="29"/>
      <c r="AZ306" s="29"/>
      <c r="BA306" s="29"/>
      <c r="BB306" s="29"/>
      <c r="BC306" s="29"/>
    </row>
    <row r="307" ht="13.5" customHeight="1">
      <c r="A307" s="75" t="s">
        <v>2486</v>
      </c>
      <c r="B307" s="75" t="s">
        <v>2487</v>
      </c>
      <c r="C307" s="76">
        <v>2019.0</v>
      </c>
      <c r="D307" s="77" t="s">
        <v>1881</v>
      </c>
      <c r="E307" s="75" t="s">
        <v>1882</v>
      </c>
      <c r="F307" s="75"/>
      <c r="G307" s="75"/>
      <c r="H307" s="76">
        <v>9.0</v>
      </c>
      <c r="I307" s="78"/>
      <c r="J307" s="79" t="s">
        <v>2488</v>
      </c>
      <c r="K307" s="79" t="s">
        <v>2489</v>
      </c>
      <c r="L307" s="79" t="s">
        <v>2490</v>
      </c>
      <c r="M307" s="75"/>
      <c r="N307" s="80">
        <v>0.0</v>
      </c>
      <c r="O307" s="80">
        <v>0.0</v>
      </c>
      <c r="P307" s="76">
        <f t="shared" si="18"/>
        <v>0</v>
      </c>
      <c r="Q307" s="81"/>
      <c r="R307" s="81"/>
      <c r="S307" s="75"/>
      <c r="T307" s="81" t="s">
        <v>2491</v>
      </c>
      <c r="U307" s="75"/>
      <c r="V307" s="75"/>
      <c r="W307" s="81"/>
      <c r="X307" s="82" t="s">
        <v>2492</v>
      </c>
      <c r="Y307" s="81" t="s">
        <v>381</v>
      </c>
      <c r="Z307" s="29"/>
      <c r="AA307" s="80">
        <v>0.0</v>
      </c>
      <c r="AB307" s="80">
        <v>1.0</v>
      </c>
      <c r="AC307" s="13"/>
      <c r="AD307" s="13"/>
      <c r="AE307" s="80">
        <v>1.0</v>
      </c>
      <c r="AF307" s="81"/>
      <c r="AG307" s="82" t="s">
        <v>2493</v>
      </c>
      <c r="AH307" s="81"/>
      <c r="AI307" s="80">
        <v>1.0</v>
      </c>
      <c r="AJ307" s="81"/>
      <c r="AK307" s="80">
        <v>1.0</v>
      </c>
      <c r="AL307" s="81"/>
      <c r="AM307" s="81"/>
      <c r="AN307" s="81"/>
      <c r="AO307" s="81"/>
      <c r="AP307" s="13"/>
      <c r="AQ307" s="13"/>
      <c r="AR307" s="13"/>
      <c r="AS307" s="13"/>
      <c r="AT307" s="13"/>
      <c r="AU307" s="13"/>
      <c r="AV307" s="13"/>
      <c r="AW307" s="23"/>
      <c r="AX307" s="13"/>
      <c r="AY307" s="29"/>
      <c r="AZ307" s="29"/>
      <c r="BA307" s="29"/>
      <c r="BB307" s="29"/>
      <c r="BC307" s="29"/>
    </row>
    <row r="308" ht="13.5" customHeight="1">
      <c r="A308" s="75" t="s">
        <v>2494</v>
      </c>
      <c r="B308" s="75" t="s">
        <v>2495</v>
      </c>
      <c r="C308" s="76">
        <v>2019.0</v>
      </c>
      <c r="D308" s="77" t="s">
        <v>1881</v>
      </c>
      <c r="E308" s="75" t="s">
        <v>1882</v>
      </c>
      <c r="F308" s="75"/>
      <c r="G308" s="75"/>
      <c r="H308" s="76">
        <v>3.0</v>
      </c>
      <c r="I308" s="78"/>
      <c r="J308" s="79" t="s">
        <v>2496</v>
      </c>
      <c r="K308" s="79" t="s">
        <v>2497</v>
      </c>
      <c r="L308" s="79" t="s">
        <v>2498</v>
      </c>
      <c r="M308" s="75"/>
      <c r="N308" s="80">
        <v>0.0</v>
      </c>
      <c r="O308" s="80">
        <v>0.0</v>
      </c>
      <c r="P308" s="76">
        <f t="shared" si="18"/>
        <v>0</v>
      </c>
      <c r="Q308" s="81"/>
      <c r="R308" s="81"/>
      <c r="S308" s="75"/>
      <c r="T308" s="89" t="s">
        <v>2499</v>
      </c>
      <c r="U308" s="75"/>
      <c r="V308" s="75"/>
      <c r="W308" s="81"/>
      <c r="X308" s="82" t="s">
        <v>2500</v>
      </c>
      <c r="Y308" s="81" t="s">
        <v>2501</v>
      </c>
      <c r="Z308" s="29"/>
      <c r="AA308" s="81"/>
      <c r="AB308" s="80">
        <v>1.0</v>
      </c>
      <c r="AC308" s="13"/>
      <c r="AD308" s="13"/>
      <c r="AE308" s="81"/>
      <c r="AF308" s="80">
        <v>1.0</v>
      </c>
      <c r="AG308" s="81" t="s">
        <v>2502</v>
      </c>
      <c r="AH308" s="81"/>
      <c r="AI308" s="80">
        <v>1.0</v>
      </c>
      <c r="AJ308" s="81"/>
      <c r="AK308" s="80">
        <v>1.0</v>
      </c>
      <c r="AL308" s="80">
        <v>1.0</v>
      </c>
      <c r="AM308" s="81"/>
      <c r="AN308" s="81"/>
      <c r="AO308" s="81"/>
      <c r="AP308" s="13"/>
      <c r="AQ308" s="13"/>
      <c r="AR308" s="13"/>
      <c r="AS308" s="13"/>
      <c r="AT308" s="13"/>
      <c r="AU308" s="13"/>
      <c r="AV308" s="13"/>
      <c r="AW308" s="23"/>
      <c r="AX308" s="13"/>
      <c r="AY308" s="29"/>
      <c r="AZ308" s="29"/>
      <c r="BA308" s="29"/>
      <c r="BB308" s="29"/>
      <c r="BC308" s="29"/>
    </row>
    <row r="309" ht="13.5" customHeight="1">
      <c r="A309" s="75" t="s">
        <v>2503</v>
      </c>
      <c r="B309" s="75" t="s">
        <v>2504</v>
      </c>
      <c r="C309" s="76">
        <v>2019.0</v>
      </c>
      <c r="D309" s="77" t="s">
        <v>1881</v>
      </c>
      <c r="E309" s="75" t="s">
        <v>1882</v>
      </c>
      <c r="F309" s="75"/>
      <c r="G309" s="75"/>
      <c r="H309" s="76">
        <v>6.0</v>
      </c>
      <c r="I309" s="78"/>
      <c r="J309" s="79" t="s">
        <v>2505</v>
      </c>
      <c r="K309" s="79" t="s">
        <v>2506</v>
      </c>
      <c r="L309" s="79" t="s">
        <v>2507</v>
      </c>
      <c r="M309" s="75"/>
      <c r="N309" s="80">
        <v>0.0</v>
      </c>
      <c r="O309" s="80">
        <v>0.0</v>
      </c>
      <c r="P309" s="76">
        <f t="shared" si="18"/>
        <v>0</v>
      </c>
      <c r="Q309" s="81"/>
      <c r="R309" s="81"/>
      <c r="S309" s="75"/>
      <c r="T309" s="82" t="s">
        <v>2508</v>
      </c>
      <c r="U309" s="75"/>
      <c r="V309" s="75"/>
      <c r="W309" s="81"/>
      <c r="X309" s="82" t="s">
        <v>2509</v>
      </c>
      <c r="Y309" s="81" t="s">
        <v>116</v>
      </c>
      <c r="Z309" s="29"/>
      <c r="AA309" s="81"/>
      <c r="AB309" s="80">
        <v>1.0</v>
      </c>
      <c r="AC309" s="13"/>
      <c r="AD309" s="13"/>
      <c r="AE309" s="80">
        <v>1.0</v>
      </c>
      <c r="AF309" s="81"/>
      <c r="AG309" s="81" t="s">
        <v>2510</v>
      </c>
      <c r="AH309" s="81"/>
      <c r="AI309" s="80">
        <v>1.0</v>
      </c>
      <c r="AJ309" s="81"/>
      <c r="AK309" s="81"/>
      <c r="AL309" s="81"/>
      <c r="AM309" s="81"/>
      <c r="AN309" s="81"/>
      <c r="AO309" s="81"/>
      <c r="AP309" s="13"/>
      <c r="AQ309" s="13"/>
      <c r="AR309" s="13"/>
      <c r="AS309" s="13"/>
      <c r="AT309" s="13"/>
      <c r="AU309" s="13"/>
      <c r="AV309" s="13"/>
      <c r="AW309" s="23"/>
      <c r="AX309" s="13"/>
      <c r="AY309" s="29"/>
      <c r="AZ309" s="29"/>
      <c r="BA309" s="29"/>
      <c r="BB309" s="29"/>
      <c r="BC309" s="29"/>
    </row>
    <row r="310" ht="13.5" customHeight="1">
      <c r="A310" s="75" t="s">
        <v>2511</v>
      </c>
      <c r="B310" s="75" t="s">
        <v>2512</v>
      </c>
      <c r="C310" s="76">
        <v>2020.0</v>
      </c>
      <c r="D310" s="77" t="s">
        <v>1881</v>
      </c>
      <c r="E310" s="75" t="s">
        <v>56</v>
      </c>
      <c r="F310" s="76">
        <v>0.08354467421894718</v>
      </c>
      <c r="G310" s="75"/>
      <c r="H310" s="76">
        <v>2.0</v>
      </c>
      <c r="I310" s="87">
        <v>2.0</v>
      </c>
      <c r="J310" s="79" t="s">
        <v>2513</v>
      </c>
      <c r="K310" s="79" t="s">
        <v>2514</v>
      </c>
      <c r="L310" s="79" t="s">
        <v>2515</v>
      </c>
      <c r="M310" s="75"/>
      <c r="N310" s="81">
        <v>1.0</v>
      </c>
      <c r="O310" s="81">
        <v>0.0</v>
      </c>
      <c r="P310" s="76">
        <f t="shared" si="18"/>
        <v>1</v>
      </c>
      <c r="Q310" s="81"/>
      <c r="R310" s="81"/>
      <c r="S310" s="75"/>
      <c r="T310" s="81" t="s">
        <v>2516</v>
      </c>
      <c r="U310" s="75"/>
      <c r="V310" s="75"/>
      <c r="W310" s="81"/>
      <c r="X310" s="82" t="s">
        <v>2517</v>
      </c>
      <c r="Y310" s="81" t="s">
        <v>62</v>
      </c>
      <c r="Z310" s="29"/>
      <c r="AA310" s="80">
        <v>0.0</v>
      </c>
      <c r="AB310" s="80">
        <v>1.0</v>
      </c>
      <c r="AC310" s="13"/>
      <c r="AD310" s="13"/>
      <c r="AE310" s="80">
        <v>1.0</v>
      </c>
      <c r="AF310" s="80">
        <v>0.0</v>
      </c>
      <c r="AG310" s="81" t="s">
        <v>2518</v>
      </c>
      <c r="AH310" s="81"/>
      <c r="AI310" s="80">
        <v>1.0</v>
      </c>
      <c r="AJ310" s="80">
        <v>1.0</v>
      </c>
      <c r="AK310" s="80">
        <v>0.0</v>
      </c>
      <c r="AL310" s="80">
        <v>0.0</v>
      </c>
      <c r="AM310" s="81"/>
      <c r="AN310" s="81"/>
      <c r="AO310" s="80"/>
      <c r="AP310" s="13"/>
      <c r="AQ310" s="13"/>
      <c r="AR310" s="13"/>
      <c r="AS310" s="13"/>
      <c r="AT310" s="13"/>
      <c r="AU310" s="13"/>
      <c r="AV310" s="13"/>
      <c r="AW310" s="23"/>
      <c r="AX310" s="13"/>
      <c r="AY310" s="29"/>
      <c r="AZ310" s="29"/>
      <c r="BA310" s="29"/>
      <c r="BB310" s="29"/>
      <c r="BC310" s="29"/>
    </row>
    <row r="311" ht="13.5" customHeight="1">
      <c r="A311" s="75" t="s">
        <v>2519</v>
      </c>
      <c r="B311" s="75" t="s">
        <v>2520</v>
      </c>
      <c r="C311" s="76">
        <v>2020.0</v>
      </c>
      <c r="D311" s="77" t="s">
        <v>1881</v>
      </c>
      <c r="E311" s="75" t="s">
        <v>56</v>
      </c>
      <c r="F311" s="76">
        <v>0.4589793548634916</v>
      </c>
      <c r="G311" s="75"/>
      <c r="H311" s="76">
        <v>2.0</v>
      </c>
      <c r="I311" s="87">
        <v>2.0</v>
      </c>
      <c r="J311" s="79" t="s">
        <v>2521</v>
      </c>
      <c r="K311" s="79" t="s">
        <v>2522</v>
      </c>
      <c r="L311" s="79" t="s">
        <v>2523</v>
      </c>
      <c r="M311" s="75"/>
      <c r="N311" s="81">
        <v>1.0</v>
      </c>
      <c r="O311" s="81">
        <v>0.0</v>
      </c>
      <c r="P311" s="76">
        <f t="shared" si="18"/>
        <v>1</v>
      </c>
      <c r="Q311" s="80">
        <v>1.0</v>
      </c>
      <c r="R311" s="81" t="s">
        <v>436</v>
      </c>
      <c r="S311" s="75"/>
      <c r="T311" s="81" t="s">
        <v>88</v>
      </c>
      <c r="U311" s="75"/>
      <c r="V311" s="75"/>
      <c r="W311" s="81"/>
      <c r="X311" s="82" t="s">
        <v>2524</v>
      </c>
      <c r="Y311" s="81" t="s">
        <v>62</v>
      </c>
      <c r="Z311" s="29"/>
      <c r="AA311" s="80">
        <v>0.0</v>
      </c>
      <c r="AB311" s="80">
        <v>1.0</v>
      </c>
      <c r="AC311" s="13"/>
      <c r="AD311" s="13"/>
      <c r="AE311" s="80">
        <v>1.0</v>
      </c>
      <c r="AF311" s="80">
        <v>0.0</v>
      </c>
      <c r="AG311" s="82" t="s">
        <v>2236</v>
      </c>
      <c r="AH311" s="81"/>
      <c r="AI311" s="80">
        <v>1.0</v>
      </c>
      <c r="AJ311" s="80">
        <v>1.0</v>
      </c>
      <c r="AK311" s="80">
        <v>0.0</v>
      </c>
      <c r="AL311" s="80">
        <v>0.0</v>
      </c>
      <c r="AM311" s="81"/>
      <c r="AN311" s="82" t="s">
        <v>2525</v>
      </c>
      <c r="AO311" s="80"/>
      <c r="AP311" s="13"/>
      <c r="AQ311" s="13"/>
      <c r="AR311" s="13"/>
      <c r="AS311" s="13"/>
      <c r="AT311" s="13"/>
      <c r="AU311" s="13"/>
      <c r="AV311" s="13"/>
      <c r="AW311" s="23"/>
      <c r="AX311" s="13"/>
      <c r="AY311" s="29"/>
      <c r="AZ311" s="29"/>
      <c r="BA311" s="29"/>
      <c r="BB311" s="29"/>
      <c r="BC311" s="29"/>
    </row>
    <row r="312" ht="13.5" customHeight="1">
      <c r="A312" s="75" t="s">
        <v>2526</v>
      </c>
      <c r="B312" s="75" t="s">
        <v>2527</v>
      </c>
      <c r="C312" s="76">
        <v>2020.0</v>
      </c>
      <c r="D312" s="77" t="s">
        <v>1881</v>
      </c>
      <c r="E312" s="75" t="s">
        <v>56</v>
      </c>
      <c r="F312" s="76">
        <v>0.9650015799057885</v>
      </c>
      <c r="G312" s="75"/>
      <c r="H312" s="76">
        <v>0.0</v>
      </c>
      <c r="I312" s="87">
        <v>0.0</v>
      </c>
      <c r="J312" s="79" t="s">
        <v>2528</v>
      </c>
      <c r="K312" s="79" t="s">
        <v>2529</v>
      </c>
      <c r="L312" s="79" t="s">
        <v>2530</v>
      </c>
      <c r="M312" s="75"/>
      <c r="N312" s="81">
        <v>1.0</v>
      </c>
      <c r="O312" s="81">
        <v>0.0</v>
      </c>
      <c r="P312" s="76">
        <f t="shared" si="18"/>
        <v>1</v>
      </c>
      <c r="Q312" s="81"/>
      <c r="R312" s="81"/>
      <c r="S312" s="75"/>
      <c r="T312" s="95" t="s">
        <v>2531</v>
      </c>
      <c r="U312" s="75"/>
      <c r="V312" s="75"/>
      <c r="W312" s="81"/>
      <c r="X312" s="82" t="s">
        <v>2532</v>
      </c>
      <c r="Y312" s="81" t="s">
        <v>354</v>
      </c>
      <c r="Z312" s="29"/>
      <c r="AA312" s="80">
        <v>1.0</v>
      </c>
      <c r="AB312" s="80">
        <v>0.0</v>
      </c>
      <c r="AC312" s="13"/>
      <c r="AD312" s="13"/>
      <c r="AE312" s="80">
        <v>0.0</v>
      </c>
      <c r="AF312" s="80">
        <v>1.0</v>
      </c>
      <c r="AG312" s="82" t="s">
        <v>2533</v>
      </c>
      <c r="AH312" s="81"/>
      <c r="AI312" s="80">
        <v>1.0</v>
      </c>
      <c r="AJ312" s="80">
        <v>1.0</v>
      </c>
      <c r="AK312" s="80">
        <v>0.0</v>
      </c>
      <c r="AL312" s="80">
        <v>0.0</v>
      </c>
      <c r="AM312" s="80">
        <v>0.0</v>
      </c>
      <c r="AN312" s="82" t="s">
        <v>2534</v>
      </c>
      <c r="AO312" s="80"/>
      <c r="AP312" s="13"/>
      <c r="AQ312" s="13"/>
      <c r="AR312" s="13"/>
      <c r="AS312" s="13"/>
      <c r="AT312" s="13"/>
      <c r="AU312" s="13"/>
      <c r="AV312" s="13"/>
      <c r="AW312" s="23"/>
      <c r="AX312" s="13"/>
      <c r="AY312" s="29"/>
      <c r="AZ312" s="29"/>
      <c r="BA312" s="29"/>
      <c r="BB312" s="29"/>
      <c r="BC312" s="29"/>
    </row>
    <row r="313" ht="13.5" customHeight="1">
      <c r="A313" s="75" t="s">
        <v>2535</v>
      </c>
      <c r="B313" s="75" t="s">
        <v>2536</v>
      </c>
      <c r="C313" s="76">
        <v>2020.0</v>
      </c>
      <c r="D313" s="77" t="s">
        <v>1881</v>
      </c>
      <c r="E313" s="75" t="s">
        <v>56</v>
      </c>
      <c r="F313" s="76">
        <v>0.3535809342157715</v>
      </c>
      <c r="G313" s="75"/>
      <c r="H313" s="76">
        <v>4.0</v>
      </c>
      <c r="I313" s="87">
        <v>4.0</v>
      </c>
      <c r="J313" s="79" t="s">
        <v>2537</v>
      </c>
      <c r="K313" s="79" t="s">
        <v>2538</v>
      </c>
      <c r="L313" s="79" t="s">
        <v>2539</v>
      </c>
      <c r="M313" s="75"/>
      <c r="N313" s="81">
        <v>1.0</v>
      </c>
      <c r="O313" s="81">
        <v>0.0</v>
      </c>
      <c r="P313" s="76">
        <f t="shared" si="18"/>
        <v>1</v>
      </c>
      <c r="Q313" s="81"/>
      <c r="R313" s="81"/>
      <c r="S313" s="75"/>
      <c r="T313" s="82" t="s">
        <v>2540</v>
      </c>
      <c r="U313" s="75"/>
      <c r="V313" s="75"/>
      <c r="W313" s="81"/>
      <c r="X313" s="82" t="s">
        <v>2541</v>
      </c>
      <c r="Y313" s="81" t="s">
        <v>62</v>
      </c>
      <c r="Z313" s="29"/>
      <c r="AA313" s="80">
        <v>0.0</v>
      </c>
      <c r="AB313" s="80">
        <v>1.0</v>
      </c>
      <c r="AC313" s="13"/>
      <c r="AD313" s="13"/>
      <c r="AE313" s="80">
        <v>0.0</v>
      </c>
      <c r="AF313" s="80">
        <v>1.0</v>
      </c>
      <c r="AG313" s="81" t="s">
        <v>295</v>
      </c>
      <c r="AH313" s="80">
        <v>1.0</v>
      </c>
      <c r="AI313" s="80">
        <v>0.0</v>
      </c>
      <c r="AJ313" s="80">
        <v>1.0</v>
      </c>
      <c r="AK313" s="80">
        <v>0.0</v>
      </c>
      <c r="AL313" s="80">
        <v>0.0</v>
      </c>
      <c r="AM313" s="81"/>
      <c r="AN313" s="81"/>
      <c r="AO313" s="80"/>
      <c r="AP313" s="13"/>
      <c r="AQ313" s="13"/>
      <c r="AR313" s="13"/>
      <c r="AS313" s="13"/>
      <c r="AT313" s="13"/>
      <c r="AU313" s="13"/>
      <c r="AV313" s="13"/>
      <c r="AW313" s="23"/>
      <c r="AX313" s="13"/>
      <c r="AY313" s="29"/>
      <c r="AZ313" s="29"/>
      <c r="BA313" s="29"/>
      <c r="BB313" s="29"/>
      <c r="BC313" s="29"/>
    </row>
    <row r="314" ht="13.5" customHeight="1">
      <c r="A314" s="75" t="s">
        <v>2542</v>
      </c>
      <c r="B314" s="75" t="s">
        <v>2543</v>
      </c>
      <c r="C314" s="76">
        <v>2020.0</v>
      </c>
      <c r="D314" s="77" t="s">
        <v>1881</v>
      </c>
      <c r="E314" s="75" t="s">
        <v>1882</v>
      </c>
      <c r="F314" s="75"/>
      <c r="G314" s="75"/>
      <c r="H314" s="76">
        <v>0.0</v>
      </c>
      <c r="I314" s="78"/>
      <c r="J314" s="79" t="s">
        <v>2544</v>
      </c>
      <c r="K314" s="79" t="s">
        <v>2545</v>
      </c>
      <c r="L314" s="79" t="s">
        <v>2546</v>
      </c>
      <c r="M314" s="75"/>
      <c r="N314" s="80">
        <v>0.0</v>
      </c>
      <c r="O314" s="80">
        <v>0.0</v>
      </c>
      <c r="P314" s="76">
        <f t="shared" si="18"/>
        <v>0</v>
      </c>
      <c r="Q314" s="81"/>
      <c r="R314" s="81"/>
      <c r="S314" s="75"/>
      <c r="T314" s="82" t="s">
        <v>2547</v>
      </c>
      <c r="U314" s="75"/>
      <c r="V314" s="75"/>
      <c r="W314" s="81"/>
      <c r="X314" s="82" t="s">
        <v>2548</v>
      </c>
      <c r="Y314" s="81" t="s">
        <v>62</v>
      </c>
      <c r="Z314" s="29"/>
      <c r="AA314" s="81"/>
      <c r="AB314" s="86">
        <v>1.0</v>
      </c>
      <c r="AC314" s="13"/>
      <c r="AD314" s="13"/>
      <c r="AE314" s="81"/>
      <c r="AF314" s="80">
        <v>1.0</v>
      </c>
      <c r="AG314" s="81" t="s">
        <v>2549</v>
      </c>
      <c r="AH314" s="81"/>
      <c r="AI314" s="80">
        <v>1.0</v>
      </c>
      <c r="AJ314" s="81"/>
      <c r="AK314" s="81"/>
      <c r="AL314" s="81"/>
      <c r="AM314" s="81"/>
      <c r="AN314" s="81"/>
      <c r="AO314" s="81"/>
      <c r="AP314" s="13"/>
      <c r="AQ314" s="13"/>
      <c r="AR314" s="13"/>
      <c r="AS314" s="13"/>
      <c r="AT314" s="13"/>
      <c r="AU314" s="13"/>
      <c r="AV314" s="13"/>
      <c r="AW314" s="23"/>
      <c r="AX314" s="13"/>
      <c r="AY314" s="29"/>
      <c r="AZ314" s="29"/>
      <c r="BA314" s="29"/>
      <c r="BB314" s="29"/>
      <c r="BC314" s="29"/>
    </row>
    <row r="315" ht="13.5" customHeight="1">
      <c r="A315" s="96" t="s">
        <v>2550</v>
      </c>
      <c r="B315" s="97" t="s">
        <v>2551</v>
      </c>
      <c r="C315" s="98">
        <v>2021.0</v>
      </c>
      <c r="D315" s="99" t="s">
        <v>1881</v>
      </c>
      <c r="E315" s="97" t="s">
        <v>2552</v>
      </c>
      <c r="F315" s="100"/>
      <c r="G315" s="100"/>
      <c r="H315" s="100"/>
      <c r="I315" s="101"/>
      <c r="J315" s="102" t="s">
        <v>2553</v>
      </c>
      <c r="K315" s="102" t="s">
        <v>2554</v>
      </c>
      <c r="L315" s="102" t="s">
        <v>2555</v>
      </c>
      <c r="M315" s="103"/>
      <c r="N315" s="104">
        <v>1.0</v>
      </c>
      <c r="O315" s="105">
        <v>0.0</v>
      </c>
      <c r="P315" s="105">
        <v>1.0</v>
      </c>
      <c r="Q315" s="106"/>
      <c r="R315" s="106"/>
      <c r="S315" s="106"/>
      <c r="T315" s="107" t="s">
        <v>2556</v>
      </c>
      <c r="U315" s="106"/>
      <c r="V315" s="106"/>
      <c r="W315" s="106"/>
      <c r="X315" s="105" t="s">
        <v>2557</v>
      </c>
      <c r="Y315" s="105" t="s">
        <v>116</v>
      </c>
      <c r="Z315" s="108"/>
      <c r="AA315" s="109"/>
      <c r="AB315" s="106"/>
      <c r="AC315" s="106"/>
      <c r="AD315" s="106"/>
      <c r="AE315" s="106"/>
      <c r="AF315" s="106"/>
      <c r="AG315" s="106"/>
      <c r="AH315" s="106"/>
      <c r="AI315" s="106"/>
      <c r="AJ315" s="106"/>
      <c r="AK315" s="106"/>
      <c r="AL315" s="106"/>
      <c r="AM315" s="106"/>
      <c r="AN315" s="106"/>
      <c r="AO315" s="106"/>
      <c r="AP315" s="106"/>
      <c r="AQ315" s="106"/>
      <c r="AR315" s="106"/>
      <c r="AS315" s="106"/>
      <c r="AT315" s="106"/>
      <c r="AU315" s="106"/>
      <c r="AV315" s="106"/>
      <c r="AW315" s="110"/>
      <c r="AX315" s="106"/>
      <c r="AY315" s="103"/>
      <c r="AZ315" s="103"/>
      <c r="BA315" s="103"/>
      <c r="BB315" s="103"/>
      <c r="BC315" s="103"/>
    </row>
    <row r="316" ht="13.5" customHeight="1">
      <c r="A316" s="111" t="s">
        <v>2558</v>
      </c>
      <c r="B316" s="112" t="s">
        <v>2559</v>
      </c>
      <c r="C316" s="113">
        <v>2021.0</v>
      </c>
      <c r="D316" s="114" t="s">
        <v>1881</v>
      </c>
      <c r="E316" s="112" t="s">
        <v>2552</v>
      </c>
      <c r="F316" s="115"/>
      <c r="G316" s="115"/>
      <c r="H316" s="115"/>
      <c r="I316" s="116"/>
      <c r="J316" s="117" t="s">
        <v>2560</v>
      </c>
      <c r="K316" s="117" t="s">
        <v>2561</v>
      </c>
      <c r="L316" s="117" t="s">
        <v>2562</v>
      </c>
      <c r="M316" s="103"/>
      <c r="N316" s="104">
        <v>0.0</v>
      </c>
      <c r="O316" s="105">
        <v>1.0</v>
      </c>
      <c r="P316" s="105">
        <v>1.0</v>
      </c>
      <c r="Q316" s="106"/>
      <c r="R316" s="106"/>
      <c r="S316" s="106"/>
      <c r="T316" s="105" t="s">
        <v>324</v>
      </c>
      <c r="U316" s="106"/>
      <c r="V316" s="106"/>
      <c r="W316" s="106"/>
      <c r="X316" s="105" t="s">
        <v>2563</v>
      </c>
      <c r="Y316" s="105" t="s">
        <v>62</v>
      </c>
      <c r="Z316" s="108"/>
      <c r="AA316" s="109"/>
      <c r="AB316" s="106"/>
      <c r="AC316" s="106"/>
      <c r="AD316" s="106"/>
      <c r="AE316" s="106"/>
      <c r="AF316" s="106"/>
      <c r="AG316" s="106"/>
      <c r="AH316" s="106"/>
      <c r="AI316" s="106"/>
      <c r="AJ316" s="106"/>
      <c r="AK316" s="106"/>
      <c r="AL316" s="106"/>
      <c r="AM316" s="106"/>
      <c r="AN316" s="106"/>
      <c r="AO316" s="106"/>
      <c r="AP316" s="106"/>
      <c r="AQ316" s="106"/>
      <c r="AR316" s="106"/>
      <c r="AS316" s="106"/>
      <c r="AT316" s="106"/>
      <c r="AU316" s="106"/>
      <c r="AV316" s="106"/>
      <c r="AW316" s="110"/>
      <c r="AX316" s="106"/>
      <c r="AY316" s="103"/>
      <c r="AZ316" s="103"/>
      <c r="BA316" s="103"/>
      <c r="BB316" s="103"/>
      <c r="BC316" s="103"/>
    </row>
    <row r="317" ht="13.5" customHeight="1">
      <c r="A317" s="111" t="s">
        <v>2564</v>
      </c>
      <c r="B317" s="112" t="s">
        <v>2565</v>
      </c>
      <c r="C317" s="113">
        <v>2021.0</v>
      </c>
      <c r="D317" s="114" t="s">
        <v>1881</v>
      </c>
      <c r="E317" s="112" t="s">
        <v>2552</v>
      </c>
      <c r="F317" s="115"/>
      <c r="G317" s="115"/>
      <c r="H317" s="115"/>
      <c r="I317" s="116"/>
      <c r="J317" s="117" t="s">
        <v>2566</v>
      </c>
      <c r="K317" s="117" t="s">
        <v>2567</v>
      </c>
      <c r="L317" s="117" t="s">
        <v>2568</v>
      </c>
      <c r="M317" s="103"/>
      <c r="N317" s="104">
        <v>0.0</v>
      </c>
      <c r="O317" s="105">
        <v>1.0</v>
      </c>
      <c r="P317" s="105">
        <v>1.0</v>
      </c>
      <c r="Q317" s="106"/>
      <c r="R317" s="106"/>
      <c r="S317" s="106"/>
      <c r="T317" s="105" t="s">
        <v>2569</v>
      </c>
      <c r="U317" s="106"/>
      <c r="V317" s="106"/>
      <c r="W317" s="106"/>
      <c r="X317" s="105" t="s">
        <v>2570</v>
      </c>
      <c r="Y317" s="105" t="s">
        <v>62</v>
      </c>
      <c r="Z317" s="108"/>
      <c r="AA317" s="109"/>
      <c r="AB317" s="106"/>
      <c r="AC317" s="106"/>
      <c r="AD317" s="106"/>
      <c r="AE317" s="106"/>
      <c r="AF317" s="106"/>
      <c r="AG317" s="106"/>
      <c r="AH317" s="106"/>
      <c r="AI317" s="106"/>
      <c r="AJ317" s="106"/>
      <c r="AK317" s="106"/>
      <c r="AL317" s="106"/>
      <c r="AM317" s="106"/>
      <c r="AN317" s="106"/>
      <c r="AO317" s="106"/>
      <c r="AP317" s="106"/>
      <c r="AQ317" s="106"/>
      <c r="AR317" s="106"/>
      <c r="AS317" s="106"/>
      <c r="AT317" s="106"/>
      <c r="AU317" s="106"/>
      <c r="AV317" s="106"/>
      <c r="AW317" s="110"/>
      <c r="AX317" s="106"/>
      <c r="AY317" s="103"/>
      <c r="AZ317" s="103"/>
      <c r="BA317" s="103"/>
      <c r="BB317" s="103"/>
      <c r="BC317" s="103"/>
    </row>
    <row r="318" ht="13.5" customHeight="1">
      <c r="A318" s="111" t="s">
        <v>2571</v>
      </c>
      <c r="B318" s="112" t="s">
        <v>2572</v>
      </c>
      <c r="C318" s="113">
        <v>2021.0</v>
      </c>
      <c r="D318" s="114" t="s">
        <v>1881</v>
      </c>
      <c r="E318" s="112" t="s">
        <v>2552</v>
      </c>
      <c r="F318" s="115"/>
      <c r="G318" s="115"/>
      <c r="H318" s="115"/>
      <c r="I318" s="116"/>
      <c r="J318" s="117" t="s">
        <v>2573</v>
      </c>
      <c r="K318" s="117" t="s">
        <v>2574</v>
      </c>
      <c r="L318" s="117" t="s">
        <v>2575</v>
      </c>
      <c r="M318" s="103"/>
      <c r="N318" s="104">
        <v>1.0</v>
      </c>
      <c r="O318" s="105">
        <v>0.0</v>
      </c>
      <c r="P318" s="105">
        <v>1.0</v>
      </c>
      <c r="Q318" s="106"/>
      <c r="R318" s="106"/>
      <c r="S318" s="106"/>
      <c r="T318" s="107" t="s">
        <v>2576</v>
      </c>
      <c r="U318" s="106"/>
      <c r="V318" s="106"/>
      <c r="W318" s="106"/>
      <c r="X318" s="105" t="s">
        <v>2577</v>
      </c>
      <c r="Y318" s="105" t="s">
        <v>62</v>
      </c>
      <c r="Z318" s="108"/>
      <c r="AA318" s="109"/>
      <c r="AB318" s="106"/>
      <c r="AC318" s="106"/>
      <c r="AD318" s="106"/>
      <c r="AE318" s="106"/>
      <c r="AF318" s="106"/>
      <c r="AG318" s="106"/>
      <c r="AH318" s="106"/>
      <c r="AI318" s="106"/>
      <c r="AJ318" s="106"/>
      <c r="AK318" s="106"/>
      <c r="AL318" s="106"/>
      <c r="AM318" s="106"/>
      <c r="AN318" s="106"/>
      <c r="AO318" s="106"/>
      <c r="AP318" s="106"/>
      <c r="AQ318" s="106"/>
      <c r="AR318" s="106"/>
      <c r="AS318" s="106"/>
      <c r="AT318" s="106"/>
      <c r="AU318" s="106"/>
      <c r="AV318" s="106"/>
      <c r="AW318" s="110"/>
      <c r="AX318" s="106"/>
      <c r="AY318" s="103"/>
      <c r="AZ318" s="103"/>
      <c r="BA318" s="103"/>
      <c r="BB318" s="103"/>
      <c r="BC318" s="103"/>
    </row>
    <row r="319" ht="13.5" customHeight="1">
      <c r="A319" s="111" t="s">
        <v>2578</v>
      </c>
      <c r="B319" s="112" t="s">
        <v>2579</v>
      </c>
      <c r="C319" s="113">
        <v>2021.0</v>
      </c>
      <c r="D319" s="114" t="s">
        <v>1881</v>
      </c>
      <c r="E319" s="112" t="s">
        <v>1882</v>
      </c>
      <c r="F319" s="115"/>
      <c r="G319" s="115"/>
      <c r="H319" s="115"/>
      <c r="I319" s="116"/>
      <c r="J319" s="117" t="s">
        <v>2580</v>
      </c>
      <c r="K319" s="117" t="s">
        <v>2581</v>
      </c>
      <c r="L319" s="117" t="s">
        <v>2582</v>
      </c>
      <c r="M319" s="103"/>
      <c r="N319" s="104">
        <v>0.0</v>
      </c>
      <c r="O319" s="105">
        <v>0.0</v>
      </c>
      <c r="P319" s="106"/>
      <c r="Q319" s="106"/>
      <c r="R319" s="106"/>
      <c r="S319" s="106"/>
      <c r="T319" s="107" t="s">
        <v>2583</v>
      </c>
      <c r="U319" s="106"/>
      <c r="V319" s="106"/>
      <c r="W319" s="106"/>
      <c r="X319" s="105" t="s">
        <v>2584</v>
      </c>
      <c r="Y319" s="105" t="s">
        <v>116</v>
      </c>
      <c r="Z319" s="108"/>
      <c r="AA319" s="109"/>
      <c r="AB319" s="106"/>
      <c r="AC319" s="106"/>
      <c r="AD319" s="106"/>
      <c r="AE319" s="106"/>
      <c r="AF319" s="106"/>
      <c r="AG319" s="106"/>
      <c r="AH319" s="106"/>
      <c r="AI319" s="106"/>
      <c r="AJ319" s="106"/>
      <c r="AK319" s="106"/>
      <c r="AL319" s="106"/>
      <c r="AM319" s="106"/>
      <c r="AN319" s="106"/>
      <c r="AO319" s="106"/>
      <c r="AP319" s="106"/>
      <c r="AQ319" s="106"/>
      <c r="AR319" s="106"/>
      <c r="AS319" s="106"/>
      <c r="AT319" s="106"/>
      <c r="AU319" s="106"/>
      <c r="AV319" s="106"/>
      <c r="AW319" s="110"/>
      <c r="AX319" s="106"/>
      <c r="AY319" s="103"/>
      <c r="AZ319" s="103"/>
      <c r="BA319" s="103"/>
      <c r="BB319" s="103"/>
      <c r="BC319" s="103"/>
    </row>
    <row r="320" ht="13.5" customHeight="1">
      <c r="A320" s="111" t="s">
        <v>2585</v>
      </c>
      <c r="B320" s="112" t="s">
        <v>2586</v>
      </c>
      <c r="C320" s="113">
        <v>2021.0</v>
      </c>
      <c r="D320" s="114" t="s">
        <v>1881</v>
      </c>
      <c r="E320" s="112" t="s">
        <v>1882</v>
      </c>
      <c r="F320" s="115"/>
      <c r="G320" s="115"/>
      <c r="H320" s="115"/>
      <c r="I320" s="116"/>
      <c r="J320" s="117" t="s">
        <v>2587</v>
      </c>
      <c r="K320" s="117" t="s">
        <v>2588</v>
      </c>
      <c r="L320" s="117" t="s">
        <v>2589</v>
      </c>
      <c r="M320" s="103"/>
      <c r="N320" s="104">
        <v>0.0</v>
      </c>
      <c r="O320" s="105">
        <v>0.0</v>
      </c>
      <c r="P320" s="106"/>
      <c r="Q320" s="106"/>
      <c r="R320" s="106"/>
      <c r="S320" s="106"/>
      <c r="T320" s="105" t="s">
        <v>2590</v>
      </c>
      <c r="U320" s="106"/>
      <c r="V320" s="106"/>
      <c r="W320" s="106"/>
      <c r="X320" s="105" t="s">
        <v>2591</v>
      </c>
      <c r="Y320" s="105" t="s">
        <v>2592</v>
      </c>
      <c r="Z320" s="108"/>
      <c r="AA320" s="109"/>
      <c r="AB320" s="106"/>
      <c r="AC320" s="106"/>
      <c r="AD320" s="106"/>
      <c r="AE320" s="106"/>
      <c r="AF320" s="106"/>
      <c r="AG320" s="106"/>
      <c r="AH320" s="106"/>
      <c r="AI320" s="106"/>
      <c r="AJ320" s="106"/>
      <c r="AK320" s="106"/>
      <c r="AL320" s="106"/>
      <c r="AM320" s="106"/>
      <c r="AN320" s="106"/>
      <c r="AO320" s="106"/>
      <c r="AP320" s="106"/>
      <c r="AQ320" s="106"/>
      <c r="AR320" s="106"/>
      <c r="AS320" s="106"/>
      <c r="AT320" s="106"/>
      <c r="AU320" s="106"/>
      <c r="AV320" s="106"/>
      <c r="AW320" s="110"/>
      <c r="AX320" s="106"/>
      <c r="AY320" s="103"/>
      <c r="AZ320" s="103"/>
      <c r="BA320" s="103"/>
      <c r="BB320" s="103"/>
      <c r="BC320" s="103"/>
    </row>
    <row r="321" ht="13.5" customHeight="1">
      <c r="A321" s="111" t="s">
        <v>2593</v>
      </c>
      <c r="B321" s="112" t="s">
        <v>2594</v>
      </c>
      <c r="C321" s="113">
        <v>2021.0</v>
      </c>
      <c r="D321" s="114" t="s">
        <v>1881</v>
      </c>
      <c r="E321" s="112" t="s">
        <v>1882</v>
      </c>
      <c r="F321" s="115"/>
      <c r="G321" s="115"/>
      <c r="H321" s="115"/>
      <c r="I321" s="116"/>
      <c r="J321" s="117" t="s">
        <v>2595</v>
      </c>
      <c r="K321" s="117" t="s">
        <v>2596</v>
      </c>
      <c r="L321" s="117" t="s">
        <v>2597</v>
      </c>
      <c r="M321" s="103"/>
      <c r="N321" s="104">
        <v>0.0</v>
      </c>
      <c r="O321" s="105">
        <v>0.0</v>
      </c>
      <c r="P321" s="106"/>
      <c r="Q321" s="106"/>
      <c r="R321" s="106"/>
      <c r="S321" s="106"/>
      <c r="T321" s="107" t="s">
        <v>2598</v>
      </c>
      <c r="U321" s="106"/>
      <c r="V321" s="106"/>
      <c r="W321" s="106"/>
      <c r="X321" s="105" t="s">
        <v>2599</v>
      </c>
      <c r="Y321" s="105" t="s">
        <v>62</v>
      </c>
      <c r="Z321" s="108"/>
      <c r="AA321" s="109"/>
      <c r="AB321" s="106"/>
      <c r="AC321" s="106"/>
      <c r="AD321" s="106"/>
      <c r="AE321" s="106"/>
      <c r="AF321" s="106"/>
      <c r="AG321" s="106"/>
      <c r="AH321" s="106"/>
      <c r="AI321" s="106"/>
      <c r="AJ321" s="106"/>
      <c r="AK321" s="106"/>
      <c r="AL321" s="106"/>
      <c r="AM321" s="106"/>
      <c r="AN321" s="106"/>
      <c r="AO321" s="106"/>
      <c r="AP321" s="106"/>
      <c r="AQ321" s="106"/>
      <c r="AR321" s="106"/>
      <c r="AS321" s="106"/>
      <c r="AT321" s="106"/>
      <c r="AU321" s="106"/>
      <c r="AV321" s="106"/>
      <c r="AW321" s="110"/>
      <c r="AX321" s="106"/>
      <c r="AY321" s="103"/>
      <c r="AZ321" s="103"/>
      <c r="BA321" s="103"/>
      <c r="BB321" s="103"/>
      <c r="BC321" s="103"/>
    </row>
    <row r="322" ht="13.5" customHeight="1">
      <c r="A322" s="111" t="s">
        <v>2600</v>
      </c>
      <c r="B322" s="112" t="s">
        <v>2601</v>
      </c>
      <c r="C322" s="113">
        <v>2021.0</v>
      </c>
      <c r="D322" s="114" t="s">
        <v>1881</v>
      </c>
      <c r="E322" s="112" t="s">
        <v>2602</v>
      </c>
      <c r="F322" s="115"/>
      <c r="G322" s="115"/>
      <c r="H322" s="115"/>
      <c r="I322" s="116"/>
      <c r="J322" s="117" t="s">
        <v>2603</v>
      </c>
      <c r="K322" s="117" t="s">
        <v>2604</v>
      </c>
      <c r="L322" s="117" t="s">
        <v>2605</v>
      </c>
      <c r="M322" s="103"/>
      <c r="N322" s="104">
        <v>1.0</v>
      </c>
      <c r="O322" s="105">
        <v>0.0</v>
      </c>
      <c r="P322" s="106"/>
      <c r="Q322" s="106"/>
      <c r="R322" s="106"/>
      <c r="S322" s="106"/>
      <c r="T322" s="105" t="s">
        <v>2606</v>
      </c>
      <c r="U322" s="106"/>
      <c r="V322" s="106"/>
      <c r="W322" s="106"/>
      <c r="X322" s="105" t="s">
        <v>2607</v>
      </c>
      <c r="Y322" s="105" t="s">
        <v>62</v>
      </c>
      <c r="Z322" s="108"/>
      <c r="AA322" s="109"/>
      <c r="AB322" s="106"/>
      <c r="AC322" s="106"/>
      <c r="AD322" s="106"/>
      <c r="AE322" s="106"/>
      <c r="AF322" s="106"/>
      <c r="AG322" s="106"/>
      <c r="AH322" s="106"/>
      <c r="AI322" s="106"/>
      <c r="AJ322" s="106"/>
      <c r="AK322" s="106"/>
      <c r="AL322" s="106"/>
      <c r="AM322" s="106"/>
      <c r="AN322" s="106"/>
      <c r="AO322" s="106"/>
      <c r="AP322" s="106"/>
      <c r="AQ322" s="106"/>
      <c r="AR322" s="106"/>
      <c r="AS322" s="106"/>
      <c r="AT322" s="106"/>
      <c r="AU322" s="106"/>
      <c r="AV322" s="106"/>
      <c r="AW322" s="110"/>
      <c r="AX322" s="106"/>
      <c r="AY322" s="103"/>
      <c r="AZ322" s="103"/>
      <c r="BA322" s="103"/>
      <c r="BB322" s="103"/>
      <c r="BC322" s="103"/>
    </row>
    <row r="323" ht="13.5" customHeight="1">
      <c r="A323" s="111" t="s">
        <v>2608</v>
      </c>
      <c r="B323" s="112" t="s">
        <v>2609</v>
      </c>
      <c r="C323" s="113">
        <v>2021.0</v>
      </c>
      <c r="D323" s="114" t="s">
        <v>1881</v>
      </c>
      <c r="E323" s="112" t="s">
        <v>2602</v>
      </c>
      <c r="F323" s="115"/>
      <c r="G323" s="115"/>
      <c r="H323" s="115"/>
      <c r="I323" s="116"/>
      <c r="J323" s="117" t="s">
        <v>2610</v>
      </c>
      <c r="K323" s="117" t="s">
        <v>2611</v>
      </c>
      <c r="L323" s="117" t="s">
        <v>2612</v>
      </c>
      <c r="M323" s="103"/>
      <c r="N323" s="104">
        <v>1.0</v>
      </c>
      <c r="O323" s="105">
        <v>1.0</v>
      </c>
      <c r="P323" s="106"/>
      <c r="Q323" s="105">
        <v>1.0</v>
      </c>
      <c r="R323" s="105" t="s">
        <v>2613</v>
      </c>
      <c r="S323" s="106"/>
      <c r="T323" s="105" t="s">
        <v>2614</v>
      </c>
      <c r="U323" s="105" t="s">
        <v>2615</v>
      </c>
      <c r="V323" s="106"/>
      <c r="W323" s="106"/>
      <c r="X323" s="105" t="s">
        <v>2616</v>
      </c>
      <c r="Y323" s="105" t="s">
        <v>62</v>
      </c>
      <c r="Z323" s="103"/>
      <c r="AA323" s="109"/>
      <c r="AB323" s="106"/>
      <c r="AC323" s="106"/>
      <c r="AD323" s="106"/>
      <c r="AE323" s="106"/>
      <c r="AF323" s="106"/>
      <c r="AG323" s="106"/>
      <c r="AH323" s="106"/>
      <c r="AI323" s="106"/>
      <c r="AJ323" s="106"/>
      <c r="AK323" s="106"/>
      <c r="AL323" s="106"/>
      <c r="AM323" s="106"/>
      <c r="AN323" s="106"/>
      <c r="AO323" s="106"/>
      <c r="AP323" s="106"/>
      <c r="AQ323" s="106"/>
      <c r="AR323" s="106"/>
      <c r="AS323" s="106"/>
      <c r="AT323" s="106"/>
      <c r="AU323" s="106"/>
      <c r="AV323" s="106"/>
      <c r="AW323" s="110"/>
      <c r="AX323" s="106"/>
      <c r="AY323" s="103"/>
      <c r="AZ323" s="103"/>
      <c r="BA323" s="103"/>
      <c r="BB323" s="103"/>
      <c r="BC323" s="103"/>
    </row>
    <row r="324" ht="13.5" customHeight="1">
      <c r="A324" s="111" t="s">
        <v>2617</v>
      </c>
      <c r="B324" s="112" t="s">
        <v>2618</v>
      </c>
      <c r="C324" s="113">
        <v>2021.0</v>
      </c>
      <c r="D324" s="114" t="s">
        <v>1881</v>
      </c>
      <c r="E324" s="112" t="s">
        <v>2602</v>
      </c>
      <c r="F324" s="115"/>
      <c r="G324" s="115"/>
      <c r="H324" s="115"/>
      <c r="I324" s="116"/>
      <c r="J324" s="117" t="s">
        <v>2619</v>
      </c>
      <c r="K324" s="117" t="s">
        <v>2620</v>
      </c>
      <c r="L324" s="117" t="s">
        <v>2621</v>
      </c>
      <c r="M324" s="103"/>
      <c r="N324" s="104">
        <v>1.0</v>
      </c>
      <c r="O324" s="106"/>
      <c r="P324" s="106"/>
      <c r="Q324" s="105">
        <v>1.0</v>
      </c>
      <c r="R324" s="107" t="s">
        <v>2622</v>
      </c>
      <c r="S324" s="106"/>
      <c r="T324" s="105" t="s">
        <v>2623</v>
      </c>
      <c r="U324" s="105" t="s">
        <v>2624</v>
      </c>
      <c r="V324" s="106"/>
      <c r="W324" s="106"/>
      <c r="X324" s="105" t="s">
        <v>2625</v>
      </c>
      <c r="Y324" s="105" t="s">
        <v>2626</v>
      </c>
      <c r="Z324" s="103"/>
      <c r="AA324" s="109"/>
      <c r="AB324" s="106"/>
      <c r="AC324" s="106"/>
      <c r="AD324" s="106"/>
      <c r="AE324" s="106"/>
      <c r="AF324" s="106"/>
      <c r="AG324" s="106"/>
      <c r="AH324" s="106"/>
      <c r="AI324" s="106"/>
      <c r="AJ324" s="106"/>
      <c r="AK324" s="106"/>
      <c r="AL324" s="106"/>
      <c r="AM324" s="106"/>
      <c r="AN324" s="106"/>
      <c r="AO324" s="106"/>
      <c r="AP324" s="106"/>
      <c r="AQ324" s="106"/>
      <c r="AR324" s="106"/>
      <c r="AS324" s="106"/>
      <c r="AT324" s="106"/>
      <c r="AU324" s="106"/>
      <c r="AV324" s="106"/>
      <c r="AW324" s="110"/>
      <c r="AX324" s="106"/>
      <c r="AY324" s="103"/>
      <c r="AZ324" s="103"/>
      <c r="BA324" s="103"/>
      <c r="BB324" s="103"/>
      <c r="BC324" s="103"/>
    </row>
    <row r="325" ht="13.5" customHeight="1">
      <c r="A325" s="111" t="s">
        <v>2627</v>
      </c>
      <c r="B325" s="112" t="s">
        <v>2628</v>
      </c>
      <c r="C325" s="113">
        <v>2021.0</v>
      </c>
      <c r="D325" s="114" t="s">
        <v>1881</v>
      </c>
      <c r="E325" s="112" t="s">
        <v>2602</v>
      </c>
      <c r="F325" s="115"/>
      <c r="G325" s="115"/>
      <c r="H325" s="115"/>
      <c r="I325" s="116"/>
      <c r="J325" s="117" t="s">
        <v>2629</v>
      </c>
      <c r="K325" s="117" t="s">
        <v>2630</v>
      </c>
      <c r="L325" s="117" t="s">
        <v>2631</v>
      </c>
      <c r="M325" s="103"/>
      <c r="N325" s="104">
        <v>1.0</v>
      </c>
      <c r="O325" s="106"/>
      <c r="P325" s="106"/>
      <c r="Q325" s="106"/>
      <c r="R325" s="106"/>
      <c r="S325" s="106"/>
      <c r="T325" s="105" t="s">
        <v>2632</v>
      </c>
      <c r="U325" s="105" t="s">
        <v>2633</v>
      </c>
      <c r="V325" s="106"/>
      <c r="W325" s="106"/>
      <c r="X325" s="105" t="s">
        <v>2634</v>
      </c>
      <c r="Y325" s="105" t="s">
        <v>62</v>
      </c>
      <c r="Z325" s="103"/>
      <c r="AA325" s="109"/>
      <c r="AB325" s="106"/>
      <c r="AC325" s="106"/>
      <c r="AD325" s="106"/>
      <c r="AE325" s="106"/>
      <c r="AF325" s="106"/>
      <c r="AG325" s="106"/>
      <c r="AH325" s="106"/>
      <c r="AI325" s="106"/>
      <c r="AJ325" s="106"/>
      <c r="AK325" s="106"/>
      <c r="AL325" s="106"/>
      <c r="AM325" s="106"/>
      <c r="AN325" s="106"/>
      <c r="AO325" s="106"/>
      <c r="AP325" s="106"/>
      <c r="AQ325" s="106"/>
      <c r="AR325" s="106"/>
      <c r="AS325" s="106"/>
      <c r="AT325" s="106"/>
      <c r="AU325" s="106"/>
      <c r="AV325" s="106"/>
      <c r="AW325" s="110"/>
      <c r="AX325" s="106"/>
      <c r="AY325" s="103"/>
      <c r="AZ325" s="103"/>
      <c r="BA325" s="103"/>
      <c r="BB325" s="103"/>
      <c r="BC325" s="103"/>
    </row>
    <row r="326" ht="13.5" customHeight="1">
      <c r="A326" s="111" t="s">
        <v>2635</v>
      </c>
      <c r="B326" s="112" t="s">
        <v>2636</v>
      </c>
      <c r="C326" s="113">
        <v>2021.0</v>
      </c>
      <c r="D326" s="114" t="s">
        <v>1881</v>
      </c>
      <c r="E326" s="112" t="s">
        <v>2602</v>
      </c>
      <c r="F326" s="115"/>
      <c r="G326" s="115"/>
      <c r="H326" s="115"/>
      <c r="I326" s="116"/>
      <c r="J326" s="117" t="s">
        <v>2637</v>
      </c>
      <c r="K326" s="117" t="s">
        <v>2638</v>
      </c>
      <c r="L326" s="117" t="s">
        <v>2639</v>
      </c>
      <c r="M326" s="103"/>
      <c r="N326" s="104">
        <v>1.0</v>
      </c>
      <c r="O326" s="106"/>
      <c r="P326" s="106"/>
      <c r="Q326" s="106"/>
      <c r="R326" s="106"/>
      <c r="S326" s="106"/>
      <c r="T326" s="105" t="s">
        <v>1100</v>
      </c>
      <c r="U326" s="105" t="s">
        <v>2640</v>
      </c>
      <c r="V326" s="106"/>
      <c r="W326" s="106"/>
      <c r="X326" s="105" t="s">
        <v>2641</v>
      </c>
      <c r="Y326" s="105" t="s">
        <v>116</v>
      </c>
      <c r="Z326" s="103"/>
      <c r="AA326" s="109"/>
      <c r="AB326" s="106"/>
      <c r="AC326" s="106"/>
      <c r="AD326" s="106"/>
      <c r="AE326" s="106"/>
      <c r="AF326" s="106"/>
      <c r="AG326" s="106"/>
      <c r="AH326" s="106"/>
      <c r="AI326" s="106"/>
      <c r="AJ326" s="106"/>
      <c r="AK326" s="106"/>
      <c r="AL326" s="106"/>
      <c r="AM326" s="106"/>
      <c r="AN326" s="106"/>
      <c r="AO326" s="106"/>
      <c r="AP326" s="106"/>
      <c r="AQ326" s="106"/>
      <c r="AR326" s="106"/>
      <c r="AS326" s="106"/>
      <c r="AT326" s="106"/>
      <c r="AU326" s="106"/>
      <c r="AV326" s="106"/>
      <c r="AW326" s="110"/>
      <c r="AX326" s="106"/>
      <c r="AY326" s="103"/>
      <c r="AZ326" s="103"/>
      <c r="BA326" s="103"/>
      <c r="BB326" s="103"/>
      <c r="BC326" s="103"/>
    </row>
    <row r="327" ht="13.5" customHeight="1">
      <c r="A327" s="111" t="s">
        <v>2642</v>
      </c>
      <c r="B327" s="112" t="s">
        <v>2643</v>
      </c>
      <c r="C327" s="113">
        <v>2021.0</v>
      </c>
      <c r="D327" s="114" t="s">
        <v>1881</v>
      </c>
      <c r="E327" s="112" t="s">
        <v>2602</v>
      </c>
      <c r="F327" s="115"/>
      <c r="G327" s="115"/>
      <c r="H327" s="115"/>
      <c r="I327" s="116"/>
      <c r="J327" s="117" t="s">
        <v>2644</v>
      </c>
      <c r="K327" s="117" t="s">
        <v>2645</v>
      </c>
      <c r="L327" s="117" t="s">
        <v>2646</v>
      </c>
      <c r="M327" s="103"/>
      <c r="N327" s="104">
        <v>1.0</v>
      </c>
      <c r="O327" s="106"/>
      <c r="P327" s="106"/>
      <c r="Q327" s="106"/>
      <c r="R327" s="106"/>
      <c r="S327" s="106"/>
      <c r="T327" s="105" t="s">
        <v>2647</v>
      </c>
      <c r="U327" s="106"/>
      <c r="V327" s="106"/>
      <c r="W327" s="106"/>
      <c r="X327" s="105" t="s">
        <v>2648</v>
      </c>
      <c r="Y327" s="105" t="s">
        <v>2649</v>
      </c>
      <c r="Z327" s="108"/>
      <c r="AA327" s="109"/>
      <c r="AB327" s="106"/>
      <c r="AC327" s="106"/>
      <c r="AD327" s="106"/>
      <c r="AE327" s="106"/>
      <c r="AF327" s="106"/>
      <c r="AG327" s="106"/>
      <c r="AH327" s="106"/>
      <c r="AI327" s="106"/>
      <c r="AJ327" s="106"/>
      <c r="AK327" s="106"/>
      <c r="AL327" s="106"/>
      <c r="AM327" s="106"/>
      <c r="AN327" s="106"/>
      <c r="AO327" s="106"/>
      <c r="AP327" s="106"/>
      <c r="AQ327" s="106"/>
      <c r="AR327" s="106"/>
      <c r="AS327" s="106"/>
      <c r="AT327" s="106"/>
      <c r="AU327" s="106"/>
      <c r="AV327" s="106"/>
      <c r="AW327" s="110"/>
      <c r="AX327" s="106"/>
      <c r="AY327" s="103"/>
      <c r="AZ327" s="103"/>
      <c r="BA327" s="103"/>
      <c r="BB327" s="103"/>
      <c r="BC327" s="103"/>
    </row>
    <row r="328" ht="13.5" customHeight="1">
      <c r="A328" s="111" t="s">
        <v>2650</v>
      </c>
      <c r="B328" s="112" t="s">
        <v>2651</v>
      </c>
      <c r="C328" s="113">
        <v>2021.0</v>
      </c>
      <c r="D328" s="114" t="s">
        <v>2652</v>
      </c>
      <c r="E328" s="112" t="s">
        <v>1882</v>
      </c>
      <c r="F328" s="115"/>
      <c r="G328" s="115"/>
      <c r="H328" s="115"/>
      <c r="I328" s="116"/>
      <c r="J328" s="117" t="s">
        <v>2653</v>
      </c>
      <c r="K328" s="117" t="s">
        <v>2654</v>
      </c>
      <c r="L328" s="117" t="s">
        <v>2655</v>
      </c>
      <c r="M328" s="103"/>
      <c r="N328" s="104">
        <v>0.0</v>
      </c>
      <c r="O328" s="105">
        <v>0.0</v>
      </c>
      <c r="P328" s="106"/>
      <c r="Q328" s="106"/>
      <c r="R328" s="106"/>
      <c r="S328" s="106"/>
      <c r="T328" s="105" t="s">
        <v>2656</v>
      </c>
      <c r="U328" s="106"/>
      <c r="V328" s="106"/>
      <c r="W328" s="106"/>
      <c r="X328" s="105" t="s">
        <v>2657</v>
      </c>
      <c r="Y328" s="105" t="s">
        <v>2252</v>
      </c>
      <c r="Z328" s="108"/>
      <c r="AA328" s="109"/>
      <c r="AB328" s="106"/>
      <c r="AC328" s="106"/>
      <c r="AD328" s="106"/>
      <c r="AE328" s="106"/>
      <c r="AF328" s="106"/>
      <c r="AG328" s="106"/>
      <c r="AH328" s="106"/>
      <c r="AI328" s="106"/>
      <c r="AJ328" s="106"/>
      <c r="AK328" s="106"/>
      <c r="AL328" s="106"/>
      <c r="AM328" s="106"/>
      <c r="AN328" s="106"/>
      <c r="AO328" s="106"/>
      <c r="AP328" s="106"/>
      <c r="AQ328" s="106"/>
      <c r="AR328" s="106"/>
      <c r="AS328" s="106"/>
      <c r="AT328" s="106"/>
      <c r="AU328" s="106"/>
      <c r="AV328" s="106"/>
      <c r="AW328" s="110"/>
      <c r="AX328" s="106"/>
      <c r="AY328" s="103"/>
      <c r="AZ328" s="103"/>
      <c r="BA328" s="103"/>
      <c r="BB328" s="103"/>
      <c r="BC328" s="103"/>
    </row>
    <row r="329" ht="15.75" customHeight="1">
      <c r="A329" s="118" t="s">
        <v>2658</v>
      </c>
      <c r="B329" s="115" t="s">
        <v>2659</v>
      </c>
      <c r="C329" s="119">
        <v>2021.0</v>
      </c>
      <c r="D329" s="120" t="s">
        <v>55</v>
      </c>
      <c r="E329" s="115" t="s">
        <v>56</v>
      </c>
      <c r="F329" s="115"/>
      <c r="G329" s="115"/>
      <c r="H329" s="119">
        <v>5.0</v>
      </c>
      <c r="I329" s="116"/>
      <c r="J329" s="117" t="s">
        <v>2660</v>
      </c>
      <c r="K329" s="117" t="s">
        <v>2661</v>
      </c>
      <c r="L329" s="117" t="s">
        <v>2662</v>
      </c>
      <c r="M329" s="103"/>
      <c r="N329" s="110"/>
      <c r="O329" s="106"/>
      <c r="P329" s="106"/>
      <c r="Q329" s="106"/>
      <c r="R329" s="106"/>
      <c r="S329" s="106"/>
      <c r="T329" s="106"/>
      <c r="U329" s="106"/>
      <c r="V329" s="106"/>
      <c r="W329" s="106"/>
      <c r="X329" s="106"/>
      <c r="Y329" s="103"/>
      <c r="Z329" s="103"/>
      <c r="AA329" s="106"/>
      <c r="AB329" s="106"/>
      <c r="AC329" s="106"/>
      <c r="AD329" s="106"/>
      <c r="AE329" s="106"/>
      <c r="AF329" s="106"/>
      <c r="AG329" s="106"/>
      <c r="AH329" s="106"/>
      <c r="AI329" s="106"/>
      <c r="AJ329" s="106"/>
      <c r="AK329" s="106"/>
      <c r="AL329" s="106"/>
      <c r="AM329" s="106"/>
      <c r="AN329" s="106"/>
      <c r="AO329" s="106"/>
      <c r="AP329" s="106"/>
      <c r="AQ329" s="106"/>
      <c r="AR329" s="106"/>
      <c r="AS329" s="106"/>
      <c r="AT329" s="106"/>
      <c r="AU329" s="106"/>
      <c r="AV329" s="106"/>
      <c r="AW329" s="110"/>
      <c r="AX329" s="106"/>
      <c r="AY329" s="103"/>
      <c r="AZ329" s="103"/>
      <c r="BA329" s="103"/>
      <c r="BB329" s="103"/>
      <c r="BC329" s="103"/>
    </row>
    <row r="330" ht="15.75" customHeight="1">
      <c r="A330" s="118" t="s">
        <v>2663</v>
      </c>
      <c r="B330" s="115" t="s">
        <v>2664</v>
      </c>
      <c r="C330" s="119">
        <v>2022.0</v>
      </c>
      <c r="D330" s="120" t="s">
        <v>55</v>
      </c>
      <c r="E330" s="115" t="s">
        <v>56</v>
      </c>
      <c r="F330" s="115"/>
      <c r="G330" s="115"/>
      <c r="H330" s="119">
        <v>4.0</v>
      </c>
      <c r="I330" s="116"/>
      <c r="J330" s="117" t="s">
        <v>2665</v>
      </c>
      <c r="K330" s="117" t="s">
        <v>2666</v>
      </c>
      <c r="L330" s="117" t="s">
        <v>2667</v>
      </c>
      <c r="M330" s="103"/>
      <c r="N330" s="110"/>
      <c r="O330" s="106"/>
      <c r="P330" s="106"/>
      <c r="Q330" s="106"/>
      <c r="R330" s="106"/>
      <c r="S330" s="106"/>
      <c r="T330" s="106"/>
      <c r="U330" s="106"/>
      <c r="V330" s="106"/>
      <c r="W330" s="106"/>
      <c r="X330" s="106"/>
      <c r="Y330" s="103"/>
      <c r="Z330" s="103"/>
      <c r="AA330" s="106"/>
      <c r="AB330" s="106"/>
      <c r="AC330" s="106"/>
      <c r="AD330" s="106"/>
      <c r="AE330" s="106"/>
      <c r="AF330" s="106"/>
      <c r="AG330" s="106"/>
      <c r="AH330" s="106"/>
      <c r="AI330" s="106"/>
      <c r="AJ330" s="106"/>
      <c r="AK330" s="106"/>
      <c r="AL330" s="106"/>
      <c r="AM330" s="106"/>
      <c r="AN330" s="106"/>
      <c r="AO330" s="106"/>
      <c r="AP330" s="106"/>
      <c r="AQ330" s="106"/>
      <c r="AR330" s="106"/>
      <c r="AS330" s="106"/>
      <c r="AT330" s="106"/>
      <c r="AU330" s="106"/>
      <c r="AV330" s="106"/>
      <c r="AW330" s="110"/>
      <c r="AX330" s="106"/>
      <c r="AY330" s="103"/>
      <c r="AZ330" s="103"/>
      <c r="BA330" s="103"/>
      <c r="BB330" s="103"/>
      <c r="BC330" s="103"/>
    </row>
    <row r="331" ht="15.75" customHeight="1">
      <c r="A331" s="118" t="s">
        <v>2668</v>
      </c>
      <c r="B331" s="115" t="s">
        <v>2669</v>
      </c>
      <c r="C331" s="119">
        <v>2021.0</v>
      </c>
      <c r="D331" s="120" t="s">
        <v>55</v>
      </c>
      <c r="E331" s="115" t="s">
        <v>56</v>
      </c>
      <c r="F331" s="115"/>
      <c r="G331" s="115"/>
      <c r="H331" s="119">
        <v>4.0</v>
      </c>
      <c r="I331" s="116"/>
      <c r="J331" s="117" t="s">
        <v>2670</v>
      </c>
      <c r="K331" s="117" t="s">
        <v>2671</v>
      </c>
      <c r="L331" s="117" t="s">
        <v>2672</v>
      </c>
      <c r="M331" s="103"/>
      <c r="N331" s="110"/>
      <c r="O331" s="106"/>
      <c r="P331" s="106"/>
      <c r="Q331" s="106"/>
      <c r="R331" s="106"/>
      <c r="S331" s="106"/>
      <c r="T331" s="106"/>
      <c r="U331" s="106"/>
      <c r="V331" s="106"/>
      <c r="W331" s="106"/>
      <c r="X331" s="106"/>
      <c r="Y331" s="103"/>
      <c r="Z331" s="103"/>
      <c r="AA331" s="106"/>
      <c r="AB331" s="106"/>
      <c r="AC331" s="106"/>
      <c r="AD331" s="106"/>
      <c r="AE331" s="106"/>
      <c r="AF331" s="106"/>
      <c r="AG331" s="106"/>
      <c r="AH331" s="106"/>
      <c r="AI331" s="106"/>
      <c r="AJ331" s="106"/>
      <c r="AK331" s="106"/>
      <c r="AL331" s="106"/>
      <c r="AM331" s="106"/>
      <c r="AN331" s="106"/>
      <c r="AO331" s="106"/>
      <c r="AP331" s="106"/>
      <c r="AQ331" s="106"/>
      <c r="AR331" s="106"/>
      <c r="AS331" s="106"/>
      <c r="AT331" s="106"/>
      <c r="AU331" s="106"/>
      <c r="AV331" s="106"/>
      <c r="AW331" s="110"/>
      <c r="AX331" s="106"/>
      <c r="AY331" s="103"/>
      <c r="AZ331" s="103"/>
      <c r="BA331" s="103"/>
      <c r="BB331" s="103"/>
      <c r="BC331" s="103"/>
    </row>
    <row r="332" ht="15.75" customHeight="1">
      <c r="A332" s="118" t="s">
        <v>2673</v>
      </c>
      <c r="B332" s="115" t="s">
        <v>2674</v>
      </c>
      <c r="C332" s="119">
        <v>2021.0</v>
      </c>
      <c r="D332" s="120" t="s">
        <v>55</v>
      </c>
      <c r="E332" s="115" t="s">
        <v>56</v>
      </c>
      <c r="F332" s="115"/>
      <c r="G332" s="115"/>
      <c r="H332" s="119">
        <v>1.0</v>
      </c>
      <c r="I332" s="116"/>
      <c r="J332" s="117" t="s">
        <v>2675</v>
      </c>
      <c r="K332" s="117" t="s">
        <v>2676</v>
      </c>
      <c r="L332" s="117" t="s">
        <v>2677</v>
      </c>
      <c r="M332" s="103"/>
      <c r="N332" s="110"/>
      <c r="O332" s="106"/>
      <c r="P332" s="106"/>
      <c r="Q332" s="106"/>
      <c r="R332" s="106"/>
      <c r="S332" s="106"/>
      <c r="T332" s="106"/>
      <c r="U332" s="106"/>
      <c r="V332" s="106"/>
      <c r="W332" s="106"/>
      <c r="X332" s="106"/>
      <c r="Y332" s="103"/>
      <c r="Z332" s="103"/>
      <c r="AA332" s="106"/>
      <c r="AB332" s="106"/>
      <c r="AC332" s="106"/>
      <c r="AD332" s="106"/>
      <c r="AE332" s="106"/>
      <c r="AF332" s="106"/>
      <c r="AG332" s="106"/>
      <c r="AH332" s="106"/>
      <c r="AI332" s="106"/>
      <c r="AJ332" s="106"/>
      <c r="AK332" s="106"/>
      <c r="AL332" s="106"/>
      <c r="AM332" s="106"/>
      <c r="AN332" s="106"/>
      <c r="AO332" s="106"/>
      <c r="AP332" s="106"/>
      <c r="AQ332" s="106"/>
      <c r="AR332" s="106"/>
      <c r="AS332" s="106"/>
      <c r="AT332" s="106"/>
      <c r="AU332" s="106"/>
      <c r="AV332" s="106"/>
      <c r="AW332" s="110"/>
      <c r="AX332" s="106"/>
      <c r="AY332" s="103"/>
      <c r="AZ332" s="103"/>
      <c r="BA332" s="103"/>
      <c r="BB332" s="103"/>
      <c r="BC332" s="103"/>
    </row>
    <row r="333" ht="15.75" customHeight="1">
      <c r="A333" s="15" t="s">
        <v>2678</v>
      </c>
      <c r="B333" s="15" t="s">
        <v>2679</v>
      </c>
      <c r="C333" s="15">
        <v>2021.0</v>
      </c>
      <c r="D333" s="121" t="s">
        <v>120</v>
      </c>
      <c r="E333" s="13"/>
      <c r="F333" s="13"/>
      <c r="G333" s="13"/>
      <c r="H333" s="13"/>
      <c r="I333" s="16"/>
      <c r="J333" s="27" t="s">
        <v>2680</v>
      </c>
      <c r="K333" s="27" t="s">
        <v>2681</v>
      </c>
      <c r="L333" s="27" t="s">
        <v>2682</v>
      </c>
      <c r="M333" s="29"/>
      <c r="N333" s="23"/>
      <c r="O333" s="13"/>
      <c r="P333" s="13"/>
      <c r="Q333" s="13"/>
      <c r="R333" s="13"/>
      <c r="S333" s="13"/>
      <c r="T333" s="13"/>
      <c r="U333" s="13"/>
      <c r="V333" s="13"/>
      <c r="W333" s="13"/>
      <c r="X333" s="13"/>
      <c r="Y333" s="29"/>
      <c r="Z333" s="29"/>
      <c r="AA333" s="13"/>
      <c r="AB333" s="13"/>
      <c r="AC333" s="13"/>
      <c r="AD333" s="13"/>
      <c r="AE333" s="13"/>
      <c r="AF333" s="13"/>
      <c r="AG333" s="13"/>
      <c r="AH333" s="13"/>
      <c r="AI333" s="13"/>
      <c r="AJ333" s="13"/>
      <c r="AK333" s="13"/>
      <c r="AL333" s="13"/>
      <c r="AM333" s="13"/>
      <c r="AN333" s="13"/>
      <c r="AO333" s="13"/>
      <c r="AP333" s="13"/>
      <c r="AQ333" s="13"/>
      <c r="AR333" s="13"/>
      <c r="AS333" s="13"/>
      <c r="AT333" s="13"/>
      <c r="AU333" s="13"/>
      <c r="AV333" s="13"/>
      <c r="AW333" s="23"/>
      <c r="AX333" s="13"/>
      <c r="AY333" s="29"/>
      <c r="AZ333" s="29"/>
      <c r="BA333" s="29"/>
      <c r="BB333" s="18" t="s">
        <v>2683</v>
      </c>
      <c r="BC333" s="29"/>
    </row>
    <row r="334" ht="15.75" customHeight="1">
      <c r="A334" s="15" t="s">
        <v>2684</v>
      </c>
      <c r="B334" s="15" t="s">
        <v>2685</v>
      </c>
      <c r="C334" s="15">
        <v>2021.0</v>
      </c>
      <c r="D334" s="121" t="s">
        <v>120</v>
      </c>
      <c r="E334" s="13"/>
      <c r="F334" s="13"/>
      <c r="G334" s="13"/>
      <c r="H334" s="13"/>
      <c r="I334" s="16"/>
      <c r="J334" s="27" t="s">
        <v>2686</v>
      </c>
      <c r="K334" s="27" t="s">
        <v>2687</v>
      </c>
      <c r="L334" s="27" t="s">
        <v>2688</v>
      </c>
      <c r="M334" s="29"/>
      <c r="N334" s="23"/>
      <c r="O334" s="13"/>
      <c r="P334" s="13"/>
      <c r="Q334" s="13"/>
      <c r="R334" s="13"/>
      <c r="S334" s="13"/>
      <c r="T334" s="13"/>
      <c r="U334" s="13"/>
      <c r="V334" s="13"/>
      <c r="W334" s="13"/>
      <c r="X334" s="13"/>
      <c r="Y334" s="29"/>
      <c r="Z334" s="29"/>
      <c r="AA334" s="13"/>
      <c r="AB334" s="13"/>
      <c r="AC334" s="13"/>
      <c r="AD334" s="13"/>
      <c r="AE334" s="13"/>
      <c r="AF334" s="13"/>
      <c r="AG334" s="13"/>
      <c r="AH334" s="13"/>
      <c r="AI334" s="13"/>
      <c r="AJ334" s="13"/>
      <c r="AK334" s="13"/>
      <c r="AL334" s="13"/>
      <c r="AM334" s="13"/>
      <c r="AN334" s="13"/>
      <c r="AO334" s="13"/>
      <c r="AP334" s="13"/>
      <c r="AQ334" s="13"/>
      <c r="AR334" s="13"/>
      <c r="AS334" s="13"/>
      <c r="AT334" s="13"/>
      <c r="AU334" s="13"/>
      <c r="AV334" s="13"/>
      <c r="AW334" s="23"/>
      <c r="AX334" s="13"/>
      <c r="AY334" s="29"/>
      <c r="AZ334" s="29"/>
      <c r="BA334" s="29"/>
      <c r="BB334" s="18" t="s">
        <v>2683</v>
      </c>
      <c r="BC334" s="29"/>
    </row>
    <row r="335" ht="15.75" customHeight="1">
      <c r="A335" s="15" t="s">
        <v>2689</v>
      </c>
      <c r="B335" s="15" t="s">
        <v>2690</v>
      </c>
      <c r="C335" s="15">
        <v>2021.0</v>
      </c>
      <c r="D335" s="121" t="s">
        <v>120</v>
      </c>
      <c r="E335" s="13"/>
      <c r="F335" s="13"/>
      <c r="G335" s="13"/>
      <c r="H335" s="13"/>
      <c r="I335" s="16"/>
      <c r="J335" s="27" t="s">
        <v>2691</v>
      </c>
      <c r="K335" s="27" t="s">
        <v>2692</v>
      </c>
      <c r="L335" s="27" t="s">
        <v>2693</v>
      </c>
      <c r="M335" s="29"/>
      <c r="N335" s="23"/>
      <c r="O335" s="13"/>
      <c r="P335" s="13"/>
      <c r="Q335" s="13"/>
      <c r="R335" s="13"/>
      <c r="S335" s="13"/>
      <c r="T335" s="13"/>
      <c r="U335" s="13"/>
      <c r="V335" s="13"/>
      <c r="W335" s="13"/>
      <c r="X335" s="13"/>
      <c r="Y335" s="29"/>
      <c r="Z335" s="29"/>
      <c r="AA335" s="13"/>
      <c r="AB335" s="13"/>
      <c r="AC335" s="13"/>
      <c r="AD335" s="13"/>
      <c r="AE335" s="13"/>
      <c r="AF335" s="13"/>
      <c r="AG335" s="13"/>
      <c r="AH335" s="13"/>
      <c r="AI335" s="13"/>
      <c r="AJ335" s="13"/>
      <c r="AK335" s="13"/>
      <c r="AL335" s="13"/>
      <c r="AM335" s="13"/>
      <c r="AN335" s="13"/>
      <c r="AO335" s="13"/>
      <c r="AP335" s="13"/>
      <c r="AQ335" s="13"/>
      <c r="AR335" s="13"/>
      <c r="AS335" s="13"/>
      <c r="AT335" s="13"/>
      <c r="AU335" s="13"/>
      <c r="AV335" s="13"/>
      <c r="AW335" s="23"/>
      <c r="AX335" s="13"/>
      <c r="AY335" s="29"/>
      <c r="AZ335" s="29"/>
      <c r="BA335" s="29"/>
      <c r="BB335" s="18" t="s">
        <v>2683</v>
      </c>
      <c r="BC335" s="29"/>
    </row>
    <row r="336" ht="15.75" customHeight="1">
      <c r="A336" s="15" t="s">
        <v>2694</v>
      </c>
      <c r="B336" s="15" t="s">
        <v>2695</v>
      </c>
      <c r="C336" s="15">
        <v>2021.0</v>
      </c>
      <c r="D336" s="121" t="s">
        <v>120</v>
      </c>
      <c r="E336" s="13"/>
      <c r="F336" s="13"/>
      <c r="G336" s="13"/>
      <c r="H336" s="13"/>
      <c r="I336" s="16"/>
      <c r="J336" s="27" t="s">
        <v>2696</v>
      </c>
      <c r="K336" s="27" t="s">
        <v>2697</v>
      </c>
      <c r="L336" s="27" t="s">
        <v>2698</v>
      </c>
      <c r="M336" s="29"/>
      <c r="N336" s="23"/>
      <c r="O336" s="13"/>
      <c r="P336" s="13"/>
      <c r="Q336" s="13"/>
      <c r="R336" s="13"/>
      <c r="S336" s="13"/>
      <c r="T336" s="13"/>
      <c r="U336" s="13"/>
      <c r="V336" s="13"/>
      <c r="W336" s="13"/>
      <c r="X336" s="13"/>
      <c r="Y336" s="29"/>
      <c r="Z336" s="29"/>
      <c r="AA336" s="13"/>
      <c r="AB336" s="13"/>
      <c r="AC336" s="13"/>
      <c r="AD336" s="13"/>
      <c r="AE336" s="13"/>
      <c r="AF336" s="13"/>
      <c r="AG336" s="13"/>
      <c r="AH336" s="13"/>
      <c r="AI336" s="13"/>
      <c r="AJ336" s="13"/>
      <c r="AK336" s="13"/>
      <c r="AL336" s="13"/>
      <c r="AM336" s="13"/>
      <c r="AN336" s="13"/>
      <c r="AO336" s="13"/>
      <c r="AP336" s="13"/>
      <c r="AQ336" s="13"/>
      <c r="AR336" s="13"/>
      <c r="AS336" s="13"/>
      <c r="AT336" s="13"/>
      <c r="AU336" s="13"/>
      <c r="AV336" s="13"/>
      <c r="AW336" s="23"/>
      <c r="AX336" s="13"/>
      <c r="AY336" s="29"/>
      <c r="AZ336" s="29"/>
      <c r="BA336" s="29"/>
      <c r="BB336" s="18" t="s">
        <v>2683</v>
      </c>
      <c r="BC336" s="29"/>
    </row>
    <row r="337" ht="15.75" customHeight="1">
      <c r="A337" s="15" t="s">
        <v>2699</v>
      </c>
      <c r="B337" s="15" t="s">
        <v>2262</v>
      </c>
      <c r="C337" s="15">
        <v>2021.0</v>
      </c>
      <c r="D337" s="121" t="s">
        <v>120</v>
      </c>
      <c r="E337" s="13"/>
      <c r="F337" s="13"/>
      <c r="G337" s="13"/>
      <c r="H337" s="13"/>
      <c r="I337" s="16"/>
      <c r="J337" s="27" t="s">
        <v>2700</v>
      </c>
      <c r="K337" s="27" t="s">
        <v>2701</v>
      </c>
      <c r="L337" s="27" t="s">
        <v>2702</v>
      </c>
      <c r="M337" s="29"/>
      <c r="N337" s="23"/>
      <c r="O337" s="13"/>
      <c r="P337" s="13"/>
      <c r="Q337" s="13"/>
      <c r="R337" s="13"/>
      <c r="S337" s="13"/>
      <c r="T337" s="13"/>
      <c r="U337" s="13"/>
      <c r="V337" s="13"/>
      <c r="W337" s="13"/>
      <c r="X337" s="13"/>
      <c r="Y337" s="29"/>
      <c r="Z337" s="29"/>
      <c r="AA337" s="13"/>
      <c r="AB337" s="13"/>
      <c r="AC337" s="13"/>
      <c r="AD337" s="13"/>
      <c r="AE337" s="13"/>
      <c r="AF337" s="13"/>
      <c r="AG337" s="13"/>
      <c r="AH337" s="13"/>
      <c r="AI337" s="13"/>
      <c r="AJ337" s="13"/>
      <c r="AK337" s="13"/>
      <c r="AL337" s="13"/>
      <c r="AM337" s="13"/>
      <c r="AN337" s="13"/>
      <c r="AO337" s="13"/>
      <c r="AP337" s="13"/>
      <c r="AQ337" s="13"/>
      <c r="AR337" s="13"/>
      <c r="AS337" s="13"/>
      <c r="AT337" s="13"/>
      <c r="AU337" s="13"/>
      <c r="AV337" s="13"/>
      <c r="AW337" s="23"/>
      <c r="AX337" s="13"/>
      <c r="AY337" s="29"/>
      <c r="AZ337" s="29"/>
      <c r="BA337" s="29"/>
      <c r="BB337" s="18" t="s">
        <v>2683</v>
      </c>
      <c r="BC337" s="29"/>
    </row>
    <row r="338" ht="15.75" customHeight="1">
      <c r="A338" s="15" t="s">
        <v>2703</v>
      </c>
      <c r="B338" s="15" t="s">
        <v>2704</v>
      </c>
      <c r="C338" s="15">
        <v>2021.0</v>
      </c>
      <c r="D338" s="121" t="s">
        <v>120</v>
      </c>
      <c r="E338" s="13"/>
      <c r="F338" s="13"/>
      <c r="G338" s="13"/>
      <c r="H338" s="13"/>
      <c r="I338" s="16"/>
      <c r="J338" s="27" t="s">
        <v>2705</v>
      </c>
      <c r="K338" s="27" t="s">
        <v>2706</v>
      </c>
      <c r="L338" s="27" t="s">
        <v>2707</v>
      </c>
      <c r="M338" s="29"/>
      <c r="N338" s="23"/>
      <c r="O338" s="13"/>
      <c r="P338" s="13"/>
      <c r="Q338" s="13"/>
      <c r="R338" s="13"/>
      <c r="S338" s="13"/>
      <c r="T338" s="13"/>
      <c r="U338" s="13"/>
      <c r="V338" s="13"/>
      <c r="W338" s="13"/>
      <c r="X338" s="13"/>
      <c r="Y338" s="29"/>
      <c r="Z338" s="29"/>
      <c r="AA338" s="13"/>
      <c r="AB338" s="13"/>
      <c r="AC338" s="13"/>
      <c r="AD338" s="13"/>
      <c r="AE338" s="13"/>
      <c r="AF338" s="13"/>
      <c r="AG338" s="13"/>
      <c r="AH338" s="13"/>
      <c r="AI338" s="13"/>
      <c r="AJ338" s="13"/>
      <c r="AK338" s="13"/>
      <c r="AL338" s="13"/>
      <c r="AM338" s="13"/>
      <c r="AN338" s="13"/>
      <c r="AO338" s="13"/>
      <c r="AP338" s="13"/>
      <c r="AQ338" s="13"/>
      <c r="AR338" s="13"/>
      <c r="AS338" s="13"/>
      <c r="AT338" s="13"/>
      <c r="AU338" s="13"/>
      <c r="AV338" s="13"/>
      <c r="AW338" s="23"/>
      <c r="AX338" s="13"/>
      <c r="AY338" s="29"/>
      <c r="AZ338" s="29"/>
      <c r="BA338" s="29"/>
      <c r="BB338" s="18" t="s">
        <v>2683</v>
      </c>
      <c r="BC338" s="29"/>
    </row>
    <row r="339" ht="15.75" customHeight="1">
      <c r="A339" s="15" t="s">
        <v>2708</v>
      </c>
      <c r="B339" s="15" t="s">
        <v>2709</v>
      </c>
      <c r="C339" s="15">
        <v>2021.0</v>
      </c>
      <c r="D339" s="121" t="s">
        <v>120</v>
      </c>
      <c r="E339" s="13"/>
      <c r="F339" s="13"/>
      <c r="G339" s="13"/>
      <c r="H339" s="13"/>
      <c r="I339" s="16"/>
      <c r="J339" s="27" t="s">
        <v>2710</v>
      </c>
      <c r="K339" s="27" t="s">
        <v>2711</v>
      </c>
      <c r="L339" s="27" t="s">
        <v>2712</v>
      </c>
      <c r="M339" s="29"/>
      <c r="N339" s="23"/>
      <c r="O339" s="13"/>
      <c r="P339" s="13"/>
      <c r="Q339" s="13"/>
      <c r="R339" s="13"/>
      <c r="S339" s="13"/>
      <c r="T339" s="13"/>
      <c r="U339" s="13"/>
      <c r="V339" s="13"/>
      <c r="W339" s="13"/>
      <c r="X339" s="13"/>
      <c r="Y339" s="29"/>
      <c r="Z339" s="29"/>
      <c r="AA339" s="13"/>
      <c r="AB339" s="13"/>
      <c r="AC339" s="13"/>
      <c r="AD339" s="13"/>
      <c r="AE339" s="13"/>
      <c r="AF339" s="13"/>
      <c r="AG339" s="13"/>
      <c r="AH339" s="13"/>
      <c r="AI339" s="13"/>
      <c r="AJ339" s="13"/>
      <c r="AK339" s="13"/>
      <c r="AL339" s="13"/>
      <c r="AM339" s="13"/>
      <c r="AN339" s="13"/>
      <c r="AO339" s="13"/>
      <c r="AP339" s="13"/>
      <c r="AQ339" s="13"/>
      <c r="AR339" s="13"/>
      <c r="AS339" s="13"/>
      <c r="AT339" s="13"/>
      <c r="AU339" s="13"/>
      <c r="AV339" s="13"/>
      <c r="AW339" s="23"/>
      <c r="AX339" s="13"/>
      <c r="AY339" s="29"/>
      <c r="AZ339" s="29"/>
      <c r="BA339" s="29"/>
      <c r="BB339" s="18" t="s">
        <v>2683</v>
      </c>
      <c r="BC339" s="29"/>
    </row>
    <row r="340" ht="15.75" customHeight="1">
      <c r="A340" s="15" t="s">
        <v>2713</v>
      </c>
      <c r="B340" s="15" t="s">
        <v>2714</v>
      </c>
      <c r="C340" s="15">
        <v>2021.0</v>
      </c>
      <c r="D340" s="121" t="s">
        <v>120</v>
      </c>
      <c r="E340" s="13"/>
      <c r="F340" s="13"/>
      <c r="G340" s="13"/>
      <c r="H340" s="13"/>
      <c r="I340" s="16"/>
      <c r="J340" s="27" t="s">
        <v>2715</v>
      </c>
      <c r="K340" s="27" t="s">
        <v>2716</v>
      </c>
      <c r="L340" s="27" t="s">
        <v>2717</v>
      </c>
      <c r="M340" s="29"/>
      <c r="N340" s="23"/>
      <c r="O340" s="13"/>
      <c r="P340" s="13"/>
      <c r="Q340" s="13"/>
      <c r="R340" s="13"/>
      <c r="S340" s="13"/>
      <c r="T340" s="13"/>
      <c r="U340" s="13"/>
      <c r="V340" s="13"/>
      <c r="W340" s="13"/>
      <c r="X340" s="13"/>
      <c r="Y340" s="29"/>
      <c r="Z340" s="29"/>
      <c r="AA340" s="13"/>
      <c r="AB340" s="13"/>
      <c r="AC340" s="13"/>
      <c r="AD340" s="13"/>
      <c r="AE340" s="13"/>
      <c r="AF340" s="13"/>
      <c r="AG340" s="13"/>
      <c r="AH340" s="13"/>
      <c r="AI340" s="13"/>
      <c r="AJ340" s="13"/>
      <c r="AK340" s="13"/>
      <c r="AL340" s="13"/>
      <c r="AM340" s="13"/>
      <c r="AN340" s="13"/>
      <c r="AO340" s="13"/>
      <c r="AP340" s="13"/>
      <c r="AQ340" s="13"/>
      <c r="AR340" s="13"/>
      <c r="AS340" s="13"/>
      <c r="AT340" s="13"/>
      <c r="AU340" s="13"/>
      <c r="AV340" s="13"/>
      <c r="AW340" s="23"/>
      <c r="AX340" s="13"/>
      <c r="AY340" s="29"/>
      <c r="AZ340" s="29"/>
      <c r="BA340" s="29"/>
      <c r="BB340" s="18" t="s">
        <v>2683</v>
      </c>
      <c r="BC340" s="29"/>
    </row>
    <row r="341" ht="15.75" customHeight="1">
      <c r="A341" s="15" t="s">
        <v>2718</v>
      </c>
      <c r="B341" s="15" t="s">
        <v>2719</v>
      </c>
      <c r="C341" s="15">
        <v>2021.0</v>
      </c>
      <c r="D341" s="121" t="s">
        <v>120</v>
      </c>
      <c r="E341" s="13"/>
      <c r="F341" s="13"/>
      <c r="G341" s="13"/>
      <c r="H341" s="13"/>
      <c r="I341" s="16"/>
      <c r="J341" s="27" t="s">
        <v>2720</v>
      </c>
      <c r="K341" s="27" t="s">
        <v>2721</v>
      </c>
      <c r="L341" s="27" t="s">
        <v>2722</v>
      </c>
      <c r="M341" s="29"/>
      <c r="N341" s="23"/>
      <c r="O341" s="13"/>
      <c r="P341" s="13"/>
      <c r="Q341" s="13"/>
      <c r="R341" s="13"/>
      <c r="S341" s="13"/>
      <c r="T341" s="13"/>
      <c r="U341" s="13"/>
      <c r="V341" s="13"/>
      <c r="W341" s="13"/>
      <c r="X341" s="13"/>
      <c r="Y341" s="29"/>
      <c r="Z341" s="29"/>
      <c r="AA341" s="13"/>
      <c r="AB341" s="13"/>
      <c r="AC341" s="13"/>
      <c r="AD341" s="13"/>
      <c r="AE341" s="13"/>
      <c r="AF341" s="13"/>
      <c r="AG341" s="13"/>
      <c r="AH341" s="13"/>
      <c r="AI341" s="13"/>
      <c r="AJ341" s="13"/>
      <c r="AK341" s="13"/>
      <c r="AL341" s="13"/>
      <c r="AM341" s="13"/>
      <c r="AN341" s="13"/>
      <c r="AO341" s="13"/>
      <c r="AP341" s="13"/>
      <c r="AQ341" s="13"/>
      <c r="AR341" s="13"/>
      <c r="AS341" s="13"/>
      <c r="AT341" s="13"/>
      <c r="AU341" s="13"/>
      <c r="AV341" s="13"/>
      <c r="AW341" s="23"/>
      <c r="AX341" s="13"/>
      <c r="AY341" s="29"/>
      <c r="AZ341" s="29"/>
      <c r="BA341" s="29"/>
      <c r="BB341" s="18" t="s">
        <v>2683</v>
      </c>
      <c r="BC341" s="29"/>
    </row>
    <row r="342" ht="15.75" customHeight="1">
      <c r="A342" s="15" t="s">
        <v>2723</v>
      </c>
      <c r="B342" s="15" t="s">
        <v>2724</v>
      </c>
      <c r="C342" s="15">
        <v>2021.0</v>
      </c>
      <c r="D342" s="121" t="s">
        <v>120</v>
      </c>
      <c r="E342" s="13"/>
      <c r="F342" s="13"/>
      <c r="G342" s="13"/>
      <c r="H342" s="13"/>
      <c r="I342" s="16"/>
      <c r="J342" s="27" t="s">
        <v>2725</v>
      </c>
      <c r="K342" s="27" t="s">
        <v>2726</v>
      </c>
      <c r="L342" s="27" t="s">
        <v>2727</v>
      </c>
      <c r="M342" s="29"/>
      <c r="N342" s="23"/>
      <c r="O342" s="13"/>
      <c r="P342" s="13"/>
      <c r="Q342" s="13"/>
      <c r="R342" s="13"/>
      <c r="S342" s="13"/>
      <c r="T342" s="13"/>
      <c r="U342" s="13"/>
      <c r="V342" s="13"/>
      <c r="W342" s="13"/>
      <c r="X342" s="13"/>
      <c r="Y342" s="29"/>
      <c r="Z342" s="29"/>
      <c r="AA342" s="13"/>
      <c r="AB342" s="13"/>
      <c r="AC342" s="13"/>
      <c r="AD342" s="13"/>
      <c r="AE342" s="13"/>
      <c r="AF342" s="13"/>
      <c r="AG342" s="13"/>
      <c r="AH342" s="13"/>
      <c r="AI342" s="13"/>
      <c r="AJ342" s="13"/>
      <c r="AK342" s="13"/>
      <c r="AL342" s="13"/>
      <c r="AM342" s="13"/>
      <c r="AN342" s="13"/>
      <c r="AO342" s="13"/>
      <c r="AP342" s="13"/>
      <c r="AQ342" s="13"/>
      <c r="AR342" s="13"/>
      <c r="AS342" s="13"/>
      <c r="AT342" s="13"/>
      <c r="AU342" s="13"/>
      <c r="AV342" s="13"/>
      <c r="AW342" s="23"/>
      <c r="AX342" s="13"/>
      <c r="AY342" s="29"/>
      <c r="AZ342" s="29"/>
      <c r="BA342" s="29"/>
      <c r="BB342" s="18" t="s">
        <v>2683</v>
      </c>
      <c r="BC342" s="29"/>
    </row>
    <row r="343" ht="15.75" customHeight="1">
      <c r="A343" s="15" t="s">
        <v>2728</v>
      </c>
      <c r="B343" s="15" t="s">
        <v>2729</v>
      </c>
      <c r="C343" s="15">
        <v>2021.0</v>
      </c>
      <c r="D343" s="121" t="s">
        <v>120</v>
      </c>
      <c r="E343" s="13"/>
      <c r="F343" s="13"/>
      <c r="G343" s="13"/>
      <c r="H343" s="13"/>
      <c r="I343" s="16"/>
      <c r="J343" s="27" t="s">
        <v>2730</v>
      </c>
      <c r="K343" s="27" t="s">
        <v>2731</v>
      </c>
      <c r="L343" s="27" t="s">
        <v>2732</v>
      </c>
      <c r="M343" s="29"/>
      <c r="N343" s="23"/>
      <c r="O343" s="13"/>
      <c r="P343" s="13"/>
      <c r="Q343" s="13"/>
      <c r="R343" s="13"/>
      <c r="S343" s="13"/>
      <c r="T343" s="13"/>
      <c r="U343" s="13"/>
      <c r="V343" s="13"/>
      <c r="W343" s="13"/>
      <c r="X343" s="13"/>
      <c r="Y343" s="29"/>
      <c r="Z343" s="29"/>
      <c r="AA343" s="13"/>
      <c r="AB343" s="13"/>
      <c r="AC343" s="13"/>
      <c r="AD343" s="13"/>
      <c r="AE343" s="13"/>
      <c r="AF343" s="13"/>
      <c r="AG343" s="13"/>
      <c r="AH343" s="13"/>
      <c r="AI343" s="13"/>
      <c r="AJ343" s="13"/>
      <c r="AK343" s="13"/>
      <c r="AL343" s="13"/>
      <c r="AM343" s="13"/>
      <c r="AN343" s="13"/>
      <c r="AO343" s="13"/>
      <c r="AP343" s="13"/>
      <c r="AQ343" s="13"/>
      <c r="AR343" s="13"/>
      <c r="AS343" s="13"/>
      <c r="AT343" s="13"/>
      <c r="AU343" s="13"/>
      <c r="AV343" s="13"/>
      <c r="AW343" s="23"/>
      <c r="AX343" s="13"/>
      <c r="AY343" s="29"/>
      <c r="AZ343" s="29"/>
      <c r="BA343" s="29"/>
      <c r="BB343" s="18" t="s">
        <v>2683</v>
      </c>
      <c r="BC343" s="29"/>
    </row>
    <row r="344" ht="15.75" customHeight="1">
      <c r="A344" s="15" t="s">
        <v>2733</v>
      </c>
      <c r="B344" s="15" t="s">
        <v>2734</v>
      </c>
      <c r="C344" s="15">
        <v>2021.0</v>
      </c>
      <c r="D344" s="121" t="s">
        <v>626</v>
      </c>
      <c r="E344" s="13"/>
      <c r="F344" s="13"/>
      <c r="G344" s="13"/>
      <c r="H344" s="13"/>
      <c r="I344" s="16"/>
      <c r="J344" s="27" t="s">
        <v>2735</v>
      </c>
      <c r="K344" s="27" t="s">
        <v>2736</v>
      </c>
      <c r="L344" s="27" t="s">
        <v>2737</v>
      </c>
      <c r="M344" s="29"/>
      <c r="N344" s="23"/>
      <c r="O344" s="13"/>
      <c r="P344" s="13"/>
      <c r="Q344" s="13"/>
      <c r="R344" s="13"/>
      <c r="S344" s="13"/>
      <c r="T344" s="13"/>
      <c r="U344" s="13"/>
      <c r="V344" s="13"/>
      <c r="W344" s="13"/>
      <c r="X344" s="13"/>
      <c r="Y344" s="29"/>
      <c r="Z344" s="29"/>
      <c r="AA344" s="13"/>
      <c r="AB344" s="13"/>
      <c r="AC344" s="13"/>
      <c r="AD344" s="13"/>
      <c r="AE344" s="13"/>
      <c r="AF344" s="13"/>
      <c r="AG344" s="13"/>
      <c r="AH344" s="13"/>
      <c r="AI344" s="13"/>
      <c r="AJ344" s="13"/>
      <c r="AK344" s="13"/>
      <c r="AL344" s="13"/>
      <c r="AM344" s="13"/>
      <c r="AN344" s="13"/>
      <c r="AO344" s="13"/>
      <c r="AP344" s="13"/>
      <c r="AQ344" s="13"/>
      <c r="AR344" s="13"/>
      <c r="AS344" s="13"/>
      <c r="AT344" s="13"/>
      <c r="AU344" s="13"/>
      <c r="AV344" s="13"/>
      <c r="AW344" s="23"/>
      <c r="AX344" s="13"/>
      <c r="AY344" s="29"/>
      <c r="AZ344" s="29"/>
      <c r="BA344" s="29"/>
      <c r="BB344" s="18" t="s">
        <v>2738</v>
      </c>
      <c r="BC344" s="29"/>
    </row>
    <row r="345" ht="15.75" customHeight="1">
      <c r="A345" s="15" t="s">
        <v>2739</v>
      </c>
      <c r="B345" s="15" t="s">
        <v>2740</v>
      </c>
      <c r="C345" s="15">
        <v>2021.0</v>
      </c>
      <c r="D345" s="121" t="s">
        <v>626</v>
      </c>
      <c r="E345" s="13"/>
      <c r="F345" s="13"/>
      <c r="G345" s="13"/>
      <c r="H345" s="13"/>
      <c r="I345" s="16"/>
      <c r="J345" s="27" t="s">
        <v>2741</v>
      </c>
      <c r="K345" s="27" t="s">
        <v>2742</v>
      </c>
      <c r="L345" s="27" t="s">
        <v>2743</v>
      </c>
      <c r="M345" s="29"/>
      <c r="N345" s="23"/>
      <c r="O345" s="13"/>
      <c r="P345" s="13"/>
      <c r="Q345" s="13"/>
      <c r="R345" s="13"/>
      <c r="S345" s="13"/>
      <c r="T345" s="13"/>
      <c r="U345" s="13"/>
      <c r="V345" s="13"/>
      <c r="W345" s="13"/>
      <c r="X345" s="13"/>
      <c r="Y345" s="29"/>
      <c r="Z345" s="29"/>
      <c r="AA345" s="13"/>
      <c r="AB345" s="13"/>
      <c r="AC345" s="13"/>
      <c r="AD345" s="13"/>
      <c r="AE345" s="13"/>
      <c r="AF345" s="13"/>
      <c r="AG345" s="13"/>
      <c r="AH345" s="13"/>
      <c r="AI345" s="13"/>
      <c r="AJ345" s="13"/>
      <c r="AK345" s="13"/>
      <c r="AL345" s="13"/>
      <c r="AM345" s="13"/>
      <c r="AN345" s="13"/>
      <c r="AO345" s="13"/>
      <c r="AP345" s="13"/>
      <c r="AQ345" s="13"/>
      <c r="AR345" s="13"/>
      <c r="AS345" s="13"/>
      <c r="AT345" s="13"/>
      <c r="AU345" s="13"/>
      <c r="AV345" s="13"/>
      <c r="AW345" s="23"/>
      <c r="AX345" s="13"/>
      <c r="AY345" s="29"/>
      <c r="AZ345" s="29"/>
      <c r="BA345" s="29"/>
      <c r="BB345" s="18" t="s">
        <v>2738</v>
      </c>
      <c r="BC345" s="29"/>
    </row>
    <row r="346" ht="15.75" customHeight="1">
      <c r="A346" s="15" t="s">
        <v>2744</v>
      </c>
      <c r="B346" s="15" t="s">
        <v>2745</v>
      </c>
      <c r="C346" s="15">
        <v>2021.0</v>
      </c>
      <c r="D346" s="121" t="s">
        <v>626</v>
      </c>
      <c r="E346" s="13"/>
      <c r="F346" s="13"/>
      <c r="G346" s="13"/>
      <c r="H346" s="13"/>
      <c r="I346" s="16"/>
      <c r="J346" s="27" t="s">
        <v>2746</v>
      </c>
      <c r="K346" s="27" t="s">
        <v>2747</v>
      </c>
      <c r="L346" s="27" t="s">
        <v>2748</v>
      </c>
      <c r="M346" s="29"/>
      <c r="N346" s="23"/>
      <c r="O346" s="13"/>
      <c r="P346" s="13"/>
      <c r="Q346" s="13"/>
      <c r="R346" s="13"/>
      <c r="S346" s="13"/>
      <c r="T346" s="13"/>
      <c r="U346" s="13"/>
      <c r="V346" s="13"/>
      <c r="W346" s="13"/>
      <c r="X346" s="13"/>
      <c r="Y346" s="29"/>
      <c r="Z346" s="29"/>
      <c r="AA346" s="13"/>
      <c r="AB346" s="13"/>
      <c r="AC346" s="13"/>
      <c r="AD346" s="13"/>
      <c r="AE346" s="13"/>
      <c r="AF346" s="13"/>
      <c r="AG346" s="13"/>
      <c r="AH346" s="13"/>
      <c r="AI346" s="13"/>
      <c r="AJ346" s="13"/>
      <c r="AK346" s="13"/>
      <c r="AL346" s="13"/>
      <c r="AM346" s="13"/>
      <c r="AN346" s="13"/>
      <c r="AO346" s="13"/>
      <c r="AP346" s="13"/>
      <c r="AQ346" s="13"/>
      <c r="AR346" s="13"/>
      <c r="AS346" s="13"/>
      <c r="AT346" s="13"/>
      <c r="AU346" s="13"/>
      <c r="AV346" s="13"/>
      <c r="AW346" s="23"/>
      <c r="AX346" s="13"/>
      <c r="AY346" s="29"/>
      <c r="AZ346" s="29"/>
      <c r="BA346" s="29"/>
      <c r="BB346" s="18" t="s">
        <v>2738</v>
      </c>
      <c r="BC346" s="29"/>
    </row>
    <row r="347" ht="15.75" customHeight="1">
      <c r="A347" s="15" t="s">
        <v>2749</v>
      </c>
      <c r="B347" s="15" t="s">
        <v>2750</v>
      </c>
      <c r="C347" s="15">
        <v>2021.0</v>
      </c>
      <c r="D347" s="121" t="s">
        <v>626</v>
      </c>
      <c r="E347" s="13"/>
      <c r="F347" s="13"/>
      <c r="G347" s="13"/>
      <c r="H347" s="13"/>
      <c r="I347" s="16"/>
      <c r="J347" s="27" t="s">
        <v>2751</v>
      </c>
      <c r="K347" s="27" t="s">
        <v>2752</v>
      </c>
      <c r="L347" s="27" t="s">
        <v>2753</v>
      </c>
      <c r="M347" s="29"/>
      <c r="N347" s="23"/>
      <c r="O347" s="13"/>
      <c r="P347" s="13"/>
      <c r="Q347" s="13"/>
      <c r="R347" s="13"/>
      <c r="S347" s="13"/>
      <c r="T347" s="13"/>
      <c r="U347" s="13"/>
      <c r="V347" s="13"/>
      <c r="W347" s="13"/>
      <c r="X347" s="13"/>
      <c r="Y347" s="29"/>
      <c r="Z347" s="29"/>
      <c r="AA347" s="13"/>
      <c r="AB347" s="13"/>
      <c r="AC347" s="13"/>
      <c r="AD347" s="13"/>
      <c r="AE347" s="13"/>
      <c r="AF347" s="13"/>
      <c r="AG347" s="13"/>
      <c r="AH347" s="13"/>
      <c r="AI347" s="13"/>
      <c r="AJ347" s="13"/>
      <c r="AK347" s="13"/>
      <c r="AL347" s="13"/>
      <c r="AM347" s="13"/>
      <c r="AN347" s="13"/>
      <c r="AO347" s="13"/>
      <c r="AP347" s="13"/>
      <c r="AQ347" s="13"/>
      <c r="AR347" s="13"/>
      <c r="AS347" s="13"/>
      <c r="AT347" s="13"/>
      <c r="AU347" s="13"/>
      <c r="AV347" s="13"/>
      <c r="AW347" s="23"/>
      <c r="AX347" s="13"/>
      <c r="AY347" s="29"/>
      <c r="AZ347" s="29"/>
      <c r="BA347" s="29"/>
      <c r="BB347" s="18" t="s">
        <v>2738</v>
      </c>
      <c r="BC347" s="29"/>
    </row>
    <row r="348" ht="15.75" customHeight="1">
      <c r="A348" s="15" t="s">
        <v>2754</v>
      </c>
      <c r="B348" s="15" t="s">
        <v>2755</v>
      </c>
      <c r="C348" s="15">
        <v>2021.0</v>
      </c>
      <c r="D348" s="121" t="s">
        <v>626</v>
      </c>
      <c r="E348" s="13"/>
      <c r="F348" s="13"/>
      <c r="G348" s="13"/>
      <c r="H348" s="13"/>
      <c r="I348" s="16"/>
      <c r="J348" s="27" t="s">
        <v>2756</v>
      </c>
      <c r="K348" s="27" t="s">
        <v>2757</v>
      </c>
      <c r="L348" s="27" t="s">
        <v>2758</v>
      </c>
      <c r="M348" s="29"/>
      <c r="N348" s="23"/>
      <c r="O348" s="13"/>
      <c r="P348" s="13"/>
      <c r="Q348" s="13"/>
      <c r="R348" s="13"/>
      <c r="S348" s="13"/>
      <c r="T348" s="13"/>
      <c r="U348" s="13"/>
      <c r="V348" s="13"/>
      <c r="W348" s="13"/>
      <c r="X348" s="13"/>
      <c r="Y348" s="29"/>
      <c r="Z348" s="29"/>
      <c r="AA348" s="13"/>
      <c r="AB348" s="13"/>
      <c r="AC348" s="13"/>
      <c r="AD348" s="13"/>
      <c r="AE348" s="13"/>
      <c r="AF348" s="13"/>
      <c r="AG348" s="13"/>
      <c r="AH348" s="13"/>
      <c r="AI348" s="13"/>
      <c r="AJ348" s="13"/>
      <c r="AK348" s="13"/>
      <c r="AL348" s="13"/>
      <c r="AM348" s="13"/>
      <c r="AN348" s="13"/>
      <c r="AO348" s="13"/>
      <c r="AP348" s="13"/>
      <c r="AQ348" s="13"/>
      <c r="AR348" s="13"/>
      <c r="AS348" s="13"/>
      <c r="AT348" s="13"/>
      <c r="AU348" s="13"/>
      <c r="AV348" s="13"/>
      <c r="AW348" s="23"/>
      <c r="AX348" s="13"/>
      <c r="AY348" s="29"/>
      <c r="AZ348" s="29"/>
      <c r="BA348" s="29"/>
      <c r="BB348" s="18" t="s">
        <v>2738</v>
      </c>
      <c r="BC348" s="29"/>
    </row>
    <row r="349" ht="15.75" customHeight="1">
      <c r="A349" s="15" t="s">
        <v>2759</v>
      </c>
      <c r="B349" s="15" t="s">
        <v>2760</v>
      </c>
      <c r="C349" s="15">
        <v>2021.0</v>
      </c>
      <c r="D349" s="121" t="s">
        <v>626</v>
      </c>
      <c r="E349" s="13"/>
      <c r="F349" s="13"/>
      <c r="G349" s="13"/>
      <c r="H349" s="13"/>
      <c r="I349" s="16"/>
      <c r="J349" s="27" t="s">
        <v>2761</v>
      </c>
      <c r="K349" s="27" t="s">
        <v>2762</v>
      </c>
      <c r="L349" s="27" t="s">
        <v>2763</v>
      </c>
      <c r="M349" s="29"/>
      <c r="N349" s="23"/>
      <c r="O349" s="13"/>
      <c r="P349" s="13"/>
      <c r="Q349" s="13"/>
      <c r="R349" s="13"/>
      <c r="S349" s="13"/>
      <c r="T349" s="13"/>
      <c r="U349" s="13"/>
      <c r="V349" s="13"/>
      <c r="W349" s="13"/>
      <c r="X349" s="13"/>
      <c r="Y349" s="29"/>
      <c r="Z349" s="29"/>
      <c r="AA349" s="13"/>
      <c r="AB349" s="13"/>
      <c r="AC349" s="13"/>
      <c r="AD349" s="13"/>
      <c r="AE349" s="13"/>
      <c r="AF349" s="13"/>
      <c r="AG349" s="13"/>
      <c r="AH349" s="13"/>
      <c r="AI349" s="13"/>
      <c r="AJ349" s="13"/>
      <c r="AK349" s="13"/>
      <c r="AL349" s="13"/>
      <c r="AM349" s="13"/>
      <c r="AN349" s="13"/>
      <c r="AO349" s="13"/>
      <c r="AP349" s="13"/>
      <c r="AQ349" s="13"/>
      <c r="AR349" s="13"/>
      <c r="AS349" s="13"/>
      <c r="AT349" s="13"/>
      <c r="AU349" s="13"/>
      <c r="AV349" s="13"/>
      <c r="AW349" s="23"/>
      <c r="AX349" s="13"/>
      <c r="AY349" s="29"/>
      <c r="AZ349" s="29"/>
      <c r="BA349" s="29"/>
      <c r="BB349" s="18" t="s">
        <v>2738</v>
      </c>
      <c r="BC349" s="29"/>
    </row>
    <row r="350" ht="15.75" customHeight="1">
      <c r="A350" s="15" t="s">
        <v>2764</v>
      </c>
      <c r="B350" s="15" t="s">
        <v>2765</v>
      </c>
      <c r="C350" s="15">
        <v>2021.0</v>
      </c>
      <c r="D350" s="121" t="s">
        <v>626</v>
      </c>
      <c r="E350" s="13"/>
      <c r="F350" s="13"/>
      <c r="G350" s="13"/>
      <c r="H350" s="13"/>
      <c r="I350" s="16"/>
      <c r="J350" s="27" t="s">
        <v>2766</v>
      </c>
      <c r="K350" s="27" t="s">
        <v>2767</v>
      </c>
      <c r="L350" s="27" t="s">
        <v>2768</v>
      </c>
      <c r="M350" s="29"/>
      <c r="N350" s="23"/>
      <c r="O350" s="13"/>
      <c r="P350" s="13"/>
      <c r="Q350" s="13"/>
      <c r="R350" s="13"/>
      <c r="S350" s="13"/>
      <c r="T350" s="13"/>
      <c r="U350" s="13"/>
      <c r="V350" s="13"/>
      <c r="W350" s="13"/>
      <c r="X350" s="13"/>
      <c r="Y350" s="29"/>
      <c r="Z350" s="29"/>
      <c r="AA350" s="13"/>
      <c r="AB350" s="13"/>
      <c r="AC350" s="13"/>
      <c r="AD350" s="13"/>
      <c r="AE350" s="13"/>
      <c r="AF350" s="13"/>
      <c r="AG350" s="13"/>
      <c r="AH350" s="13"/>
      <c r="AI350" s="13"/>
      <c r="AJ350" s="13"/>
      <c r="AK350" s="13"/>
      <c r="AL350" s="13"/>
      <c r="AM350" s="13"/>
      <c r="AN350" s="13"/>
      <c r="AO350" s="13"/>
      <c r="AP350" s="13"/>
      <c r="AQ350" s="13"/>
      <c r="AR350" s="13"/>
      <c r="AS350" s="13"/>
      <c r="AT350" s="13"/>
      <c r="AU350" s="13"/>
      <c r="AV350" s="13"/>
      <c r="AW350" s="23"/>
      <c r="AX350" s="13"/>
      <c r="AY350" s="29"/>
      <c r="AZ350" s="29"/>
      <c r="BA350" s="29"/>
      <c r="BB350" s="18" t="s">
        <v>2738</v>
      </c>
      <c r="BC350" s="29"/>
    </row>
    <row r="351" ht="15.75" customHeight="1">
      <c r="A351" s="15" t="s">
        <v>2769</v>
      </c>
      <c r="B351" s="15" t="s">
        <v>2770</v>
      </c>
      <c r="C351" s="15">
        <v>2021.0</v>
      </c>
      <c r="D351" s="121" t="s">
        <v>626</v>
      </c>
      <c r="E351" s="13"/>
      <c r="F351" s="13"/>
      <c r="G351" s="13"/>
      <c r="H351" s="13"/>
      <c r="I351" s="16"/>
      <c r="J351" s="27" t="s">
        <v>2771</v>
      </c>
      <c r="K351" s="27" t="s">
        <v>2772</v>
      </c>
      <c r="L351" s="27" t="s">
        <v>2773</v>
      </c>
      <c r="M351" s="29"/>
      <c r="N351" s="23"/>
      <c r="O351" s="13"/>
      <c r="P351" s="13"/>
      <c r="Q351" s="13"/>
      <c r="R351" s="13"/>
      <c r="S351" s="13"/>
      <c r="T351" s="13"/>
      <c r="U351" s="13"/>
      <c r="V351" s="13"/>
      <c r="W351" s="13"/>
      <c r="X351" s="13"/>
      <c r="Y351" s="29"/>
      <c r="Z351" s="29"/>
      <c r="AA351" s="13"/>
      <c r="AB351" s="13"/>
      <c r="AC351" s="13"/>
      <c r="AD351" s="13"/>
      <c r="AE351" s="13"/>
      <c r="AF351" s="13"/>
      <c r="AG351" s="13"/>
      <c r="AH351" s="13"/>
      <c r="AI351" s="13"/>
      <c r="AJ351" s="13"/>
      <c r="AK351" s="13"/>
      <c r="AL351" s="13"/>
      <c r="AM351" s="13"/>
      <c r="AN351" s="13"/>
      <c r="AO351" s="13"/>
      <c r="AP351" s="13"/>
      <c r="AQ351" s="13"/>
      <c r="AR351" s="13"/>
      <c r="AS351" s="13"/>
      <c r="AT351" s="13"/>
      <c r="AU351" s="13"/>
      <c r="AV351" s="13"/>
      <c r="AW351" s="23"/>
      <c r="AX351" s="13"/>
      <c r="AY351" s="29"/>
      <c r="AZ351" s="29"/>
      <c r="BA351" s="29"/>
      <c r="BB351" s="18" t="s">
        <v>2738</v>
      </c>
      <c r="BC351" s="29"/>
    </row>
    <row r="352" ht="15.75" customHeight="1">
      <c r="A352" s="15" t="s">
        <v>2774</v>
      </c>
      <c r="B352" s="15" t="s">
        <v>2775</v>
      </c>
      <c r="C352" s="15">
        <v>2021.0</v>
      </c>
      <c r="D352" s="121" t="s">
        <v>626</v>
      </c>
      <c r="E352" s="13"/>
      <c r="F352" s="13"/>
      <c r="G352" s="13"/>
      <c r="H352" s="13"/>
      <c r="I352" s="16"/>
      <c r="J352" s="27" t="s">
        <v>2776</v>
      </c>
      <c r="K352" s="27" t="s">
        <v>2777</v>
      </c>
      <c r="L352" s="27" t="s">
        <v>2778</v>
      </c>
      <c r="M352" s="29"/>
      <c r="N352" s="23"/>
      <c r="O352" s="13"/>
      <c r="P352" s="13"/>
      <c r="Q352" s="13"/>
      <c r="R352" s="13"/>
      <c r="S352" s="13"/>
      <c r="T352" s="13"/>
      <c r="U352" s="13"/>
      <c r="V352" s="13"/>
      <c r="W352" s="13"/>
      <c r="X352" s="13"/>
      <c r="Y352" s="29"/>
      <c r="Z352" s="29"/>
      <c r="AA352" s="13"/>
      <c r="AB352" s="13"/>
      <c r="AC352" s="13"/>
      <c r="AD352" s="13"/>
      <c r="AE352" s="13"/>
      <c r="AF352" s="13"/>
      <c r="AG352" s="13"/>
      <c r="AH352" s="13"/>
      <c r="AI352" s="13"/>
      <c r="AJ352" s="13"/>
      <c r="AK352" s="13"/>
      <c r="AL352" s="13"/>
      <c r="AM352" s="13"/>
      <c r="AN352" s="13"/>
      <c r="AO352" s="13"/>
      <c r="AP352" s="13"/>
      <c r="AQ352" s="13"/>
      <c r="AR352" s="13"/>
      <c r="AS352" s="13"/>
      <c r="AT352" s="13"/>
      <c r="AU352" s="13"/>
      <c r="AV352" s="13"/>
      <c r="AW352" s="23"/>
      <c r="AX352" s="13"/>
      <c r="AY352" s="29"/>
      <c r="AZ352" s="29"/>
      <c r="BA352" s="29"/>
      <c r="BB352" s="18" t="s">
        <v>2738</v>
      </c>
      <c r="BC352" s="29"/>
    </row>
    <row r="353" ht="15.75" customHeight="1">
      <c r="A353" s="15" t="s">
        <v>2779</v>
      </c>
      <c r="B353" s="15" t="s">
        <v>2780</v>
      </c>
      <c r="C353" s="15">
        <v>2021.0</v>
      </c>
      <c r="D353" s="121" t="s">
        <v>626</v>
      </c>
      <c r="E353" s="13"/>
      <c r="F353" s="13"/>
      <c r="G353" s="13"/>
      <c r="H353" s="13"/>
      <c r="I353" s="16"/>
      <c r="J353" s="27" t="s">
        <v>2781</v>
      </c>
      <c r="K353" s="27" t="s">
        <v>2782</v>
      </c>
      <c r="L353" s="27" t="s">
        <v>2783</v>
      </c>
      <c r="M353" s="29"/>
      <c r="N353" s="23"/>
      <c r="O353" s="13"/>
      <c r="P353" s="13"/>
      <c r="Q353" s="13"/>
      <c r="R353" s="13"/>
      <c r="S353" s="13"/>
      <c r="T353" s="13"/>
      <c r="U353" s="13"/>
      <c r="V353" s="13"/>
      <c r="W353" s="13"/>
      <c r="X353" s="13"/>
      <c r="Y353" s="29"/>
      <c r="Z353" s="29"/>
      <c r="AA353" s="13"/>
      <c r="AB353" s="13"/>
      <c r="AC353" s="13"/>
      <c r="AD353" s="13"/>
      <c r="AE353" s="13"/>
      <c r="AF353" s="13"/>
      <c r="AG353" s="13"/>
      <c r="AH353" s="13"/>
      <c r="AI353" s="13"/>
      <c r="AJ353" s="13"/>
      <c r="AK353" s="13"/>
      <c r="AL353" s="13"/>
      <c r="AM353" s="13"/>
      <c r="AN353" s="13"/>
      <c r="AO353" s="13"/>
      <c r="AP353" s="13"/>
      <c r="AQ353" s="13"/>
      <c r="AR353" s="13"/>
      <c r="AS353" s="13"/>
      <c r="AT353" s="13"/>
      <c r="AU353" s="13"/>
      <c r="AV353" s="13"/>
      <c r="AW353" s="23"/>
      <c r="AX353" s="13"/>
      <c r="AY353" s="29"/>
      <c r="AZ353" s="29"/>
      <c r="BA353" s="29"/>
      <c r="BB353" s="18" t="s">
        <v>2738</v>
      </c>
      <c r="BC353" s="29"/>
    </row>
    <row r="354" ht="15.75" customHeight="1">
      <c r="A354" s="15" t="s">
        <v>2784</v>
      </c>
      <c r="B354" s="15" t="s">
        <v>2785</v>
      </c>
      <c r="C354" s="15">
        <v>2021.0</v>
      </c>
      <c r="D354" s="121" t="s">
        <v>626</v>
      </c>
      <c r="E354" s="13"/>
      <c r="F354" s="13"/>
      <c r="G354" s="13"/>
      <c r="H354" s="13"/>
      <c r="I354" s="16"/>
      <c r="J354" s="27" t="s">
        <v>2786</v>
      </c>
      <c r="K354" s="27" t="s">
        <v>2787</v>
      </c>
      <c r="L354" s="27" t="s">
        <v>2788</v>
      </c>
      <c r="M354" s="29"/>
      <c r="N354" s="23"/>
      <c r="O354" s="13"/>
      <c r="P354" s="13"/>
      <c r="Q354" s="13"/>
      <c r="R354" s="13"/>
      <c r="S354" s="13"/>
      <c r="T354" s="13"/>
      <c r="U354" s="13"/>
      <c r="V354" s="13"/>
      <c r="W354" s="13"/>
      <c r="X354" s="13"/>
      <c r="Y354" s="29"/>
      <c r="Z354" s="29"/>
      <c r="AA354" s="13"/>
      <c r="AB354" s="13"/>
      <c r="AC354" s="13"/>
      <c r="AD354" s="13"/>
      <c r="AE354" s="13"/>
      <c r="AF354" s="13"/>
      <c r="AG354" s="13"/>
      <c r="AH354" s="13"/>
      <c r="AI354" s="13"/>
      <c r="AJ354" s="13"/>
      <c r="AK354" s="13"/>
      <c r="AL354" s="13"/>
      <c r="AM354" s="13"/>
      <c r="AN354" s="13"/>
      <c r="AO354" s="13"/>
      <c r="AP354" s="13"/>
      <c r="AQ354" s="13"/>
      <c r="AR354" s="13"/>
      <c r="AS354" s="13"/>
      <c r="AT354" s="13"/>
      <c r="AU354" s="13"/>
      <c r="AV354" s="13"/>
      <c r="AW354" s="23"/>
      <c r="AX354" s="13"/>
      <c r="AY354" s="29"/>
      <c r="AZ354" s="29"/>
      <c r="BA354" s="29"/>
      <c r="BB354" s="18" t="s">
        <v>2738</v>
      </c>
      <c r="BC354" s="29"/>
    </row>
    <row r="355" ht="15.75" customHeight="1">
      <c r="A355" s="15" t="s">
        <v>2789</v>
      </c>
      <c r="B355" s="15" t="s">
        <v>2790</v>
      </c>
      <c r="C355" s="15">
        <v>2021.0</v>
      </c>
      <c r="D355" s="121" t="s">
        <v>1262</v>
      </c>
      <c r="E355" s="13"/>
      <c r="F355" s="13"/>
      <c r="G355" s="13"/>
      <c r="H355" s="13"/>
      <c r="I355" s="16"/>
      <c r="J355" s="27" t="s">
        <v>2791</v>
      </c>
      <c r="K355" s="27" t="s">
        <v>2792</v>
      </c>
      <c r="L355" s="27" t="s">
        <v>2793</v>
      </c>
      <c r="M355" s="29"/>
      <c r="N355" s="23"/>
      <c r="O355" s="13"/>
      <c r="P355" s="13"/>
      <c r="Q355" s="13"/>
      <c r="R355" s="13"/>
      <c r="S355" s="13"/>
      <c r="T355" s="13"/>
      <c r="U355" s="13"/>
      <c r="V355" s="13"/>
      <c r="W355" s="13"/>
      <c r="X355" s="13"/>
      <c r="Y355" s="29"/>
      <c r="Z355" s="29"/>
      <c r="AA355" s="13"/>
      <c r="AB355" s="13"/>
      <c r="AC355" s="13"/>
      <c r="AD355" s="13"/>
      <c r="AE355" s="13"/>
      <c r="AF355" s="13"/>
      <c r="AG355" s="13"/>
      <c r="AH355" s="13"/>
      <c r="AI355" s="13"/>
      <c r="AJ355" s="13"/>
      <c r="AK355" s="13"/>
      <c r="AL355" s="13"/>
      <c r="AM355" s="13"/>
      <c r="AN355" s="13"/>
      <c r="AO355" s="13"/>
      <c r="AP355" s="13"/>
      <c r="AQ355" s="13"/>
      <c r="AR355" s="13"/>
      <c r="AS355" s="13"/>
      <c r="AT355" s="13"/>
      <c r="AU355" s="13"/>
      <c r="AV355" s="13"/>
      <c r="AW355" s="23"/>
      <c r="AX355" s="13"/>
      <c r="AY355" s="29"/>
      <c r="AZ355" s="29"/>
      <c r="BA355" s="29"/>
      <c r="BB355" s="18" t="s">
        <v>2794</v>
      </c>
      <c r="BC355" s="29"/>
    </row>
    <row r="356" ht="15.75" customHeight="1">
      <c r="A356" s="15" t="s">
        <v>2795</v>
      </c>
      <c r="B356" s="15" t="s">
        <v>2796</v>
      </c>
      <c r="C356" s="15">
        <v>2021.0</v>
      </c>
      <c r="D356" s="121" t="s">
        <v>1262</v>
      </c>
      <c r="E356" s="13"/>
      <c r="F356" s="13"/>
      <c r="G356" s="13"/>
      <c r="H356" s="13"/>
      <c r="I356" s="16"/>
      <c r="J356" s="27" t="s">
        <v>2797</v>
      </c>
      <c r="K356" s="27" t="s">
        <v>2798</v>
      </c>
      <c r="L356" s="27" t="s">
        <v>2799</v>
      </c>
      <c r="M356" s="29"/>
      <c r="N356" s="23"/>
      <c r="O356" s="13"/>
      <c r="P356" s="13"/>
      <c r="Q356" s="13"/>
      <c r="R356" s="13"/>
      <c r="S356" s="13"/>
      <c r="T356" s="13"/>
      <c r="U356" s="13"/>
      <c r="V356" s="13"/>
      <c r="W356" s="13"/>
      <c r="X356" s="13"/>
      <c r="Y356" s="29"/>
      <c r="Z356" s="29"/>
      <c r="AA356" s="13"/>
      <c r="AB356" s="13"/>
      <c r="AC356" s="13"/>
      <c r="AD356" s="13"/>
      <c r="AE356" s="13"/>
      <c r="AF356" s="13"/>
      <c r="AG356" s="13"/>
      <c r="AH356" s="13"/>
      <c r="AI356" s="13"/>
      <c r="AJ356" s="13"/>
      <c r="AK356" s="13"/>
      <c r="AL356" s="13"/>
      <c r="AM356" s="13"/>
      <c r="AN356" s="13"/>
      <c r="AO356" s="13"/>
      <c r="AP356" s="13"/>
      <c r="AQ356" s="13"/>
      <c r="AR356" s="13"/>
      <c r="AS356" s="13"/>
      <c r="AT356" s="13"/>
      <c r="AU356" s="13"/>
      <c r="AV356" s="13"/>
      <c r="AW356" s="23"/>
      <c r="AX356" s="13"/>
      <c r="AY356" s="29"/>
      <c r="AZ356" s="29"/>
      <c r="BA356" s="29"/>
      <c r="BB356" s="18" t="s">
        <v>2794</v>
      </c>
      <c r="BC356" s="29"/>
    </row>
    <row r="357" ht="15.75" customHeight="1">
      <c r="A357" s="15" t="s">
        <v>2800</v>
      </c>
      <c r="B357" s="15" t="s">
        <v>2801</v>
      </c>
      <c r="C357" s="15">
        <v>2021.0</v>
      </c>
      <c r="D357" s="121" t="s">
        <v>1262</v>
      </c>
      <c r="E357" s="13"/>
      <c r="F357" s="13"/>
      <c r="G357" s="13"/>
      <c r="H357" s="13"/>
      <c r="I357" s="16"/>
      <c r="J357" s="27" t="s">
        <v>2802</v>
      </c>
      <c r="K357" s="27" t="s">
        <v>2803</v>
      </c>
      <c r="L357" s="27" t="s">
        <v>2804</v>
      </c>
      <c r="M357" s="29"/>
      <c r="N357" s="23"/>
      <c r="O357" s="13"/>
      <c r="P357" s="13"/>
      <c r="Q357" s="13"/>
      <c r="R357" s="13"/>
      <c r="S357" s="13"/>
      <c r="T357" s="13"/>
      <c r="U357" s="13"/>
      <c r="V357" s="13"/>
      <c r="W357" s="13"/>
      <c r="X357" s="13"/>
      <c r="Y357" s="29"/>
      <c r="Z357" s="29"/>
      <c r="AA357" s="13"/>
      <c r="AB357" s="13"/>
      <c r="AC357" s="13"/>
      <c r="AD357" s="13"/>
      <c r="AE357" s="13"/>
      <c r="AF357" s="13"/>
      <c r="AG357" s="13"/>
      <c r="AH357" s="13"/>
      <c r="AI357" s="13"/>
      <c r="AJ357" s="13"/>
      <c r="AK357" s="13"/>
      <c r="AL357" s="13"/>
      <c r="AM357" s="13"/>
      <c r="AN357" s="13"/>
      <c r="AO357" s="13"/>
      <c r="AP357" s="13"/>
      <c r="AQ357" s="13"/>
      <c r="AR357" s="13"/>
      <c r="AS357" s="13"/>
      <c r="AT357" s="13"/>
      <c r="AU357" s="13"/>
      <c r="AV357" s="13"/>
      <c r="AW357" s="23"/>
      <c r="AX357" s="13"/>
      <c r="AY357" s="29"/>
      <c r="AZ357" s="29"/>
      <c r="BA357" s="29"/>
      <c r="BB357" s="18" t="s">
        <v>2794</v>
      </c>
      <c r="BC357" s="29"/>
    </row>
    <row r="358" ht="15.75" customHeight="1">
      <c r="A358" s="15" t="s">
        <v>2805</v>
      </c>
      <c r="B358" s="15" t="s">
        <v>2806</v>
      </c>
      <c r="C358" s="15">
        <v>2021.0</v>
      </c>
      <c r="D358" s="121" t="s">
        <v>1262</v>
      </c>
      <c r="E358" s="13"/>
      <c r="F358" s="13"/>
      <c r="G358" s="13"/>
      <c r="H358" s="13"/>
      <c r="I358" s="16"/>
      <c r="J358" s="27" t="s">
        <v>2807</v>
      </c>
      <c r="K358" s="27" t="s">
        <v>2808</v>
      </c>
      <c r="L358" s="27" t="s">
        <v>2809</v>
      </c>
      <c r="M358" s="29"/>
      <c r="N358" s="23"/>
      <c r="O358" s="13"/>
      <c r="P358" s="13"/>
      <c r="Q358" s="13"/>
      <c r="R358" s="13"/>
      <c r="S358" s="13"/>
      <c r="T358" s="13"/>
      <c r="U358" s="13"/>
      <c r="V358" s="13"/>
      <c r="W358" s="13"/>
      <c r="X358" s="13"/>
      <c r="Y358" s="29"/>
      <c r="Z358" s="29"/>
      <c r="AA358" s="13"/>
      <c r="AB358" s="13"/>
      <c r="AC358" s="13"/>
      <c r="AD358" s="13"/>
      <c r="AE358" s="13"/>
      <c r="AF358" s="13"/>
      <c r="AG358" s="13"/>
      <c r="AH358" s="13"/>
      <c r="AI358" s="13"/>
      <c r="AJ358" s="13"/>
      <c r="AK358" s="13"/>
      <c r="AL358" s="13"/>
      <c r="AM358" s="13"/>
      <c r="AN358" s="13"/>
      <c r="AO358" s="13"/>
      <c r="AP358" s="13"/>
      <c r="AQ358" s="13"/>
      <c r="AR358" s="13"/>
      <c r="AS358" s="13"/>
      <c r="AT358" s="13"/>
      <c r="AU358" s="13"/>
      <c r="AV358" s="13"/>
      <c r="AW358" s="23"/>
      <c r="AX358" s="13"/>
      <c r="AY358" s="29"/>
      <c r="AZ358" s="29"/>
      <c r="BA358" s="29"/>
      <c r="BB358" s="18" t="s">
        <v>2794</v>
      </c>
      <c r="BC358" s="29"/>
    </row>
    <row r="359" ht="15.75" customHeight="1">
      <c r="A359" s="15" t="s">
        <v>2810</v>
      </c>
      <c r="B359" s="15" t="s">
        <v>2811</v>
      </c>
      <c r="C359" s="15">
        <v>2021.0</v>
      </c>
      <c r="D359" s="121" t="s">
        <v>1262</v>
      </c>
      <c r="E359" s="13"/>
      <c r="F359" s="13"/>
      <c r="G359" s="13"/>
      <c r="H359" s="13"/>
      <c r="I359" s="16"/>
      <c r="J359" s="27" t="s">
        <v>2812</v>
      </c>
      <c r="K359" s="27" t="s">
        <v>2813</v>
      </c>
      <c r="L359" s="27" t="s">
        <v>2814</v>
      </c>
      <c r="M359" s="29"/>
      <c r="N359" s="23"/>
      <c r="O359" s="13"/>
      <c r="P359" s="13"/>
      <c r="Q359" s="13"/>
      <c r="R359" s="13"/>
      <c r="S359" s="13"/>
      <c r="T359" s="13"/>
      <c r="U359" s="13"/>
      <c r="V359" s="13"/>
      <c r="W359" s="13"/>
      <c r="X359" s="13"/>
      <c r="Y359" s="29"/>
      <c r="Z359" s="29"/>
      <c r="AA359" s="13"/>
      <c r="AB359" s="13"/>
      <c r="AC359" s="13"/>
      <c r="AD359" s="13"/>
      <c r="AE359" s="13"/>
      <c r="AF359" s="13"/>
      <c r="AG359" s="13"/>
      <c r="AH359" s="13"/>
      <c r="AI359" s="13"/>
      <c r="AJ359" s="13"/>
      <c r="AK359" s="13"/>
      <c r="AL359" s="13"/>
      <c r="AM359" s="13"/>
      <c r="AN359" s="13"/>
      <c r="AO359" s="13"/>
      <c r="AP359" s="13"/>
      <c r="AQ359" s="13"/>
      <c r="AR359" s="13"/>
      <c r="AS359" s="13"/>
      <c r="AT359" s="13"/>
      <c r="AU359" s="13"/>
      <c r="AV359" s="13"/>
      <c r="AW359" s="23"/>
      <c r="AX359" s="13"/>
      <c r="AY359" s="29"/>
      <c r="AZ359" s="29"/>
      <c r="BA359" s="29"/>
      <c r="BB359" s="18" t="s">
        <v>2794</v>
      </c>
      <c r="BC359" s="29"/>
    </row>
    <row r="360" ht="15.75" customHeight="1">
      <c r="A360" s="15" t="s">
        <v>2815</v>
      </c>
      <c r="B360" s="15" t="s">
        <v>2816</v>
      </c>
      <c r="C360" s="15">
        <v>2021.0</v>
      </c>
      <c r="D360" s="121" t="s">
        <v>1262</v>
      </c>
      <c r="E360" s="13"/>
      <c r="F360" s="13"/>
      <c r="G360" s="13"/>
      <c r="H360" s="13"/>
      <c r="I360" s="16"/>
      <c r="J360" s="27" t="s">
        <v>2817</v>
      </c>
      <c r="K360" s="27" t="s">
        <v>2818</v>
      </c>
      <c r="L360" s="27" t="s">
        <v>2819</v>
      </c>
      <c r="M360" s="29"/>
      <c r="N360" s="23"/>
      <c r="O360" s="13"/>
      <c r="P360" s="13"/>
      <c r="Q360" s="13"/>
      <c r="R360" s="13"/>
      <c r="S360" s="13"/>
      <c r="T360" s="13"/>
      <c r="U360" s="13"/>
      <c r="V360" s="13"/>
      <c r="W360" s="13"/>
      <c r="X360" s="13"/>
      <c r="Y360" s="29"/>
      <c r="Z360" s="29"/>
      <c r="AA360" s="13"/>
      <c r="AB360" s="13"/>
      <c r="AC360" s="13"/>
      <c r="AD360" s="13"/>
      <c r="AE360" s="13"/>
      <c r="AF360" s="13"/>
      <c r="AG360" s="13"/>
      <c r="AH360" s="13"/>
      <c r="AI360" s="13"/>
      <c r="AJ360" s="13"/>
      <c r="AK360" s="13"/>
      <c r="AL360" s="13"/>
      <c r="AM360" s="13"/>
      <c r="AN360" s="13"/>
      <c r="AO360" s="13"/>
      <c r="AP360" s="13"/>
      <c r="AQ360" s="13"/>
      <c r="AR360" s="13"/>
      <c r="AS360" s="13"/>
      <c r="AT360" s="13"/>
      <c r="AU360" s="13"/>
      <c r="AV360" s="13"/>
      <c r="AW360" s="23"/>
      <c r="AX360" s="13"/>
      <c r="AY360" s="29"/>
      <c r="AZ360" s="29"/>
      <c r="BA360" s="29"/>
      <c r="BB360" s="18" t="s">
        <v>2794</v>
      </c>
      <c r="BC360" s="29"/>
    </row>
    <row r="361" ht="15.75" customHeight="1">
      <c r="A361" s="15" t="s">
        <v>2820</v>
      </c>
      <c r="B361" s="15" t="s">
        <v>2821</v>
      </c>
      <c r="C361" s="15">
        <v>2021.0</v>
      </c>
      <c r="D361" s="121" t="s">
        <v>1262</v>
      </c>
      <c r="E361" s="13"/>
      <c r="F361" s="13"/>
      <c r="G361" s="13"/>
      <c r="H361" s="13"/>
      <c r="I361" s="16"/>
      <c r="J361" s="27" t="s">
        <v>2822</v>
      </c>
      <c r="K361" s="27" t="s">
        <v>2823</v>
      </c>
      <c r="L361" s="27" t="s">
        <v>2824</v>
      </c>
      <c r="M361" s="29"/>
      <c r="N361" s="23"/>
      <c r="O361" s="13"/>
      <c r="P361" s="13"/>
      <c r="Q361" s="13"/>
      <c r="R361" s="13"/>
      <c r="S361" s="13"/>
      <c r="T361" s="13"/>
      <c r="U361" s="13"/>
      <c r="V361" s="13"/>
      <c r="W361" s="13"/>
      <c r="X361" s="13"/>
      <c r="Y361" s="29"/>
      <c r="Z361" s="29"/>
      <c r="AA361" s="13"/>
      <c r="AB361" s="13"/>
      <c r="AC361" s="13"/>
      <c r="AD361" s="13"/>
      <c r="AE361" s="13"/>
      <c r="AF361" s="13"/>
      <c r="AG361" s="13"/>
      <c r="AH361" s="13"/>
      <c r="AI361" s="13"/>
      <c r="AJ361" s="13"/>
      <c r="AK361" s="13"/>
      <c r="AL361" s="13"/>
      <c r="AM361" s="13"/>
      <c r="AN361" s="13"/>
      <c r="AO361" s="13"/>
      <c r="AP361" s="13"/>
      <c r="AQ361" s="13"/>
      <c r="AR361" s="13"/>
      <c r="AS361" s="13"/>
      <c r="AT361" s="13"/>
      <c r="AU361" s="13"/>
      <c r="AV361" s="13"/>
      <c r="AW361" s="23"/>
      <c r="AX361" s="13"/>
      <c r="AY361" s="29"/>
      <c r="AZ361" s="29"/>
      <c r="BA361" s="29"/>
      <c r="BB361" s="18" t="s">
        <v>2794</v>
      </c>
      <c r="BC361" s="29"/>
    </row>
    <row r="362" ht="15.75" customHeight="1">
      <c r="A362" s="15" t="s">
        <v>2825</v>
      </c>
      <c r="B362" s="15" t="s">
        <v>2826</v>
      </c>
      <c r="C362" s="15">
        <v>2021.0</v>
      </c>
      <c r="D362" s="121" t="s">
        <v>1262</v>
      </c>
      <c r="E362" s="13"/>
      <c r="F362" s="13"/>
      <c r="G362" s="13"/>
      <c r="H362" s="13"/>
      <c r="I362" s="16"/>
      <c r="J362" s="27" t="s">
        <v>2827</v>
      </c>
      <c r="K362" s="27" t="s">
        <v>2828</v>
      </c>
      <c r="L362" s="27" t="s">
        <v>2829</v>
      </c>
      <c r="M362" s="29"/>
      <c r="N362" s="23"/>
      <c r="O362" s="13"/>
      <c r="P362" s="13"/>
      <c r="Q362" s="13"/>
      <c r="R362" s="13"/>
      <c r="S362" s="13"/>
      <c r="T362" s="13"/>
      <c r="U362" s="13"/>
      <c r="V362" s="13"/>
      <c r="W362" s="13"/>
      <c r="X362" s="13"/>
      <c r="Y362" s="29"/>
      <c r="Z362" s="29"/>
      <c r="AA362" s="13"/>
      <c r="AB362" s="13"/>
      <c r="AC362" s="13"/>
      <c r="AD362" s="13"/>
      <c r="AE362" s="13"/>
      <c r="AF362" s="13"/>
      <c r="AG362" s="13"/>
      <c r="AH362" s="13"/>
      <c r="AI362" s="13"/>
      <c r="AJ362" s="13"/>
      <c r="AK362" s="13"/>
      <c r="AL362" s="13"/>
      <c r="AM362" s="13"/>
      <c r="AN362" s="13"/>
      <c r="AO362" s="13"/>
      <c r="AP362" s="13"/>
      <c r="AQ362" s="13"/>
      <c r="AR362" s="13"/>
      <c r="AS362" s="13"/>
      <c r="AT362" s="13"/>
      <c r="AU362" s="13"/>
      <c r="AV362" s="13"/>
      <c r="AW362" s="23"/>
      <c r="AX362" s="13"/>
      <c r="AY362" s="29"/>
      <c r="AZ362" s="29"/>
      <c r="BA362" s="29"/>
      <c r="BB362" s="18" t="s">
        <v>2794</v>
      </c>
      <c r="BC362" s="29"/>
    </row>
    <row r="363" ht="15.75" customHeight="1">
      <c r="A363" s="15" t="s">
        <v>2830</v>
      </c>
      <c r="B363" s="15" t="s">
        <v>2831</v>
      </c>
      <c r="C363" s="15">
        <v>2021.0</v>
      </c>
      <c r="D363" s="121" t="s">
        <v>1262</v>
      </c>
      <c r="E363" s="13"/>
      <c r="F363" s="13"/>
      <c r="G363" s="13"/>
      <c r="H363" s="13"/>
      <c r="I363" s="16"/>
      <c r="J363" s="27" t="s">
        <v>2832</v>
      </c>
      <c r="K363" s="27" t="s">
        <v>2833</v>
      </c>
      <c r="L363" s="27" t="s">
        <v>2834</v>
      </c>
      <c r="M363" s="29"/>
      <c r="N363" s="23"/>
      <c r="O363" s="13"/>
      <c r="P363" s="13"/>
      <c r="Q363" s="13"/>
      <c r="R363" s="13"/>
      <c r="S363" s="13"/>
      <c r="T363" s="13"/>
      <c r="U363" s="13"/>
      <c r="V363" s="13"/>
      <c r="W363" s="13"/>
      <c r="X363" s="13"/>
      <c r="Y363" s="29"/>
      <c r="Z363" s="29"/>
      <c r="AA363" s="13"/>
      <c r="AB363" s="13"/>
      <c r="AC363" s="13"/>
      <c r="AD363" s="13"/>
      <c r="AE363" s="13"/>
      <c r="AF363" s="13"/>
      <c r="AG363" s="13"/>
      <c r="AH363" s="13"/>
      <c r="AI363" s="13"/>
      <c r="AJ363" s="13"/>
      <c r="AK363" s="13"/>
      <c r="AL363" s="13"/>
      <c r="AM363" s="13"/>
      <c r="AN363" s="13"/>
      <c r="AO363" s="13"/>
      <c r="AP363" s="13"/>
      <c r="AQ363" s="13"/>
      <c r="AR363" s="13"/>
      <c r="AS363" s="13"/>
      <c r="AT363" s="13"/>
      <c r="AU363" s="13"/>
      <c r="AV363" s="13"/>
      <c r="AW363" s="23"/>
      <c r="AX363" s="13"/>
      <c r="AY363" s="29"/>
      <c r="AZ363" s="29"/>
      <c r="BA363" s="29"/>
      <c r="BB363" s="18" t="s">
        <v>2794</v>
      </c>
      <c r="BC363" s="29"/>
    </row>
    <row r="364" ht="15.75" customHeight="1">
      <c r="A364" s="15" t="s">
        <v>2835</v>
      </c>
      <c r="B364" s="15" t="s">
        <v>2836</v>
      </c>
      <c r="C364" s="15">
        <v>2021.0</v>
      </c>
      <c r="D364" s="121" t="s">
        <v>1262</v>
      </c>
      <c r="E364" s="13"/>
      <c r="F364" s="13"/>
      <c r="G364" s="13"/>
      <c r="H364" s="13"/>
      <c r="I364" s="16"/>
      <c r="J364" s="27" t="s">
        <v>2837</v>
      </c>
      <c r="K364" s="27" t="s">
        <v>2838</v>
      </c>
      <c r="L364" s="27" t="s">
        <v>2839</v>
      </c>
      <c r="M364" s="29"/>
      <c r="N364" s="23"/>
      <c r="O364" s="13"/>
      <c r="P364" s="13"/>
      <c r="Q364" s="13"/>
      <c r="R364" s="13"/>
      <c r="S364" s="13"/>
      <c r="T364" s="13"/>
      <c r="U364" s="13"/>
      <c r="V364" s="13"/>
      <c r="W364" s="13"/>
      <c r="X364" s="13"/>
      <c r="Y364" s="29"/>
      <c r="Z364" s="29"/>
      <c r="AA364" s="13"/>
      <c r="AB364" s="13"/>
      <c r="AC364" s="13"/>
      <c r="AD364" s="13"/>
      <c r="AE364" s="13"/>
      <c r="AF364" s="13"/>
      <c r="AG364" s="13"/>
      <c r="AH364" s="13"/>
      <c r="AI364" s="13"/>
      <c r="AJ364" s="13"/>
      <c r="AK364" s="13"/>
      <c r="AL364" s="13"/>
      <c r="AM364" s="13"/>
      <c r="AN364" s="13"/>
      <c r="AO364" s="13"/>
      <c r="AP364" s="13"/>
      <c r="AQ364" s="13"/>
      <c r="AR364" s="13"/>
      <c r="AS364" s="13"/>
      <c r="AT364" s="13"/>
      <c r="AU364" s="13"/>
      <c r="AV364" s="13"/>
      <c r="AW364" s="23"/>
      <c r="AX364" s="13"/>
      <c r="AY364" s="29"/>
      <c r="AZ364" s="29"/>
      <c r="BA364" s="29"/>
      <c r="BB364" s="18" t="s">
        <v>2794</v>
      </c>
      <c r="BC364" s="29"/>
    </row>
    <row r="365" ht="15.75" customHeight="1">
      <c r="A365" s="15" t="s">
        <v>2840</v>
      </c>
      <c r="B365" s="15" t="s">
        <v>2841</v>
      </c>
      <c r="C365" s="15">
        <v>2021.0</v>
      </c>
      <c r="D365" s="121" t="s">
        <v>1262</v>
      </c>
      <c r="E365" s="13"/>
      <c r="F365" s="13"/>
      <c r="G365" s="13"/>
      <c r="H365" s="13"/>
      <c r="I365" s="16"/>
      <c r="J365" s="27" t="s">
        <v>2842</v>
      </c>
      <c r="K365" s="27" t="s">
        <v>2843</v>
      </c>
      <c r="L365" s="27" t="s">
        <v>2844</v>
      </c>
      <c r="M365" s="29"/>
      <c r="N365" s="23"/>
      <c r="O365" s="13"/>
      <c r="P365" s="13"/>
      <c r="Q365" s="13"/>
      <c r="R365" s="13"/>
      <c r="S365" s="13"/>
      <c r="T365" s="13"/>
      <c r="U365" s="13"/>
      <c r="V365" s="13"/>
      <c r="W365" s="13"/>
      <c r="X365" s="13"/>
      <c r="Y365" s="29"/>
      <c r="Z365" s="29"/>
      <c r="AA365" s="13"/>
      <c r="AB365" s="13"/>
      <c r="AC365" s="13"/>
      <c r="AD365" s="13"/>
      <c r="AE365" s="13"/>
      <c r="AF365" s="13"/>
      <c r="AG365" s="13"/>
      <c r="AH365" s="13"/>
      <c r="AI365" s="13"/>
      <c r="AJ365" s="13"/>
      <c r="AK365" s="13"/>
      <c r="AL365" s="13"/>
      <c r="AM365" s="13"/>
      <c r="AN365" s="13"/>
      <c r="AO365" s="13"/>
      <c r="AP365" s="13"/>
      <c r="AQ365" s="13"/>
      <c r="AR365" s="13"/>
      <c r="AS365" s="13"/>
      <c r="AT365" s="13"/>
      <c r="AU365" s="13"/>
      <c r="AV365" s="13"/>
      <c r="AW365" s="23"/>
      <c r="AX365" s="13"/>
      <c r="AY365" s="29"/>
      <c r="AZ365" s="29"/>
      <c r="BA365" s="29"/>
      <c r="BB365" s="18" t="s">
        <v>2794</v>
      </c>
      <c r="BC365" s="29"/>
    </row>
    <row r="366" ht="15.75" customHeight="1">
      <c r="A366" s="15" t="s">
        <v>2845</v>
      </c>
      <c r="B366" s="15" t="s">
        <v>2846</v>
      </c>
      <c r="C366" s="15">
        <v>2021.0</v>
      </c>
      <c r="D366" s="121" t="s">
        <v>1262</v>
      </c>
      <c r="E366" s="13"/>
      <c r="F366" s="13"/>
      <c r="G366" s="13"/>
      <c r="H366" s="13"/>
      <c r="I366" s="16"/>
      <c r="J366" s="27" t="s">
        <v>2847</v>
      </c>
      <c r="K366" s="27" t="s">
        <v>2848</v>
      </c>
      <c r="L366" s="27" t="s">
        <v>2849</v>
      </c>
      <c r="M366" s="29"/>
      <c r="N366" s="23"/>
      <c r="O366" s="13"/>
      <c r="P366" s="13"/>
      <c r="Q366" s="13"/>
      <c r="R366" s="13"/>
      <c r="S366" s="13"/>
      <c r="T366" s="13"/>
      <c r="U366" s="13"/>
      <c r="V366" s="13"/>
      <c r="W366" s="13"/>
      <c r="X366" s="13"/>
      <c r="Y366" s="29"/>
      <c r="Z366" s="29"/>
      <c r="AA366" s="13"/>
      <c r="AB366" s="13"/>
      <c r="AC366" s="13"/>
      <c r="AD366" s="13"/>
      <c r="AE366" s="13"/>
      <c r="AF366" s="13"/>
      <c r="AG366" s="13"/>
      <c r="AH366" s="13"/>
      <c r="AI366" s="13"/>
      <c r="AJ366" s="13"/>
      <c r="AK366" s="13"/>
      <c r="AL366" s="13"/>
      <c r="AM366" s="13"/>
      <c r="AN366" s="13"/>
      <c r="AO366" s="13"/>
      <c r="AP366" s="13"/>
      <c r="AQ366" s="13"/>
      <c r="AR366" s="13"/>
      <c r="AS366" s="13"/>
      <c r="AT366" s="13"/>
      <c r="AU366" s="13"/>
      <c r="AV366" s="13"/>
      <c r="AW366" s="23"/>
      <c r="AX366" s="13"/>
      <c r="AY366" s="29"/>
      <c r="AZ366" s="29"/>
      <c r="BA366" s="29"/>
      <c r="BB366" s="18" t="s">
        <v>2794</v>
      </c>
      <c r="BC366" s="29"/>
    </row>
    <row r="367" ht="15.75" customHeight="1">
      <c r="A367" s="15" t="s">
        <v>2850</v>
      </c>
      <c r="B367" s="15" t="s">
        <v>2851</v>
      </c>
      <c r="C367" s="15">
        <v>2021.0</v>
      </c>
      <c r="D367" s="121" t="s">
        <v>1262</v>
      </c>
      <c r="E367" s="13"/>
      <c r="F367" s="13"/>
      <c r="G367" s="13"/>
      <c r="H367" s="13"/>
      <c r="I367" s="16"/>
      <c r="J367" s="27" t="s">
        <v>2852</v>
      </c>
      <c r="K367" s="27" t="s">
        <v>2853</v>
      </c>
      <c r="L367" s="27" t="s">
        <v>2854</v>
      </c>
      <c r="M367" s="29"/>
      <c r="N367" s="23"/>
      <c r="O367" s="13"/>
      <c r="P367" s="13"/>
      <c r="Q367" s="13"/>
      <c r="R367" s="13"/>
      <c r="S367" s="13"/>
      <c r="T367" s="13"/>
      <c r="U367" s="13"/>
      <c r="V367" s="13"/>
      <c r="W367" s="13"/>
      <c r="X367" s="13"/>
      <c r="Y367" s="29"/>
      <c r="Z367" s="29"/>
      <c r="AA367" s="13"/>
      <c r="AB367" s="13"/>
      <c r="AC367" s="13"/>
      <c r="AD367" s="13"/>
      <c r="AE367" s="13"/>
      <c r="AF367" s="13"/>
      <c r="AG367" s="13"/>
      <c r="AH367" s="13"/>
      <c r="AI367" s="13"/>
      <c r="AJ367" s="13"/>
      <c r="AK367" s="13"/>
      <c r="AL367" s="13"/>
      <c r="AM367" s="13"/>
      <c r="AN367" s="13"/>
      <c r="AO367" s="13"/>
      <c r="AP367" s="13"/>
      <c r="AQ367" s="13"/>
      <c r="AR367" s="13"/>
      <c r="AS367" s="13"/>
      <c r="AT367" s="13"/>
      <c r="AU367" s="13"/>
      <c r="AV367" s="13"/>
      <c r="AW367" s="23"/>
      <c r="AX367" s="13"/>
      <c r="AY367" s="29"/>
      <c r="AZ367" s="29"/>
      <c r="BA367" s="29"/>
      <c r="BB367" s="18" t="s">
        <v>2794</v>
      </c>
      <c r="BC367" s="29"/>
    </row>
    <row r="368" ht="15.75" customHeight="1">
      <c r="A368" s="15" t="s">
        <v>2855</v>
      </c>
      <c r="B368" s="15" t="s">
        <v>2856</v>
      </c>
      <c r="C368" s="15">
        <v>2021.0</v>
      </c>
      <c r="D368" s="121" t="s">
        <v>1262</v>
      </c>
      <c r="E368" s="13"/>
      <c r="F368" s="13"/>
      <c r="G368" s="13"/>
      <c r="H368" s="13"/>
      <c r="I368" s="16"/>
      <c r="J368" s="27" t="s">
        <v>2857</v>
      </c>
      <c r="K368" s="27" t="s">
        <v>2858</v>
      </c>
      <c r="L368" s="27" t="s">
        <v>2859</v>
      </c>
      <c r="M368" s="29"/>
      <c r="N368" s="23"/>
      <c r="O368" s="13"/>
      <c r="P368" s="13"/>
      <c r="Q368" s="13"/>
      <c r="R368" s="13"/>
      <c r="S368" s="13"/>
      <c r="T368" s="13"/>
      <c r="U368" s="13"/>
      <c r="V368" s="13"/>
      <c r="W368" s="13"/>
      <c r="X368" s="13"/>
      <c r="Y368" s="29"/>
      <c r="Z368" s="29"/>
      <c r="AA368" s="13"/>
      <c r="AB368" s="13"/>
      <c r="AC368" s="13"/>
      <c r="AD368" s="13"/>
      <c r="AE368" s="13"/>
      <c r="AF368" s="13"/>
      <c r="AG368" s="13"/>
      <c r="AH368" s="13"/>
      <c r="AI368" s="13"/>
      <c r="AJ368" s="13"/>
      <c r="AK368" s="13"/>
      <c r="AL368" s="13"/>
      <c r="AM368" s="13"/>
      <c r="AN368" s="13"/>
      <c r="AO368" s="13"/>
      <c r="AP368" s="13"/>
      <c r="AQ368" s="13"/>
      <c r="AR368" s="13"/>
      <c r="AS368" s="13"/>
      <c r="AT368" s="13"/>
      <c r="AU368" s="13"/>
      <c r="AV368" s="13"/>
      <c r="AW368" s="23"/>
      <c r="AX368" s="13"/>
      <c r="AY368" s="29"/>
      <c r="AZ368" s="29"/>
      <c r="BA368" s="29"/>
      <c r="BB368" s="18" t="s">
        <v>2794</v>
      </c>
      <c r="BC368" s="29"/>
    </row>
    <row r="369" ht="15.75" customHeight="1">
      <c r="A369" s="15" t="s">
        <v>2663</v>
      </c>
      <c r="B369" s="15" t="s">
        <v>2664</v>
      </c>
      <c r="C369" s="15">
        <v>2022.0</v>
      </c>
      <c r="D369" s="121" t="s">
        <v>55</v>
      </c>
      <c r="E369" s="13"/>
      <c r="F369" s="13"/>
      <c r="G369" s="13"/>
      <c r="H369" s="13"/>
      <c r="I369" s="16"/>
      <c r="J369" s="27" t="s">
        <v>2665</v>
      </c>
      <c r="K369" s="27" t="s">
        <v>2666</v>
      </c>
      <c r="L369" s="27" t="s">
        <v>2667</v>
      </c>
      <c r="M369" s="29"/>
      <c r="N369" s="23"/>
      <c r="O369" s="13"/>
      <c r="P369" s="13"/>
      <c r="Q369" s="13"/>
      <c r="R369" s="13"/>
      <c r="S369" s="13"/>
      <c r="T369" s="13"/>
      <c r="U369" s="13"/>
      <c r="V369" s="13"/>
      <c r="W369" s="13"/>
      <c r="X369" s="13"/>
      <c r="Y369" s="29"/>
      <c r="Z369" s="29"/>
      <c r="AA369" s="13"/>
      <c r="AB369" s="13"/>
      <c r="AC369" s="13"/>
      <c r="AD369" s="13"/>
      <c r="AE369" s="13"/>
      <c r="AF369" s="13"/>
      <c r="AG369" s="13"/>
      <c r="AH369" s="13"/>
      <c r="AI369" s="13"/>
      <c r="AJ369" s="13"/>
      <c r="AK369" s="13"/>
      <c r="AL369" s="13"/>
      <c r="AM369" s="13"/>
      <c r="AN369" s="13"/>
      <c r="AO369" s="13"/>
      <c r="AP369" s="13"/>
      <c r="AQ369" s="13"/>
      <c r="AR369" s="13"/>
      <c r="AS369" s="13"/>
      <c r="AT369" s="13"/>
      <c r="AU369" s="13"/>
      <c r="AV369" s="13"/>
      <c r="AW369" s="23"/>
      <c r="AX369" s="13"/>
      <c r="AY369" s="29"/>
      <c r="AZ369" s="29"/>
      <c r="BA369" s="29"/>
      <c r="BB369" s="18" t="s">
        <v>2860</v>
      </c>
      <c r="BC369" s="29"/>
    </row>
    <row r="370" ht="15.75" customHeight="1">
      <c r="A370" s="13"/>
      <c r="B370" s="13"/>
      <c r="C370" s="13"/>
      <c r="D370" s="122"/>
      <c r="E370" s="13"/>
      <c r="F370" s="13"/>
      <c r="G370" s="13"/>
      <c r="H370" s="13"/>
      <c r="I370" s="16"/>
      <c r="J370" s="28"/>
      <c r="K370" s="28"/>
      <c r="L370" s="28"/>
      <c r="M370" s="29"/>
      <c r="N370" s="23"/>
      <c r="O370" s="13"/>
      <c r="P370" s="13"/>
      <c r="Q370" s="13"/>
      <c r="R370" s="13"/>
      <c r="S370" s="13"/>
      <c r="T370" s="13"/>
      <c r="U370" s="13"/>
      <c r="V370" s="13"/>
      <c r="W370" s="13"/>
      <c r="X370" s="13"/>
      <c r="Y370" s="29"/>
      <c r="Z370" s="29"/>
      <c r="AA370" s="13"/>
      <c r="AB370" s="13"/>
      <c r="AC370" s="13"/>
      <c r="AD370" s="13"/>
      <c r="AE370" s="13"/>
      <c r="AF370" s="13"/>
      <c r="AG370" s="13"/>
      <c r="AH370" s="13"/>
      <c r="AI370" s="13"/>
      <c r="AJ370" s="13"/>
      <c r="AK370" s="13"/>
      <c r="AL370" s="13"/>
      <c r="AM370" s="13"/>
      <c r="AN370" s="13"/>
      <c r="AO370" s="13"/>
      <c r="AP370" s="13"/>
      <c r="AQ370" s="13"/>
      <c r="AR370" s="13"/>
      <c r="AS370" s="13"/>
      <c r="AT370" s="13"/>
      <c r="AU370" s="13"/>
      <c r="AV370" s="13"/>
      <c r="AW370" s="23"/>
      <c r="AX370" s="13"/>
      <c r="AY370" s="29"/>
      <c r="AZ370" s="29"/>
      <c r="BA370" s="29"/>
      <c r="BB370" s="29"/>
      <c r="BC370" s="29"/>
    </row>
    <row r="371" ht="15.75" customHeight="1">
      <c r="A371" s="13"/>
      <c r="B371" s="13"/>
      <c r="C371" s="13"/>
      <c r="D371" s="122"/>
      <c r="E371" s="13"/>
      <c r="F371" s="13"/>
      <c r="G371" s="13"/>
      <c r="H371" s="13"/>
      <c r="I371" s="16"/>
      <c r="J371" s="28"/>
      <c r="K371" s="28"/>
      <c r="L371" s="28"/>
      <c r="M371" s="29"/>
      <c r="N371" s="23"/>
      <c r="O371" s="13"/>
      <c r="P371" s="13"/>
      <c r="Q371" s="13"/>
      <c r="R371" s="13"/>
      <c r="S371" s="13"/>
      <c r="T371" s="13"/>
      <c r="U371" s="13"/>
      <c r="V371" s="13"/>
      <c r="W371" s="13"/>
      <c r="X371" s="13"/>
      <c r="Y371" s="29"/>
      <c r="Z371" s="29"/>
      <c r="AA371" s="13"/>
      <c r="AB371" s="13"/>
      <c r="AC371" s="13"/>
      <c r="AD371" s="13"/>
      <c r="AE371" s="13"/>
      <c r="AF371" s="13"/>
      <c r="AG371" s="13"/>
      <c r="AH371" s="13"/>
      <c r="AI371" s="13"/>
      <c r="AJ371" s="13"/>
      <c r="AK371" s="13"/>
      <c r="AL371" s="13"/>
      <c r="AM371" s="13"/>
      <c r="AN371" s="13"/>
      <c r="AO371" s="13"/>
      <c r="AP371" s="13"/>
      <c r="AQ371" s="13"/>
      <c r="AR371" s="13"/>
      <c r="AS371" s="13"/>
      <c r="AT371" s="13"/>
      <c r="AU371" s="13"/>
      <c r="AV371" s="13"/>
      <c r="AW371" s="23"/>
      <c r="AX371" s="13"/>
      <c r="AY371" s="29"/>
      <c r="AZ371" s="29"/>
      <c r="BA371" s="29"/>
      <c r="BB371" s="29"/>
      <c r="BC371" s="29"/>
    </row>
    <row r="372" ht="15.75" customHeight="1">
      <c r="A372" s="13"/>
      <c r="B372" s="13"/>
      <c r="C372" s="13"/>
      <c r="D372" s="122"/>
      <c r="E372" s="13"/>
      <c r="F372" s="13"/>
      <c r="G372" s="13"/>
      <c r="H372" s="13"/>
      <c r="I372" s="16"/>
      <c r="J372" s="28"/>
      <c r="K372" s="28"/>
      <c r="L372" s="28"/>
      <c r="M372" s="29"/>
      <c r="N372" s="23"/>
      <c r="O372" s="13"/>
      <c r="P372" s="13"/>
      <c r="Q372" s="13"/>
      <c r="R372" s="13"/>
      <c r="S372" s="13"/>
      <c r="T372" s="13"/>
      <c r="U372" s="13"/>
      <c r="V372" s="13"/>
      <c r="W372" s="13"/>
      <c r="X372" s="13"/>
      <c r="Y372" s="29"/>
      <c r="Z372" s="29"/>
      <c r="AA372" s="13"/>
      <c r="AB372" s="13"/>
      <c r="AC372" s="13"/>
      <c r="AD372" s="13"/>
      <c r="AE372" s="13"/>
      <c r="AF372" s="13"/>
      <c r="AG372" s="13"/>
      <c r="AH372" s="13"/>
      <c r="AI372" s="13"/>
      <c r="AJ372" s="13"/>
      <c r="AK372" s="13"/>
      <c r="AL372" s="13"/>
      <c r="AM372" s="13"/>
      <c r="AN372" s="13"/>
      <c r="AO372" s="13"/>
      <c r="AP372" s="13"/>
      <c r="AQ372" s="13"/>
      <c r="AR372" s="13"/>
      <c r="AS372" s="13"/>
      <c r="AT372" s="13"/>
      <c r="AU372" s="13"/>
      <c r="AV372" s="13"/>
      <c r="AW372" s="23"/>
      <c r="AX372" s="13"/>
      <c r="AY372" s="29"/>
      <c r="AZ372" s="29"/>
      <c r="BA372" s="29"/>
      <c r="BB372" s="29"/>
      <c r="BC372" s="29"/>
    </row>
    <row r="373" ht="15.75" customHeight="1">
      <c r="A373" s="13"/>
      <c r="B373" s="13"/>
      <c r="C373" s="13"/>
      <c r="D373" s="122"/>
      <c r="E373" s="13"/>
      <c r="F373" s="13"/>
      <c r="G373" s="13"/>
      <c r="H373" s="13"/>
      <c r="I373" s="16"/>
      <c r="J373" s="28"/>
      <c r="K373" s="28"/>
      <c r="L373" s="28"/>
      <c r="M373" s="29"/>
      <c r="N373" s="23"/>
      <c r="O373" s="13"/>
      <c r="P373" s="13"/>
      <c r="Q373" s="13"/>
      <c r="R373" s="13"/>
      <c r="S373" s="13"/>
      <c r="T373" s="13"/>
      <c r="U373" s="13"/>
      <c r="V373" s="13"/>
      <c r="W373" s="13"/>
      <c r="X373" s="13"/>
      <c r="Y373" s="29"/>
      <c r="Z373" s="29"/>
      <c r="AA373" s="13"/>
      <c r="AB373" s="13"/>
      <c r="AC373" s="13"/>
      <c r="AD373" s="13"/>
      <c r="AE373" s="13"/>
      <c r="AF373" s="13"/>
      <c r="AG373" s="13"/>
      <c r="AH373" s="13"/>
      <c r="AI373" s="13"/>
      <c r="AJ373" s="13"/>
      <c r="AK373" s="13"/>
      <c r="AL373" s="13"/>
      <c r="AM373" s="13"/>
      <c r="AN373" s="13"/>
      <c r="AO373" s="13"/>
      <c r="AP373" s="13"/>
      <c r="AQ373" s="13"/>
      <c r="AR373" s="13"/>
      <c r="AS373" s="13"/>
      <c r="AT373" s="13"/>
      <c r="AU373" s="13"/>
      <c r="AV373" s="13"/>
      <c r="AW373" s="23"/>
      <c r="AX373" s="13"/>
      <c r="AY373" s="29"/>
      <c r="AZ373" s="29"/>
      <c r="BA373" s="29"/>
      <c r="BB373" s="29"/>
      <c r="BC373" s="29"/>
    </row>
    <row r="374" ht="15.75" customHeight="1">
      <c r="A374" s="13"/>
      <c r="B374" s="13"/>
      <c r="C374" s="13"/>
      <c r="D374" s="122"/>
      <c r="E374" s="13"/>
      <c r="F374" s="13"/>
      <c r="G374" s="13"/>
      <c r="H374" s="13"/>
      <c r="I374" s="16"/>
      <c r="J374" s="28"/>
      <c r="K374" s="28"/>
      <c r="L374" s="28"/>
      <c r="M374" s="29"/>
      <c r="N374" s="23"/>
      <c r="O374" s="13"/>
      <c r="P374" s="13"/>
      <c r="Q374" s="13"/>
      <c r="R374" s="13"/>
      <c r="S374" s="13"/>
      <c r="T374" s="13"/>
      <c r="U374" s="13"/>
      <c r="V374" s="13"/>
      <c r="W374" s="13"/>
      <c r="X374" s="13"/>
      <c r="Y374" s="29"/>
      <c r="Z374" s="29"/>
      <c r="AA374" s="13"/>
      <c r="AB374" s="13"/>
      <c r="AC374" s="13"/>
      <c r="AD374" s="13"/>
      <c r="AE374" s="13"/>
      <c r="AF374" s="13"/>
      <c r="AG374" s="13"/>
      <c r="AH374" s="13"/>
      <c r="AI374" s="13"/>
      <c r="AJ374" s="13"/>
      <c r="AK374" s="13"/>
      <c r="AL374" s="13"/>
      <c r="AM374" s="13"/>
      <c r="AN374" s="13"/>
      <c r="AO374" s="13"/>
      <c r="AP374" s="13"/>
      <c r="AQ374" s="13"/>
      <c r="AR374" s="13"/>
      <c r="AS374" s="13"/>
      <c r="AT374" s="13"/>
      <c r="AU374" s="13"/>
      <c r="AV374" s="13"/>
      <c r="AW374" s="23"/>
      <c r="AX374" s="13"/>
      <c r="AY374" s="29"/>
      <c r="AZ374" s="29"/>
      <c r="BA374" s="29"/>
      <c r="BB374" s="29"/>
      <c r="BC374" s="29"/>
    </row>
    <row r="375" ht="15.75" customHeight="1">
      <c r="A375" s="13"/>
      <c r="B375" s="13"/>
      <c r="C375" s="13"/>
      <c r="D375" s="122"/>
      <c r="E375" s="13"/>
      <c r="F375" s="13"/>
      <c r="G375" s="13"/>
      <c r="H375" s="13"/>
      <c r="I375" s="16"/>
      <c r="J375" s="28"/>
      <c r="K375" s="28"/>
      <c r="L375" s="28"/>
      <c r="M375" s="29"/>
      <c r="N375" s="23"/>
      <c r="O375" s="13"/>
      <c r="P375" s="13"/>
      <c r="Q375" s="13"/>
      <c r="R375" s="13"/>
      <c r="S375" s="13"/>
      <c r="T375" s="13"/>
      <c r="U375" s="13"/>
      <c r="V375" s="13"/>
      <c r="W375" s="13"/>
      <c r="X375" s="13"/>
      <c r="Y375" s="29"/>
      <c r="Z375" s="29"/>
      <c r="AA375" s="13"/>
      <c r="AB375" s="13"/>
      <c r="AC375" s="13"/>
      <c r="AD375" s="13"/>
      <c r="AE375" s="13"/>
      <c r="AF375" s="13"/>
      <c r="AG375" s="13"/>
      <c r="AH375" s="13"/>
      <c r="AI375" s="13"/>
      <c r="AJ375" s="13"/>
      <c r="AK375" s="13"/>
      <c r="AL375" s="13"/>
      <c r="AM375" s="13"/>
      <c r="AN375" s="13"/>
      <c r="AO375" s="13"/>
      <c r="AP375" s="13"/>
      <c r="AQ375" s="13"/>
      <c r="AR375" s="13"/>
      <c r="AS375" s="13"/>
      <c r="AT375" s="13"/>
      <c r="AU375" s="13"/>
      <c r="AV375" s="13"/>
      <c r="AW375" s="23"/>
      <c r="AX375" s="13"/>
      <c r="AY375" s="29"/>
      <c r="AZ375" s="29"/>
      <c r="BA375" s="29"/>
      <c r="BB375" s="29"/>
      <c r="BC375" s="29"/>
    </row>
    <row r="376" ht="15.75" customHeight="1">
      <c r="A376" s="13"/>
      <c r="B376" s="13"/>
      <c r="C376" s="13"/>
      <c r="D376" s="122"/>
      <c r="E376" s="13"/>
      <c r="F376" s="13"/>
      <c r="G376" s="13"/>
      <c r="H376" s="13"/>
      <c r="I376" s="16"/>
      <c r="J376" s="28"/>
      <c r="K376" s="28"/>
      <c r="L376" s="28"/>
      <c r="M376" s="29"/>
      <c r="N376" s="23"/>
      <c r="O376" s="13"/>
      <c r="P376" s="13"/>
      <c r="Q376" s="13"/>
      <c r="R376" s="13"/>
      <c r="S376" s="13"/>
      <c r="T376" s="13"/>
      <c r="U376" s="13"/>
      <c r="V376" s="13"/>
      <c r="W376" s="13"/>
      <c r="X376" s="13"/>
      <c r="Y376" s="29"/>
      <c r="Z376" s="29"/>
      <c r="AA376" s="13"/>
      <c r="AB376" s="13"/>
      <c r="AC376" s="13"/>
      <c r="AD376" s="13"/>
      <c r="AE376" s="13"/>
      <c r="AF376" s="13"/>
      <c r="AG376" s="13"/>
      <c r="AH376" s="13"/>
      <c r="AI376" s="13"/>
      <c r="AJ376" s="13"/>
      <c r="AK376" s="13"/>
      <c r="AL376" s="13"/>
      <c r="AM376" s="13"/>
      <c r="AN376" s="13"/>
      <c r="AO376" s="13"/>
      <c r="AP376" s="13"/>
      <c r="AQ376" s="13"/>
      <c r="AR376" s="13"/>
      <c r="AS376" s="13"/>
      <c r="AT376" s="13"/>
      <c r="AU376" s="13"/>
      <c r="AV376" s="13"/>
      <c r="AW376" s="23"/>
      <c r="AX376" s="13"/>
      <c r="AY376" s="29"/>
      <c r="AZ376" s="29"/>
      <c r="BA376" s="29"/>
      <c r="BB376" s="29"/>
      <c r="BC376" s="29"/>
    </row>
    <row r="377" ht="15.75" customHeight="1">
      <c r="A377" s="13"/>
      <c r="B377" s="13"/>
      <c r="C377" s="13"/>
      <c r="D377" s="122"/>
      <c r="E377" s="13"/>
      <c r="F377" s="13"/>
      <c r="G377" s="13"/>
      <c r="H377" s="13"/>
      <c r="I377" s="16"/>
      <c r="J377" s="28"/>
      <c r="K377" s="28"/>
      <c r="L377" s="28"/>
      <c r="M377" s="29"/>
      <c r="N377" s="23"/>
      <c r="O377" s="13"/>
      <c r="P377" s="13"/>
      <c r="Q377" s="13"/>
      <c r="R377" s="13"/>
      <c r="S377" s="13"/>
      <c r="T377" s="13"/>
      <c r="U377" s="13"/>
      <c r="V377" s="13"/>
      <c r="W377" s="13"/>
      <c r="X377" s="13"/>
      <c r="Y377" s="29"/>
      <c r="Z377" s="29"/>
      <c r="AA377" s="13"/>
      <c r="AB377" s="13"/>
      <c r="AC377" s="13"/>
      <c r="AD377" s="13"/>
      <c r="AE377" s="13"/>
      <c r="AF377" s="13"/>
      <c r="AG377" s="13"/>
      <c r="AH377" s="13"/>
      <c r="AI377" s="13"/>
      <c r="AJ377" s="13"/>
      <c r="AK377" s="13"/>
      <c r="AL377" s="13"/>
      <c r="AM377" s="13"/>
      <c r="AN377" s="13"/>
      <c r="AO377" s="13"/>
      <c r="AP377" s="13"/>
      <c r="AQ377" s="13"/>
      <c r="AR377" s="13"/>
      <c r="AS377" s="13"/>
      <c r="AT377" s="13"/>
      <c r="AU377" s="13"/>
      <c r="AV377" s="13"/>
      <c r="AW377" s="23"/>
      <c r="AX377" s="13"/>
      <c r="AY377" s="29"/>
      <c r="AZ377" s="29"/>
      <c r="BA377" s="29"/>
      <c r="BB377" s="29"/>
      <c r="BC377" s="29"/>
    </row>
    <row r="378" ht="15.75" customHeight="1">
      <c r="A378" s="13"/>
      <c r="B378" s="13"/>
      <c r="C378" s="13"/>
      <c r="D378" s="122"/>
      <c r="E378" s="13"/>
      <c r="F378" s="13"/>
      <c r="G378" s="13"/>
      <c r="H378" s="13"/>
      <c r="I378" s="16"/>
      <c r="J378" s="28"/>
      <c r="K378" s="28"/>
      <c r="L378" s="28"/>
      <c r="M378" s="29"/>
      <c r="N378" s="23"/>
      <c r="O378" s="13"/>
      <c r="P378" s="13"/>
      <c r="Q378" s="13"/>
      <c r="R378" s="13"/>
      <c r="S378" s="13"/>
      <c r="T378" s="13"/>
      <c r="U378" s="13"/>
      <c r="V378" s="13"/>
      <c r="W378" s="13"/>
      <c r="X378" s="13"/>
      <c r="Y378" s="29"/>
      <c r="Z378" s="29"/>
      <c r="AA378" s="13"/>
      <c r="AB378" s="13"/>
      <c r="AC378" s="13"/>
      <c r="AD378" s="13"/>
      <c r="AE378" s="13"/>
      <c r="AF378" s="13"/>
      <c r="AG378" s="13"/>
      <c r="AH378" s="13"/>
      <c r="AI378" s="13"/>
      <c r="AJ378" s="13"/>
      <c r="AK378" s="13"/>
      <c r="AL378" s="13"/>
      <c r="AM378" s="13"/>
      <c r="AN378" s="13"/>
      <c r="AO378" s="13"/>
      <c r="AP378" s="13"/>
      <c r="AQ378" s="13"/>
      <c r="AR378" s="13"/>
      <c r="AS378" s="13"/>
      <c r="AT378" s="13"/>
      <c r="AU378" s="13"/>
      <c r="AV378" s="13"/>
      <c r="AW378" s="23"/>
      <c r="AX378" s="13"/>
      <c r="AY378" s="29"/>
      <c r="AZ378" s="29"/>
      <c r="BA378" s="29"/>
      <c r="BB378" s="29"/>
      <c r="BC378" s="29"/>
    </row>
    <row r="379" ht="15.75" customHeight="1">
      <c r="A379" s="13"/>
      <c r="B379" s="13"/>
      <c r="C379" s="13"/>
      <c r="D379" s="122"/>
      <c r="E379" s="13"/>
      <c r="F379" s="13"/>
      <c r="G379" s="13"/>
      <c r="H379" s="13"/>
      <c r="I379" s="16"/>
      <c r="J379" s="28"/>
      <c r="K379" s="28"/>
      <c r="L379" s="28"/>
      <c r="M379" s="29"/>
      <c r="N379" s="23"/>
      <c r="O379" s="13"/>
      <c r="P379" s="13"/>
      <c r="Q379" s="13"/>
      <c r="R379" s="13"/>
      <c r="S379" s="13"/>
      <c r="T379" s="13"/>
      <c r="U379" s="13"/>
      <c r="V379" s="13"/>
      <c r="W379" s="13"/>
      <c r="X379" s="13"/>
      <c r="Y379" s="29"/>
      <c r="Z379" s="29"/>
      <c r="AA379" s="13"/>
      <c r="AB379" s="13"/>
      <c r="AC379" s="13"/>
      <c r="AD379" s="13"/>
      <c r="AE379" s="13"/>
      <c r="AF379" s="13"/>
      <c r="AG379" s="13"/>
      <c r="AH379" s="13"/>
      <c r="AI379" s="13"/>
      <c r="AJ379" s="13"/>
      <c r="AK379" s="13"/>
      <c r="AL379" s="13"/>
      <c r="AM379" s="13"/>
      <c r="AN379" s="13"/>
      <c r="AO379" s="13"/>
      <c r="AP379" s="13"/>
      <c r="AQ379" s="13"/>
      <c r="AR379" s="13"/>
      <c r="AS379" s="13"/>
      <c r="AT379" s="13"/>
      <c r="AU379" s="13"/>
      <c r="AV379" s="13"/>
      <c r="AW379" s="23"/>
      <c r="AX379" s="13"/>
      <c r="AY379" s="29"/>
      <c r="AZ379" s="29"/>
      <c r="BA379" s="29"/>
      <c r="BB379" s="29"/>
      <c r="BC379" s="29"/>
    </row>
    <row r="380" ht="15.75" customHeight="1">
      <c r="A380" s="13"/>
      <c r="B380" s="13"/>
      <c r="C380" s="13"/>
      <c r="D380" s="122"/>
      <c r="E380" s="13"/>
      <c r="F380" s="13"/>
      <c r="G380" s="13"/>
      <c r="H380" s="13"/>
      <c r="I380" s="16"/>
      <c r="J380" s="28"/>
      <c r="K380" s="28"/>
      <c r="L380" s="28"/>
      <c r="M380" s="29"/>
      <c r="N380" s="23"/>
      <c r="O380" s="13"/>
      <c r="P380" s="13"/>
      <c r="Q380" s="13"/>
      <c r="R380" s="13"/>
      <c r="S380" s="13"/>
      <c r="T380" s="13"/>
      <c r="U380" s="13"/>
      <c r="V380" s="13"/>
      <c r="W380" s="13"/>
      <c r="X380" s="13"/>
      <c r="Y380" s="29"/>
      <c r="Z380" s="29"/>
      <c r="AA380" s="13"/>
      <c r="AB380" s="13"/>
      <c r="AC380" s="13"/>
      <c r="AD380" s="13"/>
      <c r="AE380" s="13"/>
      <c r="AF380" s="13"/>
      <c r="AG380" s="13"/>
      <c r="AH380" s="13"/>
      <c r="AI380" s="13"/>
      <c r="AJ380" s="13"/>
      <c r="AK380" s="13"/>
      <c r="AL380" s="13"/>
      <c r="AM380" s="13"/>
      <c r="AN380" s="13"/>
      <c r="AO380" s="13"/>
      <c r="AP380" s="13"/>
      <c r="AQ380" s="13"/>
      <c r="AR380" s="13"/>
      <c r="AS380" s="13"/>
      <c r="AT380" s="13"/>
      <c r="AU380" s="13"/>
      <c r="AV380" s="13"/>
      <c r="AW380" s="23"/>
      <c r="AX380" s="13"/>
      <c r="AY380" s="29"/>
      <c r="AZ380" s="29"/>
      <c r="BA380" s="29"/>
      <c r="BB380" s="29"/>
      <c r="BC380" s="29"/>
    </row>
    <row r="381" ht="15.75" customHeight="1">
      <c r="A381" s="13"/>
      <c r="B381" s="13"/>
      <c r="C381" s="13"/>
      <c r="D381" s="122"/>
      <c r="E381" s="13"/>
      <c r="F381" s="13"/>
      <c r="G381" s="13"/>
      <c r="H381" s="13"/>
      <c r="I381" s="16"/>
      <c r="J381" s="28"/>
      <c r="K381" s="28"/>
      <c r="L381" s="28"/>
      <c r="M381" s="29"/>
      <c r="N381" s="23"/>
      <c r="O381" s="13"/>
      <c r="P381" s="13"/>
      <c r="Q381" s="13"/>
      <c r="R381" s="13"/>
      <c r="S381" s="13"/>
      <c r="T381" s="13"/>
      <c r="U381" s="13"/>
      <c r="V381" s="13"/>
      <c r="W381" s="13"/>
      <c r="X381" s="13"/>
      <c r="Y381" s="29"/>
      <c r="Z381" s="29"/>
      <c r="AA381" s="13"/>
      <c r="AB381" s="13"/>
      <c r="AC381" s="13"/>
      <c r="AD381" s="13"/>
      <c r="AE381" s="13"/>
      <c r="AF381" s="13"/>
      <c r="AG381" s="13"/>
      <c r="AH381" s="13"/>
      <c r="AI381" s="13"/>
      <c r="AJ381" s="13"/>
      <c r="AK381" s="13"/>
      <c r="AL381" s="13"/>
      <c r="AM381" s="13"/>
      <c r="AN381" s="13"/>
      <c r="AO381" s="13"/>
      <c r="AP381" s="13"/>
      <c r="AQ381" s="13"/>
      <c r="AR381" s="13"/>
      <c r="AS381" s="13"/>
      <c r="AT381" s="13"/>
      <c r="AU381" s="13"/>
      <c r="AV381" s="13"/>
      <c r="AW381" s="23"/>
      <c r="AX381" s="13"/>
      <c r="AY381" s="29"/>
      <c r="AZ381" s="29"/>
      <c r="BA381" s="29"/>
      <c r="BB381" s="29"/>
      <c r="BC381" s="29"/>
    </row>
    <row r="382" ht="15.75" customHeight="1">
      <c r="A382" s="13"/>
      <c r="B382" s="13"/>
      <c r="C382" s="13"/>
      <c r="D382" s="122"/>
      <c r="E382" s="13"/>
      <c r="F382" s="13"/>
      <c r="G382" s="13"/>
      <c r="H382" s="13"/>
      <c r="I382" s="16"/>
      <c r="J382" s="28"/>
      <c r="K382" s="28"/>
      <c r="L382" s="28"/>
      <c r="M382" s="29"/>
      <c r="N382" s="23"/>
      <c r="O382" s="13"/>
      <c r="P382" s="13"/>
      <c r="Q382" s="13"/>
      <c r="R382" s="13"/>
      <c r="S382" s="13"/>
      <c r="T382" s="13"/>
      <c r="U382" s="13"/>
      <c r="V382" s="13"/>
      <c r="W382" s="13"/>
      <c r="X382" s="13"/>
      <c r="Y382" s="29"/>
      <c r="Z382" s="29"/>
      <c r="AA382" s="13"/>
      <c r="AB382" s="13"/>
      <c r="AC382" s="13"/>
      <c r="AD382" s="13"/>
      <c r="AE382" s="13"/>
      <c r="AF382" s="13"/>
      <c r="AG382" s="13"/>
      <c r="AH382" s="13"/>
      <c r="AI382" s="13"/>
      <c r="AJ382" s="13"/>
      <c r="AK382" s="13"/>
      <c r="AL382" s="13"/>
      <c r="AM382" s="13"/>
      <c r="AN382" s="13"/>
      <c r="AO382" s="13"/>
      <c r="AP382" s="13"/>
      <c r="AQ382" s="13"/>
      <c r="AR382" s="13"/>
      <c r="AS382" s="13"/>
      <c r="AT382" s="13"/>
      <c r="AU382" s="13"/>
      <c r="AV382" s="13"/>
      <c r="AW382" s="23"/>
      <c r="AX382" s="13"/>
      <c r="AY382" s="29"/>
      <c r="AZ382" s="29"/>
      <c r="BA382" s="29"/>
      <c r="BB382" s="29"/>
      <c r="BC382" s="29"/>
    </row>
    <row r="383" ht="15.75" customHeight="1">
      <c r="A383" s="13"/>
      <c r="B383" s="13"/>
      <c r="C383" s="13"/>
      <c r="D383" s="122"/>
      <c r="E383" s="13"/>
      <c r="F383" s="13"/>
      <c r="G383" s="13"/>
      <c r="H383" s="13"/>
      <c r="I383" s="16"/>
      <c r="J383" s="28"/>
      <c r="K383" s="28"/>
      <c r="L383" s="28"/>
      <c r="M383" s="29"/>
      <c r="N383" s="23"/>
      <c r="O383" s="13"/>
      <c r="P383" s="13"/>
      <c r="Q383" s="13"/>
      <c r="R383" s="13"/>
      <c r="S383" s="13"/>
      <c r="T383" s="13"/>
      <c r="U383" s="13"/>
      <c r="V383" s="13"/>
      <c r="W383" s="13"/>
      <c r="X383" s="13"/>
      <c r="Y383" s="29"/>
      <c r="Z383" s="29"/>
      <c r="AA383" s="13"/>
      <c r="AB383" s="13"/>
      <c r="AC383" s="13"/>
      <c r="AD383" s="13"/>
      <c r="AE383" s="13"/>
      <c r="AF383" s="13"/>
      <c r="AG383" s="13"/>
      <c r="AH383" s="13"/>
      <c r="AI383" s="13"/>
      <c r="AJ383" s="13"/>
      <c r="AK383" s="13"/>
      <c r="AL383" s="13"/>
      <c r="AM383" s="13"/>
      <c r="AN383" s="13"/>
      <c r="AO383" s="13"/>
      <c r="AP383" s="13"/>
      <c r="AQ383" s="13"/>
      <c r="AR383" s="13"/>
      <c r="AS383" s="13"/>
      <c r="AT383" s="13"/>
      <c r="AU383" s="13"/>
      <c r="AV383" s="13"/>
      <c r="AW383" s="23"/>
      <c r="AX383" s="13"/>
      <c r="AY383" s="29"/>
      <c r="AZ383" s="29"/>
      <c r="BA383" s="29"/>
      <c r="BB383" s="29"/>
      <c r="BC383" s="29"/>
    </row>
    <row r="384" ht="15.75" customHeight="1">
      <c r="A384" s="13"/>
      <c r="B384" s="13"/>
      <c r="C384" s="13"/>
      <c r="D384" s="122"/>
      <c r="E384" s="13"/>
      <c r="F384" s="13"/>
      <c r="G384" s="13"/>
      <c r="H384" s="13"/>
      <c r="I384" s="16"/>
      <c r="J384" s="28"/>
      <c r="K384" s="28"/>
      <c r="L384" s="28"/>
      <c r="M384" s="29"/>
      <c r="N384" s="23"/>
      <c r="O384" s="13"/>
      <c r="P384" s="13"/>
      <c r="Q384" s="13"/>
      <c r="R384" s="13"/>
      <c r="S384" s="13"/>
      <c r="T384" s="13"/>
      <c r="U384" s="13"/>
      <c r="V384" s="13"/>
      <c r="W384" s="13"/>
      <c r="X384" s="13"/>
      <c r="Y384" s="29"/>
      <c r="Z384" s="29"/>
      <c r="AA384" s="13"/>
      <c r="AB384" s="13"/>
      <c r="AC384" s="13"/>
      <c r="AD384" s="13"/>
      <c r="AE384" s="13"/>
      <c r="AF384" s="13"/>
      <c r="AG384" s="13"/>
      <c r="AH384" s="13"/>
      <c r="AI384" s="13"/>
      <c r="AJ384" s="13"/>
      <c r="AK384" s="13"/>
      <c r="AL384" s="13"/>
      <c r="AM384" s="13"/>
      <c r="AN384" s="13"/>
      <c r="AO384" s="13"/>
      <c r="AP384" s="13"/>
      <c r="AQ384" s="13"/>
      <c r="AR384" s="13"/>
      <c r="AS384" s="13"/>
      <c r="AT384" s="13"/>
      <c r="AU384" s="13"/>
      <c r="AV384" s="13"/>
      <c r="AW384" s="23"/>
      <c r="AX384" s="13"/>
      <c r="AY384" s="29"/>
      <c r="AZ384" s="29"/>
      <c r="BA384" s="29"/>
      <c r="BB384" s="29"/>
      <c r="BC384" s="29"/>
    </row>
    <row r="385" ht="15.75" customHeight="1">
      <c r="A385" s="13"/>
      <c r="B385" s="13"/>
      <c r="C385" s="13"/>
      <c r="D385" s="122"/>
      <c r="E385" s="13"/>
      <c r="F385" s="13"/>
      <c r="G385" s="13"/>
      <c r="H385" s="13"/>
      <c r="I385" s="16"/>
      <c r="J385" s="28"/>
      <c r="K385" s="28"/>
      <c r="L385" s="28"/>
      <c r="M385" s="29"/>
      <c r="N385" s="23"/>
      <c r="O385" s="13"/>
      <c r="P385" s="13"/>
      <c r="Q385" s="13"/>
      <c r="R385" s="13"/>
      <c r="S385" s="13"/>
      <c r="T385" s="13"/>
      <c r="U385" s="13"/>
      <c r="V385" s="13"/>
      <c r="W385" s="13"/>
      <c r="X385" s="13"/>
      <c r="Y385" s="29"/>
      <c r="Z385" s="29"/>
      <c r="AA385" s="13"/>
      <c r="AB385" s="13"/>
      <c r="AC385" s="13"/>
      <c r="AD385" s="13"/>
      <c r="AE385" s="13"/>
      <c r="AF385" s="13"/>
      <c r="AG385" s="13"/>
      <c r="AH385" s="13"/>
      <c r="AI385" s="13"/>
      <c r="AJ385" s="13"/>
      <c r="AK385" s="13"/>
      <c r="AL385" s="13"/>
      <c r="AM385" s="13"/>
      <c r="AN385" s="13"/>
      <c r="AO385" s="13"/>
      <c r="AP385" s="13"/>
      <c r="AQ385" s="13"/>
      <c r="AR385" s="13"/>
      <c r="AS385" s="13"/>
      <c r="AT385" s="13"/>
      <c r="AU385" s="13"/>
      <c r="AV385" s="13"/>
      <c r="AW385" s="23"/>
      <c r="AX385" s="13"/>
      <c r="AY385" s="29"/>
      <c r="AZ385" s="29"/>
      <c r="BA385" s="29"/>
      <c r="BB385" s="29"/>
      <c r="BC385" s="29"/>
    </row>
    <row r="386" ht="15.75" customHeight="1">
      <c r="A386" s="13"/>
      <c r="B386" s="13"/>
      <c r="C386" s="13"/>
      <c r="D386" s="122"/>
      <c r="E386" s="13"/>
      <c r="F386" s="13"/>
      <c r="G386" s="13"/>
      <c r="H386" s="13"/>
      <c r="I386" s="16"/>
      <c r="J386" s="28"/>
      <c r="K386" s="28"/>
      <c r="L386" s="28"/>
      <c r="M386" s="29"/>
      <c r="N386" s="23"/>
      <c r="O386" s="13"/>
      <c r="P386" s="13"/>
      <c r="Q386" s="13"/>
      <c r="R386" s="13"/>
      <c r="S386" s="13"/>
      <c r="T386" s="13"/>
      <c r="U386" s="13"/>
      <c r="V386" s="13"/>
      <c r="W386" s="13"/>
      <c r="X386" s="13"/>
      <c r="Y386" s="29"/>
      <c r="Z386" s="29"/>
      <c r="AA386" s="13"/>
      <c r="AB386" s="13"/>
      <c r="AC386" s="13"/>
      <c r="AD386" s="13"/>
      <c r="AE386" s="13"/>
      <c r="AF386" s="13"/>
      <c r="AG386" s="13"/>
      <c r="AH386" s="13"/>
      <c r="AI386" s="13"/>
      <c r="AJ386" s="13"/>
      <c r="AK386" s="13"/>
      <c r="AL386" s="13"/>
      <c r="AM386" s="13"/>
      <c r="AN386" s="13"/>
      <c r="AO386" s="13"/>
      <c r="AP386" s="13"/>
      <c r="AQ386" s="13"/>
      <c r="AR386" s="13"/>
      <c r="AS386" s="13"/>
      <c r="AT386" s="13"/>
      <c r="AU386" s="13"/>
      <c r="AV386" s="13"/>
      <c r="AW386" s="23"/>
      <c r="AX386" s="13"/>
      <c r="AY386" s="29"/>
      <c r="AZ386" s="29"/>
      <c r="BA386" s="29"/>
      <c r="BB386" s="29"/>
      <c r="BC386" s="29"/>
    </row>
    <row r="387" ht="15.75" customHeight="1">
      <c r="A387" s="13"/>
      <c r="B387" s="13"/>
      <c r="C387" s="13"/>
      <c r="D387" s="122"/>
      <c r="E387" s="13"/>
      <c r="F387" s="13"/>
      <c r="G387" s="13"/>
      <c r="H387" s="13"/>
      <c r="I387" s="16"/>
      <c r="J387" s="28"/>
      <c r="K387" s="28"/>
      <c r="L387" s="28"/>
      <c r="M387" s="29"/>
      <c r="N387" s="23"/>
      <c r="O387" s="13"/>
      <c r="P387" s="13"/>
      <c r="Q387" s="13"/>
      <c r="R387" s="13"/>
      <c r="S387" s="13"/>
      <c r="T387" s="13"/>
      <c r="U387" s="13"/>
      <c r="V387" s="13"/>
      <c r="W387" s="13"/>
      <c r="X387" s="13"/>
      <c r="Y387" s="29"/>
      <c r="Z387" s="29"/>
      <c r="AA387" s="13"/>
      <c r="AB387" s="13"/>
      <c r="AC387" s="13"/>
      <c r="AD387" s="13"/>
      <c r="AE387" s="13"/>
      <c r="AF387" s="13"/>
      <c r="AG387" s="13"/>
      <c r="AH387" s="13"/>
      <c r="AI387" s="13"/>
      <c r="AJ387" s="13"/>
      <c r="AK387" s="13"/>
      <c r="AL387" s="13"/>
      <c r="AM387" s="13"/>
      <c r="AN387" s="13"/>
      <c r="AO387" s="13"/>
      <c r="AP387" s="13"/>
      <c r="AQ387" s="13"/>
      <c r="AR387" s="13"/>
      <c r="AS387" s="13"/>
      <c r="AT387" s="13"/>
      <c r="AU387" s="13"/>
      <c r="AV387" s="13"/>
      <c r="AW387" s="23"/>
      <c r="AX387" s="13"/>
      <c r="AY387" s="29"/>
      <c r="AZ387" s="29"/>
      <c r="BA387" s="29"/>
      <c r="BB387" s="29"/>
      <c r="BC387" s="29"/>
    </row>
    <row r="388" ht="15.75" customHeight="1">
      <c r="A388" s="13"/>
      <c r="B388" s="13"/>
      <c r="C388" s="13"/>
      <c r="D388" s="122"/>
      <c r="E388" s="13"/>
      <c r="F388" s="13"/>
      <c r="G388" s="13"/>
      <c r="H388" s="13"/>
      <c r="I388" s="16"/>
      <c r="J388" s="28"/>
      <c r="K388" s="28"/>
      <c r="L388" s="28"/>
      <c r="M388" s="29"/>
      <c r="N388" s="23"/>
      <c r="O388" s="13"/>
      <c r="P388" s="13"/>
      <c r="Q388" s="13"/>
      <c r="R388" s="13"/>
      <c r="S388" s="13"/>
      <c r="T388" s="13"/>
      <c r="U388" s="13"/>
      <c r="V388" s="13"/>
      <c r="W388" s="13"/>
      <c r="X388" s="13"/>
      <c r="Y388" s="29"/>
      <c r="Z388" s="29"/>
      <c r="AA388" s="13"/>
      <c r="AB388" s="13"/>
      <c r="AC388" s="13"/>
      <c r="AD388" s="13"/>
      <c r="AE388" s="13"/>
      <c r="AF388" s="13"/>
      <c r="AG388" s="13"/>
      <c r="AH388" s="13"/>
      <c r="AI388" s="13"/>
      <c r="AJ388" s="13"/>
      <c r="AK388" s="13"/>
      <c r="AL388" s="13"/>
      <c r="AM388" s="13"/>
      <c r="AN388" s="13"/>
      <c r="AO388" s="13"/>
      <c r="AP388" s="13"/>
      <c r="AQ388" s="13"/>
      <c r="AR388" s="13"/>
      <c r="AS388" s="13"/>
      <c r="AT388" s="13"/>
      <c r="AU388" s="13"/>
      <c r="AV388" s="13"/>
      <c r="AW388" s="23"/>
      <c r="AX388" s="13"/>
      <c r="AY388" s="29"/>
      <c r="AZ388" s="29"/>
      <c r="BA388" s="29"/>
      <c r="BB388" s="29"/>
      <c r="BC388" s="29"/>
    </row>
    <row r="389" ht="15.75" customHeight="1">
      <c r="A389" s="13"/>
      <c r="B389" s="13"/>
      <c r="C389" s="13"/>
      <c r="D389" s="122"/>
      <c r="E389" s="13"/>
      <c r="F389" s="13"/>
      <c r="G389" s="13"/>
      <c r="H389" s="13"/>
      <c r="I389" s="16"/>
      <c r="J389" s="28"/>
      <c r="K389" s="28"/>
      <c r="L389" s="28"/>
      <c r="M389" s="29"/>
      <c r="N389" s="23"/>
      <c r="O389" s="13"/>
      <c r="P389" s="13"/>
      <c r="Q389" s="13"/>
      <c r="R389" s="13"/>
      <c r="S389" s="13"/>
      <c r="T389" s="13"/>
      <c r="U389" s="13"/>
      <c r="V389" s="13"/>
      <c r="W389" s="13"/>
      <c r="X389" s="13"/>
      <c r="Y389" s="29"/>
      <c r="Z389" s="29"/>
      <c r="AA389" s="13"/>
      <c r="AB389" s="13"/>
      <c r="AC389" s="13"/>
      <c r="AD389" s="13"/>
      <c r="AE389" s="13"/>
      <c r="AF389" s="13"/>
      <c r="AG389" s="13"/>
      <c r="AH389" s="13"/>
      <c r="AI389" s="13"/>
      <c r="AJ389" s="13"/>
      <c r="AK389" s="13"/>
      <c r="AL389" s="13"/>
      <c r="AM389" s="13"/>
      <c r="AN389" s="13"/>
      <c r="AO389" s="13"/>
      <c r="AP389" s="13"/>
      <c r="AQ389" s="13"/>
      <c r="AR389" s="13"/>
      <c r="AS389" s="13"/>
      <c r="AT389" s="13"/>
      <c r="AU389" s="13"/>
      <c r="AV389" s="13"/>
      <c r="AW389" s="23"/>
      <c r="AX389" s="13"/>
      <c r="AY389" s="29"/>
      <c r="AZ389" s="29"/>
      <c r="BA389" s="29"/>
      <c r="BB389" s="29"/>
      <c r="BC389" s="29"/>
    </row>
    <row r="390" ht="15.75" customHeight="1">
      <c r="A390" s="13"/>
      <c r="B390" s="13"/>
      <c r="C390" s="13"/>
      <c r="D390" s="122"/>
      <c r="E390" s="13"/>
      <c r="F390" s="13"/>
      <c r="G390" s="13"/>
      <c r="H390" s="13"/>
      <c r="I390" s="16"/>
      <c r="J390" s="28"/>
      <c r="K390" s="28"/>
      <c r="L390" s="28"/>
      <c r="M390" s="29"/>
      <c r="N390" s="23"/>
      <c r="O390" s="13"/>
      <c r="P390" s="13"/>
      <c r="Q390" s="13"/>
      <c r="R390" s="13"/>
      <c r="S390" s="13"/>
      <c r="T390" s="13"/>
      <c r="U390" s="13"/>
      <c r="V390" s="13"/>
      <c r="W390" s="13"/>
      <c r="X390" s="13"/>
      <c r="Y390" s="29"/>
      <c r="Z390" s="29"/>
      <c r="AA390" s="13"/>
      <c r="AB390" s="13"/>
      <c r="AC390" s="13"/>
      <c r="AD390" s="13"/>
      <c r="AE390" s="13"/>
      <c r="AF390" s="13"/>
      <c r="AG390" s="13"/>
      <c r="AH390" s="13"/>
      <c r="AI390" s="13"/>
      <c r="AJ390" s="13"/>
      <c r="AK390" s="13"/>
      <c r="AL390" s="13"/>
      <c r="AM390" s="13"/>
      <c r="AN390" s="13"/>
      <c r="AO390" s="13"/>
      <c r="AP390" s="13"/>
      <c r="AQ390" s="13"/>
      <c r="AR390" s="13"/>
      <c r="AS390" s="13"/>
      <c r="AT390" s="13"/>
      <c r="AU390" s="13"/>
      <c r="AV390" s="13"/>
      <c r="AW390" s="23"/>
      <c r="AX390" s="13"/>
      <c r="AY390" s="29"/>
      <c r="AZ390" s="29"/>
      <c r="BA390" s="29"/>
      <c r="BB390" s="29"/>
      <c r="BC390" s="29"/>
    </row>
    <row r="391" ht="15.75" customHeight="1">
      <c r="A391" s="13"/>
      <c r="B391" s="13"/>
      <c r="C391" s="13"/>
      <c r="D391" s="122"/>
      <c r="E391" s="13"/>
      <c r="F391" s="13"/>
      <c r="G391" s="13"/>
      <c r="H391" s="13"/>
      <c r="I391" s="16"/>
      <c r="J391" s="28"/>
      <c r="K391" s="28"/>
      <c r="L391" s="28"/>
      <c r="M391" s="29"/>
      <c r="N391" s="23"/>
      <c r="O391" s="13"/>
      <c r="P391" s="13"/>
      <c r="Q391" s="13"/>
      <c r="R391" s="13"/>
      <c r="S391" s="13"/>
      <c r="T391" s="13"/>
      <c r="U391" s="13"/>
      <c r="V391" s="13"/>
      <c r="W391" s="13"/>
      <c r="X391" s="13"/>
      <c r="Y391" s="29"/>
      <c r="Z391" s="29"/>
      <c r="AA391" s="13"/>
      <c r="AB391" s="13"/>
      <c r="AC391" s="13"/>
      <c r="AD391" s="13"/>
      <c r="AE391" s="13"/>
      <c r="AF391" s="13"/>
      <c r="AG391" s="13"/>
      <c r="AH391" s="13"/>
      <c r="AI391" s="13"/>
      <c r="AJ391" s="13"/>
      <c r="AK391" s="13"/>
      <c r="AL391" s="13"/>
      <c r="AM391" s="13"/>
      <c r="AN391" s="13"/>
      <c r="AO391" s="13"/>
      <c r="AP391" s="13"/>
      <c r="AQ391" s="13"/>
      <c r="AR391" s="13"/>
      <c r="AS391" s="13"/>
      <c r="AT391" s="13"/>
      <c r="AU391" s="13"/>
      <c r="AV391" s="13"/>
      <c r="AW391" s="23"/>
      <c r="AX391" s="13"/>
      <c r="AY391" s="29"/>
      <c r="AZ391" s="29"/>
      <c r="BA391" s="29"/>
      <c r="BB391" s="29"/>
      <c r="BC391" s="29"/>
    </row>
    <row r="392" ht="15.75" customHeight="1">
      <c r="A392" s="13"/>
      <c r="B392" s="13"/>
      <c r="C392" s="13"/>
      <c r="D392" s="122"/>
      <c r="E392" s="13"/>
      <c r="F392" s="13"/>
      <c r="G392" s="13"/>
      <c r="H392" s="13"/>
      <c r="I392" s="16"/>
      <c r="J392" s="28"/>
      <c r="K392" s="28"/>
      <c r="L392" s="28"/>
      <c r="M392" s="29"/>
      <c r="N392" s="23"/>
      <c r="O392" s="13"/>
      <c r="P392" s="13"/>
      <c r="Q392" s="13"/>
      <c r="R392" s="13"/>
      <c r="S392" s="13"/>
      <c r="T392" s="13"/>
      <c r="U392" s="13"/>
      <c r="V392" s="13"/>
      <c r="W392" s="13"/>
      <c r="X392" s="13"/>
      <c r="Y392" s="29"/>
      <c r="Z392" s="29"/>
      <c r="AA392" s="13"/>
      <c r="AB392" s="13"/>
      <c r="AC392" s="13"/>
      <c r="AD392" s="13"/>
      <c r="AE392" s="13"/>
      <c r="AF392" s="13"/>
      <c r="AG392" s="13"/>
      <c r="AH392" s="13"/>
      <c r="AI392" s="13"/>
      <c r="AJ392" s="13"/>
      <c r="AK392" s="13"/>
      <c r="AL392" s="13"/>
      <c r="AM392" s="13"/>
      <c r="AN392" s="13"/>
      <c r="AO392" s="13"/>
      <c r="AP392" s="13"/>
      <c r="AQ392" s="13"/>
      <c r="AR392" s="13"/>
      <c r="AS392" s="13"/>
      <c r="AT392" s="13"/>
      <c r="AU392" s="13"/>
      <c r="AV392" s="13"/>
      <c r="AW392" s="23"/>
      <c r="AX392" s="13"/>
      <c r="AY392" s="29"/>
      <c r="AZ392" s="29"/>
      <c r="BA392" s="29"/>
      <c r="BB392" s="29"/>
      <c r="BC392" s="29"/>
    </row>
    <row r="393" ht="15.75" customHeight="1">
      <c r="A393" s="13"/>
      <c r="B393" s="13"/>
      <c r="C393" s="13"/>
      <c r="D393" s="122"/>
      <c r="E393" s="13"/>
      <c r="F393" s="13"/>
      <c r="G393" s="13"/>
      <c r="H393" s="13"/>
      <c r="I393" s="16"/>
      <c r="J393" s="28"/>
      <c r="K393" s="28"/>
      <c r="L393" s="28"/>
      <c r="M393" s="29"/>
      <c r="N393" s="23"/>
      <c r="O393" s="13"/>
      <c r="P393" s="13"/>
      <c r="Q393" s="13"/>
      <c r="R393" s="13"/>
      <c r="S393" s="13"/>
      <c r="T393" s="13"/>
      <c r="U393" s="13"/>
      <c r="V393" s="13"/>
      <c r="W393" s="13"/>
      <c r="X393" s="13"/>
      <c r="Y393" s="29"/>
      <c r="Z393" s="29"/>
      <c r="AA393" s="13"/>
      <c r="AB393" s="13"/>
      <c r="AC393" s="13"/>
      <c r="AD393" s="13"/>
      <c r="AE393" s="13"/>
      <c r="AF393" s="13"/>
      <c r="AG393" s="13"/>
      <c r="AH393" s="13"/>
      <c r="AI393" s="13"/>
      <c r="AJ393" s="13"/>
      <c r="AK393" s="13"/>
      <c r="AL393" s="13"/>
      <c r="AM393" s="13"/>
      <c r="AN393" s="13"/>
      <c r="AO393" s="13"/>
      <c r="AP393" s="13"/>
      <c r="AQ393" s="13"/>
      <c r="AR393" s="13"/>
      <c r="AS393" s="13"/>
      <c r="AT393" s="13"/>
      <c r="AU393" s="13"/>
      <c r="AV393" s="13"/>
      <c r="AW393" s="23"/>
      <c r="AX393" s="13"/>
      <c r="AY393" s="29"/>
      <c r="AZ393" s="29"/>
      <c r="BA393" s="29"/>
      <c r="BB393" s="29"/>
      <c r="BC393" s="29"/>
    </row>
    <row r="394" ht="15.75" customHeight="1">
      <c r="A394" s="13"/>
      <c r="B394" s="13"/>
      <c r="C394" s="13"/>
      <c r="D394" s="122"/>
      <c r="E394" s="13"/>
      <c r="F394" s="13"/>
      <c r="G394" s="13"/>
      <c r="H394" s="13"/>
      <c r="I394" s="16"/>
      <c r="J394" s="28"/>
      <c r="K394" s="28"/>
      <c r="L394" s="28"/>
      <c r="M394" s="29"/>
      <c r="N394" s="23"/>
      <c r="O394" s="13"/>
      <c r="P394" s="13"/>
      <c r="Q394" s="13"/>
      <c r="R394" s="13"/>
      <c r="S394" s="13"/>
      <c r="T394" s="13"/>
      <c r="U394" s="13"/>
      <c r="V394" s="13"/>
      <c r="W394" s="13"/>
      <c r="X394" s="13"/>
      <c r="Y394" s="29"/>
      <c r="Z394" s="29"/>
      <c r="AA394" s="13"/>
      <c r="AB394" s="13"/>
      <c r="AC394" s="13"/>
      <c r="AD394" s="13"/>
      <c r="AE394" s="13"/>
      <c r="AF394" s="13"/>
      <c r="AG394" s="13"/>
      <c r="AH394" s="13"/>
      <c r="AI394" s="13"/>
      <c r="AJ394" s="13"/>
      <c r="AK394" s="13"/>
      <c r="AL394" s="13"/>
      <c r="AM394" s="13"/>
      <c r="AN394" s="13"/>
      <c r="AO394" s="13"/>
      <c r="AP394" s="13"/>
      <c r="AQ394" s="13"/>
      <c r="AR394" s="13"/>
      <c r="AS394" s="13"/>
      <c r="AT394" s="13"/>
      <c r="AU394" s="13"/>
      <c r="AV394" s="13"/>
      <c r="AW394" s="23"/>
      <c r="AX394" s="13"/>
      <c r="AY394" s="29"/>
      <c r="AZ394" s="29"/>
      <c r="BA394" s="29"/>
      <c r="BB394" s="29"/>
      <c r="BC394" s="29"/>
    </row>
    <row r="395" ht="15.75" customHeight="1">
      <c r="A395" s="13"/>
      <c r="B395" s="13"/>
      <c r="C395" s="13"/>
      <c r="D395" s="122"/>
      <c r="E395" s="13"/>
      <c r="F395" s="13"/>
      <c r="G395" s="13"/>
      <c r="H395" s="13"/>
      <c r="I395" s="16"/>
      <c r="J395" s="28"/>
      <c r="K395" s="28"/>
      <c r="L395" s="28"/>
      <c r="M395" s="29"/>
      <c r="N395" s="23"/>
      <c r="O395" s="13"/>
      <c r="P395" s="13"/>
      <c r="Q395" s="13"/>
      <c r="R395" s="13"/>
      <c r="S395" s="13"/>
      <c r="T395" s="13"/>
      <c r="U395" s="13"/>
      <c r="V395" s="13"/>
      <c r="W395" s="13"/>
      <c r="X395" s="13"/>
      <c r="Y395" s="29"/>
      <c r="Z395" s="29"/>
      <c r="AA395" s="13"/>
      <c r="AB395" s="13"/>
      <c r="AC395" s="13"/>
      <c r="AD395" s="13"/>
      <c r="AE395" s="13"/>
      <c r="AF395" s="13"/>
      <c r="AG395" s="13"/>
      <c r="AH395" s="13"/>
      <c r="AI395" s="13"/>
      <c r="AJ395" s="13"/>
      <c r="AK395" s="13"/>
      <c r="AL395" s="13"/>
      <c r="AM395" s="13"/>
      <c r="AN395" s="13"/>
      <c r="AO395" s="13"/>
      <c r="AP395" s="13"/>
      <c r="AQ395" s="13"/>
      <c r="AR395" s="13"/>
      <c r="AS395" s="13"/>
      <c r="AT395" s="13"/>
      <c r="AU395" s="13"/>
      <c r="AV395" s="13"/>
      <c r="AW395" s="23"/>
      <c r="AX395" s="13"/>
      <c r="AY395" s="29"/>
      <c r="AZ395" s="29"/>
      <c r="BA395" s="29"/>
      <c r="BB395" s="29"/>
      <c r="BC395" s="29"/>
    </row>
    <row r="396" ht="15.75" customHeight="1">
      <c r="A396" s="13"/>
      <c r="B396" s="13"/>
      <c r="C396" s="13"/>
      <c r="D396" s="122"/>
      <c r="E396" s="13"/>
      <c r="F396" s="13"/>
      <c r="G396" s="13"/>
      <c r="H396" s="13"/>
      <c r="I396" s="16"/>
      <c r="J396" s="28"/>
      <c r="K396" s="28"/>
      <c r="L396" s="28"/>
      <c r="M396" s="29"/>
      <c r="N396" s="23"/>
      <c r="O396" s="13"/>
      <c r="P396" s="13"/>
      <c r="Q396" s="13"/>
      <c r="R396" s="13"/>
      <c r="S396" s="13"/>
      <c r="T396" s="13"/>
      <c r="U396" s="13"/>
      <c r="V396" s="13"/>
      <c r="W396" s="13"/>
      <c r="X396" s="13"/>
      <c r="Y396" s="29"/>
      <c r="Z396" s="29"/>
      <c r="AA396" s="13"/>
      <c r="AB396" s="13"/>
      <c r="AC396" s="13"/>
      <c r="AD396" s="13"/>
      <c r="AE396" s="13"/>
      <c r="AF396" s="13"/>
      <c r="AG396" s="13"/>
      <c r="AH396" s="13"/>
      <c r="AI396" s="13"/>
      <c r="AJ396" s="13"/>
      <c r="AK396" s="13"/>
      <c r="AL396" s="13"/>
      <c r="AM396" s="13"/>
      <c r="AN396" s="13"/>
      <c r="AO396" s="13"/>
      <c r="AP396" s="13"/>
      <c r="AQ396" s="13"/>
      <c r="AR396" s="13"/>
      <c r="AS396" s="13"/>
      <c r="AT396" s="13"/>
      <c r="AU396" s="13"/>
      <c r="AV396" s="13"/>
      <c r="AW396" s="23"/>
      <c r="AX396" s="13"/>
      <c r="AY396" s="29"/>
      <c r="AZ396" s="29"/>
      <c r="BA396" s="29"/>
      <c r="BB396" s="29"/>
      <c r="BC396" s="29"/>
    </row>
    <row r="397" ht="15.75" customHeight="1">
      <c r="A397" s="13"/>
      <c r="B397" s="13"/>
      <c r="C397" s="13"/>
      <c r="D397" s="122"/>
      <c r="E397" s="13"/>
      <c r="F397" s="13"/>
      <c r="G397" s="13"/>
      <c r="H397" s="13"/>
      <c r="I397" s="16"/>
      <c r="J397" s="28"/>
      <c r="K397" s="28"/>
      <c r="L397" s="28"/>
      <c r="M397" s="29"/>
      <c r="N397" s="23"/>
      <c r="O397" s="13"/>
      <c r="P397" s="13"/>
      <c r="Q397" s="13"/>
      <c r="R397" s="13"/>
      <c r="S397" s="13"/>
      <c r="T397" s="13"/>
      <c r="U397" s="13"/>
      <c r="V397" s="13"/>
      <c r="W397" s="13"/>
      <c r="X397" s="13"/>
      <c r="Y397" s="29"/>
      <c r="Z397" s="29"/>
      <c r="AA397" s="13"/>
      <c r="AB397" s="13"/>
      <c r="AC397" s="13"/>
      <c r="AD397" s="13"/>
      <c r="AE397" s="13"/>
      <c r="AF397" s="13"/>
      <c r="AG397" s="13"/>
      <c r="AH397" s="13"/>
      <c r="AI397" s="13"/>
      <c r="AJ397" s="13"/>
      <c r="AK397" s="13"/>
      <c r="AL397" s="13"/>
      <c r="AM397" s="13"/>
      <c r="AN397" s="13"/>
      <c r="AO397" s="13"/>
      <c r="AP397" s="13"/>
      <c r="AQ397" s="13"/>
      <c r="AR397" s="13"/>
      <c r="AS397" s="13"/>
      <c r="AT397" s="13"/>
      <c r="AU397" s="13"/>
      <c r="AV397" s="13"/>
      <c r="AW397" s="23"/>
      <c r="AX397" s="13"/>
      <c r="AY397" s="29"/>
      <c r="AZ397" s="29"/>
      <c r="BA397" s="29"/>
      <c r="BB397" s="29"/>
      <c r="BC397" s="29"/>
    </row>
    <row r="398" ht="15.75" customHeight="1">
      <c r="A398" s="13"/>
      <c r="B398" s="13"/>
      <c r="C398" s="13"/>
      <c r="D398" s="122"/>
      <c r="E398" s="13"/>
      <c r="F398" s="13"/>
      <c r="G398" s="13"/>
      <c r="H398" s="13"/>
      <c r="I398" s="16"/>
      <c r="J398" s="28"/>
      <c r="K398" s="28"/>
      <c r="L398" s="28"/>
      <c r="M398" s="29"/>
      <c r="N398" s="23"/>
      <c r="O398" s="13"/>
      <c r="P398" s="13"/>
      <c r="Q398" s="13"/>
      <c r="R398" s="13"/>
      <c r="S398" s="13"/>
      <c r="T398" s="13"/>
      <c r="U398" s="13"/>
      <c r="V398" s="13"/>
      <c r="W398" s="13"/>
      <c r="X398" s="13"/>
      <c r="Y398" s="29"/>
      <c r="Z398" s="29"/>
      <c r="AA398" s="13"/>
      <c r="AB398" s="13"/>
      <c r="AC398" s="13"/>
      <c r="AD398" s="13"/>
      <c r="AE398" s="13"/>
      <c r="AF398" s="13"/>
      <c r="AG398" s="13"/>
      <c r="AH398" s="13"/>
      <c r="AI398" s="13"/>
      <c r="AJ398" s="13"/>
      <c r="AK398" s="13"/>
      <c r="AL398" s="13"/>
      <c r="AM398" s="13"/>
      <c r="AN398" s="13"/>
      <c r="AO398" s="13"/>
      <c r="AP398" s="13"/>
      <c r="AQ398" s="13"/>
      <c r="AR398" s="13"/>
      <c r="AS398" s="13"/>
      <c r="AT398" s="13"/>
      <c r="AU398" s="13"/>
      <c r="AV398" s="13"/>
      <c r="AW398" s="23"/>
      <c r="AX398" s="13"/>
      <c r="AY398" s="29"/>
      <c r="AZ398" s="29"/>
      <c r="BA398" s="29"/>
      <c r="BB398" s="29"/>
      <c r="BC398" s="29"/>
    </row>
    <row r="399" ht="15.75" customHeight="1">
      <c r="A399" s="13"/>
      <c r="B399" s="13"/>
      <c r="C399" s="13"/>
      <c r="D399" s="122"/>
      <c r="E399" s="13"/>
      <c r="F399" s="13"/>
      <c r="G399" s="13"/>
      <c r="H399" s="13"/>
      <c r="I399" s="16"/>
      <c r="J399" s="28"/>
      <c r="K399" s="28"/>
      <c r="L399" s="28"/>
      <c r="M399" s="29"/>
      <c r="N399" s="23"/>
      <c r="O399" s="13"/>
      <c r="P399" s="13"/>
      <c r="Q399" s="13"/>
      <c r="R399" s="13"/>
      <c r="S399" s="13"/>
      <c r="T399" s="13"/>
      <c r="U399" s="13"/>
      <c r="V399" s="13"/>
      <c r="W399" s="13"/>
      <c r="X399" s="13"/>
      <c r="Y399" s="29"/>
      <c r="Z399" s="29"/>
      <c r="AA399" s="13"/>
      <c r="AB399" s="13"/>
      <c r="AC399" s="13"/>
      <c r="AD399" s="13"/>
      <c r="AE399" s="13"/>
      <c r="AF399" s="13"/>
      <c r="AG399" s="13"/>
      <c r="AH399" s="13"/>
      <c r="AI399" s="13"/>
      <c r="AJ399" s="13"/>
      <c r="AK399" s="13"/>
      <c r="AL399" s="13"/>
      <c r="AM399" s="13"/>
      <c r="AN399" s="13"/>
      <c r="AO399" s="13"/>
      <c r="AP399" s="13"/>
      <c r="AQ399" s="13"/>
      <c r="AR399" s="13"/>
      <c r="AS399" s="13"/>
      <c r="AT399" s="13"/>
      <c r="AU399" s="13"/>
      <c r="AV399" s="13"/>
      <c r="AW399" s="23"/>
      <c r="AX399" s="13"/>
      <c r="AY399" s="29"/>
      <c r="AZ399" s="29"/>
      <c r="BA399" s="29"/>
      <c r="BB399" s="29"/>
      <c r="BC399" s="29"/>
    </row>
    <row r="400" ht="15.75" customHeight="1">
      <c r="A400" s="13"/>
      <c r="B400" s="13"/>
      <c r="C400" s="13"/>
      <c r="D400" s="122"/>
      <c r="E400" s="13"/>
      <c r="F400" s="13"/>
      <c r="G400" s="13"/>
      <c r="H400" s="13"/>
      <c r="I400" s="16"/>
      <c r="J400" s="28"/>
      <c r="K400" s="28"/>
      <c r="L400" s="28"/>
      <c r="M400" s="29"/>
      <c r="N400" s="23"/>
      <c r="O400" s="13"/>
      <c r="P400" s="13"/>
      <c r="Q400" s="13"/>
      <c r="R400" s="13"/>
      <c r="S400" s="13"/>
      <c r="T400" s="13"/>
      <c r="U400" s="13"/>
      <c r="V400" s="13"/>
      <c r="W400" s="13"/>
      <c r="X400" s="13"/>
      <c r="Y400" s="29"/>
      <c r="Z400" s="29"/>
      <c r="AA400" s="13"/>
      <c r="AB400" s="13"/>
      <c r="AC400" s="13"/>
      <c r="AD400" s="13"/>
      <c r="AE400" s="13"/>
      <c r="AF400" s="13"/>
      <c r="AG400" s="13"/>
      <c r="AH400" s="13"/>
      <c r="AI400" s="13"/>
      <c r="AJ400" s="13"/>
      <c r="AK400" s="13"/>
      <c r="AL400" s="13"/>
      <c r="AM400" s="13"/>
      <c r="AN400" s="13"/>
      <c r="AO400" s="13"/>
      <c r="AP400" s="13"/>
      <c r="AQ400" s="13"/>
      <c r="AR400" s="13"/>
      <c r="AS400" s="13"/>
      <c r="AT400" s="13"/>
      <c r="AU400" s="13"/>
      <c r="AV400" s="13"/>
      <c r="AW400" s="23"/>
      <c r="AX400" s="13"/>
      <c r="AY400" s="29"/>
      <c r="AZ400" s="29"/>
      <c r="BA400" s="29"/>
      <c r="BB400" s="29"/>
      <c r="BC400" s="29"/>
    </row>
    <row r="401" ht="15.75" customHeight="1">
      <c r="A401" s="13"/>
      <c r="B401" s="13"/>
      <c r="C401" s="13"/>
      <c r="D401" s="122"/>
      <c r="E401" s="13"/>
      <c r="F401" s="13"/>
      <c r="G401" s="13"/>
      <c r="H401" s="13"/>
      <c r="I401" s="16"/>
      <c r="J401" s="28"/>
      <c r="K401" s="28"/>
      <c r="L401" s="28"/>
      <c r="M401" s="29"/>
      <c r="N401" s="23"/>
      <c r="O401" s="13"/>
      <c r="P401" s="13"/>
      <c r="Q401" s="13"/>
      <c r="R401" s="13"/>
      <c r="S401" s="13"/>
      <c r="T401" s="13"/>
      <c r="U401" s="13"/>
      <c r="V401" s="13"/>
      <c r="W401" s="13"/>
      <c r="X401" s="13"/>
      <c r="Y401" s="29"/>
      <c r="Z401" s="29"/>
      <c r="AA401" s="13"/>
      <c r="AB401" s="13"/>
      <c r="AC401" s="13"/>
      <c r="AD401" s="13"/>
      <c r="AE401" s="13"/>
      <c r="AF401" s="13"/>
      <c r="AG401" s="13"/>
      <c r="AH401" s="13"/>
      <c r="AI401" s="13"/>
      <c r="AJ401" s="13"/>
      <c r="AK401" s="13"/>
      <c r="AL401" s="13"/>
      <c r="AM401" s="13"/>
      <c r="AN401" s="13"/>
      <c r="AO401" s="13"/>
      <c r="AP401" s="13"/>
      <c r="AQ401" s="13"/>
      <c r="AR401" s="13"/>
      <c r="AS401" s="13"/>
      <c r="AT401" s="13"/>
      <c r="AU401" s="13"/>
      <c r="AV401" s="13"/>
      <c r="AW401" s="23"/>
      <c r="AX401" s="13"/>
      <c r="AY401" s="29"/>
      <c r="AZ401" s="29"/>
      <c r="BA401" s="29"/>
      <c r="BB401" s="29"/>
      <c r="BC401" s="29"/>
    </row>
    <row r="402" ht="15.75" customHeight="1">
      <c r="A402" s="13"/>
      <c r="B402" s="13"/>
      <c r="C402" s="13"/>
      <c r="D402" s="122"/>
      <c r="E402" s="13"/>
      <c r="F402" s="13"/>
      <c r="G402" s="13"/>
      <c r="H402" s="13"/>
      <c r="I402" s="16"/>
      <c r="J402" s="28"/>
      <c r="K402" s="28"/>
      <c r="L402" s="28"/>
      <c r="M402" s="29"/>
      <c r="N402" s="23"/>
      <c r="O402" s="13"/>
      <c r="P402" s="13"/>
      <c r="Q402" s="13"/>
      <c r="R402" s="13"/>
      <c r="S402" s="13"/>
      <c r="T402" s="13"/>
      <c r="U402" s="13"/>
      <c r="V402" s="13"/>
      <c r="W402" s="13"/>
      <c r="X402" s="13"/>
      <c r="Y402" s="29"/>
      <c r="Z402" s="29"/>
      <c r="AA402" s="13"/>
      <c r="AB402" s="13"/>
      <c r="AC402" s="13"/>
      <c r="AD402" s="13"/>
      <c r="AE402" s="13"/>
      <c r="AF402" s="13"/>
      <c r="AG402" s="13"/>
      <c r="AH402" s="13"/>
      <c r="AI402" s="13"/>
      <c r="AJ402" s="13"/>
      <c r="AK402" s="13"/>
      <c r="AL402" s="13"/>
      <c r="AM402" s="13"/>
      <c r="AN402" s="13"/>
      <c r="AO402" s="13"/>
      <c r="AP402" s="13"/>
      <c r="AQ402" s="13"/>
      <c r="AR402" s="13"/>
      <c r="AS402" s="13"/>
      <c r="AT402" s="13"/>
      <c r="AU402" s="13"/>
      <c r="AV402" s="13"/>
      <c r="AW402" s="23"/>
      <c r="AX402" s="13"/>
      <c r="AY402" s="29"/>
      <c r="AZ402" s="29"/>
      <c r="BA402" s="29"/>
      <c r="BB402" s="29"/>
      <c r="BC402" s="29"/>
    </row>
    <row r="403" ht="15.75" customHeight="1">
      <c r="A403" s="13"/>
      <c r="B403" s="13"/>
      <c r="C403" s="13"/>
      <c r="D403" s="122"/>
      <c r="E403" s="13"/>
      <c r="F403" s="13"/>
      <c r="G403" s="13"/>
      <c r="H403" s="13"/>
      <c r="I403" s="16"/>
      <c r="J403" s="28"/>
      <c r="K403" s="28"/>
      <c r="L403" s="28"/>
      <c r="M403" s="29"/>
      <c r="N403" s="23"/>
      <c r="O403" s="13"/>
      <c r="P403" s="13"/>
      <c r="Q403" s="13"/>
      <c r="R403" s="13"/>
      <c r="S403" s="13"/>
      <c r="T403" s="13"/>
      <c r="U403" s="13"/>
      <c r="V403" s="13"/>
      <c r="W403" s="13"/>
      <c r="X403" s="13"/>
      <c r="Y403" s="29"/>
      <c r="Z403" s="29"/>
      <c r="AA403" s="13"/>
      <c r="AB403" s="13"/>
      <c r="AC403" s="13"/>
      <c r="AD403" s="13"/>
      <c r="AE403" s="13"/>
      <c r="AF403" s="13"/>
      <c r="AG403" s="13"/>
      <c r="AH403" s="13"/>
      <c r="AI403" s="13"/>
      <c r="AJ403" s="13"/>
      <c r="AK403" s="13"/>
      <c r="AL403" s="13"/>
      <c r="AM403" s="13"/>
      <c r="AN403" s="13"/>
      <c r="AO403" s="13"/>
      <c r="AP403" s="13"/>
      <c r="AQ403" s="13"/>
      <c r="AR403" s="13"/>
      <c r="AS403" s="13"/>
      <c r="AT403" s="13"/>
      <c r="AU403" s="13"/>
      <c r="AV403" s="13"/>
      <c r="AW403" s="23"/>
      <c r="AX403" s="13"/>
      <c r="AY403" s="29"/>
      <c r="AZ403" s="29"/>
      <c r="BA403" s="29"/>
      <c r="BB403" s="29"/>
      <c r="BC403" s="29"/>
    </row>
    <row r="404" ht="15.75" customHeight="1">
      <c r="A404" s="13"/>
      <c r="B404" s="13"/>
      <c r="C404" s="13"/>
      <c r="D404" s="122"/>
      <c r="E404" s="13"/>
      <c r="F404" s="13"/>
      <c r="G404" s="13"/>
      <c r="H404" s="13"/>
      <c r="I404" s="16"/>
      <c r="J404" s="28"/>
      <c r="K404" s="28"/>
      <c r="L404" s="28"/>
      <c r="M404" s="29"/>
      <c r="N404" s="23"/>
      <c r="O404" s="13"/>
      <c r="P404" s="13"/>
      <c r="Q404" s="13"/>
      <c r="R404" s="13"/>
      <c r="S404" s="13"/>
      <c r="T404" s="13"/>
      <c r="U404" s="13"/>
      <c r="V404" s="13"/>
      <c r="W404" s="13"/>
      <c r="X404" s="13"/>
      <c r="Y404" s="29"/>
      <c r="Z404" s="29"/>
      <c r="AA404" s="13"/>
      <c r="AB404" s="13"/>
      <c r="AC404" s="13"/>
      <c r="AD404" s="13"/>
      <c r="AE404" s="13"/>
      <c r="AF404" s="13"/>
      <c r="AG404" s="13"/>
      <c r="AH404" s="13"/>
      <c r="AI404" s="13"/>
      <c r="AJ404" s="13"/>
      <c r="AK404" s="13"/>
      <c r="AL404" s="13"/>
      <c r="AM404" s="13"/>
      <c r="AN404" s="13"/>
      <c r="AO404" s="13"/>
      <c r="AP404" s="13"/>
      <c r="AQ404" s="13"/>
      <c r="AR404" s="13"/>
      <c r="AS404" s="13"/>
      <c r="AT404" s="13"/>
      <c r="AU404" s="13"/>
      <c r="AV404" s="13"/>
      <c r="AW404" s="23"/>
      <c r="AX404" s="13"/>
      <c r="AY404" s="29"/>
      <c r="AZ404" s="29"/>
      <c r="BA404" s="29"/>
      <c r="BB404" s="29"/>
      <c r="BC404" s="29"/>
    </row>
    <row r="405" ht="15.75" customHeight="1">
      <c r="A405" s="13"/>
      <c r="B405" s="13"/>
      <c r="C405" s="13"/>
      <c r="D405" s="122"/>
      <c r="E405" s="13"/>
      <c r="F405" s="13"/>
      <c r="G405" s="13"/>
      <c r="H405" s="13"/>
      <c r="I405" s="16"/>
      <c r="J405" s="28"/>
      <c r="K405" s="28"/>
      <c r="L405" s="28"/>
      <c r="M405" s="29"/>
      <c r="N405" s="23"/>
      <c r="O405" s="13"/>
      <c r="P405" s="13"/>
      <c r="Q405" s="13"/>
      <c r="R405" s="13"/>
      <c r="S405" s="13"/>
      <c r="T405" s="13"/>
      <c r="U405" s="13"/>
      <c r="V405" s="13"/>
      <c r="W405" s="13"/>
      <c r="X405" s="13"/>
      <c r="Y405" s="29"/>
      <c r="Z405" s="29"/>
      <c r="AA405" s="13"/>
      <c r="AB405" s="13"/>
      <c r="AC405" s="13"/>
      <c r="AD405" s="13"/>
      <c r="AE405" s="13"/>
      <c r="AF405" s="13"/>
      <c r="AG405" s="13"/>
      <c r="AH405" s="13"/>
      <c r="AI405" s="13"/>
      <c r="AJ405" s="13"/>
      <c r="AK405" s="13"/>
      <c r="AL405" s="13"/>
      <c r="AM405" s="13"/>
      <c r="AN405" s="13"/>
      <c r="AO405" s="13"/>
      <c r="AP405" s="13"/>
      <c r="AQ405" s="13"/>
      <c r="AR405" s="13"/>
      <c r="AS405" s="13"/>
      <c r="AT405" s="13"/>
      <c r="AU405" s="13"/>
      <c r="AV405" s="13"/>
      <c r="AW405" s="23"/>
      <c r="AX405" s="13"/>
      <c r="AY405" s="29"/>
      <c r="AZ405" s="29"/>
      <c r="BA405" s="29"/>
      <c r="BB405" s="29"/>
      <c r="BC405" s="29"/>
    </row>
    <row r="406" ht="15.75" customHeight="1">
      <c r="A406" s="13"/>
      <c r="B406" s="13"/>
      <c r="C406" s="13"/>
      <c r="D406" s="122"/>
      <c r="E406" s="13"/>
      <c r="F406" s="13"/>
      <c r="G406" s="13"/>
      <c r="H406" s="13"/>
      <c r="I406" s="16"/>
      <c r="J406" s="28"/>
      <c r="K406" s="28"/>
      <c r="L406" s="28"/>
      <c r="M406" s="29"/>
      <c r="N406" s="23"/>
      <c r="O406" s="13"/>
      <c r="P406" s="13"/>
      <c r="Q406" s="13"/>
      <c r="R406" s="13"/>
      <c r="S406" s="13"/>
      <c r="T406" s="13"/>
      <c r="U406" s="13"/>
      <c r="V406" s="13"/>
      <c r="W406" s="13"/>
      <c r="X406" s="13"/>
      <c r="Y406" s="29"/>
      <c r="Z406" s="29"/>
      <c r="AA406" s="13"/>
      <c r="AB406" s="13"/>
      <c r="AC406" s="13"/>
      <c r="AD406" s="13"/>
      <c r="AE406" s="13"/>
      <c r="AF406" s="13"/>
      <c r="AG406" s="13"/>
      <c r="AH406" s="13"/>
      <c r="AI406" s="13"/>
      <c r="AJ406" s="13"/>
      <c r="AK406" s="13"/>
      <c r="AL406" s="13"/>
      <c r="AM406" s="13"/>
      <c r="AN406" s="13"/>
      <c r="AO406" s="13"/>
      <c r="AP406" s="13"/>
      <c r="AQ406" s="13"/>
      <c r="AR406" s="13"/>
      <c r="AS406" s="13"/>
      <c r="AT406" s="13"/>
      <c r="AU406" s="13"/>
      <c r="AV406" s="13"/>
      <c r="AW406" s="23"/>
      <c r="AX406" s="13"/>
      <c r="AY406" s="29"/>
      <c r="AZ406" s="29"/>
      <c r="BA406" s="29"/>
      <c r="BB406" s="29"/>
      <c r="BC406" s="29"/>
    </row>
    <row r="407" ht="15.75" customHeight="1">
      <c r="A407" s="13"/>
      <c r="B407" s="13"/>
      <c r="C407" s="13"/>
      <c r="D407" s="122"/>
      <c r="E407" s="13"/>
      <c r="F407" s="13"/>
      <c r="G407" s="13"/>
      <c r="H407" s="13"/>
      <c r="I407" s="16"/>
      <c r="J407" s="28"/>
      <c r="K407" s="28"/>
      <c r="L407" s="28"/>
      <c r="M407" s="29"/>
      <c r="N407" s="23"/>
      <c r="O407" s="13"/>
      <c r="P407" s="13"/>
      <c r="Q407" s="13"/>
      <c r="R407" s="13"/>
      <c r="S407" s="13"/>
      <c r="T407" s="13"/>
      <c r="U407" s="13"/>
      <c r="V407" s="13"/>
      <c r="W407" s="13"/>
      <c r="X407" s="13"/>
      <c r="Y407" s="29"/>
      <c r="Z407" s="29"/>
      <c r="AA407" s="13"/>
      <c r="AB407" s="13"/>
      <c r="AC407" s="13"/>
      <c r="AD407" s="13"/>
      <c r="AE407" s="13"/>
      <c r="AF407" s="13"/>
      <c r="AG407" s="13"/>
      <c r="AH407" s="13"/>
      <c r="AI407" s="13"/>
      <c r="AJ407" s="13"/>
      <c r="AK407" s="13"/>
      <c r="AL407" s="13"/>
      <c r="AM407" s="13"/>
      <c r="AN407" s="13"/>
      <c r="AO407" s="13"/>
      <c r="AP407" s="13"/>
      <c r="AQ407" s="13"/>
      <c r="AR407" s="13"/>
      <c r="AS407" s="13"/>
      <c r="AT407" s="13"/>
      <c r="AU407" s="13"/>
      <c r="AV407" s="13"/>
      <c r="AW407" s="23"/>
      <c r="AX407" s="13"/>
      <c r="AY407" s="29"/>
      <c r="AZ407" s="29"/>
      <c r="BA407" s="29"/>
      <c r="BB407" s="29"/>
      <c r="BC407" s="29"/>
    </row>
    <row r="408" ht="15.75" customHeight="1">
      <c r="A408" s="13"/>
      <c r="B408" s="13"/>
      <c r="C408" s="13"/>
      <c r="D408" s="122"/>
      <c r="E408" s="13"/>
      <c r="F408" s="13"/>
      <c r="G408" s="13"/>
      <c r="H408" s="13"/>
      <c r="I408" s="16"/>
      <c r="J408" s="28"/>
      <c r="K408" s="28"/>
      <c r="L408" s="28"/>
      <c r="M408" s="29"/>
      <c r="N408" s="23"/>
      <c r="O408" s="13"/>
      <c r="P408" s="13"/>
      <c r="Q408" s="13"/>
      <c r="R408" s="13"/>
      <c r="S408" s="13"/>
      <c r="T408" s="13"/>
      <c r="U408" s="13"/>
      <c r="V408" s="13"/>
      <c r="W408" s="13"/>
      <c r="X408" s="13"/>
      <c r="Y408" s="29"/>
      <c r="Z408" s="29"/>
      <c r="AA408" s="13"/>
      <c r="AB408" s="13"/>
      <c r="AC408" s="13"/>
      <c r="AD408" s="13"/>
      <c r="AE408" s="13"/>
      <c r="AF408" s="13"/>
      <c r="AG408" s="13"/>
      <c r="AH408" s="13"/>
      <c r="AI408" s="13"/>
      <c r="AJ408" s="13"/>
      <c r="AK408" s="13"/>
      <c r="AL408" s="13"/>
      <c r="AM408" s="13"/>
      <c r="AN408" s="13"/>
      <c r="AO408" s="13"/>
      <c r="AP408" s="13"/>
      <c r="AQ408" s="13"/>
      <c r="AR408" s="13"/>
      <c r="AS408" s="13"/>
      <c r="AT408" s="13"/>
      <c r="AU408" s="13"/>
      <c r="AV408" s="13"/>
      <c r="AW408" s="23"/>
      <c r="AX408" s="13"/>
      <c r="AY408" s="29"/>
      <c r="AZ408" s="29"/>
      <c r="BA408" s="29"/>
      <c r="BB408" s="29"/>
      <c r="BC408" s="29"/>
    </row>
    <row r="409" ht="15.75" customHeight="1">
      <c r="A409" s="13"/>
      <c r="B409" s="13"/>
      <c r="C409" s="13"/>
      <c r="D409" s="122"/>
      <c r="E409" s="13"/>
      <c r="F409" s="13"/>
      <c r="G409" s="13"/>
      <c r="H409" s="13"/>
      <c r="I409" s="16"/>
      <c r="J409" s="28"/>
      <c r="K409" s="28"/>
      <c r="L409" s="28"/>
      <c r="M409" s="29"/>
      <c r="N409" s="23"/>
      <c r="O409" s="13"/>
      <c r="P409" s="13"/>
      <c r="Q409" s="13"/>
      <c r="R409" s="13"/>
      <c r="S409" s="13"/>
      <c r="T409" s="13"/>
      <c r="U409" s="13"/>
      <c r="V409" s="13"/>
      <c r="W409" s="13"/>
      <c r="X409" s="13"/>
      <c r="Y409" s="29"/>
      <c r="Z409" s="29"/>
      <c r="AA409" s="13"/>
      <c r="AB409" s="13"/>
      <c r="AC409" s="13"/>
      <c r="AD409" s="13"/>
      <c r="AE409" s="13"/>
      <c r="AF409" s="13"/>
      <c r="AG409" s="13"/>
      <c r="AH409" s="13"/>
      <c r="AI409" s="13"/>
      <c r="AJ409" s="13"/>
      <c r="AK409" s="13"/>
      <c r="AL409" s="13"/>
      <c r="AM409" s="13"/>
      <c r="AN409" s="13"/>
      <c r="AO409" s="13"/>
      <c r="AP409" s="13"/>
      <c r="AQ409" s="13"/>
      <c r="AR409" s="13"/>
      <c r="AS409" s="13"/>
      <c r="AT409" s="13"/>
      <c r="AU409" s="13"/>
      <c r="AV409" s="13"/>
      <c r="AW409" s="23"/>
      <c r="AX409" s="13"/>
      <c r="AY409" s="29"/>
      <c r="AZ409" s="29"/>
      <c r="BA409" s="29"/>
      <c r="BB409" s="29"/>
      <c r="BC409" s="29"/>
    </row>
    <row r="410" ht="15.75" customHeight="1">
      <c r="A410" s="13"/>
      <c r="B410" s="13"/>
      <c r="C410" s="13"/>
      <c r="D410" s="122"/>
      <c r="E410" s="13"/>
      <c r="F410" s="13"/>
      <c r="G410" s="13"/>
      <c r="H410" s="13"/>
      <c r="I410" s="16"/>
      <c r="J410" s="28"/>
      <c r="K410" s="28"/>
      <c r="L410" s="28"/>
      <c r="M410" s="29"/>
      <c r="N410" s="23"/>
      <c r="O410" s="13"/>
      <c r="P410" s="13"/>
      <c r="Q410" s="13"/>
      <c r="R410" s="13"/>
      <c r="S410" s="13"/>
      <c r="T410" s="13"/>
      <c r="U410" s="13"/>
      <c r="V410" s="13"/>
      <c r="W410" s="13"/>
      <c r="X410" s="13"/>
      <c r="Y410" s="29"/>
      <c r="Z410" s="29"/>
      <c r="AA410" s="13"/>
      <c r="AB410" s="13"/>
      <c r="AC410" s="13"/>
      <c r="AD410" s="13"/>
      <c r="AE410" s="13"/>
      <c r="AF410" s="13"/>
      <c r="AG410" s="13"/>
      <c r="AH410" s="13"/>
      <c r="AI410" s="13"/>
      <c r="AJ410" s="13"/>
      <c r="AK410" s="13"/>
      <c r="AL410" s="13"/>
      <c r="AM410" s="13"/>
      <c r="AN410" s="13"/>
      <c r="AO410" s="13"/>
      <c r="AP410" s="13"/>
      <c r="AQ410" s="13"/>
      <c r="AR410" s="13"/>
      <c r="AS410" s="13"/>
      <c r="AT410" s="13"/>
      <c r="AU410" s="13"/>
      <c r="AV410" s="13"/>
      <c r="AW410" s="23"/>
      <c r="AX410" s="13"/>
      <c r="AY410" s="29"/>
      <c r="AZ410" s="29"/>
      <c r="BA410" s="29"/>
      <c r="BB410" s="29"/>
      <c r="BC410" s="29"/>
    </row>
    <row r="411" ht="15.75" customHeight="1">
      <c r="A411" s="13"/>
      <c r="B411" s="13"/>
      <c r="C411" s="13"/>
      <c r="D411" s="122"/>
      <c r="E411" s="13"/>
      <c r="F411" s="13"/>
      <c r="G411" s="13"/>
      <c r="H411" s="13"/>
      <c r="I411" s="16"/>
      <c r="J411" s="28"/>
      <c r="K411" s="28"/>
      <c r="L411" s="28"/>
      <c r="M411" s="29"/>
      <c r="N411" s="23"/>
      <c r="O411" s="13"/>
      <c r="P411" s="13"/>
      <c r="Q411" s="13"/>
      <c r="R411" s="13"/>
      <c r="S411" s="13"/>
      <c r="T411" s="13"/>
      <c r="U411" s="13"/>
      <c r="V411" s="13"/>
      <c r="W411" s="13"/>
      <c r="X411" s="13"/>
      <c r="Y411" s="29"/>
      <c r="Z411" s="29"/>
      <c r="AA411" s="13"/>
      <c r="AB411" s="13"/>
      <c r="AC411" s="13"/>
      <c r="AD411" s="13"/>
      <c r="AE411" s="13"/>
      <c r="AF411" s="13"/>
      <c r="AG411" s="13"/>
      <c r="AH411" s="13"/>
      <c r="AI411" s="13"/>
      <c r="AJ411" s="13"/>
      <c r="AK411" s="13"/>
      <c r="AL411" s="13"/>
      <c r="AM411" s="13"/>
      <c r="AN411" s="13"/>
      <c r="AO411" s="13"/>
      <c r="AP411" s="13"/>
      <c r="AQ411" s="13"/>
      <c r="AR411" s="13"/>
      <c r="AS411" s="13"/>
      <c r="AT411" s="13"/>
      <c r="AU411" s="13"/>
      <c r="AV411" s="13"/>
      <c r="AW411" s="23"/>
      <c r="AX411" s="13"/>
      <c r="AY411" s="29"/>
      <c r="AZ411" s="29"/>
      <c r="BA411" s="29"/>
      <c r="BB411" s="29"/>
      <c r="BC411" s="29"/>
    </row>
    <row r="412" ht="15.75" customHeight="1">
      <c r="A412" s="13"/>
      <c r="B412" s="13"/>
      <c r="C412" s="13"/>
      <c r="D412" s="122"/>
      <c r="E412" s="13"/>
      <c r="F412" s="13"/>
      <c r="G412" s="13"/>
      <c r="H412" s="13"/>
      <c r="I412" s="16"/>
      <c r="J412" s="28"/>
      <c r="K412" s="28"/>
      <c r="L412" s="28"/>
      <c r="M412" s="29"/>
      <c r="N412" s="23"/>
      <c r="O412" s="13"/>
      <c r="P412" s="13"/>
      <c r="Q412" s="13"/>
      <c r="R412" s="13"/>
      <c r="S412" s="13"/>
      <c r="T412" s="13"/>
      <c r="U412" s="13"/>
      <c r="V412" s="13"/>
      <c r="W412" s="13"/>
      <c r="X412" s="13"/>
      <c r="Y412" s="29"/>
      <c r="Z412" s="29"/>
      <c r="AA412" s="13"/>
      <c r="AB412" s="13"/>
      <c r="AC412" s="13"/>
      <c r="AD412" s="13"/>
      <c r="AE412" s="13"/>
      <c r="AF412" s="13"/>
      <c r="AG412" s="13"/>
      <c r="AH412" s="13"/>
      <c r="AI412" s="13"/>
      <c r="AJ412" s="13"/>
      <c r="AK412" s="13"/>
      <c r="AL412" s="13"/>
      <c r="AM412" s="13"/>
      <c r="AN412" s="13"/>
      <c r="AO412" s="13"/>
      <c r="AP412" s="13"/>
      <c r="AQ412" s="13"/>
      <c r="AR412" s="13"/>
      <c r="AS412" s="13"/>
      <c r="AT412" s="13"/>
      <c r="AU412" s="13"/>
      <c r="AV412" s="13"/>
      <c r="AW412" s="23"/>
      <c r="AX412" s="13"/>
      <c r="AY412" s="29"/>
      <c r="AZ412" s="29"/>
      <c r="BA412" s="29"/>
      <c r="BB412" s="29"/>
      <c r="BC412" s="29"/>
    </row>
    <row r="413" ht="15.75" customHeight="1">
      <c r="A413" s="13"/>
      <c r="B413" s="13"/>
      <c r="C413" s="13"/>
      <c r="D413" s="122"/>
      <c r="E413" s="13"/>
      <c r="F413" s="13"/>
      <c r="G413" s="13"/>
      <c r="H413" s="13"/>
      <c r="I413" s="16"/>
      <c r="J413" s="28"/>
      <c r="K413" s="28"/>
      <c r="L413" s="28"/>
      <c r="M413" s="29"/>
      <c r="N413" s="23"/>
      <c r="O413" s="13"/>
      <c r="P413" s="13"/>
      <c r="Q413" s="13"/>
      <c r="R413" s="13"/>
      <c r="S413" s="13"/>
      <c r="T413" s="13"/>
      <c r="U413" s="13"/>
      <c r="V413" s="13"/>
      <c r="W413" s="13"/>
      <c r="X413" s="13"/>
      <c r="Y413" s="29"/>
      <c r="Z413" s="29"/>
      <c r="AA413" s="13"/>
      <c r="AB413" s="13"/>
      <c r="AC413" s="13"/>
      <c r="AD413" s="13"/>
      <c r="AE413" s="13"/>
      <c r="AF413" s="13"/>
      <c r="AG413" s="13"/>
      <c r="AH413" s="13"/>
      <c r="AI413" s="13"/>
      <c r="AJ413" s="13"/>
      <c r="AK413" s="13"/>
      <c r="AL413" s="13"/>
      <c r="AM413" s="13"/>
      <c r="AN413" s="13"/>
      <c r="AO413" s="13"/>
      <c r="AP413" s="13"/>
      <c r="AQ413" s="13"/>
      <c r="AR413" s="13"/>
      <c r="AS413" s="13"/>
      <c r="AT413" s="13"/>
      <c r="AU413" s="13"/>
      <c r="AV413" s="13"/>
      <c r="AW413" s="23"/>
      <c r="AX413" s="13"/>
      <c r="AY413" s="29"/>
      <c r="AZ413" s="29"/>
      <c r="BA413" s="29"/>
      <c r="BB413" s="29"/>
      <c r="BC413" s="29"/>
    </row>
    <row r="414" ht="15.75" customHeight="1">
      <c r="A414" s="13"/>
      <c r="B414" s="13"/>
      <c r="C414" s="13"/>
      <c r="D414" s="122"/>
      <c r="E414" s="13"/>
      <c r="F414" s="13"/>
      <c r="G414" s="13"/>
      <c r="H414" s="13"/>
      <c r="I414" s="16"/>
      <c r="J414" s="28"/>
      <c r="K414" s="28"/>
      <c r="L414" s="28"/>
      <c r="M414" s="29"/>
      <c r="N414" s="23"/>
      <c r="O414" s="13"/>
      <c r="P414" s="13"/>
      <c r="Q414" s="13"/>
      <c r="R414" s="13"/>
      <c r="S414" s="13"/>
      <c r="T414" s="13"/>
      <c r="U414" s="13"/>
      <c r="V414" s="13"/>
      <c r="W414" s="13"/>
      <c r="X414" s="13"/>
      <c r="Y414" s="29"/>
      <c r="Z414" s="29"/>
      <c r="AA414" s="13"/>
      <c r="AB414" s="13"/>
      <c r="AC414" s="13"/>
      <c r="AD414" s="13"/>
      <c r="AE414" s="13"/>
      <c r="AF414" s="13"/>
      <c r="AG414" s="13"/>
      <c r="AH414" s="13"/>
      <c r="AI414" s="13"/>
      <c r="AJ414" s="13"/>
      <c r="AK414" s="13"/>
      <c r="AL414" s="13"/>
      <c r="AM414" s="13"/>
      <c r="AN414" s="13"/>
      <c r="AO414" s="13"/>
      <c r="AP414" s="13"/>
      <c r="AQ414" s="13"/>
      <c r="AR414" s="13"/>
      <c r="AS414" s="13"/>
      <c r="AT414" s="13"/>
      <c r="AU414" s="13"/>
      <c r="AV414" s="13"/>
      <c r="AW414" s="23"/>
      <c r="AX414" s="13"/>
      <c r="AY414" s="29"/>
      <c r="AZ414" s="29"/>
      <c r="BA414" s="29"/>
      <c r="BB414" s="29"/>
      <c r="BC414" s="29"/>
    </row>
    <row r="415" ht="15.75" customHeight="1">
      <c r="A415" s="13"/>
      <c r="B415" s="13"/>
      <c r="C415" s="13"/>
      <c r="D415" s="122"/>
      <c r="E415" s="13"/>
      <c r="F415" s="13"/>
      <c r="G415" s="13"/>
      <c r="H415" s="13"/>
      <c r="I415" s="16"/>
      <c r="J415" s="28"/>
      <c r="K415" s="28"/>
      <c r="L415" s="28"/>
      <c r="M415" s="29"/>
      <c r="N415" s="23"/>
      <c r="O415" s="13"/>
      <c r="P415" s="13"/>
      <c r="Q415" s="13"/>
      <c r="R415" s="13"/>
      <c r="S415" s="13"/>
      <c r="T415" s="13"/>
      <c r="U415" s="13"/>
      <c r="V415" s="13"/>
      <c r="W415" s="13"/>
      <c r="X415" s="13"/>
      <c r="Y415" s="29"/>
      <c r="Z415" s="29"/>
      <c r="AA415" s="13"/>
      <c r="AB415" s="13"/>
      <c r="AC415" s="13"/>
      <c r="AD415" s="13"/>
      <c r="AE415" s="13"/>
      <c r="AF415" s="13"/>
      <c r="AG415" s="13"/>
      <c r="AH415" s="13"/>
      <c r="AI415" s="13"/>
      <c r="AJ415" s="13"/>
      <c r="AK415" s="13"/>
      <c r="AL415" s="13"/>
      <c r="AM415" s="13"/>
      <c r="AN415" s="13"/>
      <c r="AO415" s="13"/>
      <c r="AP415" s="13"/>
      <c r="AQ415" s="13"/>
      <c r="AR415" s="13"/>
      <c r="AS415" s="13"/>
      <c r="AT415" s="13"/>
      <c r="AU415" s="13"/>
      <c r="AV415" s="13"/>
      <c r="AW415" s="23"/>
      <c r="AX415" s="13"/>
      <c r="AY415" s="29"/>
      <c r="AZ415" s="29"/>
      <c r="BA415" s="29"/>
      <c r="BB415" s="29"/>
      <c r="BC415" s="29"/>
    </row>
    <row r="416" ht="15.75" customHeight="1">
      <c r="A416" s="13"/>
      <c r="B416" s="13"/>
      <c r="C416" s="13"/>
      <c r="D416" s="122"/>
      <c r="E416" s="13"/>
      <c r="F416" s="13"/>
      <c r="G416" s="13"/>
      <c r="H416" s="13"/>
      <c r="I416" s="16"/>
      <c r="J416" s="28"/>
      <c r="K416" s="28"/>
      <c r="L416" s="28"/>
      <c r="M416" s="29"/>
      <c r="N416" s="23"/>
      <c r="O416" s="13"/>
      <c r="P416" s="13"/>
      <c r="Q416" s="13"/>
      <c r="R416" s="13"/>
      <c r="S416" s="13"/>
      <c r="T416" s="13"/>
      <c r="U416" s="13"/>
      <c r="V416" s="13"/>
      <c r="W416" s="13"/>
      <c r="X416" s="13"/>
      <c r="Y416" s="29"/>
      <c r="Z416" s="29"/>
      <c r="AA416" s="13"/>
      <c r="AB416" s="13"/>
      <c r="AC416" s="13"/>
      <c r="AD416" s="13"/>
      <c r="AE416" s="13"/>
      <c r="AF416" s="13"/>
      <c r="AG416" s="13"/>
      <c r="AH416" s="13"/>
      <c r="AI416" s="13"/>
      <c r="AJ416" s="13"/>
      <c r="AK416" s="13"/>
      <c r="AL416" s="13"/>
      <c r="AM416" s="13"/>
      <c r="AN416" s="13"/>
      <c r="AO416" s="13"/>
      <c r="AP416" s="13"/>
      <c r="AQ416" s="13"/>
      <c r="AR416" s="13"/>
      <c r="AS416" s="13"/>
      <c r="AT416" s="13"/>
      <c r="AU416" s="13"/>
      <c r="AV416" s="13"/>
      <c r="AW416" s="23"/>
      <c r="AX416" s="13"/>
      <c r="AY416" s="29"/>
      <c r="AZ416" s="29"/>
      <c r="BA416" s="29"/>
      <c r="BB416" s="29"/>
      <c r="BC416" s="29"/>
    </row>
    <row r="417" ht="15.75" customHeight="1">
      <c r="A417" s="13"/>
      <c r="B417" s="13"/>
      <c r="C417" s="13"/>
      <c r="D417" s="122"/>
      <c r="E417" s="13"/>
      <c r="F417" s="13"/>
      <c r="G417" s="13"/>
      <c r="H417" s="13"/>
      <c r="I417" s="16"/>
      <c r="J417" s="28"/>
      <c r="K417" s="28"/>
      <c r="L417" s="28"/>
      <c r="M417" s="29"/>
      <c r="N417" s="23"/>
      <c r="O417" s="13"/>
      <c r="P417" s="13"/>
      <c r="Q417" s="13"/>
      <c r="R417" s="13"/>
      <c r="S417" s="13"/>
      <c r="T417" s="13"/>
      <c r="U417" s="13"/>
      <c r="V417" s="13"/>
      <c r="W417" s="13"/>
      <c r="X417" s="13"/>
      <c r="Y417" s="29"/>
      <c r="Z417" s="29"/>
      <c r="AA417" s="13"/>
      <c r="AB417" s="13"/>
      <c r="AC417" s="13"/>
      <c r="AD417" s="13"/>
      <c r="AE417" s="13"/>
      <c r="AF417" s="13"/>
      <c r="AG417" s="13"/>
      <c r="AH417" s="13"/>
      <c r="AI417" s="13"/>
      <c r="AJ417" s="13"/>
      <c r="AK417" s="13"/>
      <c r="AL417" s="13"/>
      <c r="AM417" s="13"/>
      <c r="AN417" s="13"/>
      <c r="AO417" s="13"/>
      <c r="AP417" s="13"/>
      <c r="AQ417" s="13"/>
      <c r="AR417" s="13"/>
      <c r="AS417" s="13"/>
      <c r="AT417" s="13"/>
      <c r="AU417" s="13"/>
      <c r="AV417" s="13"/>
      <c r="AW417" s="23"/>
      <c r="AX417" s="13"/>
      <c r="AY417" s="29"/>
      <c r="AZ417" s="29"/>
      <c r="BA417" s="29"/>
      <c r="BB417" s="29"/>
      <c r="BC417" s="29"/>
    </row>
    <row r="418" ht="15.75" customHeight="1">
      <c r="A418" s="13"/>
      <c r="B418" s="13"/>
      <c r="C418" s="13"/>
      <c r="D418" s="122"/>
      <c r="E418" s="13"/>
      <c r="F418" s="13"/>
      <c r="G418" s="13"/>
      <c r="H418" s="13"/>
      <c r="I418" s="16"/>
      <c r="J418" s="28"/>
      <c r="K418" s="28"/>
      <c r="L418" s="28"/>
      <c r="M418" s="29"/>
      <c r="N418" s="23"/>
      <c r="O418" s="13"/>
      <c r="P418" s="13"/>
      <c r="Q418" s="13"/>
      <c r="R418" s="13"/>
      <c r="S418" s="13"/>
      <c r="T418" s="13"/>
      <c r="U418" s="13"/>
      <c r="V418" s="13"/>
      <c r="W418" s="13"/>
      <c r="X418" s="13"/>
      <c r="Y418" s="29"/>
      <c r="Z418" s="29"/>
      <c r="AA418" s="13"/>
      <c r="AB418" s="13"/>
      <c r="AC418" s="13"/>
      <c r="AD418" s="13"/>
      <c r="AE418" s="13"/>
      <c r="AF418" s="13"/>
      <c r="AG418" s="13"/>
      <c r="AH418" s="13"/>
      <c r="AI418" s="13"/>
      <c r="AJ418" s="13"/>
      <c r="AK418" s="13"/>
      <c r="AL418" s="13"/>
      <c r="AM418" s="13"/>
      <c r="AN418" s="13"/>
      <c r="AO418" s="13"/>
      <c r="AP418" s="13"/>
      <c r="AQ418" s="13"/>
      <c r="AR418" s="13"/>
      <c r="AS418" s="13"/>
      <c r="AT418" s="13"/>
      <c r="AU418" s="13"/>
      <c r="AV418" s="13"/>
      <c r="AW418" s="23"/>
      <c r="AX418" s="13"/>
      <c r="AY418" s="29"/>
      <c r="AZ418" s="29"/>
      <c r="BA418" s="29"/>
      <c r="BB418" s="29"/>
      <c r="BC418" s="29"/>
    </row>
    <row r="419" ht="15.75" customHeight="1">
      <c r="A419" s="13"/>
      <c r="B419" s="13"/>
      <c r="C419" s="13"/>
      <c r="D419" s="122"/>
      <c r="E419" s="13"/>
      <c r="F419" s="13"/>
      <c r="G419" s="13"/>
      <c r="H419" s="13"/>
      <c r="I419" s="16"/>
      <c r="J419" s="28"/>
      <c r="K419" s="28"/>
      <c r="L419" s="28"/>
      <c r="M419" s="29"/>
      <c r="N419" s="23"/>
      <c r="O419" s="13"/>
      <c r="P419" s="13"/>
      <c r="Q419" s="13"/>
      <c r="R419" s="13"/>
      <c r="S419" s="13"/>
      <c r="T419" s="13"/>
      <c r="U419" s="13"/>
      <c r="V419" s="13"/>
      <c r="W419" s="13"/>
      <c r="X419" s="13"/>
      <c r="Y419" s="29"/>
      <c r="Z419" s="29"/>
      <c r="AA419" s="13"/>
      <c r="AB419" s="13"/>
      <c r="AC419" s="13"/>
      <c r="AD419" s="13"/>
      <c r="AE419" s="13"/>
      <c r="AF419" s="13"/>
      <c r="AG419" s="13"/>
      <c r="AH419" s="13"/>
      <c r="AI419" s="13"/>
      <c r="AJ419" s="13"/>
      <c r="AK419" s="13"/>
      <c r="AL419" s="13"/>
      <c r="AM419" s="13"/>
      <c r="AN419" s="13"/>
      <c r="AO419" s="13"/>
      <c r="AP419" s="13"/>
      <c r="AQ419" s="13"/>
      <c r="AR419" s="13"/>
      <c r="AS419" s="13"/>
      <c r="AT419" s="13"/>
      <c r="AU419" s="13"/>
      <c r="AV419" s="13"/>
      <c r="AW419" s="23"/>
      <c r="AX419" s="13"/>
      <c r="AY419" s="29"/>
      <c r="AZ419" s="29"/>
      <c r="BA419" s="29"/>
      <c r="BB419" s="29"/>
      <c r="BC419" s="29"/>
    </row>
    <row r="420" ht="15.75" customHeight="1">
      <c r="A420" s="13"/>
      <c r="B420" s="13"/>
      <c r="C420" s="13"/>
      <c r="D420" s="122"/>
      <c r="E420" s="13"/>
      <c r="F420" s="13"/>
      <c r="G420" s="13"/>
      <c r="H420" s="13"/>
      <c r="I420" s="16"/>
      <c r="J420" s="28"/>
      <c r="K420" s="28"/>
      <c r="L420" s="28"/>
      <c r="M420" s="29"/>
      <c r="N420" s="23"/>
      <c r="O420" s="13"/>
      <c r="P420" s="13"/>
      <c r="Q420" s="13"/>
      <c r="R420" s="13"/>
      <c r="S420" s="13"/>
      <c r="T420" s="13"/>
      <c r="U420" s="13"/>
      <c r="V420" s="13"/>
      <c r="W420" s="13"/>
      <c r="X420" s="13"/>
      <c r="Y420" s="29"/>
      <c r="Z420" s="29"/>
      <c r="AA420" s="13"/>
      <c r="AB420" s="13"/>
      <c r="AC420" s="13"/>
      <c r="AD420" s="13"/>
      <c r="AE420" s="13"/>
      <c r="AF420" s="13"/>
      <c r="AG420" s="13"/>
      <c r="AH420" s="13"/>
      <c r="AI420" s="13"/>
      <c r="AJ420" s="13"/>
      <c r="AK420" s="13"/>
      <c r="AL420" s="13"/>
      <c r="AM420" s="13"/>
      <c r="AN420" s="13"/>
      <c r="AO420" s="13"/>
      <c r="AP420" s="13"/>
      <c r="AQ420" s="13"/>
      <c r="AR420" s="13"/>
      <c r="AS420" s="13"/>
      <c r="AT420" s="13"/>
      <c r="AU420" s="13"/>
      <c r="AV420" s="13"/>
      <c r="AW420" s="23"/>
      <c r="AX420" s="13"/>
      <c r="AY420" s="29"/>
      <c r="AZ420" s="29"/>
      <c r="BA420" s="29"/>
      <c r="BB420" s="29"/>
      <c r="BC420" s="29"/>
    </row>
    <row r="421" ht="15.75" customHeight="1">
      <c r="A421" s="13"/>
      <c r="B421" s="13"/>
      <c r="C421" s="13"/>
      <c r="D421" s="122"/>
      <c r="E421" s="13"/>
      <c r="F421" s="13"/>
      <c r="G421" s="13"/>
      <c r="H421" s="13"/>
      <c r="I421" s="16"/>
      <c r="J421" s="28"/>
      <c r="K421" s="28"/>
      <c r="L421" s="28"/>
      <c r="M421" s="29"/>
      <c r="N421" s="23"/>
      <c r="O421" s="13"/>
      <c r="P421" s="13"/>
      <c r="Q421" s="13"/>
      <c r="R421" s="13"/>
      <c r="S421" s="13"/>
      <c r="T421" s="13"/>
      <c r="U421" s="13"/>
      <c r="V421" s="13"/>
      <c r="W421" s="13"/>
      <c r="X421" s="13"/>
      <c r="Y421" s="29"/>
      <c r="Z421" s="29"/>
      <c r="AA421" s="13"/>
      <c r="AB421" s="13"/>
      <c r="AC421" s="13"/>
      <c r="AD421" s="13"/>
      <c r="AE421" s="13"/>
      <c r="AF421" s="13"/>
      <c r="AG421" s="13"/>
      <c r="AH421" s="13"/>
      <c r="AI421" s="13"/>
      <c r="AJ421" s="13"/>
      <c r="AK421" s="13"/>
      <c r="AL421" s="13"/>
      <c r="AM421" s="13"/>
      <c r="AN421" s="13"/>
      <c r="AO421" s="13"/>
      <c r="AP421" s="13"/>
      <c r="AQ421" s="13"/>
      <c r="AR421" s="13"/>
      <c r="AS421" s="13"/>
      <c r="AT421" s="13"/>
      <c r="AU421" s="13"/>
      <c r="AV421" s="13"/>
      <c r="AW421" s="23"/>
      <c r="AX421" s="13"/>
      <c r="AY421" s="29"/>
      <c r="AZ421" s="29"/>
      <c r="BA421" s="29"/>
      <c r="BB421" s="29"/>
      <c r="BC421" s="29"/>
    </row>
    <row r="422" ht="15.75" customHeight="1">
      <c r="A422" s="13"/>
      <c r="B422" s="13"/>
      <c r="C422" s="13"/>
      <c r="D422" s="122"/>
      <c r="E422" s="13"/>
      <c r="F422" s="13"/>
      <c r="G422" s="13"/>
      <c r="H422" s="13"/>
      <c r="I422" s="16"/>
      <c r="J422" s="28"/>
      <c r="K422" s="28"/>
      <c r="L422" s="28"/>
      <c r="M422" s="29"/>
      <c r="N422" s="23"/>
      <c r="O422" s="13"/>
      <c r="P422" s="13"/>
      <c r="Q422" s="13"/>
      <c r="R422" s="13"/>
      <c r="S422" s="13"/>
      <c r="T422" s="13"/>
      <c r="U422" s="13"/>
      <c r="V422" s="13"/>
      <c r="W422" s="13"/>
      <c r="X422" s="13"/>
      <c r="Y422" s="29"/>
      <c r="Z422" s="29"/>
      <c r="AA422" s="13"/>
      <c r="AB422" s="13"/>
      <c r="AC422" s="13"/>
      <c r="AD422" s="13"/>
      <c r="AE422" s="13"/>
      <c r="AF422" s="13"/>
      <c r="AG422" s="13"/>
      <c r="AH422" s="13"/>
      <c r="AI422" s="13"/>
      <c r="AJ422" s="13"/>
      <c r="AK422" s="13"/>
      <c r="AL422" s="13"/>
      <c r="AM422" s="13"/>
      <c r="AN422" s="13"/>
      <c r="AO422" s="13"/>
      <c r="AP422" s="13"/>
      <c r="AQ422" s="13"/>
      <c r="AR422" s="13"/>
      <c r="AS422" s="13"/>
      <c r="AT422" s="13"/>
      <c r="AU422" s="13"/>
      <c r="AV422" s="13"/>
      <c r="AW422" s="23"/>
      <c r="AX422" s="13"/>
      <c r="AY422" s="29"/>
      <c r="AZ422" s="29"/>
      <c r="BA422" s="29"/>
      <c r="BB422" s="29"/>
      <c r="BC422" s="29"/>
    </row>
    <row r="423" ht="15.75" customHeight="1">
      <c r="A423" s="13"/>
      <c r="B423" s="13"/>
      <c r="C423" s="13"/>
      <c r="D423" s="122"/>
      <c r="E423" s="13"/>
      <c r="F423" s="13"/>
      <c r="G423" s="13"/>
      <c r="H423" s="13"/>
      <c r="I423" s="16"/>
      <c r="J423" s="28"/>
      <c r="K423" s="28"/>
      <c r="L423" s="28"/>
      <c r="M423" s="29"/>
      <c r="N423" s="23"/>
      <c r="O423" s="13"/>
      <c r="P423" s="13"/>
      <c r="Q423" s="13"/>
      <c r="R423" s="13"/>
      <c r="S423" s="13"/>
      <c r="T423" s="13"/>
      <c r="U423" s="13"/>
      <c r="V423" s="13"/>
      <c r="W423" s="13"/>
      <c r="X423" s="13"/>
      <c r="Y423" s="29"/>
      <c r="Z423" s="29"/>
      <c r="AA423" s="13"/>
      <c r="AB423" s="13"/>
      <c r="AC423" s="13"/>
      <c r="AD423" s="13"/>
      <c r="AE423" s="13"/>
      <c r="AF423" s="13"/>
      <c r="AG423" s="13"/>
      <c r="AH423" s="13"/>
      <c r="AI423" s="13"/>
      <c r="AJ423" s="13"/>
      <c r="AK423" s="13"/>
      <c r="AL423" s="13"/>
      <c r="AM423" s="13"/>
      <c r="AN423" s="13"/>
      <c r="AO423" s="13"/>
      <c r="AP423" s="13"/>
      <c r="AQ423" s="13"/>
      <c r="AR423" s="13"/>
      <c r="AS423" s="13"/>
      <c r="AT423" s="13"/>
      <c r="AU423" s="13"/>
      <c r="AV423" s="13"/>
      <c r="AW423" s="23"/>
      <c r="AX423" s="13"/>
      <c r="AY423" s="29"/>
      <c r="AZ423" s="29"/>
      <c r="BA423" s="29"/>
      <c r="BB423" s="29"/>
      <c r="BC423" s="29"/>
    </row>
    <row r="424" ht="15.75" customHeight="1">
      <c r="A424" s="13"/>
      <c r="B424" s="13"/>
      <c r="C424" s="13"/>
      <c r="D424" s="122"/>
      <c r="E424" s="13"/>
      <c r="F424" s="13"/>
      <c r="G424" s="13"/>
      <c r="H424" s="13"/>
      <c r="I424" s="16"/>
      <c r="J424" s="28"/>
      <c r="K424" s="28"/>
      <c r="L424" s="28"/>
      <c r="M424" s="29"/>
      <c r="N424" s="23"/>
      <c r="O424" s="13"/>
      <c r="P424" s="13"/>
      <c r="Q424" s="13"/>
      <c r="R424" s="13"/>
      <c r="S424" s="13"/>
      <c r="T424" s="13"/>
      <c r="U424" s="13"/>
      <c r="V424" s="13"/>
      <c r="W424" s="13"/>
      <c r="X424" s="13"/>
      <c r="Y424" s="29"/>
      <c r="Z424" s="29"/>
      <c r="AA424" s="13"/>
      <c r="AB424" s="13"/>
      <c r="AC424" s="13"/>
      <c r="AD424" s="13"/>
      <c r="AE424" s="13"/>
      <c r="AF424" s="13"/>
      <c r="AG424" s="13"/>
      <c r="AH424" s="13"/>
      <c r="AI424" s="13"/>
      <c r="AJ424" s="13"/>
      <c r="AK424" s="13"/>
      <c r="AL424" s="13"/>
      <c r="AM424" s="13"/>
      <c r="AN424" s="13"/>
      <c r="AO424" s="13"/>
      <c r="AP424" s="13"/>
      <c r="AQ424" s="13"/>
      <c r="AR424" s="13"/>
      <c r="AS424" s="13"/>
      <c r="AT424" s="13"/>
      <c r="AU424" s="13"/>
      <c r="AV424" s="13"/>
      <c r="AW424" s="23"/>
      <c r="AX424" s="13"/>
      <c r="AY424" s="29"/>
      <c r="AZ424" s="29"/>
      <c r="BA424" s="29"/>
      <c r="BB424" s="29"/>
      <c r="BC424" s="29"/>
    </row>
    <row r="425" ht="15.75" customHeight="1">
      <c r="A425" s="13"/>
      <c r="B425" s="13"/>
      <c r="C425" s="13"/>
      <c r="D425" s="122"/>
      <c r="E425" s="13"/>
      <c r="F425" s="13"/>
      <c r="G425" s="13"/>
      <c r="H425" s="13"/>
      <c r="I425" s="16"/>
      <c r="J425" s="28"/>
      <c r="K425" s="28"/>
      <c r="L425" s="28"/>
      <c r="M425" s="29"/>
      <c r="N425" s="23"/>
      <c r="O425" s="13"/>
      <c r="P425" s="13"/>
      <c r="Q425" s="13"/>
      <c r="R425" s="13"/>
      <c r="S425" s="13"/>
      <c r="T425" s="13"/>
      <c r="U425" s="13"/>
      <c r="V425" s="13"/>
      <c r="W425" s="13"/>
      <c r="X425" s="13"/>
      <c r="Y425" s="29"/>
      <c r="Z425" s="29"/>
      <c r="AA425" s="13"/>
      <c r="AB425" s="13"/>
      <c r="AC425" s="13"/>
      <c r="AD425" s="13"/>
      <c r="AE425" s="13"/>
      <c r="AF425" s="13"/>
      <c r="AG425" s="13"/>
      <c r="AH425" s="13"/>
      <c r="AI425" s="13"/>
      <c r="AJ425" s="13"/>
      <c r="AK425" s="13"/>
      <c r="AL425" s="13"/>
      <c r="AM425" s="13"/>
      <c r="AN425" s="13"/>
      <c r="AO425" s="13"/>
      <c r="AP425" s="13"/>
      <c r="AQ425" s="13"/>
      <c r="AR425" s="13"/>
      <c r="AS425" s="13"/>
      <c r="AT425" s="13"/>
      <c r="AU425" s="13"/>
      <c r="AV425" s="13"/>
      <c r="AW425" s="23"/>
      <c r="AX425" s="13"/>
      <c r="AY425" s="29"/>
      <c r="AZ425" s="29"/>
      <c r="BA425" s="29"/>
      <c r="BB425" s="29"/>
      <c r="BC425" s="29"/>
    </row>
    <row r="426" ht="15.75" customHeight="1">
      <c r="A426" s="13"/>
      <c r="B426" s="13"/>
      <c r="C426" s="13"/>
      <c r="D426" s="122"/>
      <c r="E426" s="13"/>
      <c r="F426" s="13"/>
      <c r="G426" s="13"/>
      <c r="H426" s="13"/>
      <c r="I426" s="16"/>
      <c r="J426" s="28"/>
      <c r="K426" s="28"/>
      <c r="L426" s="28"/>
      <c r="M426" s="29"/>
      <c r="N426" s="23"/>
      <c r="O426" s="13"/>
      <c r="P426" s="13"/>
      <c r="Q426" s="13"/>
      <c r="R426" s="13"/>
      <c r="S426" s="13"/>
      <c r="T426" s="13"/>
      <c r="U426" s="13"/>
      <c r="V426" s="13"/>
      <c r="W426" s="13"/>
      <c r="X426" s="13"/>
      <c r="Y426" s="29"/>
      <c r="Z426" s="29"/>
      <c r="AA426" s="13"/>
      <c r="AB426" s="13"/>
      <c r="AC426" s="13"/>
      <c r="AD426" s="13"/>
      <c r="AE426" s="13"/>
      <c r="AF426" s="13"/>
      <c r="AG426" s="13"/>
      <c r="AH426" s="13"/>
      <c r="AI426" s="13"/>
      <c r="AJ426" s="13"/>
      <c r="AK426" s="13"/>
      <c r="AL426" s="13"/>
      <c r="AM426" s="13"/>
      <c r="AN426" s="13"/>
      <c r="AO426" s="13"/>
      <c r="AP426" s="13"/>
      <c r="AQ426" s="13"/>
      <c r="AR426" s="13"/>
      <c r="AS426" s="13"/>
      <c r="AT426" s="13"/>
      <c r="AU426" s="13"/>
      <c r="AV426" s="13"/>
      <c r="AW426" s="23"/>
      <c r="AX426" s="13"/>
      <c r="AY426" s="29"/>
      <c r="AZ426" s="29"/>
      <c r="BA426" s="29"/>
      <c r="BB426" s="29"/>
      <c r="BC426" s="29"/>
    </row>
    <row r="427" ht="15.75" customHeight="1">
      <c r="A427" s="13"/>
      <c r="B427" s="13"/>
      <c r="C427" s="13"/>
      <c r="D427" s="122"/>
      <c r="E427" s="13"/>
      <c r="F427" s="13"/>
      <c r="G427" s="13"/>
      <c r="H427" s="13"/>
      <c r="I427" s="16"/>
      <c r="J427" s="28"/>
      <c r="K427" s="28"/>
      <c r="L427" s="28"/>
      <c r="M427" s="29"/>
      <c r="N427" s="23"/>
      <c r="O427" s="13"/>
      <c r="P427" s="13"/>
      <c r="Q427" s="13"/>
      <c r="R427" s="13"/>
      <c r="S427" s="13"/>
      <c r="T427" s="13"/>
      <c r="U427" s="13"/>
      <c r="V427" s="13"/>
      <c r="W427" s="13"/>
      <c r="X427" s="13"/>
      <c r="Y427" s="29"/>
      <c r="Z427" s="29"/>
      <c r="AA427" s="13"/>
      <c r="AB427" s="13"/>
      <c r="AC427" s="13"/>
      <c r="AD427" s="13"/>
      <c r="AE427" s="13"/>
      <c r="AF427" s="13"/>
      <c r="AG427" s="13"/>
      <c r="AH427" s="13"/>
      <c r="AI427" s="13"/>
      <c r="AJ427" s="13"/>
      <c r="AK427" s="13"/>
      <c r="AL427" s="13"/>
      <c r="AM427" s="13"/>
      <c r="AN427" s="13"/>
      <c r="AO427" s="13"/>
      <c r="AP427" s="13"/>
      <c r="AQ427" s="13"/>
      <c r="AR427" s="13"/>
      <c r="AS427" s="13"/>
      <c r="AT427" s="13"/>
      <c r="AU427" s="13"/>
      <c r="AV427" s="13"/>
      <c r="AW427" s="23"/>
      <c r="AX427" s="13"/>
      <c r="AY427" s="29"/>
      <c r="AZ427" s="29"/>
      <c r="BA427" s="29"/>
      <c r="BB427" s="29"/>
      <c r="BC427" s="29"/>
    </row>
    <row r="428" ht="15.75" customHeight="1">
      <c r="A428" s="13"/>
      <c r="B428" s="13"/>
      <c r="C428" s="13"/>
      <c r="D428" s="122"/>
      <c r="E428" s="13"/>
      <c r="F428" s="13"/>
      <c r="G428" s="13"/>
      <c r="H428" s="13"/>
      <c r="I428" s="16"/>
      <c r="J428" s="28"/>
      <c r="K428" s="28"/>
      <c r="L428" s="28"/>
      <c r="M428" s="29"/>
      <c r="N428" s="23"/>
      <c r="O428" s="13"/>
      <c r="P428" s="13"/>
      <c r="Q428" s="13"/>
      <c r="R428" s="13"/>
      <c r="S428" s="13"/>
      <c r="T428" s="13"/>
      <c r="U428" s="13"/>
      <c r="V428" s="13"/>
      <c r="W428" s="13"/>
      <c r="X428" s="13"/>
      <c r="Y428" s="29"/>
      <c r="Z428" s="29"/>
      <c r="AA428" s="13"/>
      <c r="AB428" s="13"/>
      <c r="AC428" s="13"/>
      <c r="AD428" s="13"/>
      <c r="AE428" s="13"/>
      <c r="AF428" s="13"/>
      <c r="AG428" s="13"/>
      <c r="AH428" s="13"/>
      <c r="AI428" s="13"/>
      <c r="AJ428" s="13"/>
      <c r="AK428" s="13"/>
      <c r="AL428" s="13"/>
      <c r="AM428" s="13"/>
      <c r="AN428" s="13"/>
      <c r="AO428" s="13"/>
      <c r="AP428" s="13"/>
      <c r="AQ428" s="13"/>
      <c r="AR428" s="13"/>
      <c r="AS428" s="13"/>
      <c r="AT428" s="13"/>
      <c r="AU428" s="13"/>
      <c r="AV428" s="13"/>
      <c r="AW428" s="23"/>
      <c r="AX428" s="13"/>
      <c r="AY428" s="29"/>
      <c r="AZ428" s="29"/>
      <c r="BA428" s="29"/>
      <c r="BB428" s="29"/>
      <c r="BC428" s="29"/>
    </row>
    <row r="429" ht="15.75" customHeight="1">
      <c r="A429" s="13"/>
      <c r="B429" s="13"/>
      <c r="C429" s="13"/>
      <c r="D429" s="122"/>
      <c r="E429" s="13"/>
      <c r="F429" s="13"/>
      <c r="G429" s="13"/>
      <c r="H429" s="13"/>
      <c r="I429" s="16"/>
      <c r="J429" s="28"/>
      <c r="K429" s="28"/>
      <c r="L429" s="28"/>
      <c r="M429" s="29"/>
      <c r="N429" s="23"/>
      <c r="O429" s="13"/>
      <c r="P429" s="13"/>
      <c r="Q429" s="13"/>
      <c r="R429" s="13"/>
      <c r="S429" s="13"/>
      <c r="T429" s="13"/>
      <c r="U429" s="13"/>
      <c r="V429" s="13"/>
      <c r="W429" s="13"/>
      <c r="X429" s="13"/>
      <c r="Y429" s="29"/>
      <c r="Z429" s="29"/>
      <c r="AA429" s="13"/>
      <c r="AB429" s="13"/>
      <c r="AC429" s="13"/>
      <c r="AD429" s="13"/>
      <c r="AE429" s="13"/>
      <c r="AF429" s="13"/>
      <c r="AG429" s="13"/>
      <c r="AH429" s="13"/>
      <c r="AI429" s="13"/>
      <c r="AJ429" s="13"/>
      <c r="AK429" s="13"/>
      <c r="AL429" s="13"/>
      <c r="AM429" s="13"/>
      <c r="AN429" s="13"/>
      <c r="AO429" s="13"/>
      <c r="AP429" s="13"/>
      <c r="AQ429" s="13"/>
      <c r="AR429" s="13"/>
      <c r="AS429" s="13"/>
      <c r="AT429" s="13"/>
      <c r="AU429" s="13"/>
      <c r="AV429" s="13"/>
      <c r="AW429" s="23"/>
      <c r="AX429" s="13"/>
      <c r="AY429" s="29"/>
      <c r="AZ429" s="29"/>
      <c r="BA429" s="29"/>
      <c r="BB429" s="29"/>
      <c r="BC429" s="29"/>
    </row>
    <row r="430" ht="15.75" customHeight="1">
      <c r="A430" s="13"/>
      <c r="B430" s="13"/>
      <c r="C430" s="13"/>
      <c r="D430" s="122"/>
      <c r="E430" s="13"/>
      <c r="F430" s="13"/>
      <c r="G430" s="13"/>
      <c r="H430" s="13"/>
      <c r="I430" s="16"/>
      <c r="J430" s="28"/>
      <c r="K430" s="28"/>
      <c r="L430" s="28"/>
      <c r="M430" s="29"/>
      <c r="N430" s="23"/>
      <c r="O430" s="13"/>
      <c r="P430" s="13"/>
      <c r="Q430" s="13"/>
      <c r="R430" s="13"/>
      <c r="S430" s="13"/>
      <c r="T430" s="13"/>
      <c r="U430" s="13"/>
      <c r="V430" s="13"/>
      <c r="W430" s="13"/>
      <c r="X430" s="13"/>
      <c r="Y430" s="29"/>
      <c r="Z430" s="29"/>
      <c r="AA430" s="13"/>
      <c r="AB430" s="13"/>
      <c r="AC430" s="13"/>
      <c r="AD430" s="13"/>
      <c r="AE430" s="13"/>
      <c r="AF430" s="13"/>
      <c r="AG430" s="13"/>
      <c r="AH430" s="13"/>
      <c r="AI430" s="13"/>
      <c r="AJ430" s="13"/>
      <c r="AK430" s="13"/>
      <c r="AL430" s="13"/>
      <c r="AM430" s="13"/>
      <c r="AN430" s="13"/>
      <c r="AO430" s="13"/>
      <c r="AP430" s="13"/>
      <c r="AQ430" s="13"/>
      <c r="AR430" s="13"/>
      <c r="AS430" s="13"/>
      <c r="AT430" s="13"/>
      <c r="AU430" s="13"/>
      <c r="AV430" s="13"/>
      <c r="AW430" s="23"/>
      <c r="AX430" s="13"/>
      <c r="AY430" s="29"/>
      <c r="AZ430" s="29"/>
      <c r="BA430" s="29"/>
      <c r="BB430" s="29"/>
      <c r="BC430" s="29"/>
    </row>
    <row r="431" ht="15.75" customHeight="1">
      <c r="A431" s="13"/>
      <c r="B431" s="13"/>
      <c r="C431" s="13"/>
      <c r="D431" s="122"/>
      <c r="E431" s="13"/>
      <c r="F431" s="13"/>
      <c r="G431" s="13"/>
      <c r="H431" s="13"/>
      <c r="I431" s="16"/>
      <c r="J431" s="28"/>
      <c r="K431" s="28"/>
      <c r="L431" s="28"/>
      <c r="M431" s="29"/>
      <c r="N431" s="23"/>
      <c r="O431" s="13"/>
      <c r="P431" s="13"/>
      <c r="Q431" s="13"/>
      <c r="R431" s="13"/>
      <c r="S431" s="13"/>
      <c r="T431" s="13"/>
      <c r="U431" s="13"/>
      <c r="V431" s="13"/>
      <c r="W431" s="13"/>
      <c r="X431" s="13"/>
      <c r="Y431" s="29"/>
      <c r="Z431" s="29"/>
      <c r="AA431" s="13"/>
      <c r="AB431" s="13"/>
      <c r="AC431" s="13"/>
      <c r="AD431" s="13"/>
      <c r="AE431" s="13"/>
      <c r="AF431" s="13"/>
      <c r="AG431" s="13"/>
      <c r="AH431" s="13"/>
      <c r="AI431" s="13"/>
      <c r="AJ431" s="13"/>
      <c r="AK431" s="13"/>
      <c r="AL431" s="13"/>
      <c r="AM431" s="13"/>
      <c r="AN431" s="13"/>
      <c r="AO431" s="13"/>
      <c r="AP431" s="13"/>
      <c r="AQ431" s="13"/>
      <c r="AR431" s="13"/>
      <c r="AS431" s="13"/>
      <c r="AT431" s="13"/>
      <c r="AU431" s="13"/>
      <c r="AV431" s="13"/>
      <c r="AW431" s="23"/>
      <c r="AX431" s="13"/>
      <c r="AY431" s="29"/>
      <c r="AZ431" s="29"/>
      <c r="BA431" s="29"/>
      <c r="BB431" s="29"/>
      <c r="BC431" s="29"/>
    </row>
    <row r="432" ht="15.75" customHeight="1">
      <c r="A432" s="13"/>
      <c r="B432" s="13"/>
      <c r="C432" s="13"/>
      <c r="D432" s="122"/>
      <c r="E432" s="13"/>
      <c r="F432" s="13"/>
      <c r="G432" s="13"/>
      <c r="H432" s="13"/>
      <c r="I432" s="16"/>
      <c r="J432" s="28"/>
      <c r="K432" s="28"/>
      <c r="L432" s="28"/>
      <c r="M432" s="29"/>
      <c r="N432" s="23"/>
      <c r="O432" s="13"/>
      <c r="P432" s="13"/>
      <c r="Q432" s="13"/>
      <c r="R432" s="13"/>
      <c r="S432" s="13"/>
      <c r="T432" s="13"/>
      <c r="U432" s="13"/>
      <c r="V432" s="13"/>
      <c r="W432" s="13"/>
      <c r="X432" s="13"/>
      <c r="Y432" s="29"/>
      <c r="Z432" s="29"/>
      <c r="AA432" s="13"/>
      <c r="AB432" s="13"/>
      <c r="AC432" s="13"/>
      <c r="AD432" s="13"/>
      <c r="AE432" s="13"/>
      <c r="AF432" s="13"/>
      <c r="AG432" s="13"/>
      <c r="AH432" s="13"/>
      <c r="AI432" s="13"/>
      <c r="AJ432" s="13"/>
      <c r="AK432" s="13"/>
      <c r="AL432" s="13"/>
      <c r="AM432" s="13"/>
      <c r="AN432" s="13"/>
      <c r="AO432" s="13"/>
      <c r="AP432" s="13"/>
      <c r="AQ432" s="13"/>
      <c r="AR432" s="13"/>
      <c r="AS432" s="13"/>
      <c r="AT432" s="13"/>
      <c r="AU432" s="13"/>
      <c r="AV432" s="13"/>
      <c r="AW432" s="23"/>
      <c r="AX432" s="13"/>
      <c r="AY432" s="29"/>
      <c r="AZ432" s="29"/>
      <c r="BA432" s="29"/>
      <c r="BB432" s="29"/>
      <c r="BC432" s="29"/>
    </row>
    <row r="433" ht="15.75" customHeight="1">
      <c r="A433" s="13"/>
      <c r="B433" s="13"/>
      <c r="C433" s="13"/>
      <c r="D433" s="122"/>
      <c r="E433" s="13"/>
      <c r="F433" s="13"/>
      <c r="G433" s="13"/>
      <c r="H433" s="13"/>
      <c r="I433" s="16"/>
      <c r="J433" s="28"/>
      <c r="K433" s="28"/>
      <c r="L433" s="28"/>
      <c r="M433" s="29"/>
      <c r="N433" s="23"/>
      <c r="O433" s="13"/>
      <c r="P433" s="13"/>
      <c r="Q433" s="13"/>
      <c r="R433" s="13"/>
      <c r="S433" s="13"/>
      <c r="T433" s="13"/>
      <c r="U433" s="13"/>
      <c r="V433" s="13"/>
      <c r="W433" s="13"/>
      <c r="X433" s="13"/>
      <c r="Y433" s="29"/>
      <c r="Z433" s="29"/>
      <c r="AA433" s="13"/>
      <c r="AB433" s="13"/>
      <c r="AC433" s="13"/>
      <c r="AD433" s="13"/>
      <c r="AE433" s="13"/>
      <c r="AF433" s="13"/>
      <c r="AG433" s="13"/>
      <c r="AH433" s="13"/>
      <c r="AI433" s="13"/>
      <c r="AJ433" s="13"/>
      <c r="AK433" s="13"/>
      <c r="AL433" s="13"/>
      <c r="AM433" s="13"/>
      <c r="AN433" s="13"/>
      <c r="AO433" s="13"/>
      <c r="AP433" s="13"/>
      <c r="AQ433" s="13"/>
      <c r="AR433" s="13"/>
      <c r="AS433" s="13"/>
      <c r="AT433" s="13"/>
      <c r="AU433" s="13"/>
      <c r="AV433" s="13"/>
      <c r="AW433" s="23"/>
      <c r="AX433" s="13"/>
      <c r="AY433" s="29"/>
      <c r="AZ433" s="29"/>
      <c r="BA433" s="29"/>
      <c r="BB433" s="29"/>
      <c r="BC433" s="29"/>
    </row>
    <row r="434" ht="15.75" customHeight="1">
      <c r="A434" s="13"/>
      <c r="B434" s="13"/>
      <c r="C434" s="13"/>
      <c r="D434" s="122"/>
      <c r="E434" s="13"/>
      <c r="F434" s="13"/>
      <c r="G434" s="13"/>
      <c r="H434" s="13"/>
      <c r="I434" s="16"/>
      <c r="J434" s="28"/>
      <c r="K434" s="28"/>
      <c r="L434" s="28"/>
      <c r="M434" s="29"/>
      <c r="N434" s="23"/>
      <c r="O434" s="13"/>
      <c r="P434" s="13"/>
      <c r="Q434" s="13"/>
      <c r="R434" s="13"/>
      <c r="S434" s="13"/>
      <c r="T434" s="13"/>
      <c r="U434" s="13"/>
      <c r="V434" s="13"/>
      <c r="W434" s="13"/>
      <c r="X434" s="13"/>
      <c r="Y434" s="29"/>
      <c r="Z434" s="29"/>
      <c r="AA434" s="13"/>
      <c r="AB434" s="13"/>
      <c r="AC434" s="13"/>
      <c r="AD434" s="13"/>
      <c r="AE434" s="13"/>
      <c r="AF434" s="13"/>
      <c r="AG434" s="13"/>
      <c r="AH434" s="13"/>
      <c r="AI434" s="13"/>
      <c r="AJ434" s="13"/>
      <c r="AK434" s="13"/>
      <c r="AL434" s="13"/>
      <c r="AM434" s="13"/>
      <c r="AN434" s="13"/>
      <c r="AO434" s="13"/>
      <c r="AP434" s="13"/>
      <c r="AQ434" s="13"/>
      <c r="AR434" s="13"/>
      <c r="AS434" s="13"/>
      <c r="AT434" s="13"/>
      <c r="AU434" s="13"/>
      <c r="AV434" s="13"/>
      <c r="AW434" s="23"/>
      <c r="AX434" s="13"/>
      <c r="AY434" s="29"/>
      <c r="AZ434" s="29"/>
      <c r="BA434" s="29"/>
      <c r="BB434" s="29"/>
      <c r="BC434" s="29"/>
    </row>
    <row r="435" ht="15.75" customHeight="1">
      <c r="A435" s="13"/>
      <c r="B435" s="13"/>
      <c r="C435" s="13"/>
      <c r="D435" s="122"/>
      <c r="E435" s="13"/>
      <c r="F435" s="13"/>
      <c r="G435" s="13"/>
      <c r="H435" s="13"/>
      <c r="I435" s="16"/>
      <c r="J435" s="28"/>
      <c r="K435" s="28"/>
      <c r="L435" s="28"/>
      <c r="M435" s="29"/>
      <c r="N435" s="23"/>
      <c r="O435" s="13"/>
      <c r="P435" s="13"/>
      <c r="Q435" s="13"/>
      <c r="R435" s="13"/>
      <c r="S435" s="13"/>
      <c r="T435" s="13"/>
      <c r="U435" s="13"/>
      <c r="V435" s="13"/>
      <c r="W435" s="13"/>
      <c r="X435" s="13"/>
      <c r="Y435" s="29"/>
      <c r="Z435" s="29"/>
      <c r="AA435" s="13"/>
      <c r="AB435" s="13"/>
      <c r="AC435" s="13"/>
      <c r="AD435" s="13"/>
      <c r="AE435" s="13"/>
      <c r="AF435" s="13"/>
      <c r="AG435" s="13"/>
      <c r="AH435" s="13"/>
      <c r="AI435" s="13"/>
      <c r="AJ435" s="13"/>
      <c r="AK435" s="13"/>
      <c r="AL435" s="13"/>
      <c r="AM435" s="13"/>
      <c r="AN435" s="13"/>
      <c r="AO435" s="13"/>
      <c r="AP435" s="13"/>
      <c r="AQ435" s="13"/>
      <c r="AR435" s="13"/>
      <c r="AS435" s="13"/>
      <c r="AT435" s="13"/>
      <c r="AU435" s="13"/>
      <c r="AV435" s="13"/>
      <c r="AW435" s="23"/>
      <c r="AX435" s="13"/>
      <c r="AY435" s="29"/>
      <c r="AZ435" s="29"/>
      <c r="BA435" s="29"/>
      <c r="BB435" s="29"/>
      <c r="BC435" s="29"/>
    </row>
    <row r="436" ht="15.75" customHeight="1">
      <c r="A436" s="13"/>
      <c r="B436" s="13"/>
      <c r="C436" s="13"/>
      <c r="D436" s="122"/>
      <c r="E436" s="13"/>
      <c r="F436" s="13"/>
      <c r="G436" s="13"/>
      <c r="H436" s="13"/>
      <c r="I436" s="16"/>
      <c r="J436" s="28"/>
      <c r="K436" s="28"/>
      <c r="L436" s="28"/>
      <c r="M436" s="29"/>
      <c r="N436" s="23"/>
      <c r="O436" s="13"/>
      <c r="P436" s="13"/>
      <c r="Q436" s="13"/>
      <c r="R436" s="13"/>
      <c r="S436" s="13"/>
      <c r="T436" s="13"/>
      <c r="U436" s="13"/>
      <c r="V436" s="13"/>
      <c r="W436" s="13"/>
      <c r="X436" s="13"/>
      <c r="Y436" s="29"/>
      <c r="Z436" s="29"/>
      <c r="AA436" s="13"/>
      <c r="AB436" s="13"/>
      <c r="AC436" s="13"/>
      <c r="AD436" s="13"/>
      <c r="AE436" s="13"/>
      <c r="AF436" s="13"/>
      <c r="AG436" s="13"/>
      <c r="AH436" s="13"/>
      <c r="AI436" s="13"/>
      <c r="AJ436" s="13"/>
      <c r="AK436" s="13"/>
      <c r="AL436" s="13"/>
      <c r="AM436" s="13"/>
      <c r="AN436" s="13"/>
      <c r="AO436" s="13"/>
      <c r="AP436" s="13"/>
      <c r="AQ436" s="13"/>
      <c r="AR436" s="13"/>
      <c r="AS436" s="13"/>
      <c r="AT436" s="13"/>
      <c r="AU436" s="13"/>
      <c r="AV436" s="13"/>
      <c r="AW436" s="23"/>
      <c r="AX436" s="13"/>
      <c r="AY436" s="29"/>
      <c r="AZ436" s="29"/>
      <c r="BA436" s="29"/>
      <c r="BB436" s="29"/>
      <c r="BC436" s="29"/>
    </row>
    <row r="437" ht="15.75" customHeight="1">
      <c r="A437" s="13"/>
      <c r="B437" s="13"/>
      <c r="C437" s="13"/>
      <c r="D437" s="122"/>
      <c r="E437" s="13"/>
      <c r="F437" s="13"/>
      <c r="G437" s="13"/>
      <c r="H437" s="13"/>
      <c r="I437" s="16"/>
      <c r="J437" s="28"/>
      <c r="K437" s="28"/>
      <c r="L437" s="28"/>
      <c r="M437" s="29"/>
      <c r="N437" s="23"/>
      <c r="O437" s="13"/>
      <c r="P437" s="13"/>
      <c r="Q437" s="13"/>
      <c r="R437" s="13"/>
      <c r="S437" s="13"/>
      <c r="T437" s="13"/>
      <c r="U437" s="13"/>
      <c r="V437" s="13"/>
      <c r="W437" s="13"/>
      <c r="X437" s="13"/>
      <c r="Y437" s="29"/>
      <c r="Z437" s="29"/>
      <c r="AA437" s="13"/>
      <c r="AB437" s="13"/>
      <c r="AC437" s="13"/>
      <c r="AD437" s="13"/>
      <c r="AE437" s="13"/>
      <c r="AF437" s="13"/>
      <c r="AG437" s="13"/>
      <c r="AH437" s="13"/>
      <c r="AI437" s="13"/>
      <c r="AJ437" s="13"/>
      <c r="AK437" s="13"/>
      <c r="AL437" s="13"/>
      <c r="AM437" s="13"/>
      <c r="AN437" s="13"/>
      <c r="AO437" s="13"/>
      <c r="AP437" s="13"/>
      <c r="AQ437" s="13"/>
      <c r="AR437" s="13"/>
      <c r="AS437" s="13"/>
      <c r="AT437" s="13"/>
      <c r="AU437" s="13"/>
      <c r="AV437" s="13"/>
      <c r="AW437" s="23"/>
      <c r="AX437" s="13"/>
      <c r="AY437" s="29"/>
      <c r="AZ437" s="29"/>
      <c r="BA437" s="29"/>
      <c r="BB437" s="29"/>
      <c r="BC437" s="29"/>
    </row>
    <row r="438" ht="15.75" customHeight="1">
      <c r="A438" s="13"/>
      <c r="B438" s="13"/>
      <c r="C438" s="13"/>
      <c r="D438" s="122"/>
      <c r="E438" s="13"/>
      <c r="F438" s="13"/>
      <c r="G438" s="13"/>
      <c r="H438" s="13"/>
      <c r="I438" s="16"/>
      <c r="J438" s="28"/>
      <c r="K438" s="28"/>
      <c r="L438" s="28"/>
      <c r="M438" s="29"/>
      <c r="N438" s="23"/>
      <c r="O438" s="13"/>
      <c r="P438" s="13"/>
      <c r="Q438" s="13"/>
      <c r="R438" s="13"/>
      <c r="S438" s="13"/>
      <c r="T438" s="13"/>
      <c r="U438" s="13"/>
      <c r="V438" s="13"/>
      <c r="W438" s="13"/>
      <c r="X438" s="13"/>
      <c r="Y438" s="29"/>
      <c r="Z438" s="29"/>
      <c r="AA438" s="13"/>
      <c r="AB438" s="13"/>
      <c r="AC438" s="13"/>
      <c r="AD438" s="13"/>
      <c r="AE438" s="13"/>
      <c r="AF438" s="13"/>
      <c r="AG438" s="13"/>
      <c r="AH438" s="13"/>
      <c r="AI438" s="13"/>
      <c r="AJ438" s="13"/>
      <c r="AK438" s="13"/>
      <c r="AL438" s="13"/>
      <c r="AM438" s="13"/>
      <c r="AN438" s="13"/>
      <c r="AO438" s="13"/>
      <c r="AP438" s="13"/>
      <c r="AQ438" s="13"/>
      <c r="AR438" s="13"/>
      <c r="AS438" s="13"/>
      <c r="AT438" s="13"/>
      <c r="AU438" s="13"/>
      <c r="AV438" s="13"/>
      <c r="AW438" s="23"/>
      <c r="AX438" s="13"/>
      <c r="AY438" s="29"/>
      <c r="AZ438" s="29"/>
      <c r="BA438" s="29"/>
      <c r="BB438" s="29"/>
      <c r="BC438" s="29"/>
    </row>
    <row r="439" ht="15.75" customHeight="1">
      <c r="A439" s="13"/>
      <c r="B439" s="13"/>
      <c r="C439" s="13"/>
      <c r="D439" s="122"/>
      <c r="E439" s="13"/>
      <c r="F439" s="13"/>
      <c r="G439" s="13"/>
      <c r="H439" s="13"/>
      <c r="I439" s="16"/>
      <c r="J439" s="28"/>
      <c r="K439" s="28"/>
      <c r="L439" s="28"/>
      <c r="M439" s="29"/>
      <c r="N439" s="23"/>
      <c r="O439" s="13"/>
      <c r="P439" s="13"/>
      <c r="Q439" s="13"/>
      <c r="R439" s="13"/>
      <c r="S439" s="13"/>
      <c r="T439" s="13"/>
      <c r="U439" s="13"/>
      <c r="V439" s="13"/>
      <c r="W439" s="13"/>
      <c r="X439" s="13"/>
      <c r="Y439" s="29"/>
      <c r="Z439" s="29"/>
      <c r="AA439" s="13"/>
      <c r="AB439" s="13"/>
      <c r="AC439" s="13"/>
      <c r="AD439" s="13"/>
      <c r="AE439" s="13"/>
      <c r="AF439" s="13"/>
      <c r="AG439" s="13"/>
      <c r="AH439" s="13"/>
      <c r="AI439" s="13"/>
      <c r="AJ439" s="13"/>
      <c r="AK439" s="13"/>
      <c r="AL439" s="13"/>
      <c r="AM439" s="13"/>
      <c r="AN439" s="13"/>
      <c r="AO439" s="13"/>
      <c r="AP439" s="13"/>
      <c r="AQ439" s="13"/>
      <c r="AR439" s="13"/>
      <c r="AS439" s="13"/>
      <c r="AT439" s="13"/>
      <c r="AU439" s="13"/>
      <c r="AV439" s="13"/>
      <c r="AW439" s="23"/>
      <c r="AX439" s="13"/>
      <c r="AY439" s="29"/>
      <c r="AZ439" s="29"/>
      <c r="BA439" s="29"/>
      <c r="BB439" s="29"/>
      <c r="BC439" s="29"/>
    </row>
    <row r="440" ht="15.75" customHeight="1">
      <c r="A440" s="13"/>
      <c r="B440" s="13"/>
      <c r="C440" s="13"/>
      <c r="D440" s="122"/>
      <c r="E440" s="13"/>
      <c r="F440" s="13"/>
      <c r="G440" s="13"/>
      <c r="H440" s="13"/>
      <c r="I440" s="16"/>
      <c r="J440" s="28"/>
      <c r="K440" s="28"/>
      <c r="L440" s="28"/>
      <c r="M440" s="29"/>
      <c r="N440" s="23"/>
      <c r="O440" s="13"/>
      <c r="P440" s="13"/>
      <c r="Q440" s="13"/>
      <c r="R440" s="13"/>
      <c r="S440" s="13"/>
      <c r="T440" s="13"/>
      <c r="U440" s="13"/>
      <c r="V440" s="13"/>
      <c r="W440" s="13"/>
      <c r="X440" s="13"/>
      <c r="Y440" s="29"/>
      <c r="Z440" s="29"/>
      <c r="AA440" s="13"/>
      <c r="AB440" s="13"/>
      <c r="AC440" s="13"/>
      <c r="AD440" s="13"/>
      <c r="AE440" s="13"/>
      <c r="AF440" s="13"/>
      <c r="AG440" s="13"/>
      <c r="AH440" s="13"/>
      <c r="AI440" s="13"/>
      <c r="AJ440" s="13"/>
      <c r="AK440" s="13"/>
      <c r="AL440" s="13"/>
      <c r="AM440" s="13"/>
      <c r="AN440" s="13"/>
      <c r="AO440" s="13"/>
      <c r="AP440" s="13"/>
      <c r="AQ440" s="13"/>
      <c r="AR440" s="13"/>
      <c r="AS440" s="13"/>
      <c r="AT440" s="13"/>
      <c r="AU440" s="13"/>
      <c r="AV440" s="13"/>
      <c r="AW440" s="23"/>
      <c r="AX440" s="13"/>
      <c r="AY440" s="29"/>
      <c r="AZ440" s="29"/>
      <c r="BA440" s="29"/>
      <c r="BB440" s="29"/>
      <c r="BC440" s="29"/>
    </row>
    <row r="441" ht="15.75" customHeight="1">
      <c r="A441" s="13"/>
      <c r="B441" s="13"/>
      <c r="C441" s="13"/>
      <c r="D441" s="122"/>
      <c r="E441" s="13"/>
      <c r="F441" s="13"/>
      <c r="G441" s="13"/>
      <c r="H441" s="13"/>
      <c r="I441" s="16"/>
      <c r="J441" s="28"/>
      <c r="K441" s="28"/>
      <c r="L441" s="28"/>
      <c r="M441" s="29"/>
      <c r="N441" s="23"/>
      <c r="O441" s="13"/>
      <c r="P441" s="13"/>
      <c r="Q441" s="13"/>
      <c r="R441" s="13"/>
      <c r="S441" s="13"/>
      <c r="T441" s="13"/>
      <c r="U441" s="13"/>
      <c r="V441" s="13"/>
      <c r="W441" s="13"/>
      <c r="X441" s="13"/>
      <c r="Y441" s="29"/>
      <c r="Z441" s="29"/>
      <c r="AA441" s="13"/>
      <c r="AB441" s="13"/>
      <c r="AC441" s="13"/>
      <c r="AD441" s="13"/>
      <c r="AE441" s="13"/>
      <c r="AF441" s="13"/>
      <c r="AG441" s="13"/>
      <c r="AH441" s="13"/>
      <c r="AI441" s="13"/>
      <c r="AJ441" s="13"/>
      <c r="AK441" s="13"/>
      <c r="AL441" s="13"/>
      <c r="AM441" s="13"/>
      <c r="AN441" s="13"/>
      <c r="AO441" s="13"/>
      <c r="AP441" s="13"/>
      <c r="AQ441" s="13"/>
      <c r="AR441" s="13"/>
      <c r="AS441" s="13"/>
      <c r="AT441" s="13"/>
      <c r="AU441" s="13"/>
      <c r="AV441" s="13"/>
      <c r="AW441" s="23"/>
      <c r="AX441" s="13"/>
      <c r="AY441" s="29"/>
      <c r="AZ441" s="29"/>
      <c r="BA441" s="29"/>
      <c r="BB441" s="29"/>
      <c r="BC441" s="29"/>
    </row>
    <row r="442" ht="15.75" customHeight="1">
      <c r="A442" s="13"/>
      <c r="B442" s="13"/>
      <c r="C442" s="13"/>
      <c r="D442" s="122"/>
      <c r="E442" s="13"/>
      <c r="F442" s="13"/>
      <c r="G442" s="13"/>
      <c r="H442" s="13"/>
      <c r="I442" s="16"/>
      <c r="J442" s="28"/>
      <c r="K442" s="28"/>
      <c r="L442" s="28"/>
      <c r="M442" s="29"/>
      <c r="N442" s="23"/>
      <c r="O442" s="13"/>
      <c r="P442" s="13"/>
      <c r="Q442" s="13"/>
      <c r="R442" s="13"/>
      <c r="S442" s="13"/>
      <c r="T442" s="13"/>
      <c r="U442" s="13"/>
      <c r="V442" s="13"/>
      <c r="W442" s="13"/>
      <c r="X442" s="13"/>
      <c r="Y442" s="29"/>
      <c r="Z442" s="29"/>
      <c r="AA442" s="13"/>
      <c r="AB442" s="13"/>
      <c r="AC442" s="13"/>
      <c r="AD442" s="13"/>
      <c r="AE442" s="13"/>
      <c r="AF442" s="13"/>
      <c r="AG442" s="13"/>
      <c r="AH442" s="13"/>
      <c r="AI442" s="13"/>
      <c r="AJ442" s="13"/>
      <c r="AK442" s="13"/>
      <c r="AL442" s="13"/>
      <c r="AM442" s="13"/>
      <c r="AN442" s="13"/>
      <c r="AO442" s="13"/>
      <c r="AP442" s="13"/>
      <c r="AQ442" s="13"/>
      <c r="AR442" s="13"/>
      <c r="AS442" s="13"/>
      <c r="AT442" s="13"/>
      <c r="AU442" s="13"/>
      <c r="AV442" s="13"/>
      <c r="AW442" s="23"/>
      <c r="AX442" s="13"/>
      <c r="AY442" s="29"/>
      <c r="AZ442" s="29"/>
      <c r="BA442" s="29"/>
      <c r="BB442" s="29"/>
      <c r="BC442" s="29"/>
    </row>
    <row r="443" ht="15.75" customHeight="1">
      <c r="A443" s="13"/>
      <c r="B443" s="13"/>
      <c r="C443" s="13"/>
      <c r="D443" s="122"/>
      <c r="E443" s="13"/>
      <c r="F443" s="13"/>
      <c r="G443" s="13"/>
      <c r="H443" s="13"/>
      <c r="I443" s="16"/>
      <c r="J443" s="28"/>
      <c r="K443" s="28"/>
      <c r="L443" s="28"/>
      <c r="M443" s="29"/>
      <c r="N443" s="23"/>
      <c r="O443" s="13"/>
      <c r="P443" s="13"/>
      <c r="Q443" s="13"/>
      <c r="R443" s="13"/>
      <c r="S443" s="13"/>
      <c r="T443" s="13"/>
      <c r="U443" s="13"/>
      <c r="V443" s="13"/>
      <c r="W443" s="13"/>
      <c r="X443" s="13"/>
      <c r="Y443" s="29"/>
      <c r="Z443" s="29"/>
      <c r="AA443" s="13"/>
      <c r="AB443" s="13"/>
      <c r="AC443" s="13"/>
      <c r="AD443" s="13"/>
      <c r="AE443" s="13"/>
      <c r="AF443" s="13"/>
      <c r="AG443" s="13"/>
      <c r="AH443" s="13"/>
      <c r="AI443" s="13"/>
      <c r="AJ443" s="13"/>
      <c r="AK443" s="13"/>
      <c r="AL443" s="13"/>
      <c r="AM443" s="13"/>
      <c r="AN443" s="13"/>
      <c r="AO443" s="13"/>
      <c r="AP443" s="13"/>
      <c r="AQ443" s="13"/>
      <c r="AR443" s="13"/>
      <c r="AS443" s="13"/>
      <c r="AT443" s="13"/>
      <c r="AU443" s="13"/>
      <c r="AV443" s="13"/>
      <c r="AW443" s="23"/>
      <c r="AX443" s="13"/>
      <c r="AY443" s="29"/>
      <c r="AZ443" s="29"/>
      <c r="BA443" s="29"/>
      <c r="BB443" s="29"/>
      <c r="BC443" s="29"/>
    </row>
    <row r="444" ht="15.75" customHeight="1">
      <c r="A444" s="13"/>
      <c r="B444" s="13"/>
      <c r="C444" s="13"/>
      <c r="D444" s="122"/>
      <c r="E444" s="13"/>
      <c r="F444" s="13"/>
      <c r="G444" s="13"/>
      <c r="H444" s="13"/>
      <c r="I444" s="16"/>
      <c r="J444" s="28"/>
      <c r="K444" s="28"/>
      <c r="L444" s="28"/>
      <c r="M444" s="29"/>
      <c r="N444" s="23"/>
      <c r="O444" s="13"/>
      <c r="P444" s="13"/>
      <c r="Q444" s="13"/>
      <c r="R444" s="13"/>
      <c r="S444" s="13"/>
      <c r="T444" s="13"/>
      <c r="U444" s="13"/>
      <c r="V444" s="13"/>
      <c r="W444" s="13"/>
      <c r="X444" s="13"/>
      <c r="Y444" s="29"/>
      <c r="Z444" s="29"/>
      <c r="AA444" s="13"/>
      <c r="AB444" s="13"/>
      <c r="AC444" s="13"/>
      <c r="AD444" s="13"/>
      <c r="AE444" s="13"/>
      <c r="AF444" s="13"/>
      <c r="AG444" s="13"/>
      <c r="AH444" s="13"/>
      <c r="AI444" s="13"/>
      <c r="AJ444" s="13"/>
      <c r="AK444" s="13"/>
      <c r="AL444" s="13"/>
      <c r="AM444" s="13"/>
      <c r="AN444" s="13"/>
      <c r="AO444" s="13"/>
      <c r="AP444" s="13"/>
      <c r="AQ444" s="13"/>
      <c r="AR444" s="13"/>
      <c r="AS444" s="13"/>
      <c r="AT444" s="13"/>
      <c r="AU444" s="13"/>
      <c r="AV444" s="13"/>
      <c r="AW444" s="23"/>
      <c r="AX444" s="13"/>
      <c r="AY444" s="29"/>
      <c r="AZ444" s="29"/>
      <c r="BA444" s="29"/>
      <c r="BB444" s="29"/>
      <c r="BC444" s="29"/>
    </row>
    <row r="445" ht="15.75" customHeight="1">
      <c r="A445" s="13"/>
      <c r="B445" s="13"/>
      <c r="C445" s="13"/>
      <c r="D445" s="122"/>
      <c r="E445" s="13"/>
      <c r="F445" s="13"/>
      <c r="G445" s="13"/>
      <c r="H445" s="13"/>
      <c r="I445" s="16"/>
      <c r="J445" s="28"/>
      <c r="K445" s="28"/>
      <c r="L445" s="28"/>
      <c r="M445" s="29"/>
      <c r="N445" s="23"/>
      <c r="O445" s="13"/>
      <c r="P445" s="13"/>
      <c r="Q445" s="13"/>
      <c r="R445" s="13"/>
      <c r="S445" s="13"/>
      <c r="T445" s="13"/>
      <c r="U445" s="13"/>
      <c r="V445" s="13"/>
      <c r="W445" s="13"/>
      <c r="X445" s="13"/>
      <c r="Y445" s="29"/>
      <c r="Z445" s="29"/>
      <c r="AA445" s="13"/>
      <c r="AB445" s="13"/>
      <c r="AC445" s="13"/>
      <c r="AD445" s="13"/>
      <c r="AE445" s="13"/>
      <c r="AF445" s="13"/>
      <c r="AG445" s="13"/>
      <c r="AH445" s="13"/>
      <c r="AI445" s="13"/>
      <c r="AJ445" s="13"/>
      <c r="AK445" s="13"/>
      <c r="AL445" s="13"/>
      <c r="AM445" s="13"/>
      <c r="AN445" s="13"/>
      <c r="AO445" s="13"/>
      <c r="AP445" s="13"/>
      <c r="AQ445" s="13"/>
      <c r="AR445" s="13"/>
      <c r="AS445" s="13"/>
      <c r="AT445" s="13"/>
      <c r="AU445" s="13"/>
      <c r="AV445" s="13"/>
      <c r="AW445" s="23"/>
      <c r="AX445" s="13"/>
      <c r="AY445" s="29"/>
      <c r="AZ445" s="29"/>
      <c r="BA445" s="29"/>
      <c r="BB445" s="29"/>
      <c r="BC445" s="29"/>
    </row>
    <row r="446" ht="15.75" customHeight="1">
      <c r="A446" s="13"/>
      <c r="B446" s="13"/>
      <c r="C446" s="13"/>
      <c r="D446" s="122"/>
      <c r="E446" s="13"/>
      <c r="F446" s="13"/>
      <c r="G446" s="13"/>
      <c r="H446" s="13"/>
      <c r="I446" s="16"/>
      <c r="J446" s="28"/>
      <c r="K446" s="28"/>
      <c r="L446" s="28"/>
      <c r="M446" s="29"/>
      <c r="N446" s="23"/>
      <c r="O446" s="13"/>
      <c r="P446" s="13"/>
      <c r="Q446" s="13"/>
      <c r="R446" s="13"/>
      <c r="S446" s="13"/>
      <c r="T446" s="13"/>
      <c r="U446" s="13"/>
      <c r="V446" s="13"/>
      <c r="W446" s="13"/>
      <c r="X446" s="13"/>
      <c r="Y446" s="29"/>
      <c r="Z446" s="29"/>
      <c r="AA446" s="13"/>
      <c r="AB446" s="13"/>
      <c r="AC446" s="13"/>
      <c r="AD446" s="13"/>
      <c r="AE446" s="13"/>
      <c r="AF446" s="13"/>
      <c r="AG446" s="13"/>
      <c r="AH446" s="13"/>
      <c r="AI446" s="13"/>
      <c r="AJ446" s="13"/>
      <c r="AK446" s="13"/>
      <c r="AL446" s="13"/>
      <c r="AM446" s="13"/>
      <c r="AN446" s="13"/>
      <c r="AO446" s="13"/>
      <c r="AP446" s="13"/>
      <c r="AQ446" s="13"/>
      <c r="AR446" s="13"/>
      <c r="AS446" s="13"/>
      <c r="AT446" s="13"/>
      <c r="AU446" s="13"/>
      <c r="AV446" s="13"/>
      <c r="AW446" s="23"/>
      <c r="AX446" s="13"/>
      <c r="AY446" s="29"/>
      <c r="AZ446" s="29"/>
      <c r="BA446" s="29"/>
      <c r="BB446" s="29"/>
      <c r="BC446" s="29"/>
    </row>
    <row r="447" ht="15.75" customHeight="1">
      <c r="A447" s="13"/>
      <c r="B447" s="13"/>
      <c r="C447" s="13"/>
      <c r="D447" s="122"/>
      <c r="E447" s="13"/>
      <c r="F447" s="13"/>
      <c r="G447" s="13"/>
      <c r="H447" s="13"/>
      <c r="I447" s="16"/>
      <c r="J447" s="28"/>
      <c r="K447" s="28"/>
      <c r="L447" s="28"/>
      <c r="M447" s="29"/>
      <c r="N447" s="23"/>
      <c r="O447" s="13"/>
      <c r="P447" s="13"/>
      <c r="Q447" s="13"/>
      <c r="R447" s="13"/>
      <c r="S447" s="13"/>
      <c r="T447" s="13"/>
      <c r="U447" s="13"/>
      <c r="V447" s="13"/>
      <c r="W447" s="13"/>
      <c r="X447" s="13"/>
      <c r="Y447" s="29"/>
      <c r="Z447" s="29"/>
      <c r="AA447" s="13"/>
      <c r="AB447" s="13"/>
      <c r="AC447" s="13"/>
      <c r="AD447" s="13"/>
      <c r="AE447" s="13"/>
      <c r="AF447" s="13"/>
      <c r="AG447" s="13"/>
      <c r="AH447" s="13"/>
      <c r="AI447" s="13"/>
      <c r="AJ447" s="13"/>
      <c r="AK447" s="13"/>
      <c r="AL447" s="13"/>
      <c r="AM447" s="13"/>
      <c r="AN447" s="13"/>
      <c r="AO447" s="13"/>
      <c r="AP447" s="13"/>
      <c r="AQ447" s="13"/>
      <c r="AR447" s="13"/>
      <c r="AS447" s="13"/>
      <c r="AT447" s="13"/>
      <c r="AU447" s="13"/>
      <c r="AV447" s="13"/>
      <c r="AW447" s="23"/>
      <c r="AX447" s="13"/>
      <c r="AY447" s="29"/>
      <c r="AZ447" s="29"/>
      <c r="BA447" s="29"/>
      <c r="BB447" s="29"/>
      <c r="BC447" s="29"/>
    </row>
    <row r="448" ht="15.75" customHeight="1">
      <c r="A448" s="13"/>
      <c r="B448" s="13"/>
      <c r="C448" s="13"/>
      <c r="D448" s="122"/>
      <c r="E448" s="13"/>
      <c r="F448" s="13"/>
      <c r="G448" s="13"/>
      <c r="H448" s="13"/>
      <c r="I448" s="16"/>
      <c r="J448" s="28"/>
      <c r="K448" s="28"/>
      <c r="L448" s="28"/>
      <c r="M448" s="29"/>
      <c r="N448" s="23"/>
      <c r="O448" s="13"/>
      <c r="P448" s="13"/>
      <c r="Q448" s="13"/>
      <c r="R448" s="13"/>
      <c r="S448" s="13"/>
      <c r="T448" s="13"/>
      <c r="U448" s="13"/>
      <c r="V448" s="13"/>
      <c r="W448" s="13"/>
      <c r="X448" s="13"/>
      <c r="Y448" s="29"/>
      <c r="Z448" s="29"/>
      <c r="AA448" s="13"/>
      <c r="AB448" s="13"/>
      <c r="AC448" s="13"/>
      <c r="AD448" s="13"/>
      <c r="AE448" s="13"/>
      <c r="AF448" s="13"/>
      <c r="AG448" s="13"/>
      <c r="AH448" s="13"/>
      <c r="AI448" s="13"/>
      <c r="AJ448" s="13"/>
      <c r="AK448" s="13"/>
      <c r="AL448" s="13"/>
      <c r="AM448" s="13"/>
      <c r="AN448" s="13"/>
      <c r="AO448" s="13"/>
      <c r="AP448" s="13"/>
      <c r="AQ448" s="13"/>
      <c r="AR448" s="13"/>
      <c r="AS448" s="13"/>
      <c r="AT448" s="13"/>
      <c r="AU448" s="13"/>
      <c r="AV448" s="13"/>
      <c r="AW448" s="23"/>
      <c r="AX448" s="13"/>
      <c r="AY448" s="29"/>
      <c r="AZ448" s="29"/>
      <c r="BA448" s="29"/>
      <c r="BB448" s="29"/>
      <c r="BC448" s="29"/>
    </row>
    <row r="449" ht="15.75" customHeight="1">
      <c r="A449" s="13"/>
      <c r="B449" s="13"/>
      <c r="C449" s="13"/>
      <c r="D449" s="122"/>
      <c r="E449" s="13"/>
      <c r="F449" s="13"/>
      <c r="G449" s="13"/>
      <c r="H449" s="13"/>
      <c r="I449" s="16"/>
      <c r="J449" s="28"/>
      <c r="K449" s="28"/>
      <c r="L449" s="28"/>
      <c r="M449" s="29"/>
      <c r="N449" s="23"/>
      <c r="O449" s="13"/>
      <c r="P449" s="13"/>
      <c r="Q449" s="13"/>
      <c r="R449" s="13"/>
      <c r="S449" s="13"/>
      <c r="T449" s="13"/>
      <c r="U449" s="13"/>
      <c r="V449" s="13"/>
      <c r="W449" s="13"/>
      <c r="X449" s="13"/>
      <c r="Y449" s="29"/>
      <c r="Z449" s="29"/>
      <c r="AA449" s="13"/>
      <c r="AB449" s="13"/>
      <c r="AC449" s="13"/>
      <c r="AD449" s="13"/>
      <c r="AE449" s="13"/>
      <c r="AF449" s="13"/>
      <c r="AG449" s="13"/>
      <c r="AH449" s="13"/>
      <c r="AI449" s="13"/>
      <c r="AJ449" s="13"/>
      <c r="AK449" s="13"/>
      <c r="AL449" s="13"/>
      <c r="AM449" s="13"/>
      <c r="AN449" s="13"/>
      <c r="AO449" s="13"/>
      <c r="AP449" s="13"/>
      <c r="AQ449" s="13"/>
      <c r="AR449" s="13"/>
      <c r="AS449" s="13"/>
      <c r="AT449" s="13"/>
      <c r="AU449" s="13"/>
      <c r="AV449" s="13"/>
      <c r="AW449" s="23"/>
      <c r="AX449" s="13"/>
      <c r="AY449" s="29"/>
      <c r="AZ449" s="29"/>
      <c r="BA449" s="29"/>
      <c r="BB449" s="29"/>
      <c r="BC449" s="29"/>
    </row>
    <row r="450" ht="15.75" customHeight="1">
      <c r="A450" s="13"/>
      <c r="B450" s="13"/>
      <c r="C450" s="13"/>
      <c r="D450" s="122"/>
      <c r="E450" s="13"/>
      <c r="F450" s="13"/>
      <c r="G450" s="13"/>
      <c r="H450" s="13"/>
      <c r="I450" s="16"/>
      <c r="J450" s="28"/>
      <c r="K450" s="28"/>
      <c r="L450" s="28"/>
      <c r="M450" s="29"/>
      <c r="N450" s="23"/>
      <c r="O450" s="13"/>
      <c r="P450" s="13"/>
      <c r="Q450" s="13"/>
      <c r="R450" s="13"/>
      <c r="S450" s="13"/>
      <c r="T450" s="13"/>
      <c r="U450" s="13"/>
      <c r="V450" s="13"/>
      <c r="W450" s="13"/>
      <c r="X450" s="13"/>
      <c r="Y450" s="29"/>
      <c r="Z450" s="29"/>
      <c r="AA450" s="13"/>
      <c r="AB450" s="13"/>
      <c r="AC450" s="13"/>
      <c r="AD450" s="13"/>
      <c r="AE450" s="13"/>
      <c r="AF450" s="13"/>
      <c r="AG450" s="13"/>
      <c r="AH450" s="13"/>
      <c r="AI450" s="13"/>
      <c r="AJ450" s="13"/>
      <c r="AK450" s="13"/>
      <c r="AL450" s="13"/>
      <c r="AM450" s="13"/>
      <c r="AN450" s="13"/>
      <c r="AO450" s="13"/>
      <c r="AP450" s="13"/>
      <c r="AQ450" s="13"/>
      <c r="AR450" s="13"/>
      <c r="AS450" s="13"/>
      <c r="AT450" s="13"/>
      <c r="AU450" s="13"/>
      <c r="AV450" s="13"/>
      <c r="AW450" s="23"/>
      <c r="AX450" s="13"/>
      <c r="AY450" s="29"/>
      <c r="AZ450" s="29"/>
      <c r="BA450" s="29"/>
      <c r="BB450" s="29"/>
      <c r="BC450" s="29"/>
    </row>
    <row r="451" ht="15.75" customHeight="1">
      <c r="A451" s="13"/>
      <c r="B451" s="13"/>
      <c r="C451" s="13"/>
      <c r="D451" s="122"/>
      <c r="E451" s="13"/>
      <c r="F451" s="13"/>
      <c r="G451" s="13"/>
      <c r="H451" s="13"/>
      <c r="I451" s="16"/>
      <c r="J451" s="28"/>
      <c r="K451" s="28"/>
      <c r="L451" s="28"/>
      <c r="M451" s="29"/>
      <c r="N451" s="23"/>
      <c r="O451" s="13"/>
      <c r="P451" s="13"/>
      <c r="Q451" s="13"/>
      <c r="R451" s="13"/>
      <c r="S451" s="13"/>
      <c r="T451" s="13"/>
      <c r="U451" s="13"/>
      <c r="V451" s="13"/>
      <c r="W451" s="13"/>
      <c r="X451" s="13"/>
      <c r="Y451" s="29"/>
      <c r="Z451" s="29"/>
      <c r="AA451" s="13"/>
      <c r="AB451" s="13"/>
      <c r="AC451" s="13"/>
      <c r="AD451" s="13"/>
      <c r="AE451" s="13"/>
      <c r="AF451" s="13"/>
      <c r="AG451" s="13"/>
      <c r="AH451" s="13"/>
      <c r="AI451" s="13"/>
      <c r="AJ451" s="13"/>
      <c r="AK451" s="13"/>
      <c r="AL451" s="13"/>
      <c r="AM451" s="13"/>
      <c r="AN451" s="13"/>
      <c r="AO451" s="13"/>
      <c r="AP451" s="13"/>
      <c r="AQ451" s="13"/>
      <c r="AR451" s="13"/>
      <c r="AS451" s="13"/>
      <c r="AT451" s="13"/>
      <c r="AU451" s="13"/>
      <c r="AV451" s="13"/>
      <c r="AW451" s="23"/>
      <c r="AX451" s="13"/>
      <c r="AY451" s="29"/>
      <c r="AZ451" s="29"/>
      <c r="BA451" s="29"/>
      <c r="BB451" s="29"/>
      <c r="BC451" s="29"/>
    </row>
    <row r="452" ht="15.75" customHeight="1">
      <c r="A452" s="13"/>
      <c r="B452" s="13"/>
      <c r="C452" s="13"/>
      <c r="D452" s="122"/>
      <c r="E452" s="13"/>
      <c r="F452" s="13"/>
      <c r="G452" s="13"/>
      <c r="H452" s="13"/>
      <c r="I452" s="16"/>
      <c r="J452" s="28"/>
      <c r="K452" s="28"/>
      <c r="L452" s="28"/>
      <c r="M452" s="29"/>
      <c r="N452" s="23"/>
      <c r="O452" s="13"/>
      <c r="P452" s="13"/>
      <c r="Q452" s="13"/>
      <c r="R452" s="13"/>
      <c r="S452" s="13"/>
      <c r="T452" s="13"/>
      <c r="U452" s="13"/>
      <c r="V452" s="13"/>
      <c r="W452" s="13"/>
      <c r="X452" s="13"/>
      <c r="Y452" s="29"/>
      <c r="Z452" s="29"/>
      <c r="AA452" s="13"/>
      <c r="AB452" s="13"/>
      <c r="AC452" s="13"/>
      <c r="AD452" s="13"/>
      <c r="AE452" s="13"/>
      <c r="AF452" s="13"/>
      <c r="AG452" s="13"/>
      <c r="AH452" s="13"/>
      <c r="AI452" s="13"/>
      <c r="AJ452" s="13"/>
      <c r="AK452" s="13"/>
      <c r="AL452" s="13"/>
      <c r="AM452" s="13"/>
      <c r="AN452" s="13"/>
      <c r="AO452" s="13"/>
      <c r="AP452" s="13"/>
      <c r="AQ452" s="13"/>
      <c r="AR452" s="13"/>
      <c r="AS452" s="13"/>
      <c r="AT452" s="13"/>
      <c r="AU452" s="13"/>
      <c r="AV452" s="13"/>
      <c r="AW452" s="23"/>
      <c r="AX452" s="13"/>
      <c r="AY452" s="29"/>
      <c r="AZ452" s="29"/>
      <c r="BA452" s="29"/>
      <c r="BB452" s="29"/>
      <c r="BC452" s="29"/>
    </row>
    <row r="453" ht="15.75" customHeight="1">
      <c r="A453" s="13"/>
      <c r="B453" s="13"/>
      <c r="C453" s="13"/>
      <c r="D453" s="122"/>
      <c r="E453" s="13"/>
      <c r="F453" s="13"/>
      <c r="G453" s="13"/>
      <c r="H453" s="13"/>
      <c r="I453" s="16"/>
      <c r="J453" s="28"/>
      <c r="K453" s="28"/>
      <c r="L453" s="28"/>
      <c r="M453" s="29"/>
      <c r="N453" s="23"/>
      <c r="O453" s="13"/>
      <c r="P453" s="13"/>
      <c r="Q453" s="13"/>
      <c r="R453" s="13"/>
      <c r="S453" s="13"/>
      <c r="T453" s="13"/>
      <c r="U453" s="13"/>
      <c r="V453" s="13"/>
      <c r="W453" s="13"/>
      <c r="X453" s="13"/>
      <c r="Y453" s="29"/>
      <c r="Z453" s="29"/>
      <c r="AA453" s="13"/>
      <c r="AB453" s="13"/>
      <c r="AC453" s="13"/>
      <c r="AD453" s="13"/>
      <c r="AE453" s="13"/>
      <c r="AF453" s="13"/>
      <c r="AG453" s="13"/>
      <c r="AH453" s="13"/>
      <c r="AI453" s="13"/>
      <c r="AJ453" s="13"/>
      <c r="AK453" s="13"/>
      <c r="AL453" s="13"/>
      <c r="AM453" s="13"/>
      <c r="AN453" s="13"/>
      <c r="AO453" s="13"/>
      <c r="AP453" s="13"/>
      <c r="AQ453" s="13"/>
      <c r="AR453" s="13"/>
      <c r="AS453" s="13"/>
      <c r="AT453" s="13"/>
      <c r="AU453" s="13"/>
      <c r="AV453" s="13"/>
      <c r="AW453" s="23"/>
      <c r="AX453" s="13"/>
      <c r="AY453" s="29"/>
      <c r="AZ453" s="29"/>
      <c r="BA453" s="29"/>
      <c r="BB453" s="29"/>
      <c r="BC453" s="29"/>
    </row>
    <row r="454" ht="15.75" customHeight="1">
      <c r="A454" s="13"/>
      <c r="B454" s="13"/>
      <c r="C454" s="13"/>
      <c r="D454" s="122"/>
      <c r="E454" s="13"/>
      <c r="F454" s="13"/>
      <c r="G454" s="13"/>
      <c r="H454" s="13"/>
      <c r="I454" s="16"/>
      <c r="J454" s="28"/>
      <c r="K454" s="28"/>
      <c r="L454" s="28"/>
      <c r="M454" s="29"/>
      <c r="N454" s="23"/>
      <c r="O454" s="13"/>
      <c r="P454" s="13"/>
      <c r="Q454" s="13"/>
      <c r="R454" s="13"/>
      <c r="S454" s="13"/>
      <c r="T454" s="13"/>
      <c r="U454" s="13"/>
      <c r="V454" s="13"/>
      <c r="W454" s="13"/>
      <c r="X454" s="13"/>
      <c r="Y454" s="29"/>
      <c r="Z454" s="29"/>
      <c r="AA454" s="13"/>
      <c r="AB454" s="13"/>
      <c r="AC454" s="13"/>
      <c r="AD454" s="13"/>
      <c r="AE454" s="13"/>
      <c r="AF454" s="13"/>
      <c r="AG454" s="13"/>
      <c r="AH454" s="13"/>
      <c r="AI454" s="13"/>
      <c r="AJ454" s="13"/>
      <c r="AK454" s="13"/>
      <c r="AL454" s="13"/>
      <c r="AM454" s="13"/>
      <c r="AN454" s="13"/>
      <c r="AO454" s="13"/>
      <c r="AP454" s="13"/>
      <c r="AQ454" s="13"/>
      <c r="AR454" s="13"/>
      <c r="AS454" s="13"/>
      <c r="AT454" s="13"/>
      <c r="AU454" s="13"/>
      <c r="AV454" s="13"/>
      <c r="AW454" s="23"/>
      <c r="AX454" s="13"/>
      <c r="AY454" s="29"/>
      <c r="AZ454" s="29"/>
      <c r="BA454" s="29"/>
      <c r="BB454" s="29"/>
      <c r="BC454" s="29"/>
    </row>
    <row r="455" ht="15.75" customHeight="1">
      <c r="A455" s="13"/>
      <c r="B455" s="13"/>
      <c r="C455" s="13"/>
      <c r="D455" s="122"/>
      <c r="E455" s="13"/>
      <c r="F455" s="13"/>
      <c r="G455" s="13"/>
      <c r="H455" s="13"/>
      <c r="I455" s="16"/>
      <c r="J455" s="28"/>
      <c r="K455" s="28"/>
      <c r="L455" s="28"/>
      <c r="M455" s="29"/>
      <c r="N455" s="23"/>
      <c r="O455" s="13"/>
      <c r="P455" s="13"/>
      <c r="Q455" s="13"/>
      <c r="R455" s="13"/>
      <c r="S455" s="13"/>
      <c r="T455" s="13"/>
      <c r="U455" s="13"/>
      <c r="V455" s="13"/>
      <c r="W455" s="13"/>
      <c r="X455" s="13"/>
      <c r="Y455" s="29"/>
      <c r="Z455" s="29"/>
      <c r="AA455" s="13"/>
      <c r="AB455" s="13"/>
      <c r="AC455" s="13"/>
      <c r="AD455" s="13"/>
      <c r="AE455" s="13"/>
      <c r="AF455" s="13"/>
      <c r="AG455" s="13"/>
      <c r="AH455" s="13"/>
      <c r="AI455" s="13"/>
      <c r="AJ455" s="13"/>
      <c r="AK455" s="13"/>
      <c r="AL455" s="13"/>
      <c r="AM455" s="13"/>
      <c r="AN455" s="13"/>
      <c r="AO455" s="13"/>
      <c r="AP455" s="13"/>
      <c r="AQ455" s="13"/>
      <c r="AR455" s="13"/>
      <c r="AS455" s="13"/>
      <c r="AT455" s="13"/>
      <c r="AU455" s="13"/>
      <c r="AV455" s="13"/>
      <c r="AW455" s="23"/>
      <c r="AX455" s="13"/>
      <c r="AY455" s="29"/>
      <c r="AZ455" s="29"/>
      <c r="BA455" s="29"/>
      <c r="BB455" s="29"/>
      <c r="BC455" s="29"/>
    </row>
    <row r="456" ht="15.75" customHeight="1">
      <c r="A456" s="13"/>
      <c r="B456" s="13"/>
      <c r="C456" s="13"/>
      <c r="D456" s="122"/>
      <c r="E456" s="13"/>
      <c r="F456" s="13"/>
      <c r="G456" s="13"/>
      <c r="H456" s="13"/>
      <c r="I456" s="16"/>
      <c r="J456" s="28"/>
      <c r="K456" s="28"/>
      <c r="L456" s="28"/>
      <c r="M456" s="29"/>
      <c r="N456" s="23"/>
      <c r="O456" s="13"/>
      <c r="P456" s="13"/>
      <c r="Q456" s="13"/>
      <c r="R456" s="13"/>
      <c r="S456" s="13"/>
      <c r="T456" s="13"/>
      <c r="U456" s="13"/>
      <c r="V456" s="13"/>
      <c r="W456" s="13"/>
      <c r="X456" s="13"/>
      <c r="Y456" s="29"/>
      <c r="Z456" s="29"/>
      <c r="AA456" s="13"/>
      <c r="AB456" s="13"/>
      <c r="AC456" s="13"/>
      <c r="AD456" s="13"/>
      <c r="AE456" s="13"/>
      <c r="AF456" s="13"/>
      <c r="AG456" s="13"/>
      <c r="AH456" s="13"/>
      <c r="AI456" s="13"/>
      <c r="AJ456" s="13"/>
      <c r="AK456" s="13"/>
      <c r="AL456" s="13"/>
      <c r="AM456" s="13"/>
      <c r="AN456" s="13"/>
      <c r="AO456" s="13"/>
      <c r="AP456" s="13"/>
      <c r="AQ456" s="13"/>
      <c r="AR456" s="13"/>
      <c r="AS456" s="13"/>
      <c r="AT456" s="13"/>
      <c r="AU456" s="13"/>
      <c r="AV456" s="13"/>
      <c r="AW456" s="23"/>
      <c r="AX456" s="13"/>
      <c r="AY456" s="29"/>
      <c r="AZ456" s="29"/>
      <c r="BA456" s="29"/>
      <c r="BB456" s="29"/>
      <c r="BC456" s="29"/>
    </row>
    <row r="457" ht="15.75" customHeight="1">
      <c r="A457" s="13"/>
      <c r="B457" s="13"/>
      <c r="C457" s="13"/>
      <c r="D457" s="122"/>
      <c r="E457" s="13"/>
      <c r="F457" s="13"/>
      <c r="G457" s="13"/>
      <c r="H457" s="13"/>
      <c r="I457" s="16"/>
      <c r="J457" s="28"/>
      <c r="K457" s="28"/>
      <c r="L457" s="28"/>
      <c r="M457" s="29"/>
      <c r="N457" s="23"/>
      <c r="O457" s="13"/>
      <c r="P457" s="13"/>
      <c r="Q457" s="13"/>
      <c r="R457" s="13"/>
      <c r="S457" s="13"/>
      <c r="T457" s="13"/>
      <c r="U457" s="13"/>
      <c r="V457" s="13"/>
      <c r="W457" s="13"/>
      <c r="X457" s="13"/>
      <c r="Y457" s="29"/>
      <c r="Z457" s="29"/>
      <c r="AA457" s="13"/>
      <c r="AB457" s="13"/>
      <c r="AC457" s="13"/>
      <c r="AD457" s="13"/>
      <c r="AE457" s="13"/>
      <c r="AF457" s="13"/>
      <c r="AG457" s="13"/>
      <c r="AH457" s="13"/>
      <c r="AI457" s="13"/>
      <c r="AJ457" s="13"/>
      <c r="AK457" s="13"/>
      <c r="AL457" s="13"/>
      <c r="AM457" s="13"/>
      <c r="AN457" s="13"/>
      <c r="AO457" s="13"/>
      <c r="AP457" s="13"/>
      <c r="AQ457" s="13"/>
      <c r="AR457" s="13"/>
      <c r="AS457" s="13"/>
      <c r="AT457" s="13"/>
      <c r="AU457" s="13"/>
      <c r="AV457" s="13"/>
      <c r="AW457" s="23"/>
      <c r="AX457" s="13"/>
      <c r="AY457" s="29"/>
      <c r="AZ457" s="29"/>
      <c r="BA457" s="29"/>
      <c r="BB457" s="29"/>
      <c r="BC457" s="29"/>
    </row>
    <row r="458" ht="15.75" customHeight="1">
      <c r="A458" s="13"/>
      <c r="B458" s="13"/>
      <c r="C458" s="13"/>
      <c r="D458" s="122"/>
      <c r="E458" s="13"/>
      <c r="F458" s="13"/>
      <c r="G458" s="13"/>
      <c r="H458" s="13"/>
      <c r="I458" s="16"/>
      <c r="J458" s="28"/>
      <c r="K458" s="28"/>
      <c r="L458" s="28"/>
      <c r="M458" s="29"/>
      <c r="N458" s="23"/>
      <c r="O458" s="13"/>
      <c r="P458" s="13"/>
      <c r="Q458" s="13"/>
      <c r="R458" s="13"/>
      <c r="S458" s="13"/>
      <c r="T458" s="13"/>
      <c r="U458" s="13"/>
      <c r="V458" s="13"/>
      <c r="W458" s="13"/>
      <c r="X458" s="13"/>
      <c r="Y458" s="29"/>
      <c r="Z458" s="29"/>
      <c r="AA458" s="13"/>
      <c r="AB458" s="13"/>
      <c r="AC458" s="13"/>
      <c r="AD458" s="13"/>
      <c r="AE458" s="13"/>
      <c r="AF458" s="13"/>
      <c r="AG458" s="13"/>
      <c r="AH458" s="13"/>
      <c r="AI458" s="13"/>
      <c r="AJ458" s="13"/>
      <c r="AK458" s="13"/>
      <c r="AL458" s="13"/>
      <c r="AM458" s="13"/>
      <c r="AN458" s="13"/>
      <c r="AO458" s="13"/>
      <c r="AP458" s="13"/>
      <c r="AQ458" s="13"/>
      <c r="AR458" s="13"/>
      <c r="AS458" s="13"/>
      <c r="AT458" s="13"/>
      <c r="AU458" s="13"/>
      <c r="AV458" s="13"/>
      <c r="AW458" s="23"/>
      <c r="AX458" s="13"/>
      <c r="AY458" s="29"/>
      <c r="AZ458" s="29"/>
      <c r="BA458" s="29"/>
      <c r="BB458" s="29"/>
      <c r="BC458" s="29"/>
    </row>
    <row r="459" ht="15.75" customHeight="1">
      <c r="A459" s="13"/>
      <c r="B459" s="13"/>
      <c r="C459" s="13"/>
      <c r="D459" s="122"/>
      <c r="E459" s="13"/>
      <c r="F459" s="13"/>
      <c r="G459" s="13"/>
      <c r="H459" s="13"/>
      <c r="I459" s="16"/>
      <c r="J459" s="28"/>
      <c r="K459" s="28"/>
      <c r="L459" s="28"/>
      <c r="M459" s="29"/>
      <c r="N459" s="23"/>
      <c r="O459" s="13"/>
      <c r="P459" s="13"/>
      <c r="Q459" s="13"/>
      <c r="R459" s="13"/>
      <c r="S459" s="13"/>
      <c r="T459" s="13"/>
      <c r="U459" s="13"/>
      <c r="V459" s="13"/>
      <c r="W459" s="13"/>
      <c r="X459" s="13"/>
      <c r="Y459" s="29"/>
      <c r="Z459" s="29"/>
      <c r="AA459" s="13"/>
      <c r="AB459" s="13"/>
      <c r="AC459" s="13"/>
      <c r="AD459" s="13"/>
      <c r="AE459" s="13"/>
      <c r="AF459" s="13"/>
      <c r="AG459" s="13"/>
      <c r="AH459" s="13"/>
      <c r="AI459" s="13"/>
      <c r="AJ459" s="13"/>
      <c r="AK459" s="13"/>
      <c r="AL459" s="13"/>
      <c r="AM459" s="13"/>
      <c r="AN459" s="13"/>
      <c r="AO459" s="13"/>
      <c r="AP459" s="13"/>
      <c r="AQ459" s="13"/>
      <c r="AR459" s="13"/>
      <c r="AS459" s="13"/>
      <c r="AT459" s="13"/>
      <c r="AU459" s="13"/>
      <c r="AV459" s="13"/>
      <c r="AW459" s="23"/>
      <c r="AX459" s="13"/>
      <c r="AY459" s="29"/>
      <c r="AZ459" s="29"/>
      <c r="BA459" s="29"/>
      <c r="BB459" s="29"/>
      <c r="BC459" s="29"/>
    </row>
    <row r="460" ht="15.75" customHeight="1">
      <c r="A460" s="13"/>
      <c r="B460" s="13"/>
      <c r="C460" s="13"/>
      <c r="D460" s="122"/>
      <c r="E460" s="13"/>
      <c r="F460" s="13"/>
      <c r="G460" s="13"/>
      <c r="H460" s="13"/>
      <c r="I460" s="16"/>
      <c r="J460" s="28"/>
      <c r="K460" s="28"/>
      <c r="L460" s="28"/>
      <c r="M460" s="29"/>
      <c r="N460" s="23"/>
      <c r="O460" s="13"/>
      <c r="P460" s="13"/>
      <c r="Q460" s="13"/>
      <c r="R460" s="13"/>
      <c r="S460" s="13"/>
      <c r="T460" s="13"/>
      <c r="U460" s="13"/>
      <c r="V460" s="13"/>
      <c r="W460" s="13"/>
      <c r="X460" s="13"/>
      <c r="Y460" s="29"/>
      <c r="Z460" s="29"/>
      <c r="AA460" s="13"/>
      <c r="AB460" s="13"/>
      <c r="AC460" s="13"/>
      <c r="AD460" s="13"/>
      <c r="AE460" s="13"/>
      <c r="AF460" s="13"/>
      <c r="AG460" s="13"/>
      <c r="AH460" s="13"/>
      <c r="AI460" s="13"/>
      <c r="AJ460" s="13"/>
      <c r="AK460" s="13"/>
      <c r="AL460" s="13"/>
      <c r="AM460" s="13"/>
      <c r="AN460" s="13"/>
      <c r="AO460" s="13"/>
      <c r="AP460" s="13"/>
      <c r="AQ460" s="13"/>
      <c r="AR460" s="13"/>
      <c r="AS460" s="13"/>
      <c r="AT460" s="13"/>
      <c r="AU460" s="13"/>
      <c r="AV460" s="13"/>
      <c r="AW460" s="23"/>
      <c r="AX460" s="13"/>
      <c r="AY460" s="29"/>
      <c r="AZ460" s="29"/>
      <c r="BA460" s="29"/>
      <c r="BB460" s="29"/>
      <c r="BC460" s="29"/>
    </row>
    <row r="461" ht="15.75" customHeight="1">
      <c r="A461" s="13"/>
      <c r="B461" s="13"/>
      <c r="C461" s="13"/>
      <c r="D461" s="122"/>
      <c r="E461" s="13"/>
      <c r="F461" s="13"/>
      <c r="G461" s="13"/>
      <c r="H461" s="13"/>
      <c r="I461" s="16"/>
      <c r="J461" s="28"/>
      <c r="K461" s="28"/>
      <c r="L461" s="28"/>
      <c r="M461" s="29"/>
      <c r="N461" s="23"/>
      <c r="O461" s="13"/>
      <c r="P461" s="13"/>
      <c r="Q461" s="13"/>
      <c r="R461" s="13"/>
      <c r="S461" s="13"/>
      <c r="T461" s="13"/>
      <c r="U461" s="13"/>
      <c r="V461" s="13"/>
      <c r="W461" s="13"/>
      <c r="X461" s="13"/>
      <c r="Y461" s="29"/>
      <c r="Z461" s="29"/>
      <c r="AA461" s="13"/>
      <c r="AB461" s="13"/>
      <c r="AC461" s="13"/>
      <c r="AD461" s="13"/>
      <c r="AE461" s="13"/>
      <c r="AF461" s="13"/>
      <c r="AG461" s="13"/>
      <c r="AH461" s="13"/>
      <c r="AI461" s="13"/>
      <c r="AJ461" s="13"/>
      <c r="AK461" s="13"/>
      <c r="AL461" s="13"/>
      <c r="AM461" s="13"/>
      <c r="AN461" s="13"/>
      <c r="AO461" s="13"/>
      <c r="AP461" s="13"/>
      <c r="AQ461" s="13"/>
      <c r="AR461" s="13"/>
      <c r="AS461" s="13"/>
      <c r="AT461" s="13"/>
      <c r="AU461" s="13"/>
      <c r="AV461" s="13"/>
      <c r="AW461" s="23"/>
      <c r="AX461" s="13"/>
      <c r="AY461" s="29"/>
      <c r="AZ461" s="29"/>
      <c r="BA461" s="29"/>
      <c r="BB461" s="29"/>
      <c r="BC461" s="29"/>
    </row>
    <row r="462" ht="15.75" customHeight="1">
      <c r="A462" s="13"/>
      <c r="B462" s="13"/>
      <c r="C462" s="13"/>
      <c r="D462" s="122"/>
      <c r="E462" s="13"/>
      <c r="F462" s="13"/>
      <c r="G462" s="13"/>
      <c r="H462" s="13"/>
      <c r="I462" s="16"/>
      <c r="J462" s="28"/>
      <c r="K462" s="28"/>
      <c r="L462" s="28"/>
      <c r="M462" s="29"/>
      <c r="N462" s="23"/>
      <c r="O462" s="13"/>
      <c r="P462" s="13"/>
      <c r="Q462" s="13"/>
      <c r="R462" s="13"/>
      <c r="S462" s="13"/>
      <c r="T462" s="13"/>
      <c r="U462" s="13"/>
      <c r="V462" s="13"/>
      <c r="W462" s="13"/>
      <c r="X462" s="13"/>
      <c r="Y462" s="29"/>
      <c r="Z462" s="29"/>
      <c r="AA462" s="13"/>
      <c r="AB462" s="13"/>
      <c r="AC462" s="13"/>
      <c r="AD462" s="13"/>
      <c r="AE462" s="13"/>
      <c r="AF462" s="13"/>
      <c r="AG462" s="13"/>
      <c r="AH462" s="13"/>
      <c r="AI462" s="13"/>
      <c r="AJ462" s="13"/>
      <c r="AK462" s="13"/>
      <c r="AL462" s="13"/>
      <c r="AM462" s="13"/>
      <c r="AN462" s="13"/>
      <c r="AO462" s="13"/>
      <c r="AP462" s="13"/>
      <c r="AQ462" s="13"/>
      <c r="AR462" s="13"/>
      <c r="AS462" s="13"/>
      <c r="AT462" s="13"/>
      <c r="AU462" s="13"/>
      <c r="AV462" s="13"/>
      <c r="AW462" s="23"/>
      <c r="AX462" s="13"/>
      <c r="AY462" s="29"/>
      <c r="AZ462" s="29"/>
      <c r="BA462" s="29"/>
      <c r="BB462" s="29"/>
      <c r="BC462" s="29"/>
    </row>
    <row r="463" ht="15.75" customHeight="1">
      <c r="A463" s="13"/>
      <c r="B463" s="13"/>
      <c r="C463" s="13"/>
      <c r="D463" s="122"/>
      <c r="E463" s="13"/>
      <c r="F463" s="13"/>
      <c r="G463" s="13"/>
      <c r="H463" s="13"/>
      <c r="I463" s="16"/>
      <c r="J463" s="28"/>
      <c r="K463" s="28"/>
      <c r="L463" s="28"/>
      <c r="M463" s="29"/>
      <c r="N463" s="23"/>
      <c r="O463" s="13"/>
      <c r="P463" s="13"/>
      <c r="Q463" s="13"/>
      <c r="R463" s="13"/>
      <c r="S463" s="13"/>
      <c r="T463" s="13"/>
      <c r="U463" s="13"/>
      <c r="V463" s="13"/>
      <c r="W463" s="13"/>
      <c r="X463" s="13"/>
      <c r="Y463" s="29"/>
      <c r="Z463" s="29"/>
      <c r="AA463" s="13"/>
      <c r="AB463" s="13"/>
      <c r="AC463" s="13"/>
      <c r="AD463" s="13"/>
      <c r="AE463" s="13"/>
      <c r="AF463" s="13"/>
      <c r="AG463" s="13"/>
      <c r="AH463" s="13"/>
      <c r="AI463" s="13"/>
      <c r="AJ463" s="13"/>
      <c r="AK463" s="13"/>
      <c r="AL463" s="13"/>
      <c r="AM463" s="13"/>
      <c r="AN463" s="13"/>
      <c r="AO463" s="13"/>
      <c r="AP463" s="13"/>
      <c r="AQ463" s="13"/>
      <c r="AR463" s="13"/>
      <c r="AS463" s="13"/>
      <c r="AT463" s="13"/>
      <c r="AU463" s="13"/>
      <c r="AV463" s="13"/>
      <c r="AW463" s="23"/>
      <c r="AX463" s="13"/>
      <c r="AY463" s="29"/>
      <c r="AZ463" s="29"/>
      <c r="BA463" s="29"/>
      <c r="BB463" s="29"/>
      <c r="BC463" s="29"/>
    </row>
    <row r="464" ht="15.75" customHeight="1">
      <c r="A464" s="13"/>
      <c r="B464" s="13"/>
      <c r="C464" s="13"/>
      <c r="D464" s="122"/>
      <c r="E464" s="13"/>
      <c r="F464" s="13"/>
      <c r="G464" s="13"/>
      <c r="H464" s="13"/>
      <c r="I464" s="16"/>
      <c r="J464" s="28"/>
      <c r="K464" s="28"/>
      <c r="L464" s="28"/>
      <c r="M464" s="29"/>
      <c r="N464" s="23"/>
      <c r="O464" s="13"/>
      <c r="P464" s="13"/>
      <c r="Q464" s="13"/>
      <c r="R464" s="13"/>
      <c r="S464" s="13"/>
      <c r="T464" s="13"/>
      <c r="U464" s="13"/>
      <c r="V464" s="13"/>
      <c r="W464" s="13"/>
      <c r="X464" s="13"/>
      <c r="Y464" s="29"/>
      <c r="Z464" s="29"/>
      <c r="AA464" s="13"/>
      <c r="AB464" s="13"/>
      <c r="AC464" s="13"/>
      <c r="AD464" s="13"/>
      <c r="AE464" s="13"/>
      <c r="AF464" s="13"/>
      <c r="AG464" s="13"/>
      <c r="AH464" s="13"/>
      <c r="AI464" s="13"/>
      <c r="AJ464" s="13"/>
      <c r="AK464" s="13"/>
      <c r="AL464" s="13"/>
      <c r="AM464" s="13"/>
      <c r="AN464" s="13"/>
      <c r="AO464" s="13"/>
      <c r="AP464" s="13"/>
      <c r="AQ464" s="13"/>
      <c r="AR464" s="13"/>
      <c r="AS464" s="13"/>
      <c r="AT464" s="13"/>
      <c r="AU464" s="13"/>
      <c r="AV464" s="13"/>
      <c r="AW464" s="23"/>
      <c r="AX464" s="13"/>
      <c r="AY464" s="29"/>
      <c r="AZ464" s="29"/>
      <c r="BA464" s="29"/>
      <c r="BB464" s="29"/>
      <c r="BC464" s="29"/>
    </row>
    <row r="465" ht="15.75" customHeight="1">
      <c r="A465" s="13"/>
      <c r="B465" s="13"/>
      <c r="C465" s="13"/>
      <c r="D465" s="122"/>
      <c r="E465" s="13"/>
      <c r="F465" s="13"/>
      <c r="G465" s="13"/>
      <c r="H465" s="13"/>
      <c r="I465" s="16"/>
      <c r="J465" s="28"/>
      <c r="K465" s="28"/>
      <c r="L465" s="28"/>
      <c r="M465" s="29"/>
      <c r="N465" s="23"/>
      <c r="O465" s="13"/>
      <c r="P465" s="13"/>
      <c r="Q465" s="13"/>
      <c r="R465" s="13"/>
      <c r="S465" s="13"/>
      <c r="T465" s="13"/>
      <c r="U465" s="13"/>
      <c r="V465" s="13"/>
      <c r="W465" s="13"/>
      <c r="X465" s="13"/>
      <c r="Y465" s="29"/>
      <c r="Z465" s="29"/>
      <c r="AA465" s="13"/>
      <c r="AB465" s="13"/>
      <c r="AC465" s="13"/>
      <c r="AD465" s="13"/>
      <c r="AE465" s="13"/>
      <c r="AF465" s="13"/>
      <c r="AG465" s="13"/>
      <c r="AH465" s="13"/>
      <c r="AI465" s="13"/>
      <c r="AJ465" s="13"/>
      <c r="AK465" s="13"/>
      <c r="AL465" s="13"/>
      <c r="AM465" s="13"/>
      <c r="AN465" s="13"/>
      <c r="AO465" s="13"/>
      <c r="AP465" s="13"/>
      <c r="AQ465" s="13"/>
      <c r="AR465" s="13"/>
      <c r="AS465" s="13"/>
      <c r="AT465" s="13"/>
      <c r="AU465" s="13"/>
      <c r="AV465" s="13"/>
      <c r="AW465" s="23"/>
      <c r="AX465" s="13"/>
      <c r="AY465" s="29"/>
      <c r="AZ465" s="29"/>
      <c r="BA465" s="29"/>
      <c r="BB465" s="29"/>
      <c r="BC465" s="29"/>
    </row>
    <row r="466" ht="15.75" customHeight="1">
      <c r="A466" s="13"/>
      <c r="B466" s="13"/>
      <c r="C466" s="13"/>
      <c r="D466" s="122"/>
      <c r="E466" s="13"/>
      <c r="F466" s="13"/>
      <c r="G466" s="13"/>
      <c r="H466" s="13"/>
      <c r="I466" s="16"/>
      <c r="J466" s="28"/>
      <c r="K466" s="28"/>
      <c r="L466" s="28"/>
      <c r="M466" s="29"/>
      <c r="N466" s="23"/>
      <c r="O466" s="13"/>
      <c r="P466" s="13"/>
      <c r="Q466" s="13"/>
      <c r="R466" s="13"/>
      <c r="S466" s="13"/>
      <c r="T466" s="13"/>
      <c r="U466" s="13"/>
      <c r="V466" s="13"/>
      <c r="W466" s="13"/>
      <c r="X466" s="13"/>
      <c r="Y466" s="29"/>
      <c r="Z466" s="29"/>
      <c r="AA466" s="13"/>
      <c r="AB466" s="13"/>
      <c r="AC466" s="13"/>
      <c r="AD466" s="13"/>
      <c r="AE466" s="13"/>
      <c r="AF466" s="13"/>
      <c r="AG466" s="13"/>
      <c r="AH466" s="13"/>
      <c r="AI466" s="13"/>
      <c r="AJ466" s="13"/>
      <c r="AK466" s="13"/>
      <c r="AL466" s="13"/>
      <c r="AM466" s="13"/>
      <c r="AN466" s="13"/>
      <c r="AO466" s="13"/>
      <c r="AP466" s="13"/>
      <c r="AQ466" s="13"/>
      <c r="AR466" s="13"/>
      <c r="AS466" s="13"/>
      <c r="AT466" s="13"/>
      <c r="AU466" s="13"/>
      <c r="AV466" s="13"/>
      <c r="AW466" s="23"/>
      <c r="AX466" s="13"/>
      <c r="AY466" s="29"/>
      <c r="AZ466" s="29"/>
      <c r="BA466" s="29"/>
      <c r="BB466" s="29"/>
      <c r="BC466" s="29"/>
    </row>
    <row r="467" ht="15.75" customHeight="1">
      <c r="A467" s="13"/>
      <c r="B467" s="13"/>
      <c r="C467" s="13"/>
      <c r="D467" s="122"/>
      <c r="E467" s="13"/>
      <c r="F467" s="13"/>
      <c r="G467" s="13"/>
      <c r="H467" s="13"/>
      <c r="I467" s="16"/>
      <c r="J467" s="28"/>
      <c r="K467" s="28"/>
      <c r="L467" s="28"/>
      <c r="M467" s="29"/>
      <c r="N467" s="23"/>
      <c r="O467" s="13"/>
      <c r="P467" s="13"/>
      <c r="Q467" s="13"/>
      <c r="R467" s="13"/>
      <c r="S467" s="13"/>
      <c r="T467" s="13"/>
      <c r="U467" s="13"/>
      <c r="V467" s="13"/>
      <c r="W467" s="13"/>
      <c r="X467" s="13"/>
      <c r="Y467" s="29"/>
      <c r="Z467" s="29"/>
      <c r="AA467" s="13"/>
      <c r="AB467" s="13"/>
      <c r="AC467" s="13"/>
      <c r="AD467" s="13"/>
      <c r="AE467" s="13"/>
      <c r="AF467" s="13"/>
      <c r="AG467" s="13"/>
      <c r="AH467" s="13"/>
      <c r="AI467" s="13"/>
      <c r="AJ467" s="13"/>
      <c r="AK467" s="13"/>
      <c r="AL467" s="13"/>
      <c r="AM467" s="13"/>
      <c r="AN467" s="13"/>
      <c r="AO467" s="13"/>
      <c r="AP467" s="13"/>
      <c r="AQ467" s="13"/>
      <c r="AR467" s="13"/>
      <c r="AS467" s="13"/>
      <c r="AT467" s="13"/>
      <c r="AU467" s="13"/>
      <c r="AV467" s="13"/>
      <c r="AW467" s="23"/>
      <c r="AX467" s="13"/>
      <c r="AY467" s="29"/>
      <c r="AZ467" s="29"/>
      <c r="BA467" s="29"/>
      <c r="BB467" s="29"/>
      <c r="BC467" s="29"/>
    </row>
    <row r="468" ht="15.75" customHeight="1">
      <c r="A468" s="13"/>
      <c r="B468" s="13"/>
      <c r="C468" s="13"/>
      <c r="D468" s="122"/>
      <c r="E468" s="13"/>
      <c r="F468" s="13"/>
      <c r="G468" s="13"/>
      <c r="H468" s="13"/>
      <c r="I468" s="16"/>
      <c r="J468" s="28"/>
      <c r="K468" s="28"/>
      <c r="L468" s="28"/>
      <c r="M468" s="29"/>
      <c r="N468" s="23"/>
      <c r="O468" s="13"/>
      <c r="P468" s="13"/>
      <c r="Q468" s="13"/>
      <c r="R468" s="13"/>
      <c r="S468" s="13"/>
      <c r="T468" s="13"/>
      <c r="U468" s="13"/>
      <c r="V468" s="13"/>
      <c r="W468" s="13"/>
      <c r="X468" s="13"/>
      <c r="Y468" s="29"/>
      <c r="Z468" s="29"/>
      <c r="AA468" s="13"/>
      <c r="AB468" s="13"/>
      <c r="AC468" s="13"/>
      <c r="AD468" s="13"/>
      <c r="AE468" s="13"/>
      <c r="AF468" s="13"/>
      <c r="AG468" s="13"/>
      <c r="AH468" s="13"/>
      <c r="AI468" s="13"/>
      <c r="AJ468" s="13"/>
      <c r="AK468" s="13"/>
      <c r="AL468" s="13"/>
      <c r="AM468" s="13"/>
      <c r="AN468" s="13"/>
      <c r="AO468" s="13"/>
      <c r="AP468" s="13"/>
      <c r="AQ468" s="13"/>
      <c r="AR468" s="13"/>
      <c r="AS468" s="13"/>
      <c r="AT468" s="13"/>
      <c r="AU468" s="13"/>
      <c r="AV468" s="13"/>
      <c r="AW468" s="23"/>
      <c r="AX468" s="13"/>
      <c r="AY468" s="29"/>
      <c r="AZ468" s="29"/>
      <c r="BA468" s="29"/>
      <c r="BB468" s="29"/>
      <c r="BC468" s="29"/>
    </row>
    <row r="469" ht="15.75" customHeight="1">
      <c r="A469" s="13"/>
      <c r="B469" s="13"/>
      <c r="C469" s="13"/>
      <c r="D469" s="122"/>
      <c r="E469" s="13"/>
      <c r="F469" s="13"/>
      <c r="G469" s="13"/>
      <c r="H469" s="13"/>
      <c r="I469" s="16"/>
      <c r="J469" s="28"/>
      <c r="K469" s="28"/>
      <c r="L469" s="28"/>
      <c r="M469" s="29"/>
      <c r="N469" s="23"/>
      <c r="O469" s="13"/>
      <c r="P469" s="13"/>
      <c r="Q469" s="13"/>
      <c r="R469" s="13"/>
      <c r="S469" s="13"/>
      <c r="T469" s="13"/>
      <c r="U469" s="13"/>
      <c r="V469" s="13"/>
      <c r="W469" s="13"/>
      <c r="X469" s="13"/>
      <c r="Y469" s="29"/>
      <c r="Z469" s="29"/>
      <c r="AA469" s="13"/>
      <c r="AB469" s="13"/>
      <c r="AC469" s="13"/>
      <c r="AD469" s="13"/>
      <c r="AE469" s="13"/>
      <c r="AF469" s="13"/>
      <c r="AG469" s="13"/>
      <c r="AH469" s="13"/>
      <c r="AI469" s="13"/>
      <c r="AJ469" s="13"/>
      <c r="AK469" s="13"/>
      <c r="AL469" s="13"/>
      <c r="AM469" s="13"/>
      <c r="AN469" s="13"/>
      <c r="AO469" s="13"/>
      <c r="AP469" s="13"/>
      <c r="AQ469" s="13"/>
      <c r="AR469" s="13"/>
      <c r="AS469" s="13"/>
      <c r="AT469" s="13"/>
      <c r="AU469" s="13"/>
      <c r="AV469" s="13"/>
      <c r="AW469" s="23"/>
      <c r="AX469" s="13"/>
      <c r="AY469" s="29"/>
      <c r="AZ469" s="29"/>
      <c r="BA469" s="29"/>
      <c r="BB469" s="29"/>
      <c r="BC469" s="29"/>
    </row>
    <row r="470" ht="15.75" customHeight="1">
      <c r="A470" s="13"/>
      <c r="B470" s="13"/>
      <c r="C470" s="13"/>
      <c r="D470" s="122"/>
      <c r="E470" s="13"/>
      <c r="F470" s="13"/>
      <c r="G470" s="13"/>
      <c r="H470" s="13"/>
      <c r="I470" s="16"/>
      <c r="J470" s="28"/>
      <c r="K470" s="28"/>
      <c r="L470" s="28"/>
      <c r="M470" s="29"/>
      <c r="N470" s="23"/>
      <c r="O470" s="13"/>
      <c r="P470" s="13"/>
      <c r="Q470" s="13"/>
      <c r="R470" s="13"/>
      <c r="S470" s="13"/>
      <c r="T470" s="13"/>
      <c r="U470" s="13"/>
      <c r="V470" s="13"/>
      <c r="W470" s="13"/>
      <c r="X470" s="13"/>
      <c r="Y470" s="29"/>
      <c r="Z470" s="29"/>
      <c r="AA470" s="13"/>
      <c r="AB470" s="13"/>
      <c r="AC470" s="13"/>
      <c r="AD470" s="13"/>
      <c r="AE470" s="13"/>
      <c r="AF470" s="13"/>
      <c r="AG470" s="13"/>
      <c r="AH470" s="13"/>
      <c r="AI470" s="13"/>
      <c r="AJ470" s="13"/>
      <c r="AK470" s="13"/>
      <c r="AL470" s="13"/>
      <c r="AM470" s="13"/>
      <c r="AN470" s="13"/>
      <c r="AO470" s="13"/>
      <c r="AP470" s="13"/>
      <c r="AQ470" s="13"/>
      <c r="AR470" s="13"/>
      <c r="AS470" s="13"/>
      <c r="AT470" s="13"/>
      <c r="AU470" s="13"/>
      <c r="AV470" s="13"/>
      <c r="AW470" s="23"/>
      <c r="AX470" s="13"/>
      <c r="AY470" s="29"/>
      <c r="AZ470" s="29"/>
      <c r="BA470" s="29"/>
      <c r="BB470" s="29"/>
      <c r="BC470" s="29"/>
    </row>
    <row r="471" ht="15.75" customHeight="1">
      <c r="A471" s="13"/>
      <c r="B471" s="13"/>
      <c r="C471" s="13"/>
      <c r="D471" s="122"/>
      <c r="E471" s="13"/>
      <c r="F471" s="13"/>
      <c r="G471" s="13"/>
      <c r="H471" s="13"/>
      <c r="I471" s="16"/>
      <c r="J471" s="28"/>
      <c r="K471" s="28"/>
      <c r="L471" s="28"/>
      <c r="M471" s="29"/>
      <c r="N471" s="23"/>
      <c r="O471" s="13"/>
      <c r="P471" s="13"/>
      <c r="Q471" s="13"/>
      <c r="R471" s="13"/>
      <c r="S471" s="13"/>
      <c r="T471" s="13"/>
      <c r="U471" s="13"/>
      <c r="V471" s="13"/>
      <c r="W471" s="13"/>
      <c r="X471" s="13"/>
      <c r="Y471" s="29"/>
      <c r="Z471" s="29"/>
      <c r="AA471" s="13"/>
      <c r="AB471" s="13"/>
      <c r="AC471" s="13"/>
      <c r="AD471" s="13"/>
      <c r="AE471" s="13"/>
      <c r="AF471" s="13"/>
      <c r="AG471" s="13"/>
      <c r="AH471" s="13"/>
      <c r="AI471" s="13"/>
      <c r="AJ471" s="13"/>
      <c r="AK471" s="13"/>
      <c r="AL471" s="13"/>
      <c r="AM471" s="13"/>
      <c r="AN471" s="13"/>
      <c r="AO471" s="13"/>
      <c r="AP471" s="13"/>
      <c r="AQ471" s="13"/>
      <c r="AR471" s="13"/>
      <c r="AS471" s="13"/>
      <c r="AT471" s="13"/>
      <c r="AU471" s="13"/>
      <c r="AV471" s="13"/>
      <c r="AW471" s="23"/>
      <c r="AX471" s="13"/>
      <c r="AY471" s="29"/>
      <c r="AZ471" s="29"/>
      <c r="BA471" s="29"/>
      <c r="BB471" s="29"/>
      <c r="BC471" s="29"/>
    </row>
    <row r="472" ht="15.75" customHeight="1">
      <c r="A472" s="13"/>
      <c r="B472" s="13"/>
      <c r="C472" s="13"/>
      <c r="D472" s="122"/>
      <c r="E472" s="13"/>
      <c r="F472" s="13"/>
      <c r="G472" s="13"/>
      <c r="H472" s="13"/>
      <c r="I472" s="16"/>
      <c r="J472" s="28"/>
      <c r="K472" s="28"/>
      <c r="L472" s="28"/>
      <c r="M472" s="29"/>
      <c r="N472" s="23"/>
      <c r="O472" s="13"/>
      <c r="P472" s="13"/>
      <c r="Q472" s="13"/>
      <c r="R472" s="13"/>
      <c r="S472" s="13"/>
      <c r="T472" s="13"/>
      <c r="U472" s="13"/>
      <c r="V472" s="13"/>
      <c r="W472" s="13"/>
      <c r="X472" s="13"/>
      <c r="Y472" s="29"/>
      <c r="Z472" s="29"/>
      <c r="AA472" s="13"/>
      <c r="AB472" s="13"/>
      <c r="AC472" s="13"/>
      <c r="AD472" s="13"/>
      <c r="AE472" s="13"/>
      <c r="AF472" s="13"/>
      <c r="AG472" s="13"/>
      <c r="AH472" s="13"/>
      <c r="AI472" s="13"/>
      <c r="AJ472" s="13"/>
      <c r="AK472" s="13"/>
      <c r="AL472" s="13"/>
      <c r="AM472" s="13"/>
      <c r="AN472" s="13"/>
      <c r="AO472" s="13"/>
      <c r="AP472" s="13"/>
      <c r="AQ472" s="13"/>
      <c r="AR472" s="13"/>
      <c r="AS472" s="13"/>
      <c r="AT472" s="13"/>
      <c r="AU472" s="13"/>
      <c r="AV472" s="13"/>
      <c r="AW472" s="23"/>
      <c r="AX472" s="13"/>
      <c r="AY472" s="29"/>
      <c r="AZ472" s="29"/>
      <c r="BA472" s="29"/>
      <c r="BB472" s="29"/>
      <c r="BC472" s="29"/>
    </row>
    <row r="473" ht="15.75" customHeight="1">
      <c r="A473" s="13"/>
      <c r="B473" s="13"/>
      <c r="C473" s="13"/>
      <c r="D473" s="122"/>
      <c r="E473" s="13"/>
      <c r="F473" s="13"/>
      <c r="G473" s="13"/>
      <c r="H473" s="13"/>
      <c r="I473" s="16"/>
      <c r="J473" s="28"/>
      <c r="K473" s="28"/>
      <c r="L473" s="28"/>
      <c r="M473" s="29"/>
      <c r="N473" s="23"/>
      <c r="O473" s="13"/>
      <c r="P473" s="13"/>
      <c r="Q473" s="13"/>
      <c r="R473" s="13"/>
      <c r="S473" s="13"/>
      <c r="T473" s="13"/>
      <c r="U473" s="13"/>
      <c r="V473" s="13"/>
      <c r="W473" s="13"/>
      <c r="X473" s="13"/>
      <c r="Y473" s="29"/>
      <c r="Z473" s="29"/>
      <c r="AA473" s="13"/>
      <c r="AB473" s="13"/>
      <c r="AC473" s="13"/>
      <c r="AD473" s="13"/>
      <c r="AE473" s="13"/>
      <c r="AF473" s="13"/>
      <c r="AG473" s="13"/>
      <c r="AH473" s="13"/>
      <c r="AI473" s="13"/>
      <c r="AJ473" s="13"/>
      <c r="AK473" s="13"/>
      <c r="AL473" s="13"/>
      <c r="AM473" s="13"/>
      <c r="AN473" s="13"/>
      <c r="AO473" s="13"/>
      <c r="AP473" s="13"/>
      <c r="AQ473" s="13"/>
      <c r="AR473" s="13"/>
      <c r="AS473" s="13"/>
      <c r="AT473" s="13"/>
      <c r="AU473" s="13"/>
      <c r="AV473" s="13"/>
      <c r="AW473" s="23"/>
      <c r="AX473" s="13"/>
      <c r="AY473" s="29"/>
      <c r="AZ473" s="29"/>
      <c r="BA473" s="29"/>
      <c r="BB473" s="29"/>
      <c r="BC473" s="29"/>
    </row>
    <row r="474" ht="15.75" customHeight="1">
      <c r="A474" s="13"/>
      <c r="B474" s="13"/>
      <c r="C474" s="13"/>
      <c r="D474" s="122"/>
      <c r="E474" s="13"/>
      <c r="F474" s="13"/>
      <c r="G474" s="13"/>
      <c r="H474" s="13"/>
      <c r="I474" s="16"/>
      <c r="J474" s="28"/>
      <c r="K474" s="28"/>
      <c r="L474" s="28"/>
      <c r="M474" s="29"/>
      <c r="N474" s="23"/>
      <c r="O474" s="13"/>
      <c r="P474" s="13"/>
      <c r="Q474" s="13"/>
      <c r="R474" s="13"/>
      <c r="S474" s="13"/>
      <c r="T474" s="13"/>
      <c r="U474" s="13"/>
      <c r="V474" s="13"/>
      <c r="W474" s="13"/>
      <c r="X474" s="13"/>
      <c r="Y474" s="29"/>
      <c r="Z474" s="29"/>
      <c r="AA474" s="13"/>
      <c r="AB474" s="13"/>
      <c r="AC474" s="13"/>
      <c r="AD474" s="13"/>
      <c r="AE474" s="13"/>
      <c r="AF474" s="13"/>
      <c r="AG474" s="13"/>
      <c r="AH474" s="13"/>
      <c r="AI474" s="13"/>
      <c r="AJ474" s="13"/>
      <c r="AK474" s="13"/>
      <c r="AL474" s="13"/>
      <c r="AM474" s="13"/>
      <c r="AN474" s="13"/>
      <c r="AO474" s="13"/>
      <c r="AP474" s="13"/>
      <c r="AQ474" s="13"/>
      <c r="AR474" s="13"/>
      <c r="AS474" s="13"/>
      <c r="AT474" s="13"/>
      <c r="AU474" s="13"/>
      <c r="AV474" s="13"/>
      <c r="AW474" s="23"/>
      <c r="AX474" s="13"/>
      <c r="AY474" s="29"/>
      <c r="AZ474" s="29"/>
      <c r="BA474" s="29"/>
      <c r="BB474" s="29"/>
      <c r="BC474" s="29"/>
    </row>
    <row r="475" ht="15.75" customHeight="1">
      <c r="A475" s="13"/>
      <c r="B475" s="13"/>
      <c r="C475" s="13"/>
      <c r="D475" s="122"/>
      <c r="E475" s="13"/>
      <c r="F475" s="13"/>
      <c r="G475" s="13"/>
      <c r="H475" s="13"/>
      <c r="I475" s="16"/>
      <c r="J475" s="28"/>
      <c r="K475" s="28"/>
      <c r="L475" s="28"/>
      <c r="M475" s="29"/>
      <c r="N475" s="23"/>
      <c r="O475" s="13"/>
      <c r="P475" s="13"/>
      <c r="Q475" s="13"/>
      <c r="R475" s="13"/>
      <c r="S475" s="13"/>
      <c r="T475" s="13"/>
      <c r="U475" s="13"/>
      <c r="V475" s="13"/>
      <c r="W475" s="13"/>
      <c r="X475" s="13"/>
      <c r="Y475" s="29"/>
      <c r="Z475" s="29"/>
      <c r="AA475" s="13"/>
      <c r="AB475" s="13"/>
      <c r="AC475" s="13"/>
      <c r="AD475" s="13"/>
      <c r="AE475" s="13"/>
      <c r="AF475" s="13"/>
      <c r="AG475" s="13"/>
      <c r="AH475" s="13"/>
      <c r="AI475" s="13"/>
      <c r="AJ475" s="13"/>
      <c r="AK475" s="13"/>
      <c r="AL475" s="13"/>
      <c r="AM475" s="13"/>
      <c r="AN475" s="13"/>
      <c r="AO475" s="13"/>
      <c r="AP475" s="13"/>
      <c r="AQ475" s="13"/>
      <c r="AR475" s="13"/>
      <c r="AS475" s="13"/>
      <c r="AT475" s="13"/>
      <c r="AU475" s="13"/>
      <c r="AV475" s="13"/>
      <c r="AW475" s="23"/>
      <c r="AX475" s="13"/>
      <c r="AY475" s="29"/>
      <c r="AZ475" s="29"/>
      <c r="BA475" s="29"/>
      <c r="BB475" s="29"/>
      <c r="BC475" s="29"/>
    </row>
    <row r="476" ht="15.75" customHeight="1">
      <c r="A476" s="13"/>
      <c r="B476" s="13"/>
      <c r="C476" s="13"/>
      <c r="D476" s="122"/>
      <c r="E476" s="13"/>
      <c r="F476" s="13"/>
      <c r="G476" s="13"/>
      <c r="H476" s="13"/>
      <c r="I476" s="16"/>
      <c r="J476" s="28"/>
      <c r="K476" s="28"/>
      <c r="L476" s="28"/>
      <c r="M476" s="29"/>
      <c r="N476" s="23"/>
      <c r="O476" s="13"/>
      <c r="P476" s="13"/>
      <c r="Q476" s="13"/>
      <c r="R476" s="13"/>
      <c r="S476" s="13"/>
      <c r="T476" s="13"/>
      <c r="U476" s="13"/>
      <c r="V476" s="13"/>
      <c r="W476" s="13"/>
      <c r="X476" s="13"/>
      <c r="Y476" s="29"/>
      <c r="Z476" s="29"/>
      <c r="AA476" s="13"/>
      <c r="AB476" s="13"/>
      <c r="AC476" s="13"/>
      <c r="AD476" s="13"/>
      <c r="AE476" s="13"/>
      <c r="AF476" s="13"/>
      <c r="AG476" s="13"/>
      <c r="AH476" s="13"/>
      <c r="AI476" s="13"/>
      <c r="AJ476" s="13"/>
      <c r="AK476" s="13"/>
      <c r="AL476" s="13"/>
      <c r="AM476" s="13"/>
      <c r="AN476" s="13"/>
      <c r="AO476" s="13"/>
      <c r="AP476" s="13"/>
      <c r="AQ476" s="13"/>
      <c r="AR476" s="13"/>
      <c r="AS476" s="13"/>
      <c r="AT476" s="13"/>
      <c r="AU476" s="13"/>
      <c r="AV476" s="13"/>
      <c r="AW476" s="23"/>
      <c r="AX476" s="13"/>
      <c r="AY476" s="29"/>
      <c r="AZ476" s="29"/>
      <c r="BA476" s="29"/>
      <c r="BB476" s="29"/>
      <c r="BC476" s="29"/>
    </row>
    <row r="477" ht="15.75" customHeight="1">
      <c r="A477" s="13"/>
      <c r="B477" s="13"/>
      <c r="C477" s="13"/>
      <c r="D477" s="122"/>
      <c r="E477" s="13"/>
      <c r="F477" s="13"/>
      <c r="G477" s="13"/>
      <c r="H477" s="13"/>
      <c r="I477" s="16"/>
      <c r="J477" s="28"/>
      <c r="K477" s="28"/>
      <c r="L477" s="28"/>
      <c r="M477" s="29"/>
      <c r="N477" s="23"/>
      <c r="O477" s="13"/>
      <c r="P477" s="13"/>
      <c r="Q477" s="13"/>
      <c r="R477" s="13"/>
      <c r="S477" s="13"/>
      <c r="T477" s="13"/>
      <c r="U477" s="13"/>
      <c r="V477" s="13"/>
      <c r="W477" s="13"/>
      <c r="X477" s="13"/>
      <c r="Y477" s="29"/>
      <c r="Z477" s="29"/>
      <c r="AA477" s="13"/>
      <c r="AB477" s="13"/>
      <c r="AC477" s="13"/>
      <c r="AD477" s="13"/>
      <c r="AE477" s="13"/>
      <c r="AF477" s="13"/>
      <c r="AG477" s="13"/>
      <c r="AH477" s="13"/>
      <c r="AI477" s="13"/>
      <c r="AJ477" s="13"/>
      <c r="AK477" s="13"/>
      <c r="AL477" s="13"/>
      <c r="AM477" s="13"/>
      <c r="AN477" s="13"/>
      <c r="AO477" s="13"/>
      <c r="AP477" s="13"/>
      <c r="AQ477" s="13"/>
      <c r="AR477" s="13"/>
      <c r="AS477" s="13"/>
      <c r="AT477" s="13"/>
      <c r="AU477" s="13"/>
      <c r="AV477" s="13"/>
      <c r="AW477" s="23"/>
      <c r="AX477" s="13"/>
      <c r="AY477" s="29"/>
      <c r="AZ477" s="29"/>
      <c r="BA477" s="29"/>
      <c r="BB477" s="29"/>
      <c r="BC477" s="29"/>
    </row>
    <row r="478" ht="15.75" customHeight="1">
      <c r="A478" s="13"/>
      <c r="B478" s="13"/>
      <c r="C478" s="13"/>
      <c r="D478" s="122"/>
      <c r="E478" s="13"/>
      <c r="F478" s="13"/>
      <c r="G478" s="13"/>
      <c r="H478" s="13"/>
      <c r="I478" s="16"/>
      <c r="J478" s="28"/>
      <c r="K478" s="28"/>
      <c r="L478" s="28"/>
      <c r="M478" s="29"/>
      <c r="N478" s="23"/>
      <c r="O478" s="13"/>
      <c r="P478" s="13"/>
      <c r="Q478" s="13"/>
      <c r="R478" s="13"/>
      <c r="S478" s="13"/>
      <c r="T478" s="13"/>
      <c r="U478" s="13"/>
      <c r="V478" s="13"/>
      <c r="W478" s="13"/>
      <c r="X478" s="13"/>
      <c r="Y478" s="29"/>
      <c r="Z478" s="29"/>
      <c r="AA478" s="13"/>
      <c r="AB478" s="13"/>
      <c r="AC478" s="13"/>
      <c r="AD478" s="13"/>
      <c r="AE478" s="13"/>
      <c r="AF478" s="13"/>
      <c r="AG478" s="13"/>
      <c r="AH478" s="13"/>
      <c r="AI478" s="13"/>
      <c r="AJ478" s="13"/>
      <c r="AK478" s="13"/>
      <c r="AL478" s="13"/>
      <c r="AM478" s="13"/>
      <c r="AN478" s="13"/>
      <c r="AO478" s="13"/>
      <c r="AP478" s="13"/>
      <c r="AQ478" s="13"/>
      <c r="AR478" s="13"/>
      <c r="AS478" s="13"/>
      <c r="AT478" s="13"/>
      <c r="AU478" s="13"/>
      <c r="AV478" s="13"/>
      <c r="AW478" s="23"/>
      <c r="AX478" s="13"/>
      <c r="AY478" s="29"/>
      <c r="AZ478" s="29"/>
      <c r="BA478" s="29"/>
      <c r="BB478" s="29"/>
      <c r="BC478" s="29"/>
    </row>
    <row r="479" ht="15.75" customHeight="1">
      <c r="A479" s="13"/>
      <c r="B479" s="13"/>
      <c r="C479" s="13"/>
      <c r="D479" s="122"/>
      <c r="E479" s="13"/>
      <c r="F479" s="13"/>
      <c r="G479" s="13"/>
      <c r="H479" s="13"/>
      <c r="I479" s="16"/>
      <c r="J479" s="28"/>
      <c r="K479" s="28"/>
      <c r="L479" s="28"/>
      <c r="M479" s="29"/>
      <c r="N479" s="23"/>
      <c r="O479" s="13"/>
      <c r="P479" s="13"/>
      <c r="Q479" s="13"/>
      <c r="R479" s="13"/>
      <c r="S479" s="13"/>
      <c r="T479" s="13"/>
      <c r="U479" s="13"/>
      <c r="V479" s="13"/>
      <c r="W479" s="13"/>
      <c r="X479" s="13"/>
      <c r="Y479" s="29"/>
      <c r="Z479" s="29"/>
      <c r="AA479" s="13"/>
      <c r="AB479" s="13"/>
      <c r="AC479" s="13"/>
      <c r="AD479" s="13"/>
      <c r="AE479" s="13"/>
      <c r="AF479" s="13"/>
      <c r="AG479" s="13"/>
      <c r="AH479" s="13"/>
      <c r="AI479" s="13"/>
      <c r="AJ479" s="13"/>
      <c r="AK479" s="13"/>
      <c r="AL479" s="13"/>
      <c r="AM479" s="13"/>
      <c r="AN479" s="13"/>
      <c r="AO479" s="13"/>
      <c r="AP479" s="13"/>
      <c r="AQ479" s="13"/>
      <c r="AR479" s="13"/>
      <c r="AS479" s="13"/>
      <c r="AT479" s="13"/>
      <c r="AU479" s="13"/>
      <c r="AV479" s="13"/>
      <c r="AW479" s="23"/>
      <c r="AX479" s="13"/>
      <c r="AY479" s="29"/>
      <c r="AZ479" s="29"/>
      <c r="BA479" s="29"/>
      <c r="BB479" s="29"/>
      <c r="BC479" s="29"/>
    </row>
    <row r="480" ht="15.75" customHeight="1">
      <c r="A480" s="13"/>
      <c r="B480" s="13"/>
      <c r="C480" s="13"/>
      <c r="D480" s="122"/>
      <c r="E480" s="13"/>
      <c r="F480" s="13"/>
      <c r="G480" s="13"/>
      <c r="H480" s="13"/>
      <c r="I480" s="16"/>
      <c r="J480" s="28"/>
      <c r="K480" s="28"/>
      <c r="L480" s="28"/>
      <c r="M480" s="29"/>
      <c r="N480" s="23"/>
      <c r="O480" s="13"/>
      <c r="P480" s="13"/>
      <c r="Q480" s="13"/>
      <c r="R480" s="13"/>
      <c r="S480" s="13"/>
      <c r="T480" s="13"/>
      <c r="U480" s="13"/>
      <c r="V480" s="13"/>
      <c r="W480" s="13"/>
      <c r="X480" s="13"/>
      <c r="Y480" s="29"/>
      <c r="Z480" s="29"/>
      <c r="AA480" s="13"/>
      <c r="AB480" s="13"/>
      <c r="AC480" s="13"/>
      <c r="AD480" s="13"/>
      <c r="AE480" s="13"/>
      <c r="AF480" s="13"/>
      <c r="AG480" s="13"/>
      <c r="AH480" s="13"/>
      <c r="AI480" s="13"/>
      <c r="AJ480" s="13"/>
      <c r="AK480" s="13"/>
      <c r="AL480" s="13"/>
      <c r="AM480" s="13"/>
      <c r="AN480" s="13"/>
      <c r="AO480" s="13"/>
      <c r="AP480" s="13"/>
      <c r="AQ480" s="13"/>
      <c r="AR480" s="13"/>
      <c r="AS480" s="13"/>
      <c r="AT480" s="13"/>
      <c r="AU480" s="13"/>
      <c r="AV480" s="13"/>
      <c r="AW480" s="23"/>
      <c r="AX480" s="13"/>
      <c r="AY480" s="29"/>
      <c r="AZ480" s="29"/>
      <c r="BA480" s="29"/>
      <c r="BB480" s="29"/>
      <c r="BC480" s="29"/>
    </row>
    <row r="481" ht="15.75" customHeight="1">
      <c r="A481" s="13"/>
      <c r="B481" s="13"/>
      <c r="C481" s="13"/>
      <c r="D481" s="122"/>
      <c r="E481" s="13"/>
      <c r="F481" s="13"/>
      <c r="G481" s="13"/>
      <c r="H481" s="13"/>
      <c r="I481" s="16"/>
      <c r="J481" s="28"/>
      <c r="K481" s="28"/>
      <c r="L481" s="28"/>
      <c r="M481" s="29"/>
      <c r="N481" s="23"/>
      <c r="O481" s="13"/>
      <c r="P481" s="13"/>
      <c r="Q481" s="13"/>
      <c r="R481" s="13"/>
      <c r="S481" s="13"/>
      <c r="T481" s="13"/>
      <c r="U481" s="13"/>
      <c r="V481" s="13"/>
      <c r="W481" s="13"/>
      <c r="X481" s="13"/>
      <c r="Y481" s="29"/>
      <c r="Z481" s="29"/>
      <c r="AA481" s="13"/>
      <c r="AB481" s="13"/>
      <c r="AC481" s="13"/>
      <c r="AD481" s="13"/>
      <c r="AE481" s="13"/>
      <c r="AF481" s="13"/>
      <c r="AG481" s="13"/>
      <c r="AH481" s="13"/>
      <c r="AI481" s="13"/>
      <c r="AJ481" s="13"/>
      <c r="AK481" s="13"/>
      <c r="AL481" s="13"/>
      <c r="AM481" s="13"/>
      <c r="AN481" s="13"/>
      <c r="AO481" s="13"/>
      <c r="AP481" s="13"/>
      <c r="AQ481" s="13"/>
      <c r="AR481" s="13"/>
      <c r="AS481" s="13"/>
      <c r="AT481" s="13"/>
      <c r="AU481" s="13"/>
      <c r="AV481" s="13"/>
      <c r="AW481" s="23"/>
      <c r="AX481" s="13"/>
      <c r="AY481" s="29"/>
      <c r="AZ481" s="29"/>
      <c r="BA481" s="29"/>
      <c r="BB481" s="29"/>
      <c r="BC481" s="29"/>
    </row>
    <row r="482" ht="15.75" customHeight="1">
      <c r="A482" s="13"/>
      <c r="B482" s="13"/>
      <c r="C482" s="13"/>
      <c r="D482" s="122"/>
      <c r="E482" s="13"/>
      <c r="F482" s="13"/>
      <c r="G482" s="13"/>
      <c r="H482" s="13"/>
      <c r="I482" s="16"/>
      <c r="J482" s="28"/>
      <c r="K482" s="28"/>
      <c r="L482" s="28"/>
      <c r="M482" s="29"/>
      <c r="N482" s="23"/>
      <c r="O482" s="13"/>
      <c r="P482" s="13"/>
      <c r="Q482" s="13"/>
      <c r="R482" s="13"/>
      <c r="S482" s="13"/>
      <c r="T482" s="13"/>
      <c r="U482" s="13"/>
      <c r="V482" s="13"/>
      <c r="W482" s="13"/>
      <c r="X482" s="13"/>
      <c r="Y482" s="29"/>
      <c r="Z482" s="29"/>
      <c r="AA482" s="13"/>
      <c r="AB482" s="13"/>
      <c r="AC482" s="13"/>
      <c r="AD482" s="13"/>
      <c r="AE482" s="13"/>
      <c r="AF482" s="13"/>
      <c r="AG482" s="13"/>
      <c r="AH482" s="13"/>
      <c r="AI482" s="13"/>
      <c r="AJ482" s="13"/>
      <c r="AK482" s="13"/>
      <c r="AL482" s="13"/>
      <c r="AM482" s="13"/>
      <c r="AN482" s="13"/>
      <c r="AO482" s="13"/>
      <c r="AP482" s="13"/>
      <c r="AQ482" s="13"/>
      <c r="AR482" s="13"/>
      <c r="AS482" s="13"/>
      <c r="AT482" s="13"/>
      <c r="AU482" s="13"/>
      <c r="AV482" s="13"/>
      <c r="AW482" s="23"/>
      <c r="AX482" s="13"/>
      <c r="AY482" s="29"/>
      <c r="AZ482" s="29"/>
      <c r="BA482" s="29"/>
      <c r="BB482" s="29"/>
      <c r="BC482" s="29"/>
    </row>
    <row r="483" ht="15.75" customHeight="1">
      <c r="A483" s="13"/>
      <c r="B483" s="13"/>
      <c r="C483" s="13"/>
      <c r="D483" s="122"/>
      <c r="E483" s="13"/>
      <c r="F483" s="13"/>
      <c r="G483" s="13"/>
      <c r="H483" s="13"/>
      <c r="I483" s="16"/>
      <c r="J483" s="28"/>
      <c r="K483" s="28"/>
      <c r="L483" s="28"/>
      <c r="M483" s="29"/>
      <c r="N483" s="23"/>
      <c r="O483" s="13"/>
      <c r="P483" s="13"/>
      <c r="Q483" s="13"/>
      <c r="R483" s="13"/>
      <c r="S483" s="13"/>
      <c r="T483" s="13"/>
      <c r="U483" s="13"/>
      <c r="V483" s="13"/>
      <c r="W483" s="13"/>
      <c r="X483" s="13"/>
      <c r="Y483" s="29"/>
      <c r="Z483" s="29"/>
      <c r="AA483" s="13"/>
      <c r="AB483" s="13"/>
      <c r="AC483" s="13"/>
      <c r="AD483" s="13"/>
      <c r="AE483" s="13"/>
      <c r="AF483" s="13"/>
      <c r="AG483" s="13"/>
      <c r="AH483" s="13"/>
      <c r="AI483" s="13"/>
      <c r="AJ483" s="13"/>
      <c r="AK483" s="13"/>
      <c r="AL483" s="13"/>
      <c r="AM483" s="13"/>
      <c r="AN483" s="13"/>
      <c r="AO483" s="13"/>
      <c r="AP483" s="13"/>
      <c r="AQ483" s="13"/>
      <c r="AR483" s="13"/>
      <c r="AS483" s="13"/>
      <c r="AT483" s="13"/>
      <c r="AU483" s="13"/>
      <c r="AV483" s="13"/>
      <c r="AW483" s="23"/>
      <c r="AX483" s="13"/>
      <c r="AY483" s="29"/>
      <c r="AZ483" s="29"/>
      <c r="BA483" s="29"/>
      <c r="BB483" s="29"/>
      <c r="BC483" s="29"/>
    </row>
    <row r="484" ht="15.75" customHeight="1">
      <c r="A484" s="13"/>
      <c r="B484" s="13"/>
      <c r="C484" s="13"/>
      <c r="D484" s="122"/>
      <c r="E484" s="13"/>
      <c r="F484" s="13"/>
      <c r="G484" s="13"/>
      <c r="H484" s="13"/>
      <c r="I484" s="16"/>
      <c r="J484" s="28"/>
      <c r="K484" s="28"/>
      <c r="L484" s="28"/>
      <c r="M484" s="29"/>
      <c r="N484" s="23"/>
      <c r="O484" s="13"/>
      <c r="P484" s="13"/>
      <c r="Q484" s="13"/>
      <c r="R484" s="13"/>
      <c r="S484" s="13"/>
      <c r="T484" s="13"/>
      <c r="U484" s="13"/>
      <c r="V484" s="13"/>
      <c r="W484" s="13"/>
      <c r="X484" s="13"/>
      <c r="Y484" s="29"/>
      <c r="Z484" s="29"/>
      <c r="AA484" s="13"/>
      <c r="AB484" s="13"/>
      <c r="AC484" s="13"/>
      <c r="AD484" s="13"/>
      <c r="AE484" s="13"/>
      <c r="AF484" s="13"/>
      <c r="AG484" s="13"/>
      <c r="AH484" s="13"/>
      <c r="AI484" s="13"/>
      <c r="AJ484" s="13"/>
      <c r="AK484" s="13"/>
      <c r="AL484" s="13"/>
      <c r="AM484" s="13"/>
      <c r="AN484" s="13"/>
      <c r="AO484" s="13"/>
      <c r="AP484" s="13"/>
      <c r="AQ484" s="13"/>
      <c r="AR484" s="13"/>
      <c r="AS484" s="13"/>
      <c r="AT484" s="13"/>
      <c r="AU484" s="13"/>
      <c r="AV484" s="13"/>
      <c r="AW484" s="23"/>
      <c r="AX484" s="13"/>
      <c r="AY484" s="29"/>
      <c r="AZ484" s="29"/>
      <c r="BA484" s="29"/>
      <c r="BB484" s="29"/>
      <c r="BC484" s="29"/>
    </row>
    <row r="485" ht="15.75" customHeight="1">
      <c r="A485" s="13"/>
      <c r="B485" s="13"/>
      <c r="C485" s="13"/>
      <c r="D485" s="122"/>
      <c r="E485" s="13"/>
      <c r="F485" s="13"/>
      <c r="G485" s="13"/>
      <c r="H485" s="13"/>
      <c r="I485" s="16"/>
      <c r="J485" s="28"/>
      <c r="K485" s="28"/>
      <c r="L485" s="28"/>
      <c r="M485" s="29"/>
      <c r="N485" s="23"/>
      <c r="O485" s="13"/>
      <c r="P485" s="13"/>
      <c r="Q485" s="13"/>
      <c r="R485" s="13"/>
      <c r="S485" s="13"/>
      <c r="T485" s="13"/>
      <c r="U485" s="13"/>
      <c r="V485" s="13"/>
      <c r="W485" s="13"/>
      <c r="X485" s="13"/>
      <c r="Y485" s="29"/>
      <c r="Z485" s="29"/>
      <c r="AA485" s="13"/>
      <c r="AB485" s="13"/>
      <c r="AC485" s="13"/>
      <c r="AD485" s="13"/>
      <c r="AE485" s="13"/>
      <c r="AF485" s="13"/>
      <c r="AG485" s="13"/>
      <c r="AH485" s="13"/>
      <c r="AI485" s="13"/>
      <c r="AJ485" s="13"/>
      <c r="AK485" s="13"/>
      <c r="AL485" s="13"/>
      <c r="AM485" s="13"/>
      <c r="AN485" s="13"/>
      <c r="AO485" s="13"/>
      <c r="AP485" s="13"/>
      <c r="AQ485" s="13"/>
      <c r="AR485" s="13"/>
      <c r="AS485" s="13"/>
      <c r="AT485" s="13"/>
      <c r="AU485" s="13"/>
      <c r="AV485" s="13"/>
      <c r="AW485" s="23"/>
      <c r="AX485" s="13"/>
      <c r="AY485" s="29"/>
      <c r="AZ485" s="29"/>
      <c r="BA485" s="29"/>
      <c r="BB485" s="29"/>
      <c r="BC485" s="29"/>
    </row>
    <row r="486" ht="15.75" customHeight="1">
      <c r="A486" s="13"/>
      <c r="B486" s="13"/>
      <c r="C486" s="13"/>
      <c r="D486" s="122"/>
      <c r="E486" s="13"/>
      <c r="F486" s="13"/>
      <c r="G486" s="13"/>
      <c r="H486" s="13"/>
      <c r="I486" s="16"/>
      <c r="J486" s="28"/>
      <c r="K486" s="28"/>
      <c r="L486" s="28"/>
      <c r="M486" s="29"/>
      <c r="N486" s="23"/>
      <c r="O486" s="13"/>
      <c r="P486" s="13"/>
      <c r="Q486" s="13"/>
      <c r="R486" s="13"/>
      <c r="S486" s="13"/>
      <c r="T486" s="13"/>
      <c r="U486" s="13"/>
      <c r="V486" s="13"/>
      <c r="W486" s="13"/>
      <c r="X486" s="13"/>
      <c r="Y486" s="29"/>
      <c r="Z486" s="29"/>
      <c r="AA486" s="13"/>
      <c r="AB486" s="13"/>
      <c r="AC486" s="13"/>
      <c r="AD486" s="13"/>
      <c r="AE486" s="13"/>
      <c r="AF486" s="13"/>
      <c r="AG486" s="13"/>
      <c r="AH486" s="13"/>
      <c r="AI486" s="13"/>
      <c r="AJ486" s="13"/>
      <c r="AK486" s="13"/>
      <c r="AL486" s="13"/>
      <c r="AM486" s="13"/>
      <c r="AN486" s="13"/>
      <c r="AO486" s="13"/>
      <c r="AP486" s="13"/>
      <c r="AQ486" s="13"/>
      <c r="AR486" s="13"/>
      <c r="AS486" s="13"/>
      <c r="AT486" s="13"/>
      <c r="AU486" s="13"/>
      <c r="AV486" s="13"/>
      <c r="AW486" s="23"/>
      <c r="AX486" s="13"/>
      <c r="AY486" s="29"/>
      <c r="AZ486" s="29"/>
      <c r="BA486" s="29"/>
      <c r="BB486" s="29"/>
      <c r="BC486" s="29"/>
    </row>
    <row r="487" ht="15.75" customHeight="1">
      <c r="A487" s="13"/>
      <c r="B487" s="13"/>
      <c r="C487" s="13"/>
      <c r="D487" s="122"/>
      <c r="E487" s="13"/>
      <c r="F487" s="13"/>
      <c r="G487" s="13"/>
      <c r="H487" s="13"/>
      <c r="I487" s="16"/>
      <c r="J487" s="28"/>
      <c r="K487" s="28"/>
      <c r="L487" s="28"/>
      <c r="M487" s="29"/>
      <c r="N487" s="23"/>
      <c r="O487" s="13"/>
      <c r="P487" s="13"/>
      <c r="Q487" s="13"/>
      <c r="R487" s="13"/>
      <c r="S487" s="13"/>
      <c r="T487" s="13"/>
      <c r="U487" s="13"/>
      <c r="V487" s="13"/>
      <c r="W487" s="13"/>
      <c r="X487" s="13"/>
      <c r="Y487" s="29"/>
      <c r="Z487" s="29"/>
      <c r="AA487" s="13"/>
      <c r="AB487" s="13"/>
      <c r="AC487" s="13"/>
      <c r="AD487" s="13"/>
      <c r="AE487" s="13"/>
      <c r="AF487" s="13"/>
      <c r="AG487" s="13"/>
      <c r="AH487" s="13"/>
      <c r="AI487" s="13"/>
      <c r="AJ487" s="13"/>
      <c r="AK487" s="13"/>
      <c r="AL487" s="13"/>
      <c r="AM487" s="13"/>
      <c r="AN487" s="13"/>
      <c r="AO487" s="13"/>
      <c r="AP487" s="13"/>
      <c r="AQ487" s="13"/>
      <c r="AR487" s="13"/>
      <c r="AS487" s="13"/>
      <c r="AT487" s="13"/>
      <c r="AU487" s="13"/>
      <c r="AV487" s="13"/>
      <c r="AW487" s="23"/>
      <c r="AX487" s="13"/>
      <c r="AY487" s="29"/>
      <c r="AZ487" s="29"/>
      <c r="BA487" s="29"/>
      <c r="BB487" s="29"/>
      <c r="BC487" s="29"/>
    </row>
    <row r="488" ht="15.75" customHeight="1">
      <c r="A488" s="13"/>
      <c r="B488" s="13"/>
      <c r="C488" s="13"/>
      <c r="D488" s="122"/>
      <c r="E488" s="13"/>
      <c r="F488" s="13"/>
      <c r="G488" s="13"/>
      <c r="H488" s="13"/>
      <c r="I488" s="16"/>
      <c r="J488" s="28"/>
      <c r="K488" s="28"/>
      <c r="L488" s="28"/>
      <c r="M488" s="29"/>
      <c r="N488" s="23"/>
      <c r="O488" s="13"/>
      <c r="P488" s="13"/>
      <c r="Q488" s="13"/>
      <c r="R488" s="13"/>
      <c r="S488" s="13"/>
      <c r="T488" s="13"/>
      <c r="U488" s="13"/>
      <c r="V488" s="13"/>
      <c r="W488" s="13"/>
      <c r="X488" s="13"/>
      <c r="Y488" s="29"/>
      <c r="Z488" s="29"/>
      <c r="AA488" s="13"/>
      <c r="AB488" s="13"/>
      <c r="AC488" s="13"/>
      <c r="AD488" s="13"/>
      <c r="AE488" s="13"/>
      <c r="AF488" s="13"/>
      <c r="AG488" s="13"/>
      <c r="AH488" s="13"/>
      <c r="AI488" s="13"/>
      <c r="AJ488" s="13"/>
      <c r="AK488" s="13"/>
      <c r="AL488" s="13"/>
      <c r="AM488" s="13"/>
      <c r="AN488" s="13"/>
      <c r="AO488" s="13"/>
      <c r="AP488" s="13"/>
      <c r="AQ488" s="13"/>
      <c r="AR488" s="13"/>
      <c r="AS488" s="13"/>
      <c r="AT488" s="13"/>
      <c r="AU488" s="13"/>
      <c r="AV488" s="13"/>
      <c r="AW488" s="23"/>
      <c r="AX488" s="13"/>
      <c r="AY488" s="29"/>
      <c r="AZ488" s="29"/>
      <c r="BA488" s="29"/>
      <c r="BB488" s="29"/>
      <c r="BC488" s="29"/>
    </row>
    <row r="489" ht="15.75" customHeight="1">
      <c r="A489" s="13"/>
      <c r="B489" s="13"/>
      <c r="C489" s="13"/>
      <c r="D489" s="122"/>
      <c r="E489" s="13"/>
      <c r="F489" s="13"/>
      <c r="G489" s="13"/>
      <c r="H489" s="13"/>
      <c r="I489" s="16"/>
      <c r="J489" s="28"/>
      <c r="K489" s="28"/>
      <c r="L489" s="28"/>
      <c r="M489" s="29"/>
      <c r="N489" s="23"/>
      <c r="O489" s="13"/>
      <c r="P489" s="13"/>
      <c r="Q489" s="13"/>
      <c r="R489" s="13"/>
      <c r="S489" s="13"/>
      <c r="T489" s="13"/>
      <c r="U489" s="13"/>
      <c r="V489" s="13"/>
      <c r="W489" s="13"/>
      <c r="X489" s="13"/>
      <c r="Y489" s="29"/>
      <c r="Z489" s="29"/>
      <c r="AA489" s="13"/>
      <c r="AB489" s="13"/>
      <c r="AC489" s="13"/>
      <c r="AD489" s="13"/>
      <c r="AE489" s="13"/>
      <c r="AF489" s="13"/>
      <c r="AG489" s="13"/>
      <c r="AH489" s="13"/>
      <c r="AI489" s="13"/>
      <c r="AJ489" s="13"/>
      <c r="AK489" s="13"/>
      <c r="AL489" s="13"/>
      <c r="AM489" s="13"/>
      <c r="AN489" s="13"/>
      <c r="AO489" s="13"/>
      <c r="AP489" s="13"/>
      <c r="AQ489" s="13"/>
      <c r="AR489" s="13"/>
      <c r="AS489" s="13"/>
      <c r="AT489" s="13"/>
      <c r="AU489" s="13"/>
      <c r="AV489" s="13"/>
      <c r="AW489" s="23"/>
      <c r="AX489" s="13"/>
      <c r="AY489" s="29"/>
      <c r="AZ489" s="29"/>
      <c r="BA489" s="29"/>
      <c r="BB489" s="29"/>
      <c r="BC489" s="29"/>
    </row>
    <row r="490" ht="15.75" customHeight="1">
      <c r="A490" s="13"/>
      <c r="B490" s="13"/>
      <c r="C490" s="13"/>
      <c r="D490" s="122"/>
      <c r="E490" s="13"/>
      <c r="F490" s="13"/>
      <c r="G490" s="13"/>
      <c r="H490" s="13"/>
      <c r="I490" s="16"/>
      <c r="J490" s="28"/>
      <c r="K490" s="28"/>
      <c r="L490" s="28"/>
      <c r="M490" s="29"/>
      <c r="N490" s="23"/>
      <c r="O490" s="13"/>
      <c r="P490" s="13"/>
      <c r="Q490" s="13"/>
      <c r="R490" s="13"/>
      <c r="S490" s="13"/>
      <c r="T490" s="13"/>
      <c r="U490" s="13"/>
      <c r="V490" s="13"/>
      <c r="W490" s="13"/>
      <c r="X490" s="13"/>
      <c r="Y490" s="29"/>
      <c r="Z490" s="29"/>
      <c r="AA490" s="13"/>
      <c r="AB490" s="13"/>
      <c r="AC490" s="13"/>
      <c r="AD490" s="13"/>
      <c r="AE490" s="13"/>
      <c r="AF490" s="13"/>
      <c r="AG490" s="13"/>
      <c r="AH490" s="13"/>
      <c r="AI490" s="13"/>
      <c r="AJ490" s="13"/>
      <c r="AK490" s="13"/>
      <c r="AL490" s="13"/>
      <c r="AM490" s="13"/>
      <c r="AN490" s="13"/>
      <c r="AO490" s="13"/>
      <c r="AP490" s="13"/>
      <c r="AQ490" s="13"/>
      <c r="AR490" s="13"/>
      <c r="AS490" s="13"/>
      <c r="AT490" s="13"/>
      <c r="AU490" s="13"/>
      <c r="AV490" s="13"/>
      <c r="AW490" s="23"/>
      <c r="AX490" s="13"/>
      <c r="AY490" s="29"/>
      <c r="AZ490" s="29"/>
      <c r="BA490" s="29"/>
      <c r="BB490" s="29"/>
      <c r="BC490" s="29"/>
    </row>
    <row r="491" ht="15.75" customHeight="1">
      <c r="A491" s="13"/>
      <c r="B491" s="13"/>
      <c r="C491" s="13"/>
      <c r="D491" s="122"/>
      <c r="E491" s="13"/>
      <c r="F491" s="13"/>
      <c r="G491" s="13"/>
      <c r="H491" s="13"/>
      <c r="I491" s="16"/>
      <c r="J491" s="28"/>
      <c r="K491" s="28"/>
      <c r="L491" s="28"/>
      <c r="M491" s="29"/>
      <c r="N491" s="23"/>
      <c r="O491" s="13"/>
      <c r="P491" s="13"/>
      <c r="Q491" s="13"/>
      <c r="R491" s="13"/>
      <c r="S491" s="13"/>
      <c r="T491" s="13"/>
      <c r="U491" s="13"/>
      <c r="V491" s="13"/>
      <c r="W491" s="13"/>
      <c r="X491" s="13"/>
      <c r="Y491" s="29"/>
      <c r="Z491" s="29"/>
      <c r="AA491" s="13"/>
      <c r="AB491" s="13"/>
      <c r="AC491" s="13"/>
      <c r="AD491" s="13"/>
      <c r="AE491" s="13"/>
      <c r="AF491" s="13"/>
      <c r="AG491" s="13"/>
      <c r="AH491" s="13"/>
      <c r="AI491" s="13"/>
      <c r="AJ491" s="13"/>
      <c r="AK491" s="13"/>
      <c r="AL491" s="13"/>
      <c r="AM491" s="13"/>
      <c r="AN491" s="13"/>
      <c r="AO491" s="13"/>
      <c r="AP491" s="13"/>
      <c r="AQ491" s="13"/>
      <c r="AR491" s="13"/>
      <c r="AS491" s="13"/>
      <c r="AT491" s="13"/>
      <c r="AU491" s="13"/>
      <c r="AV491" s="13"/>
      <c r="AW491" s="23"/>
      <c r="AX491" s="13"/>
      <c r="AY491" s="29"/>
      <c r="AZ491" s="29"/>
      <c r="BA491" s="29"/>
      <c r="BB491" s="29"/>
      <c r="BC491" s="29"/>
    </row>
    <row r="492" ht="15.75" customHeight="1">
      <c r="A492" s="13"/>
      <c r="B492" s="13"/>
      <c r="C492" s="13"/>
      <c r="D492" s="122"/>
      <c r="E492" s="13"/>
      <c r="F492" s="13"/>
      <c r="G492" s="13"/>
      <c r="H492" s="13"/>
      <c r="I492" s="16"/>
      <c r="J492" s="28"/>
      <c r="K492" s="28"/>
      <c r="L492" s="28"/>
      <c r="M492" s="29"/>
      <c r="N492" s="23"/>
      <c r="O492" s="13"/>
      <c r="P492" s="13"/>
      <c r="Q492" s="13"/>
      <c r="R492" s="13"/>
      <c r="S492" s="13"/>
      <c r="T492" s="13"/>
      <c r="U492" s="13"/>
      <c r="V492" s="13"/>
      <c r="W492" s="13"/>
      <c r="X492" s="13"/>
      <c r="Y492" s="29"/>
      <c r="Z492" s="29"/>
      <c r="AA492" s="13"/>
      <c r="AB492" s="13"/>
      <c r="AC492" s="13"/>
      <c r="AD492" s="13"/>
      <c r="AE492" s="13"/>
      <c r="AF492" s="13"/>
      <c r="AG492" s="13"/>
      <c r="AH492" s="13"/>
      <c r="AI492" s="13"/>
      <c r="AJ492" s="13"/>
      <c r="AK492" s="13"/>
      <c r="AL492" s="13"/>
      <c r="AM492" s="13"/>
      <c r="AN492" s="13"/>
      <c r="AO492" s="13"/>
      <c r="AP492" s="13"/>
      <c r="AQ492" s="13"/>
      <c r="AR492" s="13"/>
      <c r="AS492" s="13"/>
      <c r="AT492" s="13"/>
      <c r="AU492" s="13"/>
      <c r="AV492" s="13"/>
      <c r="AW492" s="23"/>
      <c r="AX492" s="13"/>
      <c r="AY492" s="29"/>
      <c r="AZ492" s="29"/>
      <c r="BA492" s="29"/>
      <c r="BB492" s="29"/>
      <c r="BC492" s="29"/>
    </row>
    <row r="493" ht="15.75" customHeight="1">
      <c r="A493" s="13"/>
      <c r="B493" s="13"/>
      <c r="C493" s="13"/>
      <c r="D493" s="122"/>
      <c r="E493" s="13"/>
      <c r="F493" s="13"/>
      <c r="G493" s="13"/>
      <c r="H493" s="13"/>
      <c r="I493" s="16"/>
      <c r="J493" s="28"/>
      <c r="K493" s="28"/>
      <c r="L493" s="28"/>
      <c r="M493" s="29"/>
      <c r="N493" s="23"/>
      <c r="O493" s="13"/>
      <c r="P493" s="13"/>
      <c r="Q493" s="13"/>
      <c r="R493" s="13"/>
      <c r="S493" s="13"/>
      <c r="T493" s="13"/>
      <c r="U493" s="13"/>
      <c r="V493" s="13"/>
      <c r="W493" s="13"/>
      <c r="X493" s="13"/>
      <c r="Y493" s="29"/>
      <c r="Z493" s="29"/>
      <c r="AA493" s="13"/>
      <c r="AB493" s="13"/>
      <c r="AC493" s="13"/>
      <c r="AD493" s="13"/>
      <c r="AE493" s="13"/>
      <c r="AF493" s="13"/>
      <c r="AG493" s="13"/>
      <c r="AH493" s="13"/>
      <c r="AI493" s="13"/>
      <c r="AJ493" s="13"/>
      <c r="AK493" s="13"/>
      <c r="AL493" s="13"/>
      <c r="AM493" s="13"/>
      <c r="AN493" s="13"/>
      <c r="AO493" s="13"/>
      <c r="AP493" s="13"/>
      <c r="AQ493" s="13"/>
      <c r="AR493" s="13"/>
      <c r="AS493" s="13"/>
      <c r="AT493" s="13"/>
      <c r="AU493" s="13"/>
      <c r="AV493" s="13"/>
      <c r="AW493" s="23"/>
      <c r="AX493" s="13"/>
      <c r="AY493" s="29"/>
      <c r="AZ493" s="29"/>
      <c r="BA493" s="29"/>
      <c r="BB493" s="29"/>
      <c r="BC493" s="29"/>
    </row>
    <row r="494" ht="15.75" customHeight="1">
      <c r="A494" s="13"/>
      <c r="B494" s="13"/>
      <c r="C494" s="13"/>
      <c r="D494" s="122"/>
      <c r="E494" s="13"/>
      <c r="F494" s="13"/>
      <c r="G494" s="13"/>
      <c r="H494" s="13"/>
      <c r="I494" s="16"/>
      <c r="J494" s="28"/>
      <c r="K494" s="28"/>
      <c r="L494" s="28"/>
      <c r="M494" s="29"/>
      <c r="N494" s="23"/>
      <c r="O494" s="13"/>
      <c r="P494" s="13"/>
      <c r="Q494" s="13"/>
      <c r="R494" s="13"/>
      <c r="S494" s="13"/>
      <c r="T494" s="13"/>
      <c r="U494" s="13"/>
      <c r="V494" s="13"/>
      <c r="W494" s="13"/>
      <c r="X494" s="13"/>
      <c r="Y494" s="29"/>
      <c r="Z494" s="29"/>
      <c r="AA494" s="13"/>
      <c r="AB494" s="13"/>
      <c r="AC494" s="13"/>
      <c r="AD494" s="13"/>
      <c r="AE494" s="13"/>
      <c r="AF494" s="13"/>
      <c r="AG494" s="13"/>
      <c r="AH494" s="13"/>
      <c r="AI494" s="13"/>
      <c r="AJ494" s="13"/>
      <c r="AK494" s="13"/>
      <c r="AL494" s="13"/>
      <c r="AM494" s="13"/>
      <c r="AN494" s="13"/>
      <c r="AO494" s="13"/>
      <c r="AP494" s="13"/>
      <c r="AQ494" s="13"/>
      <c r="AR494" s="13"/>
      <c r="AS494" s="13"/>
      <c r="AT494" s="13"/>
      <c r="AU494" s="13"/>
      <c r="AV494" s="13"/>
      <c r="AW494" s="23"/>
      <c r="AX494" s="13"/>
      <c r="AY494" s="29"/>
      <c r="AZ494" s="29"/>
      <c r="BA494" s="29"/>
      <c r="BB494" s="29"/>
      <c r="BC494" s="29"/>
    </row>
    <row r="495" ht="15.75" customHeight="1">
      <c r="A495" s="13"/>
      <c r="B495" s="13"/>
      <c r="C495" s="13"/>
      <c r="D495" s="122"/>
      <c r="E495" s="13"/>
      <c r="F495" s="13"/>
      <c r="G495" s="13"/>
      <c r="H495" s="13"/>
      <c r="I495" s="16"/>
      <c r="J495" s="28"/>
      <c r="K495" s="28"/>
      <c r="L495" s="28"/>
      <c r="M495" s="29"/>
      <c r="N495" s="23"/>
      <c r="O495" s="13"/>
      <c r="P495" s="13"/>
      <c r="Q495" s="13"/>
      <c r="R495" s="13"/>
      <c r="S495" s="13"/>
      <c r="T495" s="13"/>
      <c r="U495" s="13"/>
      <c r="V495" s="13"/>
      <c r="W495" s="13"/>
      <c r="X495" s="13"/>
      <c r="Y495" s="29"/>
      <c r="Z495" s="29"/>
      <c r="AA495" s="13"/>
      <c r="AB495" s="13"/>
      <c r="AC495" s="13"/>
      <c r="AD495" s="13"/>
      <c r="AE495" s="13"/>
      <c r="AF495" s="13"/>
      <c r="AG495" s="13"/>
      <c r="AH495" s="13"/>
      <c r="AI495" s="13"/>
      <c r="AJ495" s="13"/>
      <c r="AK495" s="13"/>
      <c r="AL495" s="13"/>
      <c r="AM495" s="13"/>
      <c r="AN495" s="13"/>
      <c r="AO495" s="13"/>
      <c r="AP495" s="13"/>
      <c r="AQ495" s="13"/>
      <c r="AR495" s="13"/>
      <c r="AS495" s="13"/>
      <c r="AT495" s="13"/>
      <c r="AU495" s="13"/>
      <c r="AV495" s="13"/>
      <c r="AW495" s="23"/>
      <c r="AX495" s="13"/>
      <c r="AY495" s="29"/>
      <c r="AZ495" s="29"/>
      <c r="BA495" s="29"/>
      <c r="BB495" s="29"/>
      <c r="BC495" s="29"/>
    </row>
    <row r="496" ht="15.75" customHeight="1">
      <c r="A496" s="13"/>
      <c r="B496" s="13"/>
      <c r="C496" s="13"/>
      <c r="D496" s="122"/>
      <c r="E496" s="13"/>
      <c r="F496" s="13"/>
      <c r="G496" s="13"/>
      <c r="H496" s="13"/>
      <c r="I496" s="16"/>
      <c r="J496" s="28"/>
      <c r="K496" s="28"/>
      <c r="L496" s="28"/>
      <c r="M496" s="29"/>
      <c r="N496" s="23"/>
      <c r="O496" s="13"/>
      <c r="P496" s="13"/>
      <c r="Q496" s="13"/>
      <c r="R496" s="13"/>
      <c r="S496" s="13"/>
      <c r="T496" s="13"/>
      <c r="U496" s="13"/>
      <c r="V496" s="13"/>
      <c r="W496" s="13"/>
      <c r="X496" s="13"/>
      <c r="Y496" s="29"/>
      <c r="Z496" s="29"/>
      <c r="AA496" s="13"/>
      <c r="AB496" s="13"/>
      <c r="AC496" s="13"/>
      <c r="AD496" s="13"/>
      <c r="AE496" s="13"/>
      <c r="AF496" s="13"/>
      <c r="AG496" s="13"/>
      <c r="AH496" s="13"/>
      <c r="AI496" s="13"/>
      <c r="AJ496" s="13"/>
      <c r="AK496" s="13"/>
      <c r="AL496" s="13"/>
      <c r="AM496" s="13"/>
      <c r="AN496" s="13"/>
      <c r="AO496" s="13"/>
      <c r="AP496" s="13"/>
      <c r="AQ496" s="13"/>
      <c r="AR496" s="13"/>
      <c r="AS496" s="13"/>
      <c r="AT496" s="13"/>
      <c r="AU496" s="13"/>
      <c r="AV496" s="13"/>
      <c r="AW496" s="23"/>
      <c r="AX496" s="13"/>
      <c r="AY496" s="29"/>
      <c r="AZ496" s="29"/>
      <c r="BA496" s="29"/>
      <c r="BB496" s="29"/>
      <c r="BC496" s="29"/>
    </row>
    <row r="497" ht="15.75" customHeight="1">
      <c r="A497" s="13"/>
      <c r="B497" s="13"/>
      <c r="C497" s="13"/>
      <c r="D497" s="122"/>
      <c r="E497" s="13"/>
      <c r="F497" s="13"/>
      <c r="G497" s="13"/>
      <c r="H497" s="13"/>
      <c r="I497" s="16"/>
      <c r="J497" s="28"/>
      <c r="K497" s="28"/>
      <c r="L497" s="28"/>
      <c r="M497" s="29"/>
      <c r="N497" s="23"/>
      <c r="O497" s="13"/>
      <c r="P497" s="13"/>
      <c r="Q497" s="13"/>
      <c r="R497" s="13"/>
      <c r="S497" s="13"/>
      <c r="T497" s="13"/>
      <c r="U497" s="13"/>
      <c r="V497" s="13"/>
      <c r="W497" s="13"/>
      <c r="X497" s="13"/>
      <c r="Y497" s="29"/>
      <c r="Z497" s="29"/>
      <c r="AA497" s="13"/>
      <c r="AB497" s="13"/>
      <c r="AC497" s="13"/>
      <c r="AD497" s="13"/>
      <c r="AE497" s="13"/>
      <c r="AF497" s="13"/>
      <c r="AG497" s="13"/>
      <c r="AH497" s="13"/>
      <c r="AI497" s="13"/>
      <c r="AJ497" s="13"/>
      <c r="AK497" s="13"/>
      <c r="AL497" s="13"/>
      <c r="AM497" s="13"/>
      <c r="AN497" s="13"/>
      <c r="AO497" s="13"/>
      <c r="AP497" s="13"/>
      <c r="AQ497" s="13"/>
      <c r="AR497" s="13"/>
      <c r="AS497" s="13"/>
      <c r="AT497" s="13"/>
      <c r="AU497" s="13"/>
      <c r="AV497" s="13"/>
      <c r="AW497" s="23"/>
      <c r="AX497" s="13"/>
      <c r="AY497" s="29"/>
      <c r="AZ497" s="29"/>
      <c r="BA497" s="29"/>
      <c r="BB497" s="29"/>
      <c r="BC497" s="29"/>
    </row>
    <row r="498" ht="15.75" customHeight="1">
      <c r="A498" s="13"/>
      <c r="B498" s="13"/>
      <c r="C498" s="13"/>
      <c r="D498" s="122"/>
      <c r="E498" s="13"/>
      <c r="F498" s="13"/>
      <c r="G498" s="13"/>
      <c r="H498" s="13"/>
      <c r="I498" s="16"/>
      <c r="J498" s="28"/>
      <c r="K498" s="28"/>
      <c r="L498" s="28"/>
      <c r="M498" s="29"/>
      <c r="N498" s="23"/>
      <c r="O498" s="13"/>
      <c r="P498" s="13"/>
      <c r="Q498" s="13"/>
      <c r="R498" s="13"/>
      <c r="S498" s="13"/>
      <c r="T498" s="13"/>
      <c r="U498" s="13"/>
      <c r="V498" s="13"/>
      <c r="W498" s="13"/>
      <c r="X498" s="13"/>
      <c r="Y498" s="29"/>
      <c r="Z498" s="29"/>
      <c r="AA498" s="13"/>
      <c r="AB498" s="13"/>
      <c r="AC498" s="13"/>
      <c r="AD498" s="13"/>
      <c r="AE498" s="13"/>
      <c r="AF498" s="13"/>
      <c r="AG498" s="13"/>
      <c r="AH498" s="13"/>
      <c r="AI498" s="13"/>
      <c r="AJ498" s="13"/>
      <c r="AK498" s="13"/>
      <c r="AL498" s="13"/>
      <c r="AM498" s="13"/>
      <c r="AN498" s="13"/>
      <c r="AO498" s="13"/>
      <c r="AP498" s="13"/>
      <c r="AQ498" s="13"/>
      <c r="AR498" s="13"/>
      <c r="AS498" s="13"/>
      <c r="AT498" s="13"/>
      <c r="AU498" s="13"/>
      <c r="AV498" s="13"/>
      <c r="AW498" s="23"/>
      <c r="AX498" s="13"/>
      <c r="AY498" s="29"/>
      <c r="AZ498" s="29"/>
      <c r="BA498" s="29"/>
      <c r="BB498" s="29"/>
      <c r="BC498" s="29"/>
    </row>
    <row r="499" ht="15.75" customHeight="1">
      <c r="A499" s="13"/>
      <c r="B499" s="13"/>
      <c r="C499" s="13"/>
      <c r="D499" s="122"/>
      <c r="E499" s="13"/>
      <c r="F499" s="13"/>
      <c r="G499" s="13"/>
      <c r="H499" s="13"/>
      <c r="I499" s="16"/>
      <c r="J499" s="28"/>
      <c r="K499" s="28"/>
      <c r="L499" s="28"/>
      <c r="M499" s="29"/>
      <c r="N499" s="23"/>
      <c r="O499" s="13"/>
      <c r="P499" s="13"/>
      <c r="Q499" s="13"/>
      <c r="R499" s="13"/>
      <c r="S499" s="13"/>
      <c r="T499" s="13"/>
      <c r="U499" s="13"/>
      <c r="V499" s="13"/>
      <c r="W499" s="13"/>
      <c r="X499" s="13"/>
      <c r="Y499" s="29"/>
      <c r="Z499" s="29"/>
      <c r="AA499" s="13"/>
      <c r="AB499" s="13"/>
      <c r="AC499" s="13"/>
      <c r="AD499" s="13"/>
      <c r="AE499" s="13"/>
      <c r="AF499" s="13"/>
      <c r="AG499" s="13"/>
      <c r="AH499" s="13"/>
      <c r="AI499" s="13"/>
      <c r="AJ499" s="13"/>
      <c r="AK499" s="13"/>
      <c r="AL499" s="13"/>
      <c r="AM499" s="13"/>
      <c r="AN499" s="13"/>
      <c r="AO499" s="13"/>
      <c r="AP499" s="13"/>
      <c r="AQ499" s="13"/>
      <c r="AR499" s="13"/>
      <c r="AS499" s="13"/>
      <c r="AT499" s="13"/>
      <c r="AU499" s="13"/>
      <c r="AV499" s="13"/>
      <c r="AW499" s="23"/>
      <c r="AX499" s="13"/>
      <c r="AY499" s="29"/>
      <c r="AZ499" s="29"/>
      <c r="BA499" s="29"/>
      <c r="BB499" s="29"/>
      <c r="BC499" s="29"/>
    </row>
    <row r="500" ht="15.75" customHeight="1">
      <c r="A500" s="13"/>
      <c r="B500" s="13"/>
      <c r="C500" s="13"/>
      <c r="D500" s="122"/>
      <c r="E500" s="13"/>
      <c r="F500" s="13"/>
      <c r="G500" s="13"/>
      <c r="H500" s="13"/>
      <c r="I500" s="16"/>
      <c r="J500" s="28"/>
      <c r="K500" s="28"/>
      <c r="L500" s="28"/>
      <c r="M500" s="29"/>
      <c r="N500" s="23"/>
      <c r="O500" s="13"/>
      <c r="P500" s="13"/>
      <c r="Q500" s="13"/>
      <c r="R500" s="13"/>
      <c r="S500" s="13"/>
      <c r="T500" s="13"/>
      <c r="U500" s="13"/>
      <c r="V500" s="13"/>
      <c r="W500" s="13"/>
      <c r="X500" s="13"/>
      <c r="Y500" s="29"/>
      <c r="Z500" s="29"/>
      <c r="AA500" s="13"/>
      <c r="AB500" s="13"/>
      <c r="AC500" s="13"/>
      <c r="AD500" s="13"/>
      <c r="AE500" s="13"/>
      <c r="AF500" s="13"/>
      <c r="AG500" s="13"/>
      <c r="AH500" s="13"/>
      <c r="AI500" s="13"/>
      <c r="AJ500" s="13"/>
      <c r="AK500" s="13"/>
      <c r="AL500" s="13"/>
      <c r="AM500" s="13"/>
      <c r="AN500" s="13"/>
      <c r="AO500" s="13"/>
      <c r="AP500" s="13"/>
      <c r="AQ500" s="13"/>
      <c r="AR500" s="13"/>
      <c r="AS500" s="13"/>
      <c r="AT500" s="13"/>
      <c r="AU500" s="13"/>
      <c r="AV500" s="13"/>
      <c r="AW500" s="23"/>
      <c r="AX500" s="13"/>
      <c r="AY500" s="29"/>
      <c r="AZ500" s="29"/>
      <c r="BA500" s="29"/>
      <c r="BB500" s="29"/>
      <c r="BC500" s="29"/>
    </row>
    <row r="501" ht="15.75" customHeight="1">
      <c r="A501" s="13"/>
      <c r="B501" s="13"/>
      <c r="C501" s="13"/>
      <c r="D501" s="122"/>
      <c r="E501" s="13"/>
      <c r="F501" s="13"/>
      <c r="G501" s="13"/>
      <c r="H501" s="13"/>
      <c r="I501" s="16"/>
      <c r="J501" s="28"/>
      <c r="K501" s="28"/>
      <c r="L501" s="28"/>
      <c r="M501" s="29"/>
      <c r="N501" s="23"/>
      <c r="O501" s="13"/>
      <c r="P501" s="13"/>
      <c r="Q501" s="13"/>
      <c r="R501" s="13"/>
      <c r="S501" s="13"/>
      <c r="T501" s="13"/>
      <c r="U501" s="13"/>
      <c r="V501" s="13"/>
      <c r="W501" s="13"/>
      <c r="X501" s="13"/>
      <c r="Y501" s="29"/>
      <c r="Z501" s="29"/>
      <c r="AA501" s="13"/>
      <c r="AB501" s="13"/>
      <c r="AC501" s="13"/>
      <c r="AD501" s="13"/>
      <c r="AE501" s="13"/>
      <c r="AF501" s="13"/>
      <c r="AG501" s="13"/>
      <c r="AH501" s="13"/>
      <c r="AI501" s="13"/>
      <c r="AJ501" s="13"/>
      <c r="AK501" s="13"/>
      <c r="AL501" s="13"/>
      <c r="AM501" s="13"/>
      <c r="AN501" s="13"/>
      <c r="AO501" s="13"/>
      <c r="AP501" s="13"/>
      <c r="AQ501" s="13"/>
      <c r="AR501" s="13"/>
      <c r="AS501" s="13"/>
      <c r="AT501" s="13"/>
      <c r="AU501" s="13"/>
      <c r="AV501" s="13"/>
      <c r="AW501" s="23"/>
      <c r="AX501" s="13"/>
      <c r="AY501" s="29"/>
      <c r="AZ501" s="29"/>
      <c r="BA501" s="29"/>
      <c r="BB501" s="29"/>
      <c r="BC501" s="29"/>
    </row>
    <row r="502" ht="15.75" customHeight="1">
      <c r="A502" s="13"/>
      <c r="B502" s="13"/>
      <c r="C502" s="13"/>
      <c r="D502" s="122"/>
      <c r="E502" s="13"/>
      <c r="F502" s="13"/>
      <c r="G502" s="13"/>
      <c r="H502" s="13"/>
      <c r="I502" s="16"/>
      <c r="J502" s="28"/>
      <c r="K502" s="28"/>
      <c r="L502" s="28"/>
      <c r="M502" s="29"/>
      <c r="N502" s="23"/>
      <c r="O502" s="13"/>
      <c r="P502" s="13"/>
      <c r="Q502" s="13"/>
      <c r="R502" s="13"/>
      <c r="S502" s="13"/>
      <c r="T502" s="13"/>
      <c r="U502" s="13"/>
      <c r="V502" s="13"/>
      <c r="W502" s="13"/>
      <c r="X502" s="13"/>
      <c r="Y502" s="29"/>
      <c r="Z502" s="29"/>
      <c r="AA502" s="13"/>
      <c r="AB502" s="13"/>
      <c r="AC502" s="13"/>
      <c r="AD502" s="13"/>
      <c r="AE502" s="13"/>
      <c r="AF502" s="13"/>
      <c r="AG502" s="13"/>
      <c r="AH502" s="13"/>
      <c r="AI502" s="13"/>
      <c r="AJ502" s="13"/>
      <c r="AK502" s="13"/>
      <c r="AL502" s="13"/>
      <c r="AM502" s="13"/>
      <c r="AN502" s="13"/>
      <c r="AO502" s="13"/>
      <c r="AP502" s="13"/>
      <c r="AQ502" s="13"/>
      <c r="AR502" s="13"/>
      <c r="AS502" s="13"/>
      <c r="AT502" s="13"/>
      <c r="AU502" s="13"/>
      <c r="AV502" s="13"/>
      <c r="AW502" s="23"/>
      <c r="AX502" s="13"/>
      <c r="AY502" s="29"/>
      <c r="AZ502" s="29"/>
      <c r="BA502" s="29"/>
      <c r="BB502" s="29"/>
      <c r="BC502" s="29"/>
    </row>
    <row r="503" ht="15.75" customHeight="1">
      <c r="A503" s="13"/>
      <c r="B503" s="13"/>
      <c r="C503" s="13"/>
      <c r="D503" s="122"/>
      <c r="E503" s="13"/>
      <c r="F503" s="13"/>
      <c r="G503" s="13"/>
      <c r="H503" s="13"/>
      <c r="I503" s="16"/>
      <c r="J503" s="28"/>
      <c r="K503" s="28"/>
      <c r="L503" s="28"/>
      <c r="M503" s="29"/>
      <c r="N503" s="23"/>
      <c r="O503" s="13"/>
      <c r="P503" s="13"/>
      <c r="Q503" s="13"/>
      <c r="R503" s="13"/>
      <c r="S503" s="13"/>
      <c r="T503" s="13"/>
      <c r="U503" s="13"/>
      <c r="V503" s="13"/>
      <c r="W503" s="13"/>
      <c r="X503" s="13"/>
      <c r="Y503" s="29"/>
      <c r="Z503" s="29"/>
      <c r="AA503" s="13"/>
      <c r="AB503" s="13"/>
      <c r="AC503" s="13"/>
      <c r="AD503" s="13"/>
      <c r="AE503" s="13"/>
      <c r="AF503" s="13"/>
      <c r="AG503" s="13"/>
      <c r="AH503" s="13"/>
      <c r="AI503" s="13"/>
      <c r="AJ503" s="13"/>
      <c r="AK503" s="13"/>
      <c r="AL503" s="13"/>
      <c r="AM503" s="13"/>
      <c r="AN503" s="13"/>
      <c r="AO503" s="13"/>
      <c r="AP503" s="13"/>
      <c r="AQ503" s="13"/>
      <c r="AR503" s="13"/>
      <c r="AS503" s="13"/>
      <c r="AT503" s="13"/>
      <c r="AU503" s="13"/>
      <c r="AV503" s="13"/>
      <c r="AW503" s="23"/>
      <c r="AX503" s="13"/>
      <c r="AY503" s="29"/>
      <c r="AZ503" s="29"/>
      <c r="BA503" s="29"/>
      <c r="BB503" s="29"/>
      <c r="BC503" s="29"/>
    </row>
    <row r="504" ht="15.75" customHeight="1">
      <c r="A504" s="13"/>
      <c r="B504" s="13"/>
      <c r="C504" s="13"/>
      <c r="D504" s="122"/>
      <c r="E504" s="13"/>
      <c r="F504" s="13"/>
      <c r="G504" s="13"/>
      <c r="H504" s="13"/>
      <c r="I504" s="16"/>
      <c r="J504" s="28"/>
      <c r="K504" s="28"/>
      <c r="L504" s="28"/>
      <c r="M504" s="29"/>
      <c r="N504" s="23"/>
      <c r="O504" s="13"/>
      <c r="P504" s="13"/>
      <c r="Q504" s="13"/>
      <c r="R504" s="13"/>
      <c r="S504" s="13"/>
      <c r="T504" s="13"/>
      <c r="U504" s="13"/>
      <c r="V504" s="13"/>
      <c r="W504" s="13"/>
      <c r="X504" s="13"/>
      <c r="Y504" s="29"/>
      <c r="Z504" s="29"/>
      <c r="AA504" s="13"/>
      <c r="AB504" s="13"/>
      <c r="AC504" s="13"/>
      <c r="AD504" s="13"/>
      <c r="AE504" s="13"/>
      <c r="AF504" s="13"/>
      <c r="AG504" s="13"/>
      <c r="AH504" s="13"/>
      <c r="AI504" s="13"/>
      <c r="AJ504" s="13"/>
      <c r="AK504" s="13"/>
      <c r="AL504" s="13"/>
      <c r="AM504" s="13"/>
      <c r="AN504" s="13"/>
      <c r="AO504" s="13"/>
      <c r="AP504" s="13"/>
      <c r="AQ504" s="13"/>
      <c r="AR504" s="13"/>
      <c r="AS504" s="13"/>
      <c r="AT504" s="13"/>
      <c r="AU504" s="13"/>
      <c r="AV504" s="13"/>
      <c r="AW504" s="23"/>
      <c r="AX504" s="13"/>
      <c r="AY504" s="29"/>
      <c r="AZ504" s="29"/>
      <c r="BA504" s="29"/>
      <c r="BB504" s="29"/>
      <c r="BC504" s="29"/>
    </row>
    <row r="505" ht="15.75" customHeight="1">
      <c r="A505" s="13"/>
      <c r="B505" s="13"/>
      <c r="C505" s="13"/>
      <c r="D505" s="122"/>
      <c r="E505" s="13"/>
      <c r="F505" s="13"/>
      <c r="G505" s="13"/>
      <c r="H505" s="13"/>
      <c r="I505" s="16"/>
      <c r="J505" s="28"/>
      <c r="K505" s="28"/>
      <c r="L505" s="28"/>
      <c r="M505" s="29"/>
      <c r="N505" s="23"/>
      <c r="O505" s="13"/>
      <c r="P505" s="13"/>
      <c r="Q505" s="13"/>
      <c r="R505" s="13"/>
      <c r="S505" s="13"/>
      <c r="T505" s="13"/>
      <c r="U505" s="13"/>
      <c r="V505" s="13"/>
      <c r="W505" s="13"/>
      <c r="X505" s="13"/>
      <c r="Y505" s="29"/>
      <c r="Z505" s="29"/>
      <c r="AA505" s="13"/>
      <c r="AB505" s="13"/>
      <c r="AC505" s="13"/>
      <c r="AD505" s="13"/>
      <c r="AE505" s="13"/>
      <c r="AF505" s="13"/>
      <c r="AG505" s="13"/>
      <c r="AH505" s="13"/>
      <c r="AI505" s="13"/>
      <c r="AJ505" s="13"/>
      <c r="AK505" s="13"/>
      <c r="AL505" s="13"/>
      <c r="AM505" s="13"/>
      <c r="AN505" s="13"/>
      <c r="AO505" s="13"/>
      <c r="AP505" s="13"/>
      <c r="AQ505" s="13"/>
      <c r="AR505" s="13"/>
      <c r="AS505" s="13"/>
      <c r="AT505" s="13"/>
      <c r="AU505" s="13"/>
      <c r="AV505" s="13"/>
      <c r="AW505" s="23"/>
      <c r="AX505" s="13"/>
      <c r="AY505" s="29"/>
      <c r="AZ505" s="29"/>
      <c r="BA505" s="29"/>
      <c r="BB505" s="29"/>
      <c r="BC505" s="29"/>
    </row>
    <row r="506" ht="15.75" customHeight="1">
      <c r="A506" s="13"/>
      <c r="B506" s="13"/>
      <c r="C506" s="13"/>
      <c r="D506" s="122"/>
      <c r="E506" s="13"/>
      <c r="F506" s="13"/>
      <c r="G506" s="13"/>
      <c r="H506" s="13"/>
      <c r="I506" s="16"/>
      <c r="J506" s="28"/>
      <c r="K506" s="28"/>
      <c r="L506" s="28"/>
      <c r="M506" s="29"/>
      <c r="N506" s="23"/>
      <c r="O506" s="13"/>
      <c r="P506" s="13"/>
      <c r="Q506" s="13"/>
      <c r="R506" s="13"/>
      <c r="S506" s="13"/>
      <c r="T506" s="13"/>
      <c r="U506" s="13"/>
      <c r="V506" s="13"/>
      <c r="W506" s="13"/>
      <c r="X506" s="13"/>
      <c r="Y506" s="29"/>
      <c r="Z506" s="29"/>
      <c r="AA506" s="13"/>
      <c r="AB506" s="13"/>
      <c r="AC506" s="13"/>
      <c r="AD506" s="13"/>
      <c r="AE506" s="13"/>
      <c r="AF506" s="13"/>
      <c r="AG506" s="13"/>
      <c r="AH506" s="13"/>
      <c r="AI506" s="13"/>
      <c r="AJ506" s="13"/>
      <c r="AK506" s="13"/>
      <c r="AL506" s="13"/>
      <c r="AM506" s="13"/>
      <c r="AN506" s="13"/>
      <c r="AO506" s="13"/>
      <c r="AP506" s="13"/>
      <c r="AQ506" s="13"/>
      <c r="AR506" s="13"/>
      <c r="AS506" s="13"/>
      <c r="AT506" s="13"/>
      <c r="AU506" s="13"/>
      <c r="AV506" s="13"/>
      <c r="AW506" s="23"/>
      <c r="AX506" s="13"/>
      <c r="AY506" s="29"/>
      <c r="AZ506" s="29"/>
      <c r="BA506" s="29"/>
      <c r="BB506" s="29"/>
      <c r="BC506" s="29"/>
    </row>
    <row r="507" ht="15.75" customHeight="1">
      <c r="A507" s="13"/>
      <c r="B507" s="13"/>
      <c r="C507" s="13"/>
      <c r="D507" s="122"/>
      <c r="E507" s="13"/>
      <c r="F507" s="13"/>
      <c r="G507" s="13"/>
      <c r="H507" s="13"/>
      <c r="I507" s="16"/>
      <c r="J507" s="28"/>
      <c r="K507" s="28"/>
      <c r="L507" s="28"/>
      <c r="M507" s="29"/>
      <c r="N507" s="23"/>
      <c r="O507" s="13"/>
      <c r="P507" s="13"/>
      <c r="Q507" s="13"/>
      <c r="R507" s="13"/>
      <c r="S507" s="13"/>
      <c r="T507" s="13"/>
      <c r="U507" s="13"/>
      <c r="V507" s="13"/>
      <c r="W507" s="13"/>
      <c r="X507" s="13"/>
      <c r="Y507" s="29"/>
      <c r="Z507" s="29"/>
      <c r="AA507" s="13"/>
      <c r="AB507" s="13"/>
      <c r="AC507" s="13"/>
      <c r="AD507" s="13"/>
      <c r="AE507" s="13"/>
      <c r="AF507" s="13"/>
      <c r="AG507" s="13"/>
      <c r="AH507" s="13"/>
      <c r="AI507" s="13"/>
      <c r="AJ507" s="13"/>
      <c r="AK507" s="13"/>
      <c r="AL507" s="13"/>
      <c r="AM507" s="13"/>
      <c r="AN507" s="13"/>
      <c r="AO507" s="13"/>
      <c r="AP507" s="13"/>
      <c r="AQ507" s="13"/>
      <c r="AR507" s="13"/>
      <c r="AS507" s="13"/>
      <c r="AT507" s="13"/>
      <c r="AU507" s="13"/>
      <c r="AV507" s="13"/>
      <c r="AW507" s="23"/>
      <c r="AX507" s="13"/>
      <c r="AY507" s="29"/>
      <c r="AZ507" s="29"/>
      <c r="BA507" s="29"/>
      <c r="BB507" s="29"/>
      <c r="BC507" s="29"/>
    </row>
    <row r="508" ht="15.75" customHeight="1">
      <c r="A508" s="13"/>
      <c r="B508" s="13"/>
      <c r="C508" s="13"/>
      <c r="D508" s="122"/>
      <c r="E508" s="13"/>
      <c r="F508" s="13"/>
      <c r="G508" s="13"/>
      <c r="H508" s="13"/>
      <c r="I508" s="16"/>
      <c r="J508" s="28"/>
      <c r="K508" s="28"/>
      <c r="L508" s="28"/>
      <c r="M508" s="29"/>
      <c r="N508" s="23"/>
      <c r="O508" s="13"/>
      <c r="P508" s="13"/>
      <c r="Q508" s="13"/>
      <c r="R508" s="13"/>
      <c r="S508" s="13"/>
      <c r="T508" s="13"/>
      <c r="U508" s="13"/>
      <c r="V508" s="13"/>
      <c r="W508" s="13"/>
      <c r="X508" s="13"/>
      <c r="Y508" s="29"/>
      <c r="Z508" s="29"/>
      <c r="AA508" s="13"/>
      <c r="AB508" s="13"/>
      <c r="AC508" s="13"/>
      <c r="AD508" s="13"/>
      <c r="AE508" s="13"/>
      <c r="AF508" s="13"/>
      <c r="AG508" s="13"/>
      <c r="AH508" s="13"/>
      <c r="AI508" s="13"/>
      <c r="AJ508" s="13"/>
      <c r="AK508" s="13"/>
      <c r="AL508" s="13"/>
      <c r="AM508" s="13"/>
      <c r="AN508" s="13"/>
      <c r="AO508" s="13"/>
      <c r="AP508" s="13"/>
      <c r="AQ508" s="13"/>
      <c r="AR508" s="13"/>
      <c r="AS508" s="13"/>
      <c r="AT508" s="13"/>
      <c r="AU508" s="13"/>
      <c r="AV508" s="13"/>
      <c r="AW508" s="23"/>
      <c r="AX508" s="13"/>
      <c r="AY508" s="29"/>
      <c r="AZ508" s="29"/>
      <c r="BA508" s="29"/>
      <c r="BB508" s="29"/>
      <c r="BC508" s="29"/>
    </row>
    <row r="509" ht="15.75" customHeight="1">
      <c r="A509" s="13"/>
      <c r="B509" s="13"/>
      <c r="C509" s="13"/>
      <c r="D509" s="122"/>
      <c r="E509" s="13"/>
      <c r="F509" s="13"/>
      <c r="G509" s="13"/>
      <c r="H509" s="13"/>
      <c r="I509" s="16"/>
      <c r="J509" s="28"/>
      <c r="K509" s="28"/>
      <c r="L509" s="28"/>
      <c r="M509" s="29"/>
      <c r="N509" s="23"/>
      <c r="O509" s="13"/>
      <c r="P509" s="13"/>
      <c r="Q509" s="13"/>
      <c r="R509" s="13"/>
      <c r="S509" s="13"/>
      <c r="T509" s="13"/>
      <c r="U509" s="13"/>
      <c r="V509" s="13"/>
      <c r="W509" s="13"/>
      <c r="X509" s="13"/>
      <c r="Y509" s="29"/>
      <c r="Z509" s="29"/>
      <c r="AA509" s="13"/>
      <c r="AB509" s="13"/>
      <c r="AC509" s="13"/>
      <c r="AD509" s="13"/>
      <c r="AE509" s="13"/>
      <c r="AF509" s="13"/>
      <c r="AG509" s="13"/>
      <c r="AH509" s="13"/>
      <c r="AI509" s="13"/>
      <c r="AJ509" s="13"/>
      <c r="AK509" s="13"/>
      <c r="AL509" s="13"/>
      <c r="AM509" s="13"/>
      <c r="AN509" s="13"/>
      <c r="AO509" s="13"/>
      <c r="AP509" s="13"/>
      <c r="AQ509" s="13"/>
      <c r="AR509" s="13"/>
      <c r="AS509" s="13"/>
      <c r="AT509" s="13"/>
      <c r="AU509" s="13"/>
      <c r="AV509" s="13"/>
      <c r="AW509" s="23"/>
      <c r="AX509" s="13"/>
      <c r="AY509" s="29"/>
      <c r="AZ509" s="29"/>
      <c r="BA509" s="29"/>
      <c r="BB509" s="29"/>
      <c r="BC509" s="29"/>
    </row>
    <row r="510" ht="15.75" customHeight="1">
      <c r="A510" s="13"/>
      <c r="B510" s="13"/>
      <c r="C510" s="13"/>
      <c r="D510" s="122"/>
      <c r="E510" s="13"/>
      <c r="F510" s="13"/>
      <c r="G510" s="13"/>
      <c r="H510" s="13"/>
      <c r="I510" s="16"/>
      <c r="J510" s="28"/>
      <c r="K510" s="28"/>
      <c r="L510" s="28"/>
      <c r="M510" s="29"/>
      <c r="N510" s="23"/>
      <c r="O510" s="13"/>
      <c r="P510" s="13"/>
      <c r="Q510" s="13"/>
      <c r="R510" s="13"/>
      <c r="S510" s="13"/>
      <c r="T510" s="13"/>
      <c r="U510" s="13"/>
      <c r="V510" s="13"/>
      <c r="W510" s="13"/>
      <c r="X510" s="13"/>
      <c r="Y510" s="29"/>
      <c r="Z510" s="29"/>
      <c r="AA510" s="13"/>
      <c r="AB510" s="13"/>
      <c r="AC510" s="13"/>
      <c r="AD510" s="13"/>
      <c r="AE510" s="13"/>
      <c r="AF510" s="13"/>
      <c r="AG510" s="13"/>
      <c r="AH510" s="13"/>
      <c r="AI510" s="13"/>
      <c r="AJ510" s="13"/>
      <c r="AK510" s="13"/>
      <c r="AL510" s="13"/>
      <c r="AM510" s="13"/>
      <c r="AN510" s="13"/>
      <c r="AO510" s="13"/>
      <c r="AP510" s="13"/>
      <c r="AQ510" s="13"/>
      <c r="AR510" s="13"/>
      <c r="AS510" s="13"/>
      <c r="AT510" s="13"/>
      <c r="AU510" s="13"/>
      <c r="AV510" s="13"/>
      <c r="AW510" s="23"/>
      <c r="AX510" s="13"/>
      <c r="AY510" s="29"/>
      <c r="AZ510" s="29"/>
      <c r="BA510" s="29"/>
      <c r="BB510" s="29"/>
      <c r="BC510" s="29"/>
    </row>
    <row r="511" ht="15.75" customHeight="1">
      <c r="A511" s="13"/>
      <c r="B511" s="13"/>
      <c r="C511" s="13"/>
      <c r="D511" s="122"/>
      <c r="E511" s="13"/>
      <c r="F511" s="13"/>
      <c r="G511" s="13"/>
      <c r="H511" s="13"/>
      <c r="I511" s="16"/>
      <c r="J511" s="28"/>
      <c r="K511" s="28"/>
      <c r="L511" s="28"/>
      <c r="M511" s="29"/>
      <c r="N511" s="23"/>
      <c r="O511" s="13"/>
      <c r="P511" s="13"/>
      <c r="Q511" s="13"/>
      <c r="R511" s="13"/>
      <c r="S511" s="13"/>
      <c r="T511" s="13"/>
      <c r="U511" s="13"/>
      <c r="V511" s="13"/>
      <c r="W511" s="13"/>
      <c r="X511" s="13"/>
      <c r="Y511" s="29"/>
      <c r="Z511" s="29"/>
      <c r="AA511" s="13"/>
      <c r="AB511" s="13"/>
      <c r="AC511" s="13"/>
      <c r="AD511" s="13"/>
      <c r="AE511" s="13"/>
      <c r="AF511" s="13"/>
      <c r="AG511" s="13"/>
      <c r="AH511" s="13"/>
      <c r="AI511" s="13"/>
      <c r="AJ511" s="13"/>
      <c r="AK511" s="13"/>
      <c r="AL511" s="13"/>
      <c r="AM511" s="13"/>
      <c r="AN511" s="13"/>
      <c r="AO511" s="13"/>
      <c r="AP511" s="13"/>
      <c r="AQ511" s="13"/>
      <c r="AR511" s="13"/>
      <c r="AS511" s="13"/>
      <c r="AT511" s="13"/>
      <c r="AU511" s="13"/>
      <c r="AV511" s="13"/>
      <c r="AW511" s="23"/>
      <c r="AX511" s="13"/>
      <c r="AY511" s="29"/>
      <c r="AZ511" s="29"/>
      <c r="BA511" s="29"/>
      <c r="BB511" s="29"/>
      <c r="BC511" s="29"/>
    </row>
    <row r="512" ht="15.75" customHeight="1">
      <c r="A512" s="13"/>
      <c r="B512" s="13"/>
      <c r="C512" s="13"/>
      <c r="D512" s="122"/>
      <c r="E512" s="13"/>
      <c r="F512" s="13"/>
      <c r="G512" s="13"/>
      <c r="H512" s="13"/>
      <c r="I512" s="16"/>
      <c r="J512" s="28"/>
      <c r="K512" s="28"/>
      <c r="L512" s="28"/>
      <c r="M512" s="29"/>
      <c r="N512" s="23"/>
      <c r="O512" s="13"/>
      <c r="P512" s="13"/>
      <c r="Q512" s="13"/>
      <c r="R512" s="13"/>
      <c r="S512" s="13"/>
      <c r="T512" s="13"/>
      <c r="U512" s="13"/>
      <c r="V512" s="13"/>
      <c r="W512" s="13"/>
      <c r="X512" s="13"/>
      <c r="Y512" s="29"/>
      <c r="Z512" s="29"/>
      <c r="AA512" s="13"/>
      <c r="AB512" s="13"/>
      <c r="AC512" s="13"/>
      <c r="AD512" s="13"/>
      <c r="AE512" s="13"/>
      <c r="AF512" s="13"/>
      <c r="AG512" s="13"/>
      <c r="AH512" s="13"/>
      <c r="AI512" s="13"/>
      <c r="AJ512" s="13"/>
      <c r="AK512" s="13"/>
      <c r="AL512" s="13"/>
      <c r="AM512" s="13"/>
      <c r="AN512" s="13"/>
      <c r="AO512" s="13"/>
      <c r="AP512" s="13"/>
      <c r="AQ512" s="13"/>
      <c r="AR512" s="13"/>
      <c r="AS512" s="13"/>
      <c r="AT512" s="13"/>
      <c r="AU512" s="13"/>
      <c r="AV512" s="13"/>
      <c r="AW512" s="23"/>
      <c r="AX512" s="13"/>
      <c r="AY512" s="29"/>
      <c r="AZ512" s="29"/>
      <c r="BA512" s="29"/>
      <c r="BB512" s="29"/>
      <c r="BC512" s="29"/>
    </row>
    <row r="513" ht="15.75" customHeight="1">
      <c r="A513" s="13"/>
      <c r="B513" s="13"/>
      <c r="C513" s="13"/>
      <c r="D513" s="122"/>
      <c r="E513" s="13"/>
      <c r="F513" s="13"/>
      <c r="G513" s="13"/>
      <c r="H513" s="13"/>
      <c r="I513" s="16"/>
      <c r="J513" s="28"/>
      <c r="K513" s="28"/>
      <c r="L513" s="28"/>
      <c r="M513" s="29"/>
      <c r="N513" s="23"/>
      <c r="O513" s="13"/>
      <c r="P513" s="13"/>
      <c r="Q513" s="13"/>
      <c r="R513" s="13"/>
      <c r="S513" s="13"/>
      <c r="T513" s="13"/>
      <c r="U513" s="13"/>
      <c r="V513" s="13"/>
      <c r="W513" s="13"/>
      <c r="X513" s="13"/>
      <c r="Y513" s="29"/>
      <c r="Z513" s="29"/>
      <c r="AA513" s="13"/>
      <c r="AB513" s="13"/>
      <c r="AC513" s="13"/>
      <c r="AD513" s="13"/>
      <c r="AE513" s="13"/>
      <c r="AF513" s="13"/>
      <c r="AG513" s="13"/>
      <c r="AH513" s="13"/>
      <c r="AI513" s="13"/>
      <c r="AJ513" s="13"/>
      <c r="AK513" s="13"/>
      <c r="AL513" s="13"/>
      <c r="AM513" s="13"/>
      <c r="AN513" s="13"/>
      <c r="AO513" s="13"/>
      <c r="AP513" s="13"/>
      <c r="AQ513" s="13"/>
      <c r="AR513" s="13"/>
      <c r="AS513" s="13"/>
      <c r="AT513" s="13"/>
      <c r="AU513" s="13"/>
      <c r="AV513" s="13"/>
      <c r="AW513" s="23"/>
      <c r="AX513" s="13"/>
      <c r="AY513" s="29"/>
      <c r="AZ513" s="29"/>
      <c r="BA513" s="29"/>
      <c r="BB513" s="29"/>
      <c r="BC513" s="29"/>
    </row>
    <row r="514" ht="15.75" customHeight="1">
      <c r="A514" s="13"/>
      <c r="B514" s="13"/>
      <c r="C514" s="13"/>
      <c r="D514" s="122"/>
      <c r="E514" s="13"/>
      <c r="F514" s="13"/>
      <c r="G514" s="13"/>
      <c r="H514" s="13"/>
      <c r="I514" s="16"/>
      <c r="J514" s="28"/>
      <c r="K514" s="28"/>
      <c r="L514" s="28"/>
      <c r="M514" s="29"/>
      <c r="N514" s="23"/>
      <c r="O514" s="13"/>
      <c r="P514" s="13"/>
      <c r="Q514" s="13"/>
      <c r="R514" s="13"/>
      <c r="S514" s="13"/>
      <c r="T514" s="13"/>
      <c r="U514" s="13"/>
      <c r="V514" s="13"/>
      <c r="W514" s="13"/>
      <c r="X514" s="13"/>
      <c r="Y514" s="29"/>
      <c r="Z514" s="29"/>
      <c r="AA514" s="13"/>
      <c r="AB514" s="13"/>
      <c r="AC514" s="13"/>
      <c r="AD514" s="13"/>
      <c r="AE514" s="13"/>
      <c r="AF514" s="13"/>
      <c r="AG514" s="13"/>
      <c r="AH514" s="13"/>
      <c r="AI514" s="13"/>
      <c r="AJ514" s="13"/>
      <c r="AK514" s="13"/>
      <c r="AL514" s="13"/>
      <c r="AM514" s="13"/>
      <c r="AN514" s="13"/>
      <c r="AO514" s="13"/>
      <c r="AP514" s="13"/>
      <c r="AQ514" s="13"/>
      <c r="AR514" s="13"/>
      <c r="AS514" s="13"/>
      <c r="AT514" s="13"/>
      <c r="AU514" s="13"/>
      <c r="AV514" s="13"/>
      <c r="AW514" s="23"/>
      <c r="AX514" s="13"/>
      <c r="AY514" s="29"/>
      <c r="AZ514" s="29"/>
      <c r="BA514" s="29"/>
      <c r="BB514" s="29"/>
      <c r="BC514" s="29"/>
    </row>
    <row r="515" ht="15.75" customHeight="1">
      <c r="A515" s="13"/>
      <c r="B515" s="13"/>
      <c r="C515" s="13"/>
      <c r="D515" s="122"/>
      <c r="E515" s="13"/>
      <c r="F515" s="13"/>
      <c r="G515" s="13"/>
      <c r="H515" s="13"/>
      <c r="I515" s="16"/>
      <c r="J515" s="28"/>
      <c r="K515" s="28"/>
      <c r="L515" s="28"/>
      <c r="M515" s="29"/>
      <c r="N515" s="23"/>
      <c r="O515" s="13"/>
      <c r="P515" s="13"/>
      <c r="Q515" s="13"/>
      <c r="R515" s="13"/>
      <c r="S515" s="13"/>
      <c r="T515" s="13"/>
      <c r="U515" s="13"/>
      <c r="V515" s="13"/>
      <c r="W515" s="13"/>
      <c r="X515" s="13"/>
      <c r="Y515" s="29"/>
      <c r="Z515" s="29"/>
      <c r="AA515" s="13"/>
      <c r="AB515" s="13"/>
      <c r="AC515" s="13"/>
      <c r="AD515" s="13"/>
      <c r="AE515" s="13"/>
      <c r="AF515" s="13"/>
      <c r="AG515" s="13"/>
      <c r="AH515" s="13"/>
      <c r="AI515" s="13"/>
      <c r="AJ515" s="13"/>
      <c r="AK515" s="13"/>
      <c r="AL515" s="13"/>
      <c r="AM515" s="13"/>
      <c r="AN515" s="13"/>
      <c r="AO515" s="13"/>
      <c r="AP515" s="13"/>
      <c r="AQ515" s="13"/>
      <c r="AR515" s="13"/>
      <c r="AS515" s="13"/>
      <c r="AT515" s="13"/>
      <c r="AU515" s="13"/>
      <c r="AV515" s="13"/>
      <c r="AW515" s="23"/>
      <c r="AX515" s="13"/>
      <c r="AY515" s="29"/>
      <c r="AZ515" s="29"/>
      <c r="BA515" s="29"/>
      <c r="BB515" s="29"/>
      <c r="BC515" s="29"/>
    </row>
    <row r="516" ht="15.75" customHeight="1">
      <c r="A516" s="13"/>
      <c r="B516" s="13"/>
      <c r="C516" s="13"/>
      <c r="D516" s="122"/>
      <c r="E516" s="13"/>
      <c r="F516" s="13"/>
      <c r="G516" s="13"/>
      <c r="H516" s="13"/>
      <c r="I516" s="16"/>
      <c r="J516" s="28"/>
      <c r="K516" s="28"/>
      <c r="L516" s="28"/>
      <c r="M516" s="29"/>
      <c r="N516" s="23"/>
      <c r="O516" s="13"/>
      <c r="P516" s="13"/>
      <c r="Q516" s="13"/>
      <c r="R516" s="13"/>
      <c r="S516" s="13"/>
      <c r="T516" s="13"/>
      <c r="U516" s="13"/>
      <c r="V516" s="13"/>
      <c r="W516" s="13"/>
      <c r="X516" s="13"/>
      <c r="Y516" s="29"/>
      <c r="Z516" s="29"/>
      <c r="AA516" s="13"/>
      <c r="AB516" s="13"/>
      <c r="AC516" s="13"/>
      <c r="AD516" s="13"/>
      <c r="AE516" s="13"/>
      <c r="AF516" s="13"/>
      <c r="AG516" s="13"/>
      <c r="AH516" s="13"/>
      <c r="AI516" s="13"/>
      <c r="AJ516" s="13"/>
      <c r="AK516" s="13"/>
      <c r="AL516" s="13"/>
      <c r="AM516" s="13"/>
      <c r="AN516" s="13"/>
      <c r="AO516" s="13"/>
      <c r="AP516" s="13"/>
      <c r="AQ516" s="13"/>
      <c r="AR516" s="13"/>
      <c r="AS516" s="13"/>
      <c r="AT516" s="13"/>
      <c r="AU516" s="13"/>
      <c r="AV516" s="13"/>
      <c r="AW516" s="23"/>
      <c r="AX516" s="13"/>
      <c r="AY516" s="29"/>
      <c r="AZ516" s="29"/>
      <c r="BA516" s="29"/>
      <c r="BB516" s="29"/>
      <c r="BC516" s="29"/>
    </row>
    <row r="517" ht="15.75" customHeight="1">
      <c r="A517" s="13"/>
      <c r="B517" s="13"/>
      <c r="C517" s="13"/>
      <c r="D517" s="122"/>
      <c r="E517" s="13"/>
      <c r="F517" s="13"/>
      <c r="G517" s="13"/>
      <c r="H517" s="13"/>
      <c r="I517" s="16"/>
      <c r="J517" s="28"/>
      <c r="K517" s="28"/>
      <c r="L517" s="28"/>
      <c r="M517" s="29"/>
      <c r="N517" s="23"/>
      <c r="O517" s="13"/>
      <c r="P517" s="13"/>
      <c r="Q517" s="13"/>
      <c r="R517" s="13"/>
      <c r="S517" s="13"/>
      <c r="T517" s="13"/>
      <c r="U517" s="13"/>
      <c r="V517" s="13"/>
      <c r="W517" s="13"/>
      <c r="X517" s="13"/>
      <c r="Y517" s="29"/>
      <c r="Z517" s="29"/>
      <c r="AA517" s="13"/>
      <c r="AB517" s="13"/>
      <c r="AC517" s="13"/>
      <c r="AD517" s="13"/>
      <c r="AE517" s="13"/>
      <c r="AF517" s="13"/>
      <c r="AG517" s="13"/>
      <c r="AH517" s="13"/>
      <c r="AI517" s="13"/>
      <c r="AJ517" s="13"/>
      <c r="AK517" s="13"/>
      <c r="AL517" s="13"/>
      <c r="AM517" s="13"/>
      <c r="AN517" s="13"/>
      <c r="AO517" s="13"/>
      <c r="AP517" s="13"/>
      <c r="AQ517" s="13"/>
      <c r="AR517" s="13"/>
      <c r="AS517" s="13"/>
      <c r="AT517" s="13"/>
      <c r="AU517" s="13"/>
      <c r="AV517" s="13"/>
      <c r="AW517" s="23"/>
      <c r="AX517" s="13"/>
      <c r="AY517" s="29"/>
      <c r="AZ517" s="29"/>
      <c r="BA517" s="29"/>
      <c r="BB517" s="29"/>
      <c r="BC517" s="29"/>
    </row>
    <row r="518" ht="15.75" customHeight="1">
      <c r="A518" s="13"/>
      <c r="B518" s="13"/>
      <c r="C518" s="13"/>
      <c r="D518" s="122"/>
      <c r="E518" s="13"/>
      <c r="F518" s="13"/>
      <c r="G518" s="13"/>
      <c r="H518" s="13"/>
      <c r="I518" s="16"/>
      <c r="J518" s="28"/>
      <c r="K518" s="28"/>
      <c r="L518" s="28"/>
      <c r="M518" s="29"/>
      <c r="N518" s="23"/>
      <c r="O518" s="13"/>
      <c r="P518" s="13"/>
      <c r="Q518" s="13"/>
      <c r="R518" s="13"/>
      <c r="S518" s="13"/>
      <c r="T518" s="13"/>
      <c r="U518" s="13"/>
      <c r="V518" s="13"/>
      <c r="W518" s="13"/>
      <c r="X518" s="13"/>
      <c r="Y518" s="29"/>
      <c r="Z518" s="29"/>
      <c r="AA518" s="13"/>
      <c r="AB518" s="13"/>
      <c r="AC518" s="13"/>
      <c r="AD518" s="13"/>
      <c r="AE518" s="13"/>
      <c r="AF518" s="13"/>
      <c r="AG518" s="13"/>
      <c r="AH518" s="13"/>
      <c r="AI518" s="13"/>
      <c r="AJ518" s="13"/>
      <c r="AK518" s="13"/>
      <c r="AL518" s="13"/>
      <c r="AM518" s="13"/>
      <c r="AN518" s="13"/>
      <c r="AO518" s="13"/>
      <c r="AP518" s="13"/>
      <c r="AQ518" s="13"/>
      <c r="AR518" s="13"/>
      <c r="AS518" s="13"/>
      <c r="AT518" s="13"/>
      <c r="AU518" s="13"/>
      <c r="AV518" s="13"/>
      <c r="AW518" s="23"/>
      <c r="AX518" s="13"/>
      <c r="AY518" s="29"/>
      <c r="AZ518" s="29"/>
      <c r="BA518" s="29"/>
      <c r="BB518" s="29"/>
      <c r="BC518" s="29"/>
    </row>
    <row r="519" ht="15.75" customHeight="1">
      <c r="A519" s="13"/>
      <c r="B519" s="13"/>
      <c r="C519" s="13"/>
      <c r="D519" s="122"/>
      <c r="E519" s="13"/>
      <c r="F519" s="13"/>
      <c r="G519" s="13"/>
      <c r="H519" s="13"/>
      <c r="I519" s="16"/>
      <c r="J519" s="28"/>
      <c r="K519" s="28"/>
      <c r="L519" s="28"/>
      <c r="M519" s="29"/>
      <c r="N519" s="23"/>
      <c r="O519" s="13"/>
      <c r="P519" s="13"/>
      <c r="Q519" s="13"/>
      <c r="R519" s="13"/>
      <c r="S519" s="13"/>
      <c r="T519" s="13"/>
      <c r="U519" s="13"/>
      <c r="V519" s="13"/>
      <c r="W519" s="13"/>
      <c r="X519" s="13"/>
      <c r="Y519" s="29"/>
      <c r="Z519" s="29"/>
      <c r="AA519" s="13"/>
      <c r="AB519" s="13"/>
      <c r="AC519" s="13"/>
      <c r="AD519" s="13"/>
      <c r="AE519" s="13"/>
      <c r="AF519" s="13"/>
      <c r="AG519" s="13"/>
      <c r="AH519" s="13"/>
      <c r="AI519" s="13"/>
      <c r="AJ519" s="13"/>
      <c r="AK519" s="13"/>
      <c r="AL519" s="13"/>
      <c r="AM519" s="13"/>
      <c r="AN519" s="13"/>
      <c r="AO519" s="13"/>
      <c r="AP519" s="13"/>
      <c r="AQ519" s="13"/>
      <c r="AR519" s="13"/>
      <c r="AS519" s="13"/>
      <c r="AT519" s="13"/>
      <c r="AU519" s="13"/>
      <c r="AV519" s="13"/>
      <c r="AW519" s="23"/>
      <c r="AX519" s="13"/>
      <c r="AY519" s="29"/>
      <c r="AZ519" s="29"/>
      <c r="BA519" s="29"/>
      <c r="BB519" s="29"/>
      <c r="BC519" s="29"/>
    </row>
    <row r="520" ht="15.75" customHeight="1">
      <c r="A520" s="13"/>
      <c r="B520" s="13"/>
      <c r="C520" s="13"/>
      <c r="D520" s="122"/>
      <c r="E520" s="13"/>
      <c r="F520" s="13"/>
      <c r="G520" s="13"/>
      <c r="H520" s="13"/>
      <c r="I520" s="16"/>
      <c r="J520" s="28"/>
      <c r="K520" s="28"/>
      <c r="L520" s="28"/>
      <c r="M520" s="29"/>
      <c r="N520" s="23"/>
      <c r="O520" s="13"/>
      <c r="P520" s="13"/>
      <c r="Q520" s="13"/>
      <c r="R520" s="13"/>
      <c r="S520" s="13"/>
      <c r="T520" s="13"/>
      <c r="U520" s="13"/>
      <c r="V520" s="13"/>
      <c r="W520" s="13"/>
      <c r="X520" s="13"/>
      <c r="Y520" s="29"/>
      <c r="Z520" s="29"/>
      <c r="AA520" s="13"/>
      <c r="AB520" s="13"/>
      <c r="AC520" s="13"/>
      <c r="AD520" s="13"/>
      <c r="AE520" s="13"/>
      <c r="AF520" s="13"/>
      <c r="AG520" s="13"/>
      <c r="AH520" s="13"/>
      <c r="AI520" s="13"/>
      <c r="AJ520" s="13"/>
      <c r="AK520" s="13"/>
      <c r="AL520" s="13"/>
      <c r="AM520" s="13"/>
      <c r="AN520" s="13"/>
      <c r="AO520" s="13"/>
      <c r="AP520" s="13"/>
      <c r="AQ520" s="13"/>
      <c r="AR520" s="13"/>
      <c r="AS520" s="13"/>
      <c r="AT520" s="13"/>
      <c r="AU520" s="13"/>
      <c r="AV520" s="13"/>
      <c r="AW520" s="23"/>
      <c r="AX520" s="13"/>
      <c r="AY520" s="29"/>
      <c r="AZ520" s="29"/>
      <c r="BA520" s="29"/>
      <c r="BB520" s="29"/>
      <c r="BC520" s="29"/>
    </row>
    <row r="521" ht="15.75" customHeight="1">
      <c r="A521" s="13"/>
      <c r="B521" s="13"/>
      <c r="C521" s="13"/>
      <c r="D521" s="122"/>
      <c r="E521" s="13"/>
      <c r="F521" s="13"/>
      <c r="G521" s="13"/>
      <c r="H521" s="13"/>
      <c r="I521" s="16"/>
      <c r="J521" s="28"/>
      <c r="K521" s="28"/>
      <c r="L521" s="28"/>
      <c r="M521" s="29"/>
      <c r="N521" s="23"/>
      <c r="O521" s="13"/>
      <c r="P521" s="13"/>
      <c r="Q521" s="13"/>
      <c r="R521" s="13"/>
      <c r="S521" s="13"/>
      <c r="T521" s="13"/>
      <c r="U521" s="13"/>
      <c r="V521" s="13"/>
      <c r="W521" s="13"/>
      <c r="X521" s="13"/>
      <c r="Y521" s="29"/>
      <c r="Z521" s="29"/>
      <c r="AA521" s="13"/>
      <c r="AB521" s="13"/>
      <c r="AC521" s="13"/>
      <c r="AD521" s="13"/>
      <c r="AE521" s="13"/>
      <c r="AF521" s="13"/>
      <c r="AG521" s="13"/>
      <c r="AH521" s="13"/>
      <c r="AI521" s="13"/>
      <c r="AJ521" s="13"/>
      <c r="AK521" s="13"/>
      <c r="AL521" s="13"/>
      <c r="AM521" s="13"/>
      <c r="AN521" s="13"/>
      <c r="AO521" s="13"/>
      <c r="AP521" s="13"/>
      <c r="AQ521" s="13"/>
      <c r="AR521" s="13"/>
      <c r="AS521" s="13"/>
      <c r="AT521" s="13"/>
      <c r="AU521" s="13"/>
      <c r="AV521" s="13"/>
      <c r="AW521" s="23"/>
      <c r="AX521" s="13"/>
      <c r="AY521" s="29"/>
      <c r="AZ521" s="29"/>
      <c r="BA521" s="29"/>
      <c r="BB521" s="29"/>
      <c r="BC521" s="29"/>
    </row>
    <row r="522" ht="15.75" customHeight="1">
      <c r="A522" s="13"/>
      <c r="B522" s="13"/>
      <c r="C522" s="13"/>
      <c r="D522" s="122"/>
      <c r="E522" s="13"/>
      <c r="F522" s="13"/>
      <c r="G522" s="13"/>
      <c r="H522" s="13"/>
      <c r="I522" s="16"/>
      <c r="J522" s="28"/>
      <c r="K522" s="28"/>
      <c r="L522" s="28"/>
      <c r="M522" s="29"/>
      <c r="N522" s="23"/>
      <c r="O522" s="13"/>
      <c r="P522" s="13"/>
      <c r="Q522" s="13"/>
      <c r="R522" s="13"/>
      <c r="S522" s="13"/>
      <c r="T522" s="13"/>
      <c r="U522" s="13"/>
      <c r="V522" s="13"/>
      <c r="W522" s="13"/>
      <c r="X522" s="13"/>
      <c r="Y522" s="29"/>
      <c r="Z522" s="29"/>
      <c r="AA522" s="13"/>
      <c r="AB522" s="13"/>
      <c r="AC522" s="13"/>
      <c r="AD522" s="13"/>
      <c r="AE522" s="13"/>
      <c r="AF522" s="13"/>
      <c r="AG522" s="13"/>
      <c r="AH522" s="13"/>
      <c r="AI522" s="13"/>
      <c r="AJ522" s="13"/>
      <c r="AK522" s="13"/>
      <c r="AL522" s="13"/>
      <c r="AM522" s="13"/>
      <c r="AN522" s="13"/>
      <c r="AO522" s="13"/>
      <c r="AP522" s="13"/>
      <c r="AQ522" s="13"/>
      <c r="AR522" s="13"/>
      <c r="AS522" s="13"/>
      <c r="AT522" s="13"/>
      <c r="AU522" s="13"/>
      <c r="AV522" s="13"/>
      <c r="AW522" s="23"/>
      <c r="AX522" s="13"/>
      <c r="AY522" s="29"/>
      <c r="AZ522" s="29"/>
      <c r="BA522" s="29"/>
      <c r="BB522" s="29"/>
      <c r="BC522" s="29"/>
    </row>
    <row r="523" ht="15.75" customHeight="1">
      <c r="A523" s="13"/>
      <c r="B523" s="13"/>
      <c r="C523" s="13"/>
      <c r="D523" s="122"/>
      <c r="E523" s="13"/>
      <c r="F523" s="13"/>
      <c r="G523" s="13"/>
      <c r="H523" s="13"/>
      <c r="I523" s="16"/>
      <c r="J523" s="28"/>
      <c r="K523" s="28"/>
      <c r="L523" s="28"/>
      <c r="M523" s="29"/>
      <c r="N523" s="23"/>
      <c r="O523" s="13"/>
      <c r="P523" s="13"/>
      <c r="Q523" s="13"/>
      <c r="R523" s="13"/>
      <c r="S523" s="13"/>
      <c r="T523" s="13"/>
      <c r="U523" s="13"/>
      <c r="V523" s="13"/>
      <c r="W523" s="13"/>
      <c r="X523" s="13"/>
      <c r="Y523" s="29"/>
      <c r="Z523" s="29"/>
      <c r="AA523" s="13"/>
      <c r="AB523" s="13"/>
      <c r="AC523" s="13"/>
      <c r="AD523" s="13"/>
      <c r="AE523" s="13"/>
      <c r="AF523" s="13"/>
      <c r="AG523" s="13"/>
      <c r="AH523" s="13"/>
      <c r="AI523" s="13"/>
      <c r="AJ523" s="13"/>
      <c r="AK523" s="13"/>
      <c r="AL523" s="13"/>
      <c r="AM523" s="13"/>
      <c r="AN523" s="13"/>
      <c r="AO523" s="13"/>
      <c r="AP523" s="13"/>
      <c r="AQ523" s="13"/>
      <c r="AR523" s="13"/>
      <c r="AS523" s="13"/>
      <c r="AT523" s="13"/>
      <c r="AU523" s="13"/>
      <c r="AV523" s="13"/>
      <c r="AW523" s="23"/>
      <c r="AX523" s="13"/>
      <c r="AY523" s="29"/>
      <c r="AZ523" s="29"/>
      <c r="BA523" s="29"/>
      <c r="BB523" s="29"/>
      <c r="BC523" s="29"/>
    </row>
    <row r="524" ht="15.75" customHeight="1">
      <c r="A524" s="13"/>
      <c r="B524" s="13"/>
      <c r="C524" s="13"/>
      <c r="D524" s="122"/>
      <c r="E524" s="13"/>
      <c r="F524" s="13"/>
      <c r="G524" s="13"/>
      <c r="H524" s="13"/>
      <c r="I524" s="16"/>
      <c r="J524" s="28"/>
      <c r="K524" s="28"/>
      <c r="L524" s="28"/>
      <c r="M524" s="29"/>
      <c r="N524" s="23"/>
      <c r="O524" s="13"/>
      <c r="P524" s="13"/>
      <c r="Q524" s="13"/>
      <c r="R524" s="13"/>
      <c r="S524" s="13"/>
      <c r="T524" s="13"/>
      <c r="U524" s="13"/>
      <c r="V524" s="13"/>
      <c r="W524" s="13"/>
      <c r="X524" s="13"/>
      <c r="Y524" s="29"/>
      <c r="Z524" s="29"/>
      <c r="AA524" s="13"/>
      <c r="AB524" s="13"/>
      <c r="AC524" s="13"/>
      <c r="AD524" s="13"/>
      <c r="AE524" s="13"/>
      <c r="AF524" s="13"/>
      <c r="AG524" s="13"/>
      <c r="AH524" s="13"/>
      <c r="AI524" s="13"/>
      <c r="AJ524" s="13"/>
      <c r="AK524" s="13"/>
      <c r="AL524" s="13"/>
      <c r="AM524" s="13"/>
      <c r="AN524" s="13"/>
      <c r="AO524" s="13"/>
      <c r="AP524" s="13"/>
      <c r="AQ524" s="13"/>
      <c r="AR524" s="13"/>
      <c r="AS524" s="13"/>
      <c r="AT524" s="13"/>
      <c r="AU524" s="13"/>
      <c r="AV524" s="13"/>
      <c r="AW524" s="23"/>
      <c r="AX524" s="13"/>
      <c r="AY524" s="29"/>
      <c r="AZ524" s="29"/>
      <c r="BA524" s="29"/>
      <c r="BB524" s="29"/>
      <c r="BC524" s="29"/>
    </row>
    <row r="525" ht="15.75" customHeight="1">
      <c r="A525" s="13"/>
      <c r="B525" s="13"/>
      <c r="C525" s="13"/>
      <c r="D525" s="122"/>
      <c r="E525" s="13"/>
      <c r="F525" s="13"/>
      <c r="G525" s="13"/>
      <c r="H525" s="13"/>
      <c r="I525" s="16"/>
      <c r="J525" s="28"/>
      <c r="K525" s="28"/>
      <c r="L525" s="28"/>
      <c r="M525" s="29"/>
      <c r="N525" s="23"/>
      <c r="O525" s="13"/>
      <c r="P525" s="13"/>
      <c r="Q525" s="13"/>
      <c r="R525" s="13"/>
      <c r="S525" s="13"/>
      <c r="T525" s="13"/>
      <c r="U525" s="13"/>
      <c r="V525" s="13"/>
      <c r="W525" s="13"/>
      <c r="X525" s="13"/>
      <c r="Y525" s="29"/>
      <c r="Z525" s="29"/>
      <c r="AA525" s="13"/>
      <c r="AB525" s="13"/>
      <c r="AC525" s="13"/>
      <c r="AD525" s="13"/>
      <c r="AE525" s="13"/>
      <c r="AF525" s="13"/>
      <c r="AG525" s="13"/>
      <c r="AH525" s="13"/>
      <c r="AI525" s="13"/>
      <c r="AJ525" s="13"/>
      <c r="AK525" s="13"/>
      <c r="AL525" s="13"/>
      <c r="AM525" s="13"/>
      <c r="AN525" s="13"/>
      <c r="AO525" s="13"/>
      <c r="AP525" s="13"/>
      <c r="AQ525" s="13"/>
      <c r="AR525" s="13"/>
      <c r="AS525" s="13"/>
      <c r="AT525" s="13"/>
      <c r="AU525" s="13"/>
      <c r="AV525" s="13"/>
      <c r="AW525" s="23"/>
      <c r="AX525" s="13"/>
      <c r="AY525" s="29"/>
      <c r="AZ525" s="29"/>
      <c r="BA525" s="29"/>
      <c r="BB525" s="29"/>
      <c r="BC525" s="29"/>
    </row>
    <row r="526" ht="15.75" customHeight="1">
      <c r="A526" s="13"/>
      <c r="B526" s="13"/>
      <c r="C526" s="13"/>
      <c r="D526" s="122"/>
      <c r="E526" s="13"/>
      <c r="F526" s="13"/>
      <c r="G526" s="13"/>
      <c r="H526" s="13"/>
      <c r="I526" s="16"/>
      <c r="J526" s="28"/>
      <c r="K526" s="28"/>
      <c r="L526" s="28"/>
      <c r="M526" s="29"/>
      <c r="N526" s="23"/>
      <c r="O526" s="13"/>
      <c r="P526" s="13"/>
      <c r="Q526" s="13"/>
      <c r="R526" s="13"/>
      <c r="S526" s="13"/>
      <c r="T526" s="13"/>
      <c r="U526" s="13"/>
      <c r="V526" s="13"/>
      <c r="W526" s="13"/>
      <c r="X526" s="13"/>
      <c r="Y526" s="29"/>
      <c r="Z526" s="29"/>
      <c r="AA526" s="13"/>
      <c r="AB526" s="13"/>
      <c r="AC526" s="13"/>
      <c r="AD526" s="13"/>
      <c r="AE526" s="13"/>
      <c r="AF526" s="13"/>
      <c r="AG526" s="13"/>
      <c r="AH526" s="13"/>
      <c r="AI526" s="13"/>
      <c r="AJ526" s="13"/>
      <c r="AK526" s="13"/>
      <c r="AL526" s="13"/>
      <c r="AM526" s="13"/>
      <c r="AN526" s="13"/>
      <c r="AO526" s="13"/>
      <c r="AP526" s="13"/>
      <c r="AQ526" s="13"/>
      <c r="AR526" s="13"/>
      <c r="AS526" s="13"/>
      <c r="AT526" s="13"/>
      <c r="AU526" s="13"/>
      <c r="AV526" s="13"/>
      <c r="AW526" s="23"/>
      <c r="AX526" s="13"/>
      <c r="AY526" s="29"/>
      <c r="AZ526" s="29"/>
      <c r="BA526" s="29"/>
      <c r="BB526" s="29"/>
      <c r="BC526" s="29"/>
    </row>
    <row r="527" ht="15.75" customHeight="1">
      <c r="A527" s="13"/>
      <c r="B527" s="13"/>
      <c r="C527" s="13"/>
      <c r="D527" s="122"/>
      <c r="E527" s="13"/>
      <c r="F527" s="13"/>
      <c r="G527" s="13"/>
      <c r="H527" s="13"/>
      <c r="I527" s="16"/>
      <c r="J527" s="28"/>
      <c r="K527" s="28"/>
      <c r="L527" s="28"/>
      <c r="M527" s="29"/>
      <c r="N527" s="23"/>
      <c r="O527" s="13"/>
      <c r="P527" s="13"/>
      <c r="Q527" s="13"/>
      <c r="R527" s="13"/>
      <c r="S527" s="13"/>
      <c r="T527" s="13"/>
      <c r="U527" s="13"/>
      <c r="V527" s="13"/>
      <c r="W527" s="13"/>
      <c r="X527" s="13"/>
      <c r="Y527" s="29"/>
      <c r="Z527" s="29"/>
      <c r="AA527" s="13"/>
      <c r="AB527" s="13"/>
      <c r="AC527" s="13"/>
      <c r="AD527" s="13"/>
      <c r="AE527" s="13"/>
      <c r="AF527" s="13"/>
      <c r="AG527" s="13"/>
      <c r="AH527" s="13"/>
      <c r="AI527" s="13"/>
      <c r="AJ527" s="13"/>
      <c r="AK527" s="13"/>
      <c r="AL527" s="13"/>
      <c r="AM527" s="13"/>
      <c r="AN527" s="13"/>
      <c r="AO527" s="13"/>
      <c r="AP527" s="13"/>
      <c r="AQ527" s="13"/>
      <c r="AR527" s="13"/>
      <c r="AS527" s="13"/>
      <c r="AT527" s="13"/>
      <c r="AU527" s="13"/>
      <c r="AV527" s="13"/>
      <c r="AW527" s="23"/>
      <c r="AX527" s="13"/>
      <c r="AY527" s="29"/>
      <c r="AZ527" s="29"/>
      <c r="BA527" s="29"/>
      <c r="BB527" s="29"/>
      <c r="BC527" s="29"/>
    </row>
    <row r="528" ht="15.75" customHeight="1">
      <c r="A528" s="13"/>
      <c r="B528" s="13"/>
      <c r="C528" s="13"/>
      <c r="D528" s="122"/>
      <c r="E528" s="13"/>
      <c r="F528" s="13"/>
      <c r="G528" s="13"/>
      <c r="H528" s="13"/>
      <c r="I528" s="16"/>
      <c r="J528" s="28"/>
      <c r="K528" s="28"/>
      <c r="L528" s="28"/>
      <c r="M528" s="29"/>
      <c r="N528" s="23"/>
      <c r="O528" s="13"/>
      <c r="P528" s="13"/>
      <c r="Q528" s="13"/>
      <c r="R528" s="13"/>
      <c r="S528" s="13"/>
      <c r="T528" s="13"/>
      <c r="U528" s="13"/>
      <c r="V528" s="13"/>
      <c r="W528" s="13"/>
      <c r="X528" s="13"/>
      <c r="Y528" s="29"/>
      <c r="Z528" s="29"/>
      <c r="AA528" s="13"/>
      <c r="AB528" s="13"/>
      <c r="AC528" s="13"/>
      <c r="AD528" s="13"/>
      <c r="AE528" s="13"/>
      <c r="AF528" s="13"/>
      <c r="AG528" s="13"/>
      <c r="AH528" s="13"/>
      <c r="AI528" s="13"/>
      <c r="AJ528" s="13"/>
      <c r="AK528" s="13"/>
      <c r="AL528" s="13"/>
      <c r="AM528" s="13"/>
      <c r="AN528" s="13"/>
      <c r="AO528" s="13"/>
      <c r="AP528" s="13"/>
      <c r="AQ528" s="13"/>
      <c r="AR528" s="13"/>
      <c r="AS528" s="13"/>
      <c r="AT528" s="13"/>
      <c r="AU528" s="13"/>
      <c r="AV528" s="13"/>
      <c r="AW528" s="23"/>
      <c r="AX528" s="13"/>
      <c r="AY528" s="29"/>
      <c r="AZ528" s="29"/>
      <c r="BA528" s="29"/>
      <c r="BB528" s="29"/>
      <c r="BC528" s="29"/>
    </row>
    <row r="529" ht="15.75" customHeight="1">
      <c r="A529" s="13"/>
      <c r="B529" s="13"/>
      <c r="C529" s="13"/>
      <c r="D529" s="122"/>
      <c r="E529" s="13"/>
      <c r="F529" s="13"/>
      <c r="G529" s="13"/>
      <c r="H529" s="13"/>
      <c r="I529" s="16"/>
      <c r="J529" s="28"/>
      <c r="K529" s="28"/>
      <c r="L529" s="28"/>
      <c r="M529" s="29"/>
      <c r="N529" s="23"/>
      <c r="O529" s="13"/>
      <c r="P529" s="13"/>
      <c r="Q529" s="13"/>
      <c r="R529" s="13"/>
      <c r="S529" s="13"/>
      <c r="T529" s="13"/>
      <c r="U529" s="13"/>
      <c r="V529" s="13"/>
      <c r="W529" s="13"/>
      <c r="X529" s="13"/>
      <c r="Y529" s="29"/>
      <c r="Z529" s="29"/>
      <c r="AA529" s="13"/>
      <c r="AB529" s="13"/>
      <c r="AC529" s="13"/>
      <c r="AD529" s="13"/>
      <c r="AE529" s="13"/>
      <c r="AF529" s="13"/>
      <c r="AG529" s="13"/>
      <c r="AH529" s="13"/>
      <c r="AI529" s="13"/>
      <c r="AJ529" s="13"/>
      <c r="AK529" s="13"/>
      <c r="AL529" s="13"/>
      <c r="AM529" s="13"/>
      <c r="AN529" s="13"/>
      <c r="AO529" s="13"/>
      <c r="AP529" s="13"/>
      <c r="AQ529" s="13"/>
      <c r="AR529" s="13"/>
      <c r="AS529" s="13"/>
      <c r="AT529" s="13"/>
      <c r="AU529" s="13"/>
      <c r="AV529" s="13"/>
      <c r="AW529" s="23"/>
      <c r="AX529" s="13"/>
      <c r="AY529" s="29"/>
      <c r="AZ529" s="29"/>
      <c r="BA529" s="29"/>
      <c r="BB529" s="29"/>
      <c r="BC529" s="29"/>
    </row>
    <row r="530" ht="15.75" customHeight="1">
      <c r="A530" s="13"/>
      <c r="B530" s="13"/>
      <c r="C530" s="13"/>
      <c r="D530" s="122"/>
      <c r="E530" s="13"/>
      <c r="F530" s="13"/>
      <c r="G530" s="13"/>
      <c r="H530" s="13"/>
      <c r="I530" s="16"/>
      <c r="J530" s="28"/>
      <c r="K530" s="28"/>
      <c r="L530" s="28"/>
      <c r="M530" s="29"/>
      <c r="N530" s="23"/>
      <c r="O530" s="13"/>
      <c r="P530" s="13"/>
      <c r="Q530" s="13"/>
      <c r="R530" s="13"/>
      <c r="S530" s="13"/>
      <c r="T530" s="13"/>
      <c r="U530" s="13"/>
      <c r="V530" s="13"/>
      <c r="W530" s="13"/>
      <c r="X530" s="13"/>
      <c r="Y530" s="29"/>
      <c r="Z530" s="29"/>
      <c r="AA530" s="13"/>
      <c r="AB530" s="13"/>
      <c r="AC530" s="13"/>
      <c r="AD530" s="13"/>
      <c r="AE530" s="13"/>
      <c r="AF530" s="13"/>
      <c r="AG530" s="13"/>
      <c r="AH530" s="13"/>
      <c r="AI530" s="13"/>
      <c r="AJ530" s="13"/>
      <c r="AK530" s="13"/>
      <c r="AL530" s="13"/>
      <c r="AM530" s="13"/>
      <c r="AN530" s="13"/>
      <c r="AO530" s="13"/>
      <c r="AP530" s="13"/>
      <c r="AQ530" s="13"/>
      <c r="AR530" s="13"/>
      <c r="AS530" s="13"/>
      <c r="AT530" s="13"/>
      <c r="AU530" s="13"/>
      <c r="AV530" s="13"/>
      <c r="AW530" s="23"/>
      <c r="AX530" s="13"/>
      <c r="AY530" s="29"/>
      <c r="AZ530" s="29"/>
      <c r="BA530" s="29"/>
      <c r="BB530" s="29"/>
      <c r="BC530" s="29"/>
    </row>
    <row r="531" ht="15.75" customHeight="1">
      <c r="A531" s="13"/>
      <c r="B531" s="13"/>
      <c r="C531" s="13"/>
      <c r="D531" s="122"/>
      <c r="E531" s="13"/>
      <c r="F531" s="13"/>
      <c r="G531" s="13"/>
      <c r="H531" s="13"/>
      <c r="I531" s="16"/>
      <c r="J531" s="28"/>
      <c r="K531" s="28"/>
      <c r="L531" s="28"/>
      <c r="M531" s="29"/>
      <c r="N531" s="23"/>
      <c r="O531" s="13"/>
      <c r="P531" s="13"/>
      <c r="Q531" s="13"/>
      <c r="R531" s="13"/>
      <c r="S531" s="13"/>
      <c r="T531" s="13"/>
      <c r="U531" s="13"/>
      <c r="V531" s="13"/>
      <c r="W531" s="13"/>
      <c r="X531" s="13"/>
      <c r="Y531" s="29"/>
      <c r="Z531" s="29"/>
      <c r="AA531" s="13"/>
      <c r="AB531" s="13"/>
      <c r="AC531" s="13"/>
      <c r="AD531" s="13"/>
      <c r="AE531" s="13"/>
      <c r="AF531" s="13"/>
      <c r="AG531" s="13"/>
      <c r="AH531" s="13"/>
      <c r="AI531" s="13"/>
      <c r="AJ531" s="13"/>
      <c r="AK531" s="13"/>
      <c r="AL531" s="13"/>
      <c r="AM531" s="13"/>
      <c r="AN531" s="13"/>
      <c r="AO531" s="13"/>
      <c r="AP531" s="13"/>
      <c r="AQ531" s="13"/>
      <c r="AR531" s="13"/>
      <c r="AS531" s="13"/>
      <c r="AT531" s="13"/>
      <c r="AU531" s="13"/>
      <c r="AV531" s="13"/>
      <c r="AW531" s="23"/>
      <c r="AX531" s="13"/>
      <c r="AY531" s="29"/>
      <c r="AZ531" s="29"/>
      <c r="BA531" s="29"/>
      <c r="BB531" s="29"/>
      <c r="BC531" s="29"/>
    </row>
    <row r="532" ht="15.75" customHeight="1">
      <c r="A532" s="13"/>
      <c r="B532" s="13"/>
      <c r="C532" s="13"/>
      <c r="D532" s="122"/>
      <c r="E532" s="13"/>
      <c r="F532" s="13"/>
      <c r="G532" s="13"/>
      <c r="H532" s="13"/>
      <c r="I532" s="16"/>
      <c r="J532" s="28"/>
      <c r="K532" s="28"/>
      <c r="L532" s="28"/>
      <c r="M532" s="29"/>
      <c r="N532" s="23"/>
      <c r="O532" s="13"/>
      <c r="P532" s="13"/>
      <c r="Q532" s="13"/>
      <c r="R532" s="13"/>
      <c r="S532" s="13"/>
      <c r="T532" s="13"/>
      <c r="U532" s="13"/>
      <c r="V532" s="13"/>
      <c r="W532" s="13"/>
      <c r="X532" s="13"/>
      <c r="Y532" s="29"/>
      <c r="Z532" s="29"/>
      <c r="AA532" s="13"/>
      <c r="AB532" s="13"/>
      <c r="AC532" s="13"/>
      <c r="AD532" s="13"/>
      <c r="AE532" s="13"/>
      <c r="AF532" s="13"/>
      <c r="AG532" s="13"/>
      <c r="AH532" s="13"/>
      <c r="AI532" s="13"/>
      <c r="AJ532" s="13"/>
      <c r="AK532" s="13"/>
      <c r="AL532" s="13"/>
      <c r="AM532" s="13"/>
      <c r="AN532" s="13"/>
      <c r="AO532" s="13"/>
      <c r="AP532" s="13"/>
      <c r="AQ532" s="13"/>
      <c r="AR532" s="13"/>
      <c r="AS532" s="13"/>
      <c r="AT532" s="13"/>
      <c r="AU532" s="13"/>
      <c r="AV532" s="13"/>
      <c r="AW532" s="23"/>
      <c r="AX532" s="13"/>
      <c r="AY532" s="29"/>
      <c r="AZ532" s="29"/>
      <c r="BA532" s="29"/>
      <c r="BB532" s="29"/>
      <c r="BC532" s="29"/>
    </row>
    <row r="533" ht="15.75" customHeight="1">
      <c r="A533" s="13"/>
      <c r="B533" s="13"/>
      <c r="C533" s="13"/>
      <c r="D533" s="122"/>
      <c r="E533" s="13"/>
      <c r="F533" s="13"/>
      <c r="G533" s="13"/>
      <c r="H533" s="13"/>
      <c r="I533" s="16"/>
      <c r="J533" s="28"/>
      <c r="K533" s="28"/>
      <c r="L533" s="28"/>
      <c r="M533" s="29"/>
      <c r="N533" s="23"/>
      <c r="O533" s="13"/>
      <c r="P533" s="13"/>
      <c r="Q533" s="13"/>
      <c r="R533" s="13"/>
      <c r="S533" s="13"/>
      <c r="T533" s="13"/>
      <c r="U533" s="13"/>
      <c r="V533" s="13"/>
      <c r="W533" s="13"/>
      <c r="X533" s="13"/>
      <c r="Y533" s="29"/>
      <c r="Z533" s="29"/>
      <c r="AA533" s="13"/>
      <c r="AB533" s="13"/>
      <c r="AC533" s="13"/>
      <c r="AD533" s="13"/>
      <c r="AE533" s="13"/>
      <c r="AF533" s="13"/>
      <c r="AG533" s="13"/>
      <c r="AH533" s="13"/>
      <c r="AI533" s="13"/>
      <c r="AJ533" s="13"/>
      <c r="AK533" s="13"/>
      <c r="AL533" s="13"/>
      <c r="AM533" s="13"/>
      <c r="AN533" s="13"/>
      <c r="AO533" s="13"/>
      <c r="AP533" s="13"/>
      <c r="AQ533" s="13"/>
      <c r="AR533" s="13"/>
      <c r="AS533" s="13"/>
      <c r="AT533" s="13"/>
      <c r="AU533" s="13"/>
      <c r="AV533" s="13"/>
      <c r="AW533" s="23"/>
      <c r="AX533" s="13"/>
      <c r="AY533" s="29"/>
      <c r="AZ533" s="29"/>
      <c r="BA533" s="29"/>
      <c r="BB533" s="29"/>
      <c r="BC533" s="29"/>
    </row>
    <row r="534" ht="15.75" customHeight="1">
      <c r="A534" s="13"/>
      <c r="B534" s="13"/>
      <c r="C534" s="13"/>
      <c r="D534" s="122"/>
      <c r="E534" s="13"/>
      <c r="F534" s="13"/>
      <c r="G534" s="13"/>
      <c r="H534" s="13"/>
      <c r="I534" s="16"/>
      <c r="J534" s="28"/>
      <c r="K534" s="28"/>
      <c r="L534" s="28"/>
      <c r="M534" s="29"/>
      <c r="N534" s="23"/>
      <c r="O534" s="13"/>
      <c r="P534" s="13"/>
      <c r="Q534" s="13"/>
      <c r="R534" s="13"/>
      <c r="S534" s="13"/>
      <c r="T534" s="13"/>
      <c r="U534" s="13"/>
      <c r="V534" s="13"/>
      <c r="W534" s="13"/>
      <c r="X534" s="13"/>
      <c r="Y534" s="29"/>
      <c r="Z534" s="29"/>
      <c r="AA534" s="13"/>
      <c r="AB534" s="13"/>
      <c r="AC534" s="13"/>
      <c r="AD534" s="13"/>
      <c r="AE534" s="13"/>
      <c r="AF534" s="13"/>
      <c r="AG534" s="13"/>
      <c r="AH534" s="13"/>
      <c r="AI534" s="13"/>
      <c r="AJ534" s="13"/>
      <c r="AK534" s="13"/>
      <c r="AL534" s="13"/>
      <c r="AM534" s="13"/>
      <c r="AN534" s="13"/>
      <c r="AO534" s="13"/>
      <c r="AP534" s="13"/>
      <c r="AQ534" s="13"/>
      <c r="AR534" s="13"/>
      <c r="AS534" s="13"/>
      <c r="AT534" s="13"/>
      <c r="AU534" s="13"/>
      <c r="AV534" s="13"/>
      <c r="AW534" s="23"/>
      <c r="AX534" s="13"/>
      <c r="AY534" s="29"/>
      <c r="AZ534" s="29"/>
      <c r="BA534" s="29"/>
      <c r="BB534" s="29"/>
      <c r="BC534" s="29"/>
    </row>
    <row r="535" ht="15.75" customHeight="1">
      <c r="A535" s="13"/>
      <c r="B535" s="13"/>
      <c r="C535" s="13"/>
      <c r="D535" s="122"/>
      <c r="E535" s="13"/>
      <c r="F535" s="13"/>
      <c r="G535" s="13"/>
      <c r="H535" s="13"/>
      <c r="I535" s="16"/>
      <c r="J535" s="28"/>
      <c r="K535" s="28"/>
      <c r="L535" s="28"/>
      <c r="M535" s="29"/>
      <c r="N535" s="23"/>
      <c r="O535" s="13"/>
      <c r="P535" s="13"/>
      <c r="Q535" s="13"/>
      <c r="R535" s="13"/>
      <c r="S535" s="13"/>
      <c r="T535" s="13"/>
      <c r="U535" s="13"/>
      <c r="V535" s="13"/>
      <c r="W535" s="13"/>
      <c r="X535" s="13"/>
      <c r="Y535" s="29"/>
      <c r="Z535" s="29"/>
      <c r="AA535" s="13"/>
      <c r="AB535" s="13"/>
      <c r="AC535" s="13"/>
      <c r="AD535" s="13"/>
      <c r="AE535" s="13"/>
      <c r="AF535" s="13"/>
      <c r="AG535" s="13"/>
      <c r="AH535" s="13"/>
      <c r="AI535" s="13"/>
      <c r="AJ535" s="13"/>
      <c r="AK535" s="13"/>
      <c r="AL535" s="13"/>
      <c r="AM535" s="13"/>
      <c r="AN535" s="13"/>
      <c r="AO535" s="13"/>
      <c r="AP535" s="13"/>
      <c r="AQ535" s="13"/>
      <c r="AR535" s="13"/>
      <c r="AS535" s="13"/>
      <c r="AT535" s="13"/>
      <c r="AU535" s="13"/>
      <c r="AV535" s="13"/>
      <c r="AW535" s="23"/>
      <c r="AX535" s="13"/>
      <c r="AY535" s="29"/>
      <c r="AZ535" s="29"/>
      <c r="BA535" s="29"/>
      <c r="BB535" s="29"/>
      <c r="BC535" s="29"/>
    </row>
    <row r="536" ht="15.75" customHeight="1">
      <c r="A536" s="13"/>
      <c r="B536" s="13"/>
      <c r="C536" s="13"/>
      <c r="D536" s="122"/>
      <c r="E536" s="13"/>
      <c r="F536" s="13"/>
      <c r="G536" s="13"/>
      <c r="H536" s="13"/>
      <c r="I536" s="16"/>
      <c r="J536" s="28"/>
      <c r="K536" s="28"/>
      <c r="L536" s="28"/>
      <c r="M536" s="29"/>
      <c r="N536" s="23"/>
      <c r="O536" s="13"/>
      <c r="P536" s="13"/>
      <c r="Q536" s="13"/>
      <c r="R536" s="13"/>
      <c r="S536" s="13"/>
      <c r="T536" s="13"/>
      <c r="U536" s="13"/>
      <c r="V536" s="13"/>
      <c r="W536" s="13"/>
      <c r="X536" s="13"/>
      <c r="Y536" s="29"/>
      <c r="Z536" s="29"/>
      <c r="AA536" s="13"/>
      <c r="AB536" s="13"/>
      <c r="AC536" s="13"/>
      <c r="AD536" s="13"/>
      <c r="AE536" s="13"/>
      <c r="AF536" s="13"/>
      <c r="AG536" s="13"/>
      <c r="AH536" s="13"/>
      <c r="AI536" s="13"/>
      <c r="AJ536" s="13"/>
      <c r="AK536" s="13"/>
      <c r="AL536" s="13"/>
      <c r="AM536" s="13"/>
      <c r="AN536" s="13"/>
      <c r="AO536" s="13"/>
      <c r="AP536" s="13"/>
      <c r="AQ536" s="13"/>
      <c r="AR536" s="13"/>
      <c r="AS536" s="13"/>
      <c r="AT536" s="13"/>
      <c r="AU536" s="13"/>
      <c r="AV536" s="13"/>
      <c r="AW536" s="23"/>
      <c r="AX536" s="13"/>
      <c r="AY536" s="29"/>
      <c r="AZ536" s="29"/>
      <c r="BA536" s="29"/>
      <c r="BB536" s="29"/>
      <c r="BC536" s="29"/>
    </row>
    <row r="537" ht="15.75" customHeight="1">
      <c r="A537" s="13"/>
      <c r="B537" s="13"/>
      <c r="C537" s="13"/>
      <c r="D537" s="122"/>
      <c r="E537" s="13"/>
      <c r="F537" s="13"/>
      <c r="G537" s="13"/>
      <c r="H537" s="13"/>
      <c r="I537" s="16"/>
      <c r="J537" s="28"/>
      <c r="K537" s="28"/>
      <c r="L537" s="28"/>
      <c r="M537" s="29"/>
      <c r="N537" s="23"/>
      <c r="O537" s="13"/>
      <c r="P537" s="13"/>
      <c r="Q537" s="13"/>
      <c r="R537" s="13"/>
      <c r="S537" s="13"/>
      <c r="T537" s="13"/>
      <c r="U537" s="13"/>
      <c r="V537" s="13"/>
      <c r="W537" s="13"/>
      <c r="X537" s="13"/>
      <c r="Y537" s="29"/>
      <c r="Z537" s="29"/>
      <c r="AA537" s="13"/>
      <c r="AB537" s="13"/>
      <c r="AC537" s="13"/>
      <c r="AD537" s="13"/>
      <c r="AE537" s="13"/>
      <c r="AF537" s="13"/>
      <c r="AG537" s="13"/>
      <c r="AH537" s="13"/>
      <c r="AI537" s="13"/>
      <c r="AJ537" s="13"/>
      <c r="AK537" s="13"/>
      <c r="AL537" s="13"/>
      <c r="AM537" s="13"/>
      <c r="AN537" s="13"/>
      <c r="AO537" s="13"/>
      <c r="AP537" s="13"/>
      <c r="AQ537" s="13"/>
      <c r="AR537" s="13"/>
      <c r="AS537" s="13"/>
      <c r="AT537" s="13"/>
      <c r="AU537" s="13"/>
      <c r="AV537" s="13"/>
      <c r="AW537" s="23"/>
      <c r="AX537" s="13"/>
      <c r="AY537" s="29"/>
      <c r="AZ537" s="29"/>
      <c r="BA537" s="29"/>
      <c r="BB537" s="29"/>
      <c r="BC537" s="29"/>
    </row>
    <row r="538" ht="15.75" customHeight="1">
      <c r="A538" s="13"/>
      <c r="B538" s="13"/>
      <c r="C538" s="13"/>
      <c r="D538" s="122"/>
      <c r="E538" s="13"/>
      <c r="F538" s="13"/>
      <c r="G538" s="13"/>
      <c r="H538" s="13"/>
      <c r="I538" s="16"/>
      <c r="J538" s="28"/>
      <c r="K538" s="28"/>
      <c r="L538" s="28"/>
      <c r="M538" s="29"/>
      <c r="N538" s="23"/>
      <c r="O538" s="13"/>
      <c r="P538" s="13"/>
      <c r="Q538" s="13"/>
      <c r="R538" s="13"/>
      <c r="S538" s="13"/>
      <c r="T538" s="13"/>
      <c r="U538" s="13"/>
      <c r="V538" s="13"/>
      <c r="W538" s="13"/>
      <c r="X538" s="13"/>
      <c r="Y538" s="29"/>
      <c r="Z538" s="29"/>
      <c r="AA538" s="13"/>
      <c r="AB538" s="13"/>
      <c r="AC538" s="13"/>
      <c r="AD538" s="13"/>
      <c r="AE538" s="13"/>
      <c r="AF538" s="13"/>
      <c r="AG538" s="13"/>
      <c r="AH538" s="13"/>
      <c r="AI538" s="13"/>
      <c r="AJ538" s="13"/>
      <c r="AK538" s="13"/>
      <c r="AL538" s="13"/>
      <c r="AM538" s="13"/>
      <c r="AN538" s="13"/>
      <c r="AO538" s="13"/>
      <c r="AP538" s="13"/>
      <c r="AQ538" s="13"/>
      <c r="AR538" s="13"/>
      <c r="AS538" s="13"/>
      <c r="AT538" s="13"/>
      <c r="AU538" s="13"/>
      <c r="AV538" s="13"/>
      <c r="AW538" s="23"/>
      <c r="AX538" s="13"/>
      <c r="AY538" s="29"/>
      <c r="AZ538" s="29"/>
      <c r="BA538" s="29"/>
      <c r="BB538" s="29"/>
      <c r="BC538" s="29"/>
    </row>
    <row r="539" ht="15.75" customHeight="1">
      <c r="A539" s="13"/>
      <c r="B539" s="13"/>
      <c r="C539" s="13"/>
      <c r="D539" s="122"/>
      <c r="E539" s="13"/>
      <c r="F539" s="13"/>
      <c r="G539" s="13"/>
      <c r="H539" s="13"/>
      <c r="I539" s="16"/>
      <c r="J539" s="28"/>
      <c r="K539" s="28"/>
      <c r="L539" s="28"/>
      <c r="M539" s="29"/>
      <c r="N539" s="23"/>
      <c r="O539" s="13"/>
      <c r="P539" s="13"/>
      <c r="Q539" s="13"/>
      <c r="R539" s="13"/>
      <c r="S539" s="13"/>
      <c r="T539" s="13"/>
      <c r="U539" s="13"/>
      <c r="V539" s="13"/>
      <c r="W539" s="13"/>
      <c r="X539" s="13"/>
      <c r="Y539" s="29"/>
      <c r="Z539" s="29"/>
      <c r="AA539" s="13"/>
      <c r="AB539" s="13"/>
      <c r="AC539" s="13"/>
      <c r="AD539" s="13"/>
      <c r="AE539" s="13"/>
      <c r="AF539" s="13"/>
      <c r="AG539" s="13"/>
      <c r="AH539" s="13"/>
      <c r="AI539" s="13"/>
      <c r="AJ539" s="13"/>
      <c r="AK539" s="13"/>
      <c r="AL539" s="13"/>
      <c r="AM539" s="13"/>
      <c r="AN539" s="13"/>
      <c r="AO539" s="13"/>
      <c r="AP539" s="13"/>
      <c r="AQ539" s="13"/>
      <c r="AR539" s="13"/>
      <c r="AS539" s="13"/>
      <c r="AT539" s="13"/>
      <c r="AU539" s="13"/>
      <c r="AV539" s="13"/>
      <c r="AW539" s="23"/>
      <c r="AX539" s="13"/>
      <c r="AY539" s="29"/>
      <c r="AZ539" s="29"/>
      <c r="BA539" s="29"/>
      <c r="BB539" s="29"/>
      <c r="BC539" s="29"/>
    </row>
    <row r="540" ht="15.75" customHeight="1">
      <c r="A540" s="13"/>
      <c r="B540" s="13"/>
      <c r="C540" s="13"/>
      <c r="D540" s="122"/>
      <c r="E540" s="13"/>
      <c r="F540" s="13"/>
      <c r="G540" s="13"/>
      <c r="H540" s="13"/>
      <c r="I540" s="16"/>
      <c r="J540" s="28"/>
      <c r="K540" s="28"/>
      <c r="L540" s="28"/>
      <c r="M540" s="29"/>
      <c r="N540" s="23"/>
      <c r="O540" s="13"/>
      <c r="P540" s="13"/>
      <c r="Q540" s="13"/>
      <c r="R540" s="13"/>
      <c r="S540" s="13"/>
      <c r="T540" s="13"/>
      <c r="U540" s="13"/>
      <c r="V540" s="13"/>
      <c r="W540" s="13"/>
      <c r="X540" s="13"/>
      <c r="Y540" s="29"/>
      <c r="Z540" s="29"/>
      <c r="AA540" s="13"/>
      <c r="AB540" s="13"/>
      <c r="AC540" s="13"/>
      <c r="AD540" s="13"/>
      <c r="AE540" s="13"/>
      <c r="AF540" s="13"/>
      <c r="AG540" s="13"/>
      <c r="AH540" s="13"/>
      <c r="AI540" s="13"/>
      <c r="AJ540" s="13"/>
      <c r="AK540" s="13"/>
      <c r="AL540" s="13"/>
      <c r="AM540" s="13"/>
      <c r="AN540" s="13"/>
      <c r="AO540" s="13"/>
      <c r="AP540" s="13"/>
      <c r="AQ540" s="13"/>
      <c r="AR540" s="13"/>
      <c r="AS540" s="13"/>
      <c r="AT540" s="13"/>
      <c r="AU540" s="13"/>
      <c r="AV540" s="13"/>
      <c r="AW540" s="23"/>
      <c r="AX540" s="13"/>
      <c r="AY540" s="29"/>
      <c r="AZ540" s="29"/>
      <c r="BA540" s="29"/>
      <c r="BB540" s="29"/>
      <c r="BC540" s="29"/>
    </row>
    <row r="541" ht="15.75" customHeight="1">
      <c r="A541" s="13"/>
      <c r="B541" s="13"/>
      <c r="C541" s="13"/>
      <c r="D541" s="122"/>
      <c r="E541" s="13"/>
      <c r="F541" s="13"/>
      <c r="G541" s="13"/>
      <c r="H541" s="13"/>
      <c r="I541" s="16"/>
      <c r="J541" s="28"/>
      <c r="K541" s="28"/>
      <c r="L541" s="28"/>
      <c r="M541" s="29"/>
      <c r="N541" s="23"/>
      <c r="O541" s="13"/>
      <c r="P541" s="13"/>
      <c r="Q541" s="13"/>
      <c r="R541" s="13"/>
      <c r="S541" s="13"/>
      <c r="T541" s="13"/>
      <c r="U541" s="13"/>
      <c r="V541" s="13"/>
      <c r="W541" s="13"/>
      <c r="X541" s="13"/>
      <c r="Y541" s="29"/>
      <c r="Z541" s="29"/>
      <c r="AA541" s="13"/>
      <c r="AB541" s="13"/>
      <c r="AC541" s="13"/>
      <c r="AD541" s="13"/>
      <c r="AE541" s="13"/>
      <c r="AF541" s="13"/>
      <c r="AG541" s="13"/>
      <c r="AH541" s="13"/>
      <c r="AI541" s="13"/>
      <c r="AJ541" s="13"/>
      <c r="AK541" s="13"/>
      <c r="AL541" s="13"/>
      <c r="AM541" s="13"/>
      <c r="AN541" s="13"/>
      <c r="AO541" s="13"/>
      <c r="AP541" s="13"/>
      <c r="AQ541" s="13"/>
      <c r="AR541" s="13"/>
      <c r="AS541" s="13"/>
      <c r="AT541" s="13"/>
      <c r="AU541" s="13"/>
      <c r="AV541" s="13"/>
      <c r="AW541" s="23"/>
      <c r="AX541" s="13"/>
      <c r="AY541" s="29"/>
      <c r="AZ541" s="29"/>
      <c r="BA541" s="29"/>
      <c r="BB541" s="29"/>
      <c r="BC541" s="29"/>
    </row>
    <row r="542" ht="15.75" customHeight="1">
      <c r="A542" s="13"/>
      <c r="B542" s="13"/>
      <c r="C542" s="13"/>
      <c r="D542" s="122"/>
      <c r="E542" s="13"/>
      <c r="F542" s="13"/>
      <c r="G542" s="13"/>
      <c r="H542" s="13"/>
      <c r="I542" s="16"/>
      <c r="J542" s="28"/>
      <c r="K542" s="28"/>
      <c r="L542" s="28"/>
      <c r="M542" s="29"/>
      <c r="N542" s="23"/>
      <c r="O542" s="13"/>
      <c r="P542" s="13"/>
      <c r="Q542" s="13"/>
      <c r="R542" s="13"/>
      <c r="S542" s="13"/>
      <c r="T542" s="13"/>
      <c r="U542" s="13"/>
      <c r="V542" s="13"/>
      <c r="W542" s="13"/>
      <c r="X542" s="13"/>
      <c r="Y542" s="29"/>
      <c r="Z542" s="29"/>
      <c r="AA542" s="13"/>
      <c r="AB542" s="13"/>
      <c r="AC542" s="13"/>
      <c r="AD542" s="13"/>
      <c r="AE542" s="13"/>
      <c r="AF542" s="13"/>
      <c r="AG542" s="13"/>
      <c r="AH542" s="13"/>
      <c r="AI542" s="13"/>
      <c r="AJ542" s="13"/>
      <c r="AK542" s="13"/>
      <c r="AL542" s="13"/>
      <c r="AM542" s="13"/>
      <c r="AN542" s="13"/>
      <c r="AO542" s="13"/>
      <c r="AP542" s="13"/>
      <c r="AQ542" s="13"/>
      <c r="AR542" s="13"/>
      <c r="AS542" s="13"/>
      <c r="AT542" s="13"/>
      <c r="AU542" s="13"/>
      <c r="AV542" s="13"/>
      <c r="AW542" s="23"/>
      <c r="AX542" s="13"/>
      <c r="AY542" s="29"/>
      <c r="AZ542" s="29"/>
      <c r="BA542" s="29"/>
      <c r="BB542" s="29"/>
      <c r="BC542" s="29"/>
    </row>
    <row r="543" ht="15.75" customHeight="1">
      <c r="A543" s="13"/>
      <c r="B543" s="13"/>
      <c r="C543" s="13"/>
      <c r="D543" s="122"/>
      <c r="E543" s="13"/>
      <c r="F543" s="13"/>
      <c r="G543" s="13"/>
      <c r="H543" s="13"/>
      <c r="I543" s="16"/>
      <c r="J543" s="28"/>
      <c r="K543" s="28"/>
      <c r="L543" s="28"/>
      <c r="M543" s="29"/>
      <c r="N543" s="23"/>
      <c r="O543" s="13"/>
      <c r="P543" s="13"/>
      <c r="Q543" s="13"/>
      <c r="R543" s="13"/>
      <c r="S543" s="13"/>
      <c r="T543" s="13"/>
      <c r="U543" s="13"/>
      <c r="V543" s="13"/>
      <c r="W543" s="13"/>
      <c r="X543" s="13"/>
      <c r="Y543" s="29"/>
      <c r="Z543" s="29"/>
      <c r="AA543" s="13"/>
      <c r="AB543" s="13"/>
      <c r="AC543" s="13"/>
      <c r="AD543" s="13"/>
      <c r="AE543" s="13"/>
      <c r="AF543" s="13"/>
      <c r="AG543" s="13"/>
      <c r="AH543" s="13"/>
      <c r="AI543" s="13"/>
      <c r="AJ543" s="13"/>
      <c r="AK543" s="13"/>
      <c r="AL543" s="13"/>
      <c r="AM543" s="13"/>
      <c r="AN543" s="13"/>
      <c r="AO543" s="13"/>
      <c r="AP543" s="13"/>
      <c r="AQ543" s="13"/>
      <c r="AR543" s="13"/>
      <c r="AS543" s="13"/>
      <c r="AT543" s="13"/>
      <c r="AU543" s="13"/>
      <c r="AV543" s="13"/>
      <c r="AW543" s="23"/>
      <c r="AX543" s="13"/>
      <c r="AY543" s="29"/>
      <c r="AZ543" s="29"/>
      <c r="BA543" s="29"/>
      <c r="BB543" s="29"/>
      <c r="BC543" s="29"/>
    </row>
    <row r="544" ht="15.75" customHeight="1">
      <c r="A544" s="13"/>
      <c r="B544" s="13"/>
      <c r="C544" s="13"/>
      <c r="D544" s="122"/>
      <c r="E544" s="13"/>
      <c r="F544" s="13"/>
      <c r="G544" s="13"/>
      <c r="H544" s="13"/>
      <c r="I544" s="16"/>
      <c r="J544" s="28"/>
      <c r="K544" s="28"/>
      <c r="L544" s="28"/>
      <c r="M544" s="29"/>
      <c r="N544" s="23"/>
      <c r="O544" s="13"/>
      <c r="P544" s="13"/>
      <c r="Q544" s="13"/>
      <c r="R544" s="13"/>
      <c r="S544" s="13"/>
      <c r="T544" s="13"/>
      <c r="U544" s="13"/>
      <c r="V544" s="13"/>
      <c r="W544" s="13"/>
      <c r="X544" s="13"/>
      <c r="Y544" s="29"/>
      <c r="Z544" s="29"/>
      <c r="AA544" s="13"/>
      <c r="AB544" s="13"/>
      <c r="AC544" s="13"/>
      <c r="AD544" s="13"/>
      <c r="AE544" s="13"/>
      <c r="AF544" s="13"/>
      <c r="AG544" s="13"/>
      <c r="AH544" s="13"/>
      <c r="AI544" s="13"/>
      <c r="AJ544" s="13"/>
      <c r="AK544" s="13"/>
      <c r="AL544" s="13"/>
      <c r="AM544" s="13"/>
      <c r="AN544" s="13"/>
      <c r="AO544" s="13"/>
      <c r="AP544" s="13"/>
      <c r="AQ544" s="13"/>
      <c r="AR544" s="13"/>
      <c r="AS544" s="13"/>
      <c r="AT544" s="13"/>
      <c r="AU544" s="13"/>
      <c r="AV544" s="13"/>
      <c r="AW544" s="23"/>
      <c r="AX544" s="13"/>
      <c r="AY544" s="29"/>
      <c r="AZ544" s="29"/>
      <c r="BA544" s="29"/>
      <c r="BB544" s="29"/>
      <c r="BC544" s="29"/>
    </row>
    <row r="545" ht="15.75" customHeight="1">
      <c r="A545" s="13"/>
      <c r="B545" s="13"/>
      <c r="C545" s="13"/>
      <c r="D545" s="122"/>
      <c r="E545" s="13"/>
      <c r="F545" s="13"/>
      <c r="G545" s="13"/>
      <c r="H545" s="13"/>
      <c r="I545" s="16"/>
      <c r="J545" s="28"/>
      <c r="K545" s="28"/>
      <c r="L545" s="28"/>
      <c r="M545" s="29"/>
      <c r="N545" s="23"/>
      <c r="O545" s="13"/>
      <c r="P545" s="13"/>
      <c r="Q545" s="13"/>
      <c r="R545" s="13"/>
      <c r="S545" s="13"/>
      <c r="T545" s="13"/>
      <c r="U545" s="13"/>
      <c r="V545" s="13"/>
      <c r="W545" s="13"/>
      <c r="X545" s="13"/>
      <c r="Y545" s="29"/>
      <c r="Z545" s="29"/>
      <c r="AA545" s="13"/>
      <c r="AB545" s="13"/>
      <c r="AC545" s="13"/>
      <c r="AD545" s="13"/>
      <c r="AE545" s="13"/>
      <c r="AF545" s="13"/>
      <c r="AG545" s="13"/>
      <c r="AH545" s="13"/>
      <c r="AI545" s="13"/>
      <c r="AJ545" s="13"/>
      <c r="AK545" s="13"/>
      <c r="AL545" s="13"/>
      <c r="AM545" s="13"/>
      <c r="AN545" s="13"/>
      <c r="AO545" s="13"/>
      <c r="AP545" s="13"/>
      <c r="AQ545" s="13"/>
      <c r="AR545" s="13"/>
      <c r="AS545" s="13"/>
      <c r="AT545" s="13"/>
      <c r="AU545" s="13"/>
      <c r="AV545" s="13"/>
      <c r="AW545" s="23"/>
      <c r="AX545" s="13"/>
      <c r="AY545" s="29"/>
      <c r="AZ545" s="29"/>
      <c r="BA545" s="29"/>
      <c r="BB545" s="29"/>
      <c r="BC545" s="29"/>
    </row>
    <row r="546" ht="15.75" customHeight="1">
      <c r="A546" s="13"/>
      <c r="B546" s="13"/>
      <c r="C546" s="13"/>
      <c r="D546" s="122"/>
      <c r="E546" s="13"/>
      <c r="F546" s="13"/>
      <c r="G546" s="13"/>
      <c r="H546" s="13"/>
      <c r="I546" s="16"/>
      <c r="J546" s="28"/>
      <c r="K546" s="28"/>
      <c r="L546" s="28"/>
      <c r="M546" s="29"/>
      <c r="N546" s="23"/>
      <c r="O546" s="13"/>
      <c r="P546" s="13"/>
      <c r="Q546" s="13"/>
      <c r="R546" s="13"/>
      <c r="S546" s="13"/>
      <c r="T546" s="13"/>
      <c r="U546" s="13"/>
      <c r="V546" s="13"/>
      <c r="W546" s="13"/>
      <c r="X546" s="13"/>
      <c r="Y546" s="29"/>
      <c r="Z546" s="29"/>
      <c r="AA546" s="13"/>
      <c r="AB546" s="13"/>
      <c r="AC546" s="13"/>
      <c r="AD546" s="13"/>
      <c r="AE546" s="13"/>
      <c r="AF546" s="13"/>
      <c r="AG546" s="13"/>
      <c r="AH546" s="13"/>
      <c r="AI546" s="13"/>
      <c r="AJ546" s="13"/>
      <c r="AK546" s="13"/>
      <c r="AL546" s="13"/>
      <c r="AM546" s="13"/>
      <c r="AN546" s="13"/>
      <c r="AO546" s="13"/>
      <c r="AP546" s="13"/>
      <c r="AQ546" s="13"/>
      <c r="AR546" s="13"/>
      <c r="AS546" s="13"/>
      <c r="AT546" s="13"/>
      <c r="AU546" s="13"/>
      <c r="AV546" s="13"/>
      <c r="AW546" s="23"/>
      <c r="AX546" s="13"/>
      <c r="AY546" s="29"/>
      <c r="AZ546" s="29"/>
      <c r="BA546" s="29"/>
      <c r="BB546" s="29"/>
      <c r="BC546" s="29"/>
    </row>
    <row r="547" ht="15.75" customHeight="1">
      <c r="A547" s="13"/>
      <c r="B547" s="13"/>
      <c r="C547" s="13"/>
      <c r="D547" s="122"/>
      <c r="E547" s="13"/>
      <c r="F547" s="13"/>
      <c r="G547" s="13"/>
      <c r="H547" s="13"/>
      <c r="I547" s="16"/>
      <c r="J547" s="28"/>
      <c r="K547" s="28"/>
      <c r="L547" s="28"/>
      <c r="M547" s="29"/>
      <c r="N547" s="23"/>
      <c r="O547" s="13"/>
      <c r="P547" s="13"/>
      <c r="Q547" s="13"/>
      <c r="R547" s="13"/>
      <c r="S547" s="13"/>
      <c r="T547" s="13"/>
      <c r="U547" s="13"/>
      <c r="V547" s="13"/>
      <c r="W547" s="13"/>
      <c r="X547" s="13"/>
      <c r="Y547" s="29"/>
      <c r="Z547" s="29"/>
      <c r="AA547" s="13"/>
      <c r="AB547" s="13"/>
      <c r="AC547" s="13"/>
      <c r="AD547" s="13"/>
      <c r="AE547" s="13"/>
      <c r="AF547" s="13"/>
      <c r="AG547" s="13"/>
      <c r="AH547" s="13"/>
      <c r="AI547" s="13"/>
      <c r="AJ547" s="13"/>
      <c r="AK547" s="13"/>
      <c r="AL547" s="13"/>
      <c r="AM547" s="13"/>
      <c r="AN547" s="13"/>
      <c r="AO547" s="13"/>
      <c r="AP547" s="13"/>
      <c r="AQ547" s="13"/>
      <c r="AR547" s="13"/>
      <c r="AS547" s="13"/>
      <c r="AT547" s="13"/>
      <c r="AU547" s="13"/>
      <c r="AV547" s="13"/>
      <c r="AW547" s="23"/>
      <c r="AX547" s="13"/>
      <c r="AY547" s="29"/>
      <c r="AZ547" s="29"/>
      <c r="BA547" s="29"/>
      <c r="BB547" s="29"/>
      <c r="BC547" s="29"/>
    </row>
    <row r="548" ht="15.75" customHeight="1">
      <c r="A548" s="13"/>
      <c r="B548" s="13"/>
      <c r="C548" s="13"/>
      <c r="D548" s="122"/>
      <c r="E548" s="13"/>
      <c r="F548" s="13"/>
      <c r="G548" s="13"/>
      <c r="H548" s="13"/>
      <c r="I548" s="16"/>
      <c r="J548" s="28"/>
      <c r="K548" s="28"/>
      <c r="L548" s="28"/>
      <c r="M548" s="29"/>
      <c r="N548" s="23"/>
      <c r="O548" s="13"/>
      <c r="P548" s="13"/>
      <c r="Q548" s="13"/>
      <c r="R548" s="13"/>
      <c r="S548" s="13"/>
      <c r="T548" s="13"/>
      <c r="U548" s="13"/>
      <c r="V548" s="13"/>
      <c r="W548" s="13"/>
      <c r="X548" s="13"/>
      <c r="Y548" s="29"/>
      <c r="Z548" s="29"/>
      <c r="AA548" s="13"/>
      <c r="AB548" s="13"/>
      <c r="AC548" s="13"/>
      <c r="AD548" s="13"/>
      <c r="AE548" s="13"/>
      <c r="AF548" s="13"/>
      <c r="AG548" s="13"/>
      <c r="AH548" s="13"/>
      <c r="AI548" s="13"/>
      <c r="AJ548" s="13"/>
      <c r="AK548" s="13"/>
      <c r="AL548" s="13"/>
      <c r="AM548" s="13"/>
      <c r="AN548" s="13"/>
      <c r="AO548" s="13"/>
      <c r="AP548" s="13"/>
      <c r="AQ548" s="13"/>
      <c r="AR548" s="13"/>
      <c r="AS548" s="13"/>
      <c r="AT548" s="13"/>
      <c r="AU548" s="13"/>
      <c r="AV548" s="13"/>
      <c r="AW548" s="23"/>
      <c r="AX548" s="13"/>
      <c r="AY548" s="29"/>
      <c r="AZ548" s="29"/>
      <c r="BA548" s="29"/>
      <c r="BB548" s="29"/>
      <c r="BC548" s="29"/>
    </row>
    <row r="549" ht="15.75" customHeight="1">
      <c r="A549" s="13"/>
      <c r="B549" s="13"/>
      <c r="C549" s="13"/>
      <c r="D549" s="122"/>
      <c r="E549" s="13"/>
      <c r="F549" s="13"/>
      <c r="G549" s="13"/>
      <c r="H549" s="13"/>
      <c r="I549" s="16"/>
      <c r="J549" s="28"/>
      <c r="K549" s="28"/>
      <c r="L549" s="28"/>
      <c r="M549" s="29"/>
      <c r="N549" s="23"/>
      <c r="O549" s="13"/>
      <c r="P549" s="13"/>
      <c r="Q549" s="13"/>
      <c r="R549" s="13"/>
      <c r="S549" s="13"/>
      <c r="T549" s="13"/>
      <c r="U549" s="13"/>
      <c r="V549" s="13"/>
      <c r="W549" s="13"/>
      <c r="X549" s="13"/>
      <c r="Y549" s="29"/>
      <c r="Z549" s="29"/>
      <c r="AA549" s="13"/>
      <c r="AB549" s="13"/>
      <c r="AC549" s="13"/>
      <c r="AD549" s="13"/>
      <c r="AE549" s="13"/>
      <c r="AF549" s="13"/>
      <c r="AG549" s="13"/>
      <c r="AH549" s="13"/>
      <c r="AI549" s="13"/>
      <c r="AJ549" s="13"/>
      <c r="AK549" s="13"/>
      <c r="AL549" s="13"/>
      <c r="AM549" s="13"/>
      <c r="AN549" s="13"/>
      <c r="AO549" s="13"/>
      <c r="AP549" s="13"/>
      <c r="AQ549" s="13"/>
      <c r="AR549" s="13"/>
      <c r="AS549" s="13"/>
      <c r="AT549" s="13"/>
      <c r="AU549" s="13"/>
      <c r="AV549" s="13"/>
      <c r="AW549" s="23"/>
      <c r="AX549" s="13"/>
      <c r="AY549" s="29"/>
      <c r="AZ549" s="29"/>
      <c r="BA549" s="29"/>
      <c r="BB549" s="29"/>
      <c r="BC549" s="29"/>
    </row>
    <row r="550" ht="15.75" customHeight="1">
      <c r="A550" s="13"/>
      <c r="B550" s="13"/>
      <c r="C550" s="13"/>
      <c r="D550" s="122"/>
      <c r="E550" s="13"/>
      <c r="F550" s="13"/>
      <c r="G550" s="13"/>
      <c r="H550" s="13"/>
      <c r="I550" s="16"/>
      <c r="J550" s="28"/>
      <c r="K550" s="28"/>
      <c r="L550" s="28"/>
      <c r="M550" s="29"/>
      <c r="N550" s="23"/>
      <c r="O550" s="13"/>
      <c r="P550" s="13"/>
      <c r="Q550" s="13"/>
      <c r="R550" s="13"/>
      <c r="S550" s="13"/>
      <c r="T550" s="13"/>
      <c r="U550" s="13"/>
      <c r="V550" s="13"/>
      <c r="W550" s="13"/>
      <c r="X550" s="13"/>
      <c r="Y550" s="29"/>
      <c r="Z550" s="29"/>
      <c r="AA550" s="13"/>
      <c r="AB550" s="13"/>
      <c r="AC550" s="13"/>
      <c r="AD550" s="13"/>
      <c r="AE550" s="13"/>
      <c r="AF550" s="13"/>
      <c r="AG550" s="13"/>
      <c r="AH550" s="13"/>
      <c r="AI550" s="13"/>
      <c r="AJ550" s="13"/>
      <c r="AK550" s="13"/>
      <c r="AL550" s="13"/>
      <c r="AM550" s="13"/>
      <c r="AN550" s="13"/>
      <c r="AO550" s="13"/>
      <c r="AP550" s="13"/>
      <c r="AQ550" s="13"/>
      <c r="AR550" s="13"/>
      <c r="AS550" s="13"/>
      <c r="AT550" s="13"/>
      <c r="AU550" s="13"/>
      <c r="AV550" s="13"/>
      <c r="AW550" s="23"/>
      <c r="AX550" s="13"/>
      <c r="AY550" s="29"/>
      <c r="AZ550" s="29"/>
      <c r="BA550" s="29"/>
      <c r="BB550" s="29"/>
      <c r="BC550" s="29"/>
    </row>
    <row r="551" ht="15.75" customHeight="1">
      <c r="A551" s="13"/>
      <c r="B551" s="13"/>
      <c r="C551" s="13"/>
      <c r="D551" s="122"/>
      <c r="E551" s="13"/>
      <c r="F551" s="13"/>
      <c r="G551" s="13"/>
      <c r="H551" s="13"/>
      <c r="I551" s="16"/>
      <c r="J551" s="28"/>
      <c r="K551" s="28"/>
      <c r="L551" s="28"/>
      <c r="M551" s="29"/>
      <c r="N551" s="23"/>
      <c r="O551" s="13"/>
      <c r="P551" s="13"/>
      <c r="Q551" s="13"/>
      <c r="R551" s="13"/>
      <c r="S551" s="13"/>
      <c r="T551" s="13"/>
      <c r="U551" s="13"/>
      <c r="V551" s="13"/>
      <c r="W551" s="13"/>
      <c r="X551" s="13"/>
      <c r="Y551" s="29"/>
      <c r="Z551" s="29"/>
      <c r="AA551" s="13"/>
      <c r="AB551" s="13"/>
      <c r="AC551" s="13"/>
      <c r="AD551" s="13"/>
      <c r="AE551" s="13"/>
      <c r="AF551" s="13"/>
      <c r="AG551" s="13"/>
      <c r="AH551" s="13"/>
      <c r="AI551" s="13"/>
      <c r="AJ551" s="13"/>
      <c r="AK551" s="13"/>
      <c r="AL551" s="13"/>
      <c r="AM551" s="13"/>
      <c r="AN551" s="13"/>
      <c r="AO551" s="13"/>
      <c r="AP551" s="13"/>
      <c r="AQ551" s="13"/>
      <c r="AR551" s="13"/>
      <c r="AS551" s="13"/>
      <c r="AT551" s="13"/>
      <c r="AU551" s="13"/>
      <c r="AV551" s="13"/>
      <c r="AW551" s="23"/>
      <c r="AX551" s="13"/>
      <c r="AY551" s="29"/>
      <c r="AZ551" s="29"/>
      <c r="BA551" s="29"/>
      <c r="BB551" s="29"/>
      <c r="BC551" s="29"/>
    </row>
    <row r="552" ht="15.75" customHeight="1">
      <c r="A552" s="13"/>
      <c r="B552" s="13"/>
      <c r="C552" s="13"/>
      <c r="D552" s="122"/>
      <c r="E552" s="13"/>
      <c r="F552" s="13"/>
      <c r="G552" s="13"/>
      <c r="H552" s="13"/>
      <c r="I552" s="16"/>
      <c r="J552" s="28"/>
      <c r="K552" s="28"/>
      <c r="L552" s="28"/>
      <c r="M552" s="29"/>
      <c r="N552" s="23"/>
      <c r="O552" s="13"/>
      <c r="P552" s="13"/>
      <c r="Q552" s="13"/>
      <c r="R552" s="13"/>
      <c r="S552" s="13"/>
      <c r="T552" s="13"/>
      <c r="U552" s="13"/>
      <c r="V552" s="13"/>
      <c r="W552" s="13"/>
      <c r="X552" s="13"/>
      <c r="Y552" s="29"/>
      <c r="Z552" s="29"/>
      <c r="AA552" s="13"/>
      <c r="AB552" s="13"/>
      <c r="AC552" s="13"/>
      <c r="AD552" s="13"/>
      <c r="AE552" s="13"/>
      <c r="AF552" s="13"/>
      <c r="AG552" s="13"/>
      <c r="AH552" s="13"/>
      <c r="AI552" s="13"/>
      <c r="AJ552" s="13"/>
      <c r="AK552" s="13"/>
      <c r="AL552" s="13"/>
      <c r="AM552" s="13"/>
      <c r="AN552" s="13"/>
      <c r="AO552" s="13"/>
      <c r="AP552" s="13"/>
      <c r="AQ552" s="13"/>
      <c r="AR552" s="13"/>
      <c r="AS552" s="13"/>
      <c r="AT552" s="13"/>
      <c r="AU552" s="13"/>
      <c r="AV552" s="13"/>
      <c r="AW552" s="23"/>
      <c r="AX552" s="13"/>
      <c r="AY552" s="29"/>
      <c r="AZ552" s="29"/>
      <c r="BA552" s="29"/>
      <c r="BB552" s="29"/>
      <c r="BC552" s="29"/>
    </row>
    <row r="553" ht="15.75" customHeight="1">
      <c r="A553" s="13"/>
      <c r="B553" s="13"/>
      <c r="C553" s="13"/>
      <c r="D553" s="122"/>
      <c r="E553" s="13"/>
      <c r="F553" s="13"/>
      <c r="G553" s="13"/>
      <c r="H553" s="13"/>
      <c r="I553" s="16"/>
      <c r="J553" s="28"/>
      <c r="K553" s="28"/>
      <c r="L553" s="28"/>
      <c r="M553" s="29"/>
      <c r="N553" s="23"/>
      <c r="O553" s="13"/>
      <c r="P553" s="13"/>
      <c r="Q553" s="13"/>
      <c r="R553" s="13"/>
      <c r="S553" s="13"/>
      <c r="T553" s="13"/>
      <c r="U553" s="13"/>
      <c r="V553" s="13"/>
      <c r="W553" s="13"/>
      <c r="X553" s="13"/>
      <c r="Y553" s="29"/>
      <c r="Z553" s="29"/>
      <c r="AA553" s="13"/>
      <c r="AB553" s="13"/>
      <c r="AC553" s="13"/>
      <c r="AD553" s="13"/>
      <c r="AE553" s="13"/>
      <c r="AF553" s="13"/>
      <c r="AG553" s="13"/>
      <c r="AH553" s="13"/>
      <c r="AI553" s="13"/>
      <c r="AJ553" s="13"/>
      <c r="AK553" s="13"/>
      <c r="AL553" s="13"/>
      <c r="AM553" s="13"/>
      <c r="AN553" s="13"/>
      <c r="AO553" s="13"/>
      <c r="AP553" s="13"/>
      <c r="AQ553" s="13"/>
      <c r="AR553" s="13"/>
      <c r="AS553" s="13"/>
      <c r="AT553" s="13"/>
      <c r="AU553" s="13"/>
      <c r="AV553" s="13"/>
      <c r="AW553" s="23"/>
      <c r="AX553" s="13"/>
      <c r="AY553" s="29"/>
      <c r="AZ553" s="29"/>
      <c r="BA553" s="29"/>
      <c r="BB553" s="29"/>
      <c r="BC553" s="29"/>
    </row>
    <row r="554" ht="15.75" customHeight="1">
      <c r="A554" s="13"/>
      <c r="B554" s="13"/>
      <c r="C554" s="13"/>
      <c r="D554" s="122"/>
      <c r="E554" s="13"/>
      <c r="F554" s="13"/>
      <c r="G554" s="13"/>
      <c r="H554" s="13"/>
      <c r="I554" s="16"/>
      <c r="J554" s="28"/>
      <c r="K554" s="28"/>
      <c r="L554" s="28"/>
      <c r="M554" s="29"/>
      <c r="N554" s="23"/>
      <c r="O554" s="13"/>
      <c r="P554" s="13"/>
      <c r="Q554" s="13"/>
      <c r="R554" s="13"/>
      <c r="S554" s="13"/>
      <c r="T554" s="13"/>
      <c r="U554" s="13"/>
      <c r="V554" s="13"/>
      <c r="W554" s="13"/>
      <c r="X554" s="13"/>
      <c r="Y554" s="29"/>
      <c r="Z554" s="29"/>
      <c r="AA554" s="13"/>
      <c r="AB554" s="13"/>
      <c r="AC554" s="13"/>
      <c r="AD554" s="13"/>
      <c r="AE554" s="13"/>
      <c r="AF554" s="13"/>
      <c r="AG554" s="13"/>
      <c r="AH554" s="13"/>
      <c r="AI554" s="13"/>
      <c r="AJ554" s="13"/>
      <c r="AK554" s="13"/>
      <c r="AL554" s="13"/>
      <c r="AM554" s="13"/>
      <c r="AN554" s="13"/>
      <c r="AO554" s="13"/>
      <c r="AP554" s="13"/>
      <c r="AQ554" s="13"/>
      <c r="AR554" s="13"/>
      <c r="AS554" s="13"/>
      <c r="AT554" s="13"/>
      <c r="AU554" s="13"/>
      <c r="AV554" s="13"/>
      <c r="AW554" s="23"/>
      <c r="AX554" s="13"/>
      <c r="AY554" s="29"/>
      <c r="AZ554" s="29"/>
      <c r="BA554" s="29"/>
      <c r="BB554" s="29"/>
      <c r="BC554" s="29"/>
    </row>
    <row r="555" ht="15.75" customHeight="1">
      <c r="A555" s="13"/>
      <c r="B555" s="13"/>
      <c r="C555" s="13"/>
      <c r="D555" s="122"/>
      <c r="E555" s="13"/>
      <c r="F555" s="13"/>
      <c r="G555" s="13"/>
      <c r="H555" s="13"/>
      <c r="I555" s="16"/>
      <c r="J555" s="28"/>
      <c r="K555" s="28"/>
      <c r="L555" s="28"/>
      <c r="M555" s="29"/>
      <c r="N555" s="23"/>
      <c r="O555" s="13"/>
      <c r="P555" s="13"/>
      <c r="Q555" s="13"/>
      <c r="R555" s="13"/>
      <c r="S555" s="13"/>
      <c r="T555" s="13"/>
      <c r="U555" s="13"/>
      <c r="V555" s="13"/>
      <c r="W555" s="13"/>
      <c r="X555" s="13"/>
      <c r="Y555" s="29"/>
      <c r="Z555" s="29"/>
      <c r="AA555" s="13"/>
      <c r="AB555" s="13"/>
      <c r="AC555" s="13"/>
      <c r="AD555" s="13"/>
      <c r="AE555" s="13"/>
      <c r="AF555" s="13"/>
      <c r="AG555" s="13"/>
      <c r="AH555" s="13"/>
      <c r="AI555" s="13"/>
      <c r="AJ555" s="13"/>
      <c r="AK555" s="13"/>
      <c r="AL555" s="13"/>
      <c r="AM555" s="13"/>
      <c r="AN555" s="13"/>
      <c r="AO555" s="13"/>
      <c r="AP555" s="13"/>
      <c r="AQ555" s="13"/>
      <c r="AR555" s="13"/>
      <c r="AS555" s="13"/>
      <c r="AT555" s="13"/>
      <c r="AU555" s="13"/>
      <c r="AV555" s="13"/>
      <c r="AW555" s="23"/>
      <c r="AX555" s="13"/>
      <c r="AY555" s="29"/>
      <c r="AZ555" s="29"/>
      <c r="BA555" s="29"/>
      <c r="BB555" s="29"/>
      <c r="BC555" s="29"/>
    </row>
    <row r="556" ht="15.75" customHeight="1">
      <c r="A556" s="13"/>
      <c r="B556" s="13"/>
      <c r="C556" s="13"/>
      <c r="D556" s="122"/>
      <c r="E556" s="13"/>
      <c r="F556" s="13"/>
      <c r="G556" s="13"/>
      <c r="H556" s="13"/>
      <c r="I556" s="16"/>
      <c r="J556" s="28"/>
      <c r="K556" s="28"/>
      <c r="L556" s="28"/>
      <c r="M556" s="29"/>
      <c r="N556" s="23"/>
      <c r="O556" s="13"/>
      <c r="P556" s="13"/>
      <c r="Q556" s="13"/>
      <c r="R556" s="13"/>
      <c r="S556" s="13"/>
      <c r="T556" s="13"/>
      <c r="U556" s="13"/>
      <c r="V556" s="13"/>
      <c r="W556" s="13"/>
      <c r="X556" s="13"/>
      <c r="Y556" s="29"/>
      <c r="Z556" s="29"/>
      <c r="AA556" s="13"/>
      <c r="AB556" s="13"/>
      <c r="AC556" s="13"/>
      <c r="AD556" s="13"/>
      <c r="AE556" s="13"/>
      <c r="AF556" s="13"/>
      <c r="AG556" s="13"/>
      <c r="AH556" s="13"/>
      <c r="AI556" s="13"/>
      <c r="AJ556" s="13"/>
      <c r="AK556" s="13"/>
      <c r="AL556" s="13"/>
      <c r="AM556" s="13"/>
      <c r="AN556" s="13"/>
      <c r="AO556" s="13"/>
      <c r="AP556" s="13"/>
      <c r="AQ556" s="13"/>
      <c r="AR556" s="13"/>
      <c r="AS556" s="13"/>
      <c r="AT556" s="13"/>
      <c r="AU556" s="13"/>
      <c r="AV556" s="13"/>
      <c r="AW556" s="23"/>
      <c r="AX556" s="13"/>
      <c r="AY556" s="29"/>
      <c r="AZ556" s="29"/>
      <c r="BA556" s="29"/>
      <c r="BB556" s="29"/>
      <c r="BC556" s="29"/>
    </row>
    <row r="557" ht="15.75" customHeight="1">
      <c r="A557" s="13"/>
      <c r="B557" s="13"/>
      <c r="C557" s="13"/>
      <c r="D557" s="122"/>
      <c r="E557" s="13"/>
      <c r="F557" s="13"/>
      <c r="G557" s="13"/>
      <c r="H557" s="13"/>
      <c r="I557" s="16"/>
      <c r="J557" s="28"/>
      <c r="K557" s="28"/>
      <c r="L557" s="28"/>
      <c r="M557" s="29"/>
      <c r="N557" s="23"/>
      <c r="O557" s="13"/>
      <c r="P557" s="13"/>
      <c r="Q557" s="13"/>
      <c r="R557" s="13"/>
      <c r="S557" s="13"/>
      <c r="T557" s="13"/>
      <c r="U557" s="13"/>
      <c r="V557" s="13"/>
      <c r="W557" s="13"/>
      <c r="X557" s="13"/>
      <c r="Y557" s="29"/>
      <c r="Z557" s="29"/>
      <c r="AA557" s="13"/>
      <c r="AB557" s="13"/>
      <c r="AC557" s="13"/>
      <c r="AD557" s="13"/>
      <c r="AE557" s="13"/>
      <c r="AF557" s="13"/>
      <c r="AG557" s="13"/>
      <c r="AH557" s="13"/>
      <c r="AI557" s="13"/>
      <c r="AJ557" s="13"/>
      <c r="AK557" s="13"/>
      <c r="AL557" s="13"/>
      <c r="AM557" s="13"/>
      <c r="AN557" s="13"/>
      <c r="AO557" s="13"/>
      <c r="AP557" s="13"/>
      <c r="AQ557" s="13"/>
      <c r="AR557" s="13"/>
      <c r="AS557" s="13"/>
      <c r="AT557" s="13"/>
      <c r="AU557" s="13"/>
      <c r="AV557" s="13"/>
      <c r="AW557" s="23"/>
      <c r="AX557" s="13"/>
      <c r="AY557" s="29"/>
      <c r="AZ557" s="29"/>
      <c r="BA557" s="29"/>
      <c r="BB557" s="29"/>
      <c r="BC557" s="29"/>
    </row>
    <row r="558" ht="15.75" customHeight="1">
      <c r="A558" s="13"/>
      <c r="B558" s="13"/>
      <c r="C558" s="13"/>
      <c r="D558" s="122"/>
      <c r="E558" s="13"/>
      <c r="F558" s="13"/>
      <c r="G558" s="13"/>
      <c r="H558" s="13"/>
      <c r="I558" s="16"/>
      <c r="J558" s="28"/>
      <c r="K558" s="28"/>
      <c r="L558" s="28"/>
      <c r="M558" s="29"/>
      <c r="N558" s="23"/>
      <c r="O558" s="13"/>
      <c r="P558" s="13"/>
      <c r="Q558" s="13"/>
      <c r="R558" s="13"/>
      <c r="S558" s="13"/>
      <c r="T558" s="13"/>
      <c r="U558" s="13"/>
      <c r="V558" s="13"/>
      <c r="W558" s="13"/>
      <c r="X558" s="13"/>
      <c r="Y558" s="29"/>
      <c r="Z558" s="29"/>
      <c r="AA558" s="13"/>
      <c r="AB558" s="13"/>
      <c r="AC558" s="13"/>
      <c r="AD558" s="13"/>
      <c r="AE558" s="13"/>
      <c r="AF558" s="13"/>
      <c r="AG558" s="13"/>
      <c r="AH558" s="13"/>
      <c r="AI558" s="13"/>
      <c r="AJ558" s="13"/>
      <c r="AK558" s="13"/>
      <c r="AL558" s="13"/>
      <c r="AM558" s="13"/>
      <c r="AN558" s="13"/>
      <c r="AO558" s="13"/>
      <c r="AP558" s="13"/>
      <c r="AQ558" s="13"/>
      <c r="AR558" s="13"/>
      <c r="AS558" s="13"/>
      <c r="AT558" s="13"/>
      <c r="AU558" s="13"/>
      <c r="AV558" s="13"/>
      <c r="AW558" s="23"/>
      <c r="AX558" s="13"/>
      <c r="AY558" s="29"/>
      <c r="AZ558" s="29"/>
      <c r="BA558" s="29"/>
      <c r="BB558" s="29"/>
      <c r="BC558" s="29"/>
    </row>
    <row r="559" ht="15.75" customHeight="1">
      <c r="A559" s="13"/>
      <c r="B559" s="13"/>
      <c r="C559" s="13"/>
      <c r="D559" s="122"/>
      <c r="E559" s="13"/>
      <c r="F559" s="13"/>
      <c r="G559" s="13"/>
      <c r="H559" s="13"/>
      <c r="I559" s="16"/>
      <c r="J559" s="28"/>
      <c r="K559" s="28"/>
      <c r="L559" s="28"/>
      <c r="M559" s="29"/>
      <c r="N559" s="23"/>
      <c r="O559" s="13"/>
      <c r="P559" s="13"/>
      <c r="Q559" s="13"/>
      <c r="R559" s="13"/>
      <c r="S559" s="13"/>
      <c r="T559" s="13"/>
      <c r="U559" s="13"/>
      <c r="V559" s="13"/>
      <c r="W559" s="13"/>
      <c r="X559" s="13"/>
      <c r="Y559" s="29"/>
      <c r="Z559" s="29"/>
      <c r="AA559" s="13"/>
      <c r="AB559" s="13"/>
      <c r="AC559" s="13"/>
      <c r="AD559" s="13"/>
      <c r="AE559" s="13"/>
      <c r="AF559" s="13"/>
      <c r="AG559" s="13"/>
      <c r="AH559" s="13"/>
      <c r="AI559" s="13"/>
      <c r="AJ559" s="13"/>
      <c r="AK559" s="13"/>
      <c r="AL559" s="13"/>
      <c r="AM559" s="13"/>
      <c r="AN559" s="13"/>
      <c r="AO559" s="13"/>
      <c r="AP559" s="13"/>
      <c r="AQ559" s="13"/>
      <c r="AR559" s="13"/>
      <c r="AS559" s="13"/>
      <c r="AT559" s="13"/>
      <c r="AU559" s="13"/>
      <c r="AV559" s="13"/>
      <c r="AW559" s="23"/>
      <c r="AX559" s="13"/>
      <c r="AY559" s="29"/>
      <c r="AZ559" s="29"/>
      <c r="BA559" s="29"/>
      <c r="BB559" s="29"/>
      <c r="BC559" s="29"/>
    </row>
    <row r="560" ht="15.75" customHeight="1">
      <c r="A560" s="13"/>
      <c r="B560" s="13"/>
      <c r="C560" s="13"/>
      <c r="D560" s="122"/>
      <c r="E560" s="13"/>
      <c r="F560" s="13"/>
      <c r="G560" s="13"/>
      <c r="H560" s="13"/>
      <c r="I560" s="16"/>
      <c r="J560" s="28"/>
      <c r="K560" s="28"/>
      <c r="L560" s="28"/>
      <c r="M560" s="29"/>
      <c r="N560" s="23"/>
      <c r="O560" s="13"/>
      <c r="P560" s="13"/>
      <c r="Q560" s="13"/>
      <c r="R560" s="13"/>
      <c r="S560" s="13"/>
      <c r="T560" s="13"/>
      <c r="U560" s="13"/>
      <c r="V560" s="13"/>
      <c r="W560" s="13"/>
      <c r="X560" s="13"/>
      <c r="Y560" s="29"/>
      <c r="Z560" s="29"/>
      <c r="AA560" s="13"/>
      <c r="AB560" s="13"/>
      <c r="AC560" s="13"/>
      <c r="AD560" s="13"/>
      <c r="AE560" s="13"/>
      <c r="AF560" s="13"/>
      <c r="AG560" s="13"/>
      <c r="AH560" s="13"/>
      <c r="AI560" s="13"/>
      <c r="AJ560" s="13"/>
      <c r="AK560" s="13"/>
      <c r="AL560" s="13"/>
      <c r="AM560" s="13"/>
      <c r="AN560" s="13"/>
      <c r="AO560" s="13"/>
      <c r="AP560" s="13"/>
      <c r="AQ560" s="13"/>
      <c r="AR560" s="13"/>
      <c r="AS560" s="13"/>
      <c r="AT560" s="13"/>
      <c r="AU560" s="13"/>
      <c r="AV560" s="13"/>
      <c r="AW560" s="23"/>
      <c r="AX560" s="13"/>
      <c r="AY560" s="29"/>
      <c r="AZ560" s="29"/>
      <c r="BA560" s="29"/>
      <c r="BB560" s="29"/>
      <c r="BC560" s="29"/>
    </row>
    <row r="561" ht="15.75" customHeight="1">
      <c r="A561" s="13"/>
      <c r="B561" s="13"/>
      <c r="C561" s="13"/>
      <c r="D561" s="122"/>
      <c r="E561" s="13"/>
      <c r="F561" s="13"/>
      <c r="G561" s="13"/>
      <c r="H561" s="13"/>
      <c r="I561" s="16"/>
      <c r="J561" s="28"/>
      <c r="K561" s="28"/>
      <c r="L561" s="28"/>
      <c r="M561" s="29"/>
      <c r="N561" s="23"/>
      <c r="O561" s="13"/>
      <c r="P561" s="13"/>
      <c r="Q561" s="13"/>
      <c r="R561" s="13"/>
      <c r="S561" s="13"/>
      <c r="T561" s="13"/>
      <c r="U561" s="13"/>
      <c r="V561" s="13"/>
      <c r="W561" s="13"/>
      <c r="X561" s="13"/>
      <c r="Y561" s="29"/>
      <c r="Z561" s="29"/>
      <c r="AA561" s="13"/>
      <c r="AB561" s="13"/>
      <c r="AC561" s="13"/>
      <c r="AD561" s="13"/>
      <c r="AE561" s="13"/>
      <c r="AF561" s="13"/>
      <c r="AG561" s="13"/>
      <c r="AH561" s="13"/>
      <c r="AI561" s="13"/>
      <c r="AJ561" s="13"/>
      <c r="AK561" s="13"/>
      <c r="AL561" s="13"/>
      <c r="AM561" s="13"/>
      <c r="AN561" s="13"/>
      <c r="AO561" s="13"/>
      <c r="AP561" s="13"/>
      <c r="AQ561" s="13"/>
      <c r="AR561" s="13"/>
      <c r="AS561" s="13"/>
      <c r="AT561" s="13"/>
      <c r="AU561" s="13"/>
      <c r="AV561" s="13"/>
      <c r="AW561" s="23"/>
      <c r="AX561" s="13"/>
      <c r="AY561" s="29"/>
      <c r="AZ561" s="29"/>
      <c r="BA561" s="29"/>
      <c r="BB561" s="29"/>
      <c r="BC561" s="29"/>
    </row>
    <row r="562" ht="15.75" customHeight="1">
      <c r="A562" s="13"/>
      <c r="B562" s="13"/>
      <c r="C562" s="13"/>
      <c r="D562" s="122"/>
      <c r="E562" s="13"/>
      <c r="F562" s="13"/>
      <c r="G562" s="13"/>
      <c r="H562" s="13"/>
      <c r="I562" s="16"/>
      <c r="J562" s="28"/>
      <c r="K562" s="28"/>
      <c r="L562" s="28"/>
      <c r="M562" s="29"/>
      <c r="N562" s="23"/>
      <c r="O562" s="13"/>
      <c r="P562" s="13"/>
      <c r="Q562" s="13"/>
      <c r="R562" s="13"/>
      <c r="S562" s="13"/>
      <c r="T562" s="13"/>
      <c r="U562" s="13"/>
      <c r="V562" s="13"/>
      <c r="W562" s="13"/>
      <c r="X562" s="13"/>
      <c r="Y562" s="29"/>
      <c r="Z562" s="29"/>
      <c r="AA562" s="13"/>
      <c r="AB562" s="13"/>
      <c r="AC562" s="13"/>
      <c r="AD562" s="13"/>
      <c r="AE562" s="13"/>
      <c r="AF562" s="13"/>
      <c r="AG562" s="13"/>
      <c r="AH562" s="13"/>
      <c r="AI562" s="13"/>
      <c r="AJ562" s="13"/>
      <c r="AK562" s="13"/>
      <c r="AL562" s="13"/>
      <c r="AM562" s="13"/>
      <c r="AN562" s="13"/>
      <c r="AO562" s="13"/>
      <c r="AP562" s="13"/>
      <c r="AQ562" s="13"/>
      <c r="AR562" s="13"/>
      <c r="AS562" s="13"/>
      <c r="AT562" s="13"/>
      <c r="AU562" s="13"/>
      <c r="AV562" s="13"/>
      <c r="AW562" s="23"/>
      <c r="AX562" s="13"/>
      <c r="AY562" s="29"/>
      <c r="AZ562" s="29"/>
      <c r="BA562" s="29"/>
      <c r="BB562" s="29"/>
      <c r="BC562" s="29"/>
    </row>
    <row r="563" ht="15.75" customHeight="1">
      <c r="A563" s="13"/>
      <c r="B563" s="13"/>
      <c r="C563" s="13"/>
      <c r="D563" s="122"/>
      <c r="E563" s="13"/>
      <c r="F563" s="13"/>
      <c r="G563" s="13"/>
      <c r="H563" s="13"/>
      <c r="I563" s="16"/>
      <c r="J563" s="28"/>
      <c r="K563" s="28"/>
      <c r="L563" s="28"/>
      <c r="M563" s="29"/>
      <c r="N563" s="23"/>
      <c r="O563" s="13"/>
      <c r="P563" s="13"/>
      <c r="Q563" s="13"/>
      <c r="R563" s="13"/>
      <c r="S563" s="13"/>
      <c r="T563" s="13"/>
      <c r="U563" s="13"/>
      <c r="V563" s="13"/>
      <c r="W563" s="13"/>
      <c r="X563" s="13"/>
      <c r="Y563" s="29"/>
      <c r="Z563" s="29"/>
      <c r="AA563" s="13"/>
      <c r="AB563" s="13"/>
      <c r="AC563" s="13"/>
      <c r="AD563" s="13"/>
      <c r="AE563" s="13"/>
      <c r="AF563" s="13"/>
      <c r="AG563" s="13"/>
      <c r="AH563" s="13"/>
      <c r="AI563" s="13"/>
      <c r="AJ563" s="13"/>
      <c r="AK563" s="13"/>
      <c r="AL563" s="13"/>
      <c r="AM563" s="13"/>
      <c r="AN563" s="13"/>
      <c r="AO563" s="13"/>
      <c r="AP563" s="13"/>
      <c r="AQ563" s="13"/>
      <c r="AR563" s="13"/>
      <c r="AS563" s="13"/>
      <c r="AT563" s="13"/>
      <c r="AU563" s="13"/>
      <c r="AV563" s="13"/>
      <c r="AW563" s="23"/>
      <c r="AX563" s="13"/>
      <c r="AY563" s="29"/>
      <c r="AZ563" s="29"/>
      <c r="BA563" s="29"/>
      <c r="BB563" s="29"/>
      <c r="BC563" s="29"/>
    </row>
    <row r="564" ht="15.75" customHeight="1">
      <c r="A564" s="13"/>
      <c r="B564" s="13"/>
      <c r="C564" s="13"/>
      <c r="D564" s="122"/>
      <c r="E564" s="13"/>
      <c r="F564" s="13"/>
      <c r="G564" s="13"/>
      <c r="H564" s="13"/>
      <c r="I564" s="16"/>
      <c r="J564" s="28"/>
      <c r="K564" s="28"/>
      <c r="L564" s="28"/>
      <c r="M564" s="29"/>
      <c r="N564" s="23"/>
      <c r="O564" s="13"/>
      <c r="P564" s="13"/>
      <c r="Q564" s="13"/>
      <c r="R564" s="13"/>
      <c r="S564" s="13"/>
      <c r="T564" s="13"/>
      <c r="U564" s="13"/>
      <c r="V564" s="13"/>
      <c r="W564" s="13"/>
      <c r="X564" s="13"/>
      <c r="Y564" s="29"/>
      <c r="Z564" s="29"/>
      <c r="AA564" s="13"/>
      <c r="AB564" s="13"/>
      <c r="AC564" s="13"/>
      <c r="AD564" s="13"/>
      <c r="AE564" s="13"/>
      <c r="AF564" s="13"/>
      <c r="AG564" s="13"/>
      <c r="AH564" s="13"/>
      <c r="AI564" s="13"/>
      <c r="AJ564" s="13"/>
      <c r="AK564" s="13"/>
      <c r="AL564" s="13"/>
      <c r="AM564" s="13"/>
      <c r="AN564" s="13"/>
      <c r="AO564" s="13"/>
      <c r="AP564" s="13"/>
      <c r="AQ564" s="13"/>
      <c r="AR564" s="13"/>
      <c r="AS564" s="13"/>
      <c r="AT564" s="13"/>
      <c r="AU564" s="13"/>
      <c r="AV564" s="13"/>
      <c r="AW564" s="23"/>
      <c r="AX564" s="13"/>
      <c r="AY564" s="29"/>
      <c r="AZ564" s="29"/>
      <c r="BA564" s="29"/>
      <c r="BB564" s="29"/>
      <c r="BC564" s="29"/>
    </row>
    <row r="565" ht="15.75" customHeight="1">
      <c r="A565" s="13"/>
      <c r="B565" s="13"/>
      <c r="C565" s="13"/>
      <c r="D565" s="122"/>
      <c r="E565" s="13"/>
      <c r="F565" s="13"/>
      <c r="G565" s="13"/>
      <c r="H565" s="13"/>
      <c r="I565" s="16"/>
      <c r="J565" s="28"/>
      <c r="K565" s="28"/>
      <c r="L565" s="28"/>
      <c r="M565" s="29"/>
      <c r="N565" s="23"/>
      <c r="O565" s="13"/>
      <c r="P565" s="13"/>
      <c r="Q565" s="13"/>
      <c r="R565" s="13"/>
      <c r="S565" s="13"/>
      <c r="T565" s="13"/>
      <c r="U565" s="13"/>
      <c r="V565" s="13"/>
      <c r="W565" s="13"/>
      <c r="X565" s="13"/>
      <c r="Y565" s="29"/>
      <c r="Z565" s="29"/>
      <c r="AA565" s="13"/>
      <c r="AB565" s="13"/>
      <c r="AC565" s="13"/>
      <c r="AD565" s="13"/>
      <c r="AE565" s="13"/>
      <c r="AF565" s="13"/>
      <c r="AG565" s="13"/>
      <c r="AH565" s="13"/>
      <c r="AI565" s="13"/>
      <c r="AJ565" s="13"/>
      <c r="AK565" s="13"/>
      <c r="AL565" s="13"/>
      <c r="AM565" s="13"/>
      <c r="AN565" s="13"/>
      <c r="AO565" s="13"/>
      <c r="AP565" s="13"/>
      <c r="AQ565" s="13"/>
      <c r="AR565" s="13"/>
      <c r="AS565" s="13"/>
      <c r="AT565" s="13"/>
      <c r="AU565" s="13"/>
      <c r="AV565" s="13"/>
      <c r="AW565" s="23"/>
      <c r="AX565" s="13"/>
      <c r="AY565" s="29"/>
      <c r="AZ565" s="29"/>
      <c r="BA565" s="29"/>
      <c r="BB565" s="29"/>
      <c r="BC565" s="29"/>
    </row>
    <row r="566" ht="15.75" customHeight="1">
      <c r="A566" s="13"/>
      <c r="B566" s="13"/>
      <c r="C566" s="13"/>
      <c r="D566" s="122"/>
      <c r="E566" s="13"/>
      <c r="F566" s="13"/>
      <c r="G566" s="13"/>
      <c r="H566" s="13"/>
      <c r="I566" s="16"/>
      <c r="J566" s="28"/>
      <c r="K566" s="28"/>
      <c r="L566" s="28"/>
      <c r="M566" s="29"/>
      <c r="N566" s="23"/>
      <c r="O566" s="13"/>
      <c r="P566" s="13"/>
      <c r="Q566" s="13"/>
      <c r="R566" s="13"/>
      <c r="S566" s="13"/>
      <c r="T566" s="13"/>
      <c r="U566" s="13"/>
      <c r="V566" s="13"/>
      <c r="W566" s="13"/>
      <c r="X566" s="13"/>
      <c r="Y566" s="29"/>
      <c r="Z566" s="29"/>
      <c r="AA566" s="13"/>
      <c r="AB566" s="13"/>
      <c r="AC566" s="13"/>
      <c r="AD566" s="13"/>
      <c r="AE566" s="13"/>
      <c r="AF566" s="13"/>
      <c r="AG566" s="13"/>
      <c r="AH566" s="13"/>
      <c r="AI566" s="13"/>
      <c r="AJ566" s="13"/>
      <c r="AK566" s="13"/>
      <c r="AL566" s="13"/>
      <c r="AM566" s="13"/>
      <c r="AN566" s="13"/>
      <c r="AO566" s="13"/>
      <c r="AP566" s="13"/>
      <c r="AQ566" s="13"/>
      <c r="AR566" s="13"/>
      <c r="AS566" s="13"/>
      <c r="AT566" s="13"/>
      <c r="AU566" s="13"/>
      <c r="AV566" s="13"/>
      <c r="AW566" s="23"/>
      <c r="AX566" s="13"/>
      <c r="AY566" s="29"/>
      <c r="AZ566" s="29"/>
      <c r="BA566" s="29"/>
      <c r="BB566" s="29"/>
      <c r="BC566" s="29"/>
    </row>
    <row r="567" ht="15.75" customHeight="1">
      <c r="A567" s="13"/>
      <c r="B567" s="13"/>
      <c r="C567" s="13"/>
      <c r="D567" s="122"/>
      <c r="E567" s="13"/>
      <c r="F567" s="13"/>
      <c r="G567" s="13"/>
      <c r="H567" s="13"/>
      <c r="I567" s="16"/>
      <c r="J567" s="28"/>
      <c r="K567" s="28"/>
      <c r="L567" s="28"/>
      <c r="M567" s="29"/>
      <c r="N567" s="23"/>
      <c r="O567" s="13"/>
      <c r="P567" s="13"/>
      <c r="Q567" s="13"/>
      <c r="R567" s="13"/>
      <c r="S567" s="13"/>
      <c r="T567" s="13"/>
      <c r="U567" s="13"/>
      <c r="V567" s="13"/>
      <c r="W567" s="13"/>
      <c r="X567" s="13"/>
      <c r="Y567" s="29"/>
      <c r="Z567" s="29"/>
      <c r="AA567" s="13"/>
      <c r="AB567" s="13"/>
      <c r="AC567" s="13"/>
      <c r="AD567" s="13"/>
      <c r="AE567" s="13"/>
      <c r="AF567" s="13"/>
      <c r="AG567" s="13"/>
      <c r="AH567" s="13"/>
      <c r="AI567" s="13"/>
      <c r="AJ567" s="13"/>
      <c r="AK567" s="13"/>
      <c r="AL567" s="13"/>
      <c r="AM567" s="13"/>
      <c r="AN567" s="13"/>
      <c r="AO567" s="13"/>
      <c r="AP567" s="13"/>
      <c r="AQ567" s="13"/>
      <c r="AR567" s="13"/>
      <c r="AS567" s="13"/>
      <c r="AT567" s="13"/>
      <c r="AU567" s="13"/>
      <c r="AV567" s="13"/>
      <c r="AW567" s="23"/>
      <c r="AX567" s="13"/>
      <c r="AY567" s="29"/>
      <c r="AZ567" s="29"/>
      <c r="BA567" s="29"/>
      <c r="BB567" s="29"/>
      <c r="BC567" s="29"/>
    </row>
    <row r="568" ht="15.75" customHeight="1">
      <c r="A568" s="13"/>
      <c r="B568" s="13"/>
      <c r="C568" s="13"/>
      <c r="D568" s="122"/>
      <c r="E568" s="13"/>
      <c r="F568" s="13"/>
      <c r="G568" s="13"/>
      <c r="H568" s="13"/>
      <c r="I568" s="16"/>
      <c r="J568" s="28"/>
      <c r="K568" s="28"/>
      <c r="L568" s="28"/>
      <c r="M568" s="29"/>
      <c r="N568" s="23"/>
      <c r="O568" s="13"/>
      <c r="P568" s="13"/>
      <c r="Q568" s="13"/>
      <c r="R568" s="13"/>
      <c r="S568" s="13"/>
      <c r="T568" s="13"/>
      <c r="U568" s="13"/>
      <c r="V568" s="13"/>
      <c r="W568" s="13"/>
      <c r="X568" s="13"/>
      <c r="Y568" s="29"/>
      <c r="Z568" s="29"/>
      <c r="AA568" s="13"/>
      <c r="AB568" s="13"/>
      <c r="AC568" s="13"/>
      <c r="AD568" s="13"/>
      <c r="AE568" s="13"/>
      <c r="AF568" s="13"/>
      <c r="AG568" s="13"/>
      <c r="AH568" s="13"/>
      <c r="AI568" s="13"/>
      <c r="AJ568" s="13"/>
      <c r="AK568" s="13"/>
      <c r="AL568" s="13"/>
      <c r="AM568" s="13"/>
      <c r="AN568" s="13"/>
      <c r="AO568" s="13"/>
      <c r="AP568" s="13"/>
      <c r="AQ568" s="13"/>
      <c r="AR568" s="13"/>
      <c r="AS568" s="13"/>
      <c r="AT568" s="13"/>
      <c r="AU568" s="13"/>
      <c r="AV568" s="13"/>
      <c r="AW568" s="23"/>
      <c r="AX568" s="13"/>
      <c r="AY568" s="29"/>
      <c r="AZ568" s="29"/>
      <c r="BA568" s="29"/>
      <c r="BB568" s="29"/>
      <c r="BC568" s="29"/>
    </row>
    <row r="569" ht="15.75" customHeight="1">
      <c r="A569" s="13"/>
      <c r="B569" s="13"/>
      <c r="C569" s="13"/>
      <c r="D569" s="122"/>
      <c r="E569" s="13"/>
      <c r="F569" s="13"/>
      <c r="G569" s="13"/>
      <c r="H569" s="13"/>
      <c r="I569" s="16"/>
      <c r="J569" s="28"/>
      <c r="K569" s="28"/>
      <c r="L569" s="28"/>
      <c r="M569" s="29"/>
      <c r="N569" s="23"/>
      <c r="O569" s="13"/>
      <c r="P569" s="13"/>
      <c r="Q569" s="13"/>
      <c r="R569" s="13"/>
      <c r="S569" s="13"/>
      <c r="T569" s="13"/>
      <c r="U569" s="13"/>
      <c r="V569" s="13"/>
      <c r="W569" s="13"/>
      <c r="X569" s="13"/>
      <c r="Y569" s="29"/>
      <c r="Z569" s="29"/>
      <c r="AA569" s="13"/>
      <c r="AB569" s="13"/>
      <c r="AC569" s="13"/>
      <c r="AD569" s="13"/>
      <c r="AE569" s="13"/>
      <c r="AF569" s="13"/>
      <c r="AG569" s="13"/>
      <c r="AH569" s="13"/>
      <c r="AI569" s="13"/>
      <c r="AJ569" s="13"/>
      <c r="AK569" s="13"/>
      <c r="AL569" s="13"/>
      <c r="AM569" s="13"/>
      <c r="AN569" s="13"/>
      <c r="AO569" s="13"/>
      <c r="AP569" s="13"/>
      <c r="AQ569" s="13"/>
      <c r="AR569" s="13"/>
      <c r="AS569" s="13"/>
      <c r="AT569" s="13"/>
      <c r="AU569" s="13"/>
      <c r="AV569" s="13"/>
      <c r="AW569" s="23"/>
      <c r="AX569" s="13"/>
      <c r="AY569" s="29"/>
      <c r="AZ569" s="29"/>
      <c r="BA569" s="29"/>
      <c r="BB569" s="29"/>
      <c r="BC569" s="29"/>
    </row>
    <row r="570" ht="15.75" customHeight="1">
      <c r="A570" s="13"/>
      <c r="B570" s="13"/>
      <c r="C570" s="13"/>
      <c r="D570" s="122"/>
      <c r="E570" s="13"/>
      <c r="F570" s="13"/>
      <c r="G570" s="13"/>
      <c r="H570" s="13"/>
      <c r="I570" s="16"/>
      <c r="J570" s="28"/>
      <c r="K570" s="28"/>
      <c r="L570" s="28"/>
      <c r="M570" s="29"/>
      <c r="N570" s="23"/>
      <c r="O570" s="13"/>
      <c r="P570" s="13"/>
      <c r="Q570" s="13"/>
      <c r="R570" s="13"/>
      <c r="S570" s="13"/>
      <c r="T570" s="13"/>
      <c r="U570" s="13"/>
      <c r="V570" s="13"/>
      <c r="W570" s="13"/>
      <c r="X570" s="13"/>
      <c r="Y570" s="29"/>
      <c r="Z570" s="29"/>
      <c r="AA570" s="13"/>
      <c r="AB570" s="13"/>
      <c r="AC570" s="13"/>
      <c r="AD570" s="13"/>
      <c r="AE570" s="13"/>
      <c r="AF570" s="13"/>
      <c r="AG570" s="13"/>
      <c r="AH570" s="13"/>
      <c r="AI570" s="13"/>
      <c r="AJ570" s="13"/>
      <c r="AK570" s="13"/>
      <c r="AL570" s="13"/>
      <c r="AM570" s="13"/>
      <c r="AN570" s="13"/>
      <c r="AO570" s="13"/>
      <c r="AP570" s="13"/>
      <c r="AQ570" s="13"/>
      <c r="AR570" s="13"/>
      <c r="AS570" s="13"/>
      <c r="AT570" s="13"/>
      <c r="AU570" s="13"/>
      <c r="AV570" s="13"/>
      <c r="AW570" s="23"/>
      <c r="AX570" s="13"/>
      <c r="AY570" s="29"/>
      <c r="AZ570" s="29"/>
      <c r="BA570" s="29"/>
      <c r="BB570" s="29"/>
      <c r="BC570" s="29"/>
    </row>
    <row r="571" ht="15.75" customHeight="1">
      <c r="A571" s="13"/>
      <c r="B571" s="13"/>
      <c r="C571" s="13"/>
      <c r="D571" s="122"/>
      <c r="E571" s="13"/>
      <c r="F571" s="13"/>
      <c r="G571" s="13"/>
      <c r="H571" s="13"/>
      <c r="I571" s="16"/>
      <c r="J571" s="28"/>
      <c r="K571" s="28"/>
      <c r="L571" s="28"/>
      <c r="M571" s="29"/>
      <c r="N571" s="23"/>
      <c r="O571" s="13"/>
      <c r="P571" s="13"/>
      <c r="Q571" s="13"/>
      <c r="R571" s="13"/>
      <c r="S571" s="13"/>
      <c r="T571" s="13"/>
      <c r="U571" s="13"/>
      <c r="V571" s="13"/>
      <c r="W571" s="13"/>
      <c r="X571" s="13"/>
      <c r="Y571" s="29"/>
      <c r="Z571" s="29"/>
      <c r="AA571" s="13"/>
      <c r="AB571" s="13"/>
      <c r="AC571" s="13"/>
      <c r="AD571" s="13"/>
      <c r="AE571" s="13"/>
      <c r="AF571" s="13"/>
      <c r="AG571" s="13"/>
      <c r="AH571" s="13"/>
      <c r="AI571" s="13"/>
      <c r="AJ571" s="13"/>
      <c r="AK571" s="13"/>
      <c r="AL571" s="13"/>
      <c r="AM571" s="13"/>
      <c r="AN571" s="13"/>
      <c r="AO571" s="13"/>
      <c r="AP571" s="13"/>
      <c r="AQ571" s="13"/>
      <c r="AR571" s="13"/>
      <c r="AS571" s="13"/>
      <c r="AT571" s="13"/>
      <c r="AU571" s="13"/>
      <c r="AV571" s="13"/>
      <c r="AW571" s="23"/>
      <c r="AX571" s="13"/>
      <c r="AY571" s="29"/>
      <c r="AZ571" s="29"/>
      <c r="BA571" s="29"/>
      <c r="BB571" s="29"/>
      <c r="BC571" s="29"/>
    </row>
    <row r="572" ht="15.75" customHeight="1">
      <c r="A572" s="13"/>
      <c r="B572" s="13"/>
      <c r="C572" s="13"/>
      <c r="D572" s="122"/>
      <c r="E572" s="13"/>
      <c r="F572" s="13"/>
      <c r="G572" s="13"/>
      <c r="H572" s="13"/>
      <c r="I572" s="16"/>
      <c r="J572" s="28"/>
      <c r="K572" s="28"/>
      <c r="L572" s="28"/>
      <c r="M572" s="29"/>
      <c r="N572" s="23"/>
      <c r="O572" s="13"/>
      <c r="P572" s="13"/>
      <c r="Q572" s="13"/>
      <c r="R572" s="13"/>
      <c r="S572" s="13"/>
      <c r="T572" s="13"/>
      <c r="U572" s="13"/>
      <c r="V572" s="13"/>
      <c r="W572" s="13"/>
      <c r="X572" s="13"/>
      <c r="Y572" s="29"/>
      <c r="Z572" s="29"/>
      <c r="AA572" s="13"/>
      <c r="AB572" s="13"/>
      <c r="AC572" s="13"/>
      <c r="AD572" s="13"/>
      <c r="AE572" s="13"/>
      <c r="AF572" s="13"/>
      <c r="AG572" s="13"/>
      <c r="AH572" s="13"/>
      <c r="AI572" s="13"/>
      <c r="AJ572" s="13"/>
      <c r="AK572" s="13"/>
      <c r="AL572" s="13"/>
      <c r="AM572" s="13"/>
      <c r="AN572" s="13"/>
      <c r="AO572" s="13"/>
      <c r="AP572" s="13"/>
      <c r="AQ572" s="13"/>
      <c r="AR572" s="13"/>
      <c r="AS572" s="13"/>
      <c r="AT572" s="13"/>
      <c r="AU572" s="13"/>
      <c r="AV572" s="13"/>
      <c r="AW572" s="23"/>
      <c r="AX572" s="13"/>
      <c r="AY572" s="29"/>
      <c r="AZ572" s="29"/>
      <c r="BA572" s="29"/>
      <c r="BB572" s="29"/>
      <c r="BC572" s="29"/>
    </row>
    <row r="573" ht="15.75" customHeight="1">
      <c r="A573" s="13"/>
      <c r="B573" s="13"/>
      <c r="C573" s="13"/>
      <c r="D573" s="122"/>
      <c r="E573" s="13"/>
      <c r="F573" s="13"/>
      <c r="G573" s="13"/>
      <c r="H573" s="13"/>
      <c r="I573" s="16"/>
      <c r="J573" s="28"/>
      <c r="K573" s="28"/>
      <c r="L573" s="28"/>
      <c r="M573" s="29"/>
      <c r="N573" s="23"/>
      <c r="O573" s="13"/>
      <c r="P573" s="13"/>
      <c r="Q573" s="13"/>
      <c r="R573" s="13"/>
      <c r="S573" s="13"/>
      <c r="T573" s="13"/>
      <c r="U573" s="13"/>
      <c r="V573" s="13"/>
      <c r="W573" s="13"/>
      <c r="X573" s="13"/>
      <c r="Y573" s="29"/>
      <c r="Z573" s="29"/>
      <c r="AA573" s="13"/>
      <c r="AB573" s="13"/>
      <c r="AC573" s="13"/>
      <c r="AD573" s="13"/>
      <c r="AE573" s="13"/>
      <c r="AF573" s="13"/>
      <c r="AG573" s="13"/>
      <c r="AH573" s="13"/>
      <c r="AI573" s="13"/>
      <c r="AJ573" s="13"/>
      <c r="AK573" s="13"/>
      <c r="AL573" s="13"/>
      <c r="AM573" s="13"/>
      <c r="AN573" s="13"/>
      <c r="AO573" s="13"/>
      <c r="AP573" s="13"/>
      <c r="AQ573" s="13"/>
      <c r="AR573" s="13"/>
      <c r="AS573" s="13"/>
      <c r="AT573" s="13"/>
      <c r="AU573" s="13"/>
      <c r="AV573" s="13"/>
      <c r="AW573" s="23"/>
      <c r="AX573" s="13"/>
      <c r="AY573" s="29"/>
      <c r="AZ573" s="29"/>
      <c r="BA573" s="29"/>
      <c r="BB573" s="29"/>
      <c r="BC573" s="29"/>
    </row>
    <row r="574" ht="15.75" customHeight="1">
      <c r="A574" s="13"/>
      <c r="B574" s="13"/>
      <c r="C574" s="13"/>
      <c r="D574" s="122"/>
      <c r="E574" s="13"/>
      <c r="F574" s="13"/>
      <c r="G574" s="13"/>
      <c r="H574" s="13"/>
      <c r="I574" s="16"/>
      <c r="J574" s="28"/>
      <c r="K574" s="28"/>
      <c r="L574" s="28"/>
      <c r="M574" s="29"/>
      <c r="N574" s="23"/>
      <c r="O574" s="13"/>
      <c r="P574" s="13"/>
      <c r="Q574" s="13"/>
      <c r="R574" s="13"/>
      <c r="S574" s="13"/>
      <c r="T574" s="13"/>
      <c r="U574" s="13"/>
      <c r="V574" s="13"/>
      <c r="W574" s="13"/>
      <c r="X574" s="13"/>
      <c r="Y574" s="29"/>
      <c r="Z574" s="29"/>
      <c r="AA574" s="13"/>
      <c r="AB574" s="13"/>
      <c r="AC574" s="13"/>
      <c r="AD574" s="13"/>
      <c r="AE574" s="13"/>
      <c r="AF574" s="13"/>
      <c r="AG574" s="13"/>
      <c r="AH574" s="13"/>
      <c r="AI574" s="13"/>
      <c r="AJ574" s="13"/>
      <c r="AK574" s="13"/>
      <c r="AL574" s="13"/>
      <c r="AM574" s="13"/>
      <c r="AN574" s="13"/>
      <c r="AO574" s="13"/>
      <c r="AP574" s="13"/>
      <c r="AQ574" s="13"/>
      <c r="AR574" s="13"/>
      <c r="AS574" s="13"/>
      <c r="AT574" s="13"/>
      <c r="AU574" s="13"/>
      <c r="AV574" s="13"/>
      <c r="AW574" s="23"/>
      <c r="AX574" s="13"/>
      <c r="AY574" s="29"/>
      <c r="AZ574" s="29"/>
      <c r="BA574" s="29"/>
      <c r="BB574" s="29"/>
      <c r="BC574" s="29"/>
    </row>
    <row r="575" ht="15.75" customHeight="1">
      <c r="A575" s="13"/>
      <c r="B575" s="13"/>
      <c r="C575" s="13"/>
      <c r="D575" s="122"/>
      <c r="E575" s="13"/>
      <c r="F575" s="13"/>
      <c r="G575" s="13"/>
      <c r="H575" s="13"/>
      <c r="I575" s="16"/>
      <c r="J575" s="28"/>
      <c r="K575" s="28"/>
      <c r="L575" s="28"/>
      <c r="M575" s="29"/>
      <c r="N575" s="23"/>
      <c r="O575" s="13"/>
      <c r="P575" s="13"/>
      <c r="Q575" s="13"/>
      <c r="R575" s="13"/>
      <c r="S575" s="13"/>
      <c r="T575" s="13"/>
      <c r="U575" s="13"/>
      <c r="V575" s="13"/>
      <c r="W575" s="13"/>
      <c r="X575" s="13"/>
      <c r="Y575" s="29"/>
      <c r="Z575" s="29"/>
      <c r="AA575" s="13"/>
      <c r="AB575" s="13"/>
      <c r="AC575" s="13"/>
      <c r="AD575" s="13"/>
      <c r="AE575" s="13"/>
      <c r="AF575" s="13"/>
      <c r="AG575" s="13"/>
      <c r="AH575" s="13"/>
      <c r="AI575" s="13"/>
      <c r="AJ575" s="13"/>
      <c r="AK575" s="13"/>
      <c r="AL575" s="13"/>
      <c r="AM575" s="13"/>
      <c r="AN575" s="13"/>
      <c r="AO575" s="13"/>
      <c r="AP575" s="13"/>
      <c r="AQ575" s="13"/>
      <c r="AR575" s="13"/>
      <c r="AS575" s="13"/>
      <c r="AT575" s="13"/>
      <c r="AU575" s="13"/>
      <c r="AV575" s="13"/>
      <c r="AW575" s="23"/>
      <c r="AX575" s="13"/>
      <c r="AY575" s="29"/>
      <c r="AZ575" s="29"/>
      <c r="BA575" s="29"/>
      <c r="BB575" s="29"/>
      <c r="BC575" s="29"/>
    </row>
    <row r="576" ht="15.75" customHeight="1">
      <c r="A576" s="13"/>
      <c r="B576" s="13"/>
      <c r="C576" s="13"/>
      <c r="D576" s="122"/>
      <c r="E576" s="13"/>
      <c r="F576" s="13"/>
      <c r="G576" s="13"/>
      <c r="H576" s="13"/>
      <c r="I576" s="16"/>
      <c r="J576" s="28"/>
      <c r="K576" s="28"/>
      <c r="L576" s="28"/>
      <c r="M576" s="29"/>
      <c r="N576" s="23"/>
      <c r="O576" s="13"/>
      <c r="P576" s="13"/>
      <c r="Q576" s="13"/>
      <c r="R576" s="13"/>
      <c r="S576" s="13"/>
      <c r="T576" s="13"/>
      <c r="U576" s="13"/>
      <c r="V576" s="13"/>
      <c r="W576" s="13"/>
      <c r="X576" s="13"/>
      <c r="Y576" s="29"/>
      <c r="Z576" s="29"/>
      <c r="AA576" s="13"/>
      <c r="AB576" s="13"/>
      <c r="AC576" s="13"/>
      <c r="AD576" s="13"/>
      <c r="AE576" s="13"/>
      <c r="AF576" s="13"/>
      <c r="AG576" s="13"/>
      <c r="AH576" s="13"/>
      <c r="AI576" s="13"/>
      <c r="AJ576" s="13"/>
      <c r="AK576" s="13"/>
      <c r="AL576" s="13"/>
      <c r="AM576" s="13"/>
      <c r="AN576" s="13"/>
      <c r="AO576" s="13"/>
      <c r="AP576" s="13"/>
      <c r="AQ576" s="13"/>
      <c r="AR576" s="13"/>
      <c r="AS576" s="13"/>
      <c r="AT576" s="13"/>
      <c r="AU576" s="13"/>
      <c r="AV576" s="13"/>
      <c r="AW576" s="23"/>
      <c r="AX576" s="13"/>
      <c r="AY576" s="29"/>
      <c r="AZ576" s="29"/>
      <c r="BA576" s="29"/>
      <c r="BB576" s="29"/>
      <c r="BC576" s="29"/>
    </row>
    <row r="577" ht="15.75" customHeight="1">
      <c r="A577" s="13"/>
      <c r="B577" s="13"/>
      <c r="C577" s="13"/>
      <c r="D577" s="122"/>
      <c r="E577" s="13"/>
      <c r="F577" s="13"/>
      <c r="G577" s="13"/>
      <c r="H577" s="13"/>
      <c r="I577" s="16"/>
      <c r="J577" s="28"/>
      <c r="K577" s="28"/>
      <c r="L577" s="28"/>
      <c r="M577" s="29"/>
      <c r="N577" s="23"/>
      <c r="O577" s="13"/>
      <c r="P577" s="13"/>
      <c r="Q577" s="13"/>
      <c r="R577" s="13"/>
      <c r="S577" s="13"/>
      <c r="T577" s="13"/>
      <c r="U577" s="13"/>
      <c r="V577" s="13"/>
      <c r="W577" s="13"/>
      <c r="X577" s="13"/>
      <c r="Y577" s="29"/>
      <c r="Z577" s="29"/>
      <c r="AA577" s="13"/>
      <c r="AB577" s="13"/>
      <c r="AC577" s="13"/>
      <c r="AD577" s="13"/>
      <c r="AE577" s="13"/>
      <c r="AF577" s="13"/>
      <c r="AG577" s="13"/>
      <c r="AH577" s="13"/>
      <c r="AI577" s="13"/>
      <c r="AJ577" s="13"/>
      <c r="AK577" s="13"/>
      <c r="AL577" s="13"/>
      <c r="AM577" s="13"/>
      <c r="AN577" s="13"/>
      <c r="AO577" s="13"/>
      <c r="AP577" s="13"/>
      <c r="AQ577" s="13"/>
      <c r="AR577" s="13"/>
      <c r="AS577" s="13"/>
      <c r="AT577" s="13"/>
      <c r="AU577" s="13"/>
      <c r="AV577" s="13"/>
      <c r="AW577" s="23"/>
      <c r="AX577" s="13"/>
      <c r="AY577" s="29"/>
      <c r="AZ577" s="29"/>
      <c r="BA577" s="29"/>
      <c r="BB577" s="29"/>
      <c r="BC577" s="29"/>
    </row>
    <row r="578" ht="15.75" customHeight="1">
      <c r="A578" s="13"/>
      <c r="B578" s="13"/>
      <c r="C578" s="13"/>
      <c r="D578" s="122"/>
      <c r="E578" s="13"/>
      <c r="F578" s="13"/>
      <c r="G578" s="13"/>
      <c r="H578" s="13"/>
      <c r="I578" s="16"/>
      <c r="J578" s="28"/>
      <c r="K578" s="28"/>
      <c r="L578" s="28"/>
      <c r="M578" s="29"/>
      <c r="N578" s="23"/>
      <c r="O578" s="13"/>
      <c r="P578" s="13"/>
      <c r="Q578" s="13"/>
      <c r="R578" s="13"/>
      <c r="S578" s="13"/>
      <c r="T578" s="13"/>
      <c r="U578" s="13"/>
      <c r="V578" s="13"/>
      <c r="W578" s="13"/>
      <c r="X578" s="13"/>
      <c r="Y578" s="29"/>
      <c r="Z578" s="29"/>
      <c r="AA578" s="13"/>
      <c r="AB578" s="13"/>
      <c r="AC578" s="13"/>
      <c r="AD578" s="13"/>
      <c r="AE578" s="13"/>
      <c r="AF578" s="13"/>
      <c r="AG578" s="13"/>
      <c r="AH578" s="13"/>
      <c r="AI578" s="13"/>
      <c r="AJ578" s="13"/>
      <c r="AK578" s="13"/>
      <c r="AL578" s="13"/>
      <c r="AM578" s="13"/>
      <c r="AN578" s="13"/>
      <c r="AO578" s="13"/>
      <c r="AP578" s="13"/>
      <c r="AQ578" s="13"/>
      <c r="AR578" s="13"/>
      <c r="AS578" s="13"/>
      <c r="AT578" s="13"/>
      <c r="AU578" s="13"/>
      <c r="AV578" s="13"/>
      <c r="AW578" s="23"/>
      <c r="AX578" s="13"/>
      <c r="AY578" s="29"/>
      <c r="AZ578" s="29"/>
      <c r="BA578" s="29"/>
      <c r="BB578" s="29"/>
      <c r="BC578" s="29"/>
    </row>
    <row r="579" ht="15.75" customHeight="1">
      <c r="A579" s="13"/>
      <c r="B579" s="13"/>
      <c r="C579" s="13"/>
      <c r="D579" s="122"/>
      <c r="E579" s="13"/>
      <c r="F579" s="13"/>
      <c r="G579" s="13"/>
      <c r="H579" s="13"/>
      <c r="I579" s="16"/>
      <c r="J579" s="28"/>
      <c r="K579" s="28"/>
      <c r="L579" s="28"/>
      <c r="M579" s="29"/>
      <c r="N579" s="23"/>
      <c r="O579" s="13"/>
      <c r="P579" s="13"/>
      <c r="Q579" s="13"/>
      <c r="R579" s="13"/>
      <c r="S579" s="13"/>
      <c r="T579" s="13"/>
      <c r="U579" s="13"/>
      <c r="V579" s="13"/>
      <c r="W579" s="13"/>
      <c r="X579" s="13"/>
      <c r="Y579" s="29"/>
      <c r="Z579" s="29"/>
      <c r="AA579" s="13"/>
      <c r="AB579" s="13"/>
      <c r="AC579" s="13"/>
      <c r="AD579" s="13"/>
      <c r="AE579" s="13"/>
      <c r="AF579" s="13"/>
      <c r="AG579" s="13"/>
      <c r="AH579" s="13"/>
      <c r="AI579" s="13"/>
      <c r="AJ579" s="13"/>
      <c r="AK579" s="13"/>
      <c r="AL579" s="13"/>
      <c r="AM579" s="13"/>
      <c r="AN579" s="13"/>
      <c r="AO579" s="13"/>
      <c r="AP579" s="13"/>
      <c r="AQ579" s="13"/>
      <c r="AR579" s="13"/>
      <c r="AS579" s="13"/>
      <c r="AT579" s="13"/>
      <c r="AU579" s="13"/>
      <c r="AV579" s="13"/>
      <c r="AW579" s="23"/>
      <c r="AX579" s="13"/>
      <c r="AY579" s="29"/>
      <c r="AZ579" s="29"/>
      <c r="BA579" s="29"/>
      <c r="BB579" s="29"/>
      <c r="BC579" s="29"/>
    </row>
    <row r="580" ht="15.75" customHeight="1">
      <c r="A580" s="13"/>
      <c r="B580" s="13"/>
      <c r="C580" s="13"/>
      <c r="D580" s="122"/>
      <c r="E580" s="13"/>
      <c r="F580" s="13"/>
      <c r="G580" s="13"/>
      <c r="H580" s="13"/>
      <c r="I580" s="16"/>
      <c r="J580" s="28"/>
      <c r="K580" s="28"/>
      <c r="L580" s="28"/>
      <c r="M580" s="29"/>
      <c r="N580" s="23"/>
      <c r="O580" s="13"/>
      <c r="P580" s="13"/>
      <c r="Q580" s="13"/>
      <c r="R580" s="13"/>
      <c r="S580" s="13"/>
      <c r="T580" s="13"/>
      <c r="U580" s="13"/>
      <c r="V580" s="13"/>
      <c r="W580" s="13"/>
      <c r="X580" s="13"/>
      <c r="Y580" s="29"/>
      <c r="Z580" s="29"/>
      <c r="AA580" s="13"/>
      <c r="AB580" s="13"/>
      <c r="AC580" s="13"/>
      <c r="AD580" s="13"/>
      <c r="AE580" s="13"/>
      <c r="AF580" s="13"/>
      <c r="AG580" s="13"/>
      <c r="AH580" s="13"/>
      <c r="AI580" s="13"/>
      <c r="AJ580" s="13"/>
      <c r="AK580" s="13"/>
      <c r="AL580" s="13"/>
      <c r="AM580" s="13"/>
      <c r="AN580" s="13"/>
      <c r="AO580" s="13"/>
      <c r="AP580" s="13"/>
      <c r="AQ580" s="13"/>
      <c r="AR580" s="13"/>
      <c r="AS580" s="13"/>
      <c r="AT580" s="13"/>
      <c r="AU580" s="13"/>
      <c r="AV580" s="13"/>
      <c r="AW580" s="23"/>
      <c r="AX580" s="13"/>
      <c r="AY580" s="29"/>
      <c r="AZ580" s="29"/>
      <c r="BA580" s="29"/>
      <c r="BB580" s="29"/>
      <c r="BC580" s="29"/>
    </row>
    <row r="581" ht="15.75" customHeight="1">
      <c r="A581" s="13"/>
      <c r="B581" s="13"/>
      <c r="C581" s="13"/>
      <c r="D581" s="122"/>
      <c r="E581" s="13"/>
      <c r="F581" s="13"/>
      <c r="G581" s="13"/>
      <c r="H581" s="13"/>
      <c r="I581" s="16"/>
      <c r="J581" s="28"/>
      <c r="K581" s="28"/>
      <c r="L581" s="28"/>
      <c r="M581" s="29"/>
      <c r="N581" s="23"/>
      <c r="O581" s="13"/>
      <c r="P581" s="13"/>
      <c r="Q581" s="13"/>
      <c r="R581" s="13"/>
      <c r="S581" s="13"/>
      <c r="T581" s="13"/>
      <c r="U581" s="13"/>
      <c r="V581" s="13"/>
      <c r="W581" s="13"/>
      <c r="X581" s="13"/>
      <c r="Y581" s="29"/>
      <c r="Z581" s="29"/>
      <c r="AA581" s="13"/>
      <c r="AB581" s="13"/>
      <c r="AC581" s="13"/>
      <c r="AD581" s="13"/>
      <c r="AE581" s="13"/>
      <c r="AF581" s="13"/>
      <c r="AG581" s="13"/>
      <c r="AH581" s="13"/>
      <c r="AI581" s="13"/>
      <c r="AJ581" s="13"/>
      <c r="AK581" s="13"/>
      <c r="AL581" s="13"/>
      <c r="AM581" s="13"/>
      <c r="AN581" s="13"/>
      <c r="AO581" s="13"/>
      <c r="AP581" s="13"/>
      <c r="AQ581" s="13"/>
      <c r="AR581" s="13"/>
      <c r="AS581" s="13"/>
      <c r="AT581" s="13"/>
      <c r="AU581" s="13"/>
      <c r="AV581" s="13"/>
      <c r="AW581" s="23"/>
      <c r="AX581" s="13"/>
      <c r="AY581" s="29"/>
      <c r="AZ581" s="29"/>
      <c r="BA581" s="29"/>
      <c r="BB581" s="29"/>
      <c r="BC581" s="29"/>
    </row>
    <row r="582" ht="15.75" customHeight="1">
      <c r="A582" s="13"/>
      <c r="B582" s="13"/>
      <c r="C582" s="13"/>
      <c r="D582" s="122"/>
      <c r="E582" s="13"/>
      <c r="F582" s="13"/>
      <c r="G582" s="13"/>
      <c r="H582" s="13"/>
      <c r="I582" s="16"/>
      <c r="J582" s="28"/>
      <c r="K582" s="28"/>
      <c r="L582" s="28"/>
      <c r="M582" s="29"/>
      <c r="N582" s="23"/>
      <c r="O582" s="13"/>
      <c r="P582" s="13"/>
      <c r="Q582" s="13"/>
      <c r="R582" s="13"/>
      <c r="S582" s="13"/>
      <c r="T582" s="13"/>
      <c r="U582" s="13"/>
      <c r="V582" s="13"/>
      <c r="W582" s="13"/>
      <c r="X582" s="13"/>
      <c r="Y582" s="29"/>
      <c r="Z582" s="29"/>
      <c r="AA582" s="13"/>
      <c r="AB582" s="13"/>
      <c r="AC582" s="13"/>
      <c r="AD582" s="13"/>
      <c r="AE582" s="13"/>
      <c r="AF582" s="13"/>
      <c r="AG582" s="13"/>
      <c r="AH582" s="13"/>
      <c r="AI582" s="13"/>
      <c r="AJ582" s="13"/>
      <c r="AK582" s="13"/>
      <c r="AL582" s="13"/>
      <c r="AM582" s="13"/>
      <c r="AN582" s="13"/>
      <c r="AO582" s="13"/>
      <c r="AP582" s="13"/>
      <c r="AQ582" s="13"/>
      <c r="AR582" s="13"/>
      <c r="AS582" s="13"/>
      <c r="AT582" s="13"/>
      <c r="AU582" s="13"/>
      <c r="AV582" s="13"/>
      <c r="AW582" s="23"/>
      <c r="AX582" s="13"/>
      <c r="AY582" s="29"/>
      <c r="AZ582" s="29"/>
      <c r="BA582" s="29"/>
      <c r="BB582" s="29"/>
      <c r="BC582" s="29"/>
    </row>
    <row r="583" ht="15.75" customHeight="1">
      <c r="A583" s="13"/>
      <c r="B583" s="13"/>
      <c r="C583" s="13"/>
      <c r="D583" s="122"/>
      <c r="E583" s="13"/>
      <c r="F583" s="13"/>
      <c r="G583" s="13"/>
      <c r="H583" s="13"/>
      <c r="I583" s="16"/>
      <c r="J583" s="28"/>
      <c r="K583" s="28"/>
      <c r="L583" s="28"/>
      <c r="M583" s="29"/>
      <c r="N583" s="23"/>
      <c r="O583" s="13"/>
      <c r="P583" s="13"/>
      <c r="Q583" s="13"/>
      <c r="R583" s="13"/>
      <c r="S583" s="13"/>
      <c r="T583" s="13"/>
      <c r="U583" s="13"/>
      <c r="V583" s="13"/>
      <c r="W583" s="13"/>
      <c r="X583" s="13"/>
      <c r="Y583" s="29"/>
      <c r="Z583" s="29"/>
      <c r="AA583" s="13"/>
      <c r="AB583" s="13"/>
      <c r="AC583" s="13"/>
      <c r="AD583" s="13"/>
      <c r="AE583" s="13"/>
      <c r="AF583" s="13"/>
      <c r="AG583" s="13"/>
      <c r="AH583" s="13"/>
      <c r="AI583" s="13"/>
      <c r="AJ583" s="13"/>
      <c r="AK583" s="13"/>
      <c r="AL583" s="13"/>
      <c r="AM583" s="13"/>
      <c r="AN583" s="13"/>
      <c r="AO583" s="13"/>
      <c r="AP583" s="13"/>
      <c r="AQ583" s="13"/>
      <c r="AR583" s="13"/>
      <c r="AS583" s="13"/>
      <c r="AT583" s="13"/>
      <c r="AU583" s="13"/>
      <c r="AV583" s="13"/>
      <c r="AW583" s="23"/>
      <c r="AX583" s="13"/>
      <c r="AY583" s="29"/>
      <c r="AZ583" s="29"/>
      <c r="BA583" s="29"/>
      <c r="BB583" s="29"/>
      <c r="BC583" s="29"/>
    </row>
    <row r="584" ht="15.75" customHeight="1">
      <c r="A584" s="13"/>
      <c r="B584" s="13"/>
      <c r="C584" s="13"/>
      <c r="D584" s="122"/>
      <c r="E584" s="13"/>
      <c r="F584" s="13"/>
      <c r="G584" s="13"/>
      <c r="H584" s="13"/>
      <c r="I584" s="16"/>
      <c r="J584" s="28"/>
      <c r="K584" s="28"/>
      <c r="L584" s="28"/>
      <c r="M584" s="29"/>
      <c r="N584" s="23"/>
      <c r="O584" s="13"/>
      <c r="P584" s="13"/>
      <c r="Q584" s="13"/>
      <c r="R584" s="13"/>
      <c r="S584" s="13"/>
      <c r="T584" s="13"/>
      <c r="U584" s="13"/>
      <c r="V584" s="13"/>
      <c r="W584" s="13"/>
      <c r="X584" s="13"/>
      <c r="Y584" s="29"/>
      <c r="Z584" s="29"/>
      <c r="AA584" s="13"/>
      <c r="AB584" s="13"/>
      <c r="AC584" s="13"/>
      <c r="AD584" s="13"/>
      <c r="AE584" s="13"/>
      <c r="AF584" s="13"/>
      <c r="AG584" s="13"/>
      <c r="AH584" s="13"/>
      <c r="AI584" s="13"/>
      <c r="AJ584" s="13"/>
      <c r="AK584" s="13"/>
      <c r="AL584" s="13"/>
      <c r="AM584" s="13"/>
      <c r="AN584" s="13"/>
      <c r="AO584" s="13"/>
      <c r="AP584" s="13"/>
      <c r="AQ584" s="13"/>
      <c r="AR584" s="13"/>
      <c r="AS584" s="13"/>
      <c r="AT584" s="13"/>
      <c r="AU584" s="13"/>
      <c r="AV584" s="13"/>
      <c r="AW584" s="23"/>
      <c r="AX584" s="13"/>
      <c r="AY584" s="29"/>
      <c r="AZ584" s="29"/>
      <c r="BA584" s="29"/>
      <c r="BB584" s="29"/>
      <c r="BC584" s="29"/>
    </row>
    <row r="585" ht="15.75" customHeight="1">
      <c r="A585" s="13"/>
      <c r="B585" s="13"/>
      <c r="C585" s="13"/>
      <c r="D585" s="122"/>
      <c r="E585" s="13"/>
      <c r="F585" s="13"/>
      <c r="G585" s="13"/>
      <c r="H585" s="13"/>
      <c r="I585" s="16"/>
      <c r="J585" s="28"/>
      <c r="K585" s="28"/>
      <c r="L585" s="28"/>
      <c r="M585" s="29"/>
      <c r="N585" s="23"/>
      <c r="O585" s="13"/>
      <c r="P585" s="13"/>
      <c r="Q585" s="13"/>
      <c r="R585" s="13"/>
      <c r="S585" s="13"/>
      <c r="T585" s="13"/>
      <c r="U585" s="13"/>
      <c r="V585" s="13"/>
      <c r="W585" s="13"/>
      <c r="X585" s="13"/>
      <c r="Y585" s="29"/>
      <c r="Z585" s="29"/>
      <c r="AA585" s="13"/>
      <c r="AB585" s="13"/>
      <c r="AC585" s="13"/>
      <c r="AD585" s="13"/>
      <c r="AE585" s="13"/>
      <c r="AF585" s="13"/>
      <c r="AG585" s="13"/>
      <c r="AH585" s="13"/>
      <c r="AI585" s="13"/>
      <c r="AJ585" s="13"/>
      <c r="AK585" s="13"/>
      <c r="AL585" s="13"/>
      <c r="AM585" s="13"/>
      <c r="AN585" s="13"/>
      <c r="AO585" s="13"/>
      <c r="AP585" s="13"/>
      <c r="AQ585" s="13"/>
      <c r="AR585" s="13"/>
      <c r="AS585" s="13"/>
      <c r="AT585" s="13"/>
      <c r="AU585" s="13"/>
      <c r="AV585" s="13"/>
      <c r="AW585" s="23"/>
      <c r="AX585" s="13"/>
      <c r="AY585" s="29"/>
      <c r="AZ585" s="29"/>
      <c r="BA585" s="29"/>
      <c r="BB585" s="29"/>
      <c r="BC585" s="29"/>
    </row>
    <row r="586" ht="15.75" customHeight="1">
      <c r="A586" s="13"/>
      <c r="B586" s="13"/>
      <c r="C586" s="13"/>
      <c r="D586" s="122"/>
      <c r="E586" s="13"/>
      <c r="F586" s="13"/>
      <c r="G586" s="13"/>
      <c r="H586" s="13"/>
      <c r="I586" s="16"/>
      <c r="J586" s="28"/>
      <c r="K586" s="28"/>
      <c r="L586" s="28"/>
      <c r="M586" s="29"/>
      <c r="N586" s="23"/>
      <c r="O586" s="13"/>
      <c r="P586" s="13"/>
      <c r="Q586" s="13"/>
      <c r="R586" s="13"/>
      <c r="S586" s="13"/>
      <c r="T586" s="13"/>
      <c r="U586" s="13"/>
      <c r="V586" s="13"/>
      <c r="W586" s="13"/>
      <c r="X586" s="13"/>
      <c r="Y586" s="29"/>
      <c r="Z586" s="29"/>
      <c r="AA586" s="13"/>
      <c r="AB586" s="13"/>
      <c r="AC586" s="13"/>
      <c r="AD586" s="13"/>
      <c r="AE586" s="13"/>
      <c r="AF586" s="13"/>
      <c r="AG586" s="13"/>
      <c r="AH586" s="13"/>
      <c r="AI586" s="13"/>
      <c r="AJ586" s="13"/>
      <c r="AK586" s="13"/>
      <c r="AL586" s="13"/>
      <c r="AM586" s="13"/>
      <c r="AN586" s="13"/>
      <c r="AO586" s="13"/>
      <c r="AP586" s="13"/>
      <c r="AQ586" s="13"/>
      <c r="AR586" s="13"/>
      <c r="AS586" s="13"/>
      <c r="AT586" s="13"/>
      <c r="AU586" s="13"/>
      <c r="AV586" s="13"/>
      <c r="AW586" s="23"/>
      <c r="AX586" s="13"/>
      <c r="AY586" s="29"/>
      <c r="AZ586" s="29"/>
      <c r="BA586" s="29"/>
      <c r="BB586" s="29"/>
      <c r="BC586" s="29"/>
    </row>
    <row r="587" ht="15.75" customHeight="1">
      <c r="A587" s="13"/>
      <c r="B587" s="13"/>
      <c r="C587" s="13"/>
      <c r="D587" s="122"/>
      <c r="E587" s="13"/>
      <c r="F587" s="13"/>
      <c r="G587" s="13"/>
      <c r="H587" s="13"/>
      <c r="I587" s="16"/>
      <c r="J587" s="28"/>
      <c r="K587" s="28"/>
      <c r="L587" s="28"/>
      <c r="M587" s="29"/>
      <c r="N587" s="23"/>
      <c r="O587" s="13"/>
      <c r="P587" s="13"/>
      <c r="Q587" s="13"/>
      <c r="R587" s="13"/>
      <c r="S587" s="13"/>
      <c r="T587" s="13"/>
      <c r="U587" s="13"/>
      <c r="V587" s="13"/>
      <c r="W587" s="13"/>
      <c r="X587" s="13"/>
      <c r="Y587" s="29"/>
      <c r="Z587" s="29"/>
      <c r="AA587" s="13"/>
      <c r="AB587" s="13"/>
      <c r="AC587" s="13"/>
      <c r="AD587" s="13"/>
      <c r="AE587" s="13"/>
      <c r="AF587" s="13"/>
      <c r="AG587" s="13"/>
      <c r="AH587" s="13"/>
      <c r="AI587" s="13"/>
      <c r="AJ587" s="13"/>
      <c r="AK587" s="13"/>
      <c r="AL587" s="13"/>
      <c r="AM587" s="13"/>
      <c r="AN587" s="13"/>
      <c r="AO587" s="13"/>
      <c r="AP587" s="13"/>
      <c r="AQ587" s="13"/>
      <c r="AR587" s="13"/>
      <c r="AS587" s="13"/>
      <c r="AT587" s="13"/>
      <c r="AU587" s="13"/>
      <c r="AV587" s="13"/>
      <c r="AW587" s="23"/>
      <c r="AX587" s="13"/>
      <c r="AY587" s="29"/>
      <c r="AZ587" s="29"/>
      <c r="BA587" s="29"/>
      <c r="BB587" s="29"/>
      <c r="BC587" s="29"/>
    </row>
    <row r="588" ht="15.75" customHeight="1">
      <c r="A588" s="13"/>
      <c r="B588" s="13"/>
      <c r="C588" s="13"/>
      <c r="D588" s="122"/>
      <c r="E588" s="13"/>
      <c r="F588" s="13"/>
      <c r="G588" s="13"/>
      <c r="H588" s="13"/>
      <c r="I588" s="16"/>
      <c r="J588" s="28"/>
      <c r="K588" s="28"/>
      <c r="L588" s="28"/>
      <c r="M588" s="29"/>
      <c r="N588" s="23"/>
      <c r="O588" s="13"/>
      <c r="P588" s="13"/>
      <c r="Q588" s="13"/>
      <c r="R588" s="13"/>
      <c r="S588" s="13"/>
      <c r="T588" s="13"/>
      <c r="U588" s="13"/>
      <c r="V588" s="13"/>
      <c r="W588" s="13"/>
      <c r="X588" s="13"/>
      <c r="Y588" s="29"/>
      <c r="Z588" s="29"/>
      <c r="AA588" s="13"/>
      <c r="AB588" s="13"/>
      <c r="AC588" s="13"/>
      <c r="AD588" s="13"/>
      <c r="AE588" s="13"/>
      <c r="AF588" s="13"/>
      <c r="AG588" s="13"/>
      <c r="AH588" s="13"/>
      <c r="AI588" s="13"/>
      <c r="AJ588" s="13"/>
      <c r="AK588" s="13"/>
      <c r="AL588" s="13"/>
      <c r="AM588" s="13"/>
      <c r="AN588" s="13"/>
      <c r="AO588" s="13"/>
      <c r="AP588" s="13"/>
      <c r="AQ588" s="13"/>
      <c r="AR588" s="13"/>
      <c r="AS588" s="13"/>
      <c r="AT588" s="13"/>
      <c r="AU588" s="13"/>
      <c r="AV588" s="13"/>
      <c r="AW588" s="23"/>
      <c r="AX588" s="13"/>
      <c r="AY588" s="29"/>
      <c r="AZ588" s="29"/>
      <c r="BA588" s="29"/>
      <c r="BB588" s="29"/>
      <c r="BC588" s="29"/>
    </row>
    <row r="589" ht="15.75" customHeight="1">
      <c r="A589" s="13"/>
      <c r="B589" s="13"/>
      <c r="C589" s="13"/>
      <c r="D589" s="122"/>
      <c r="E589" s="13"/>
      <c r="F589" s="13"/>
      <c r="G589" s="13"/>
      <c r="H589" s="13"/>
      <c r="I589" s="16"/>
      <c r="J589" s="28"/>
      <c r="K589" s="28"/>
      <c r="L589" s="28"/>
      <c r="M589" s="29"/>
      <c r="N589" s="23"/>
      <c r="O589" s="13"/>
      <c r="P589" s="13"/>
      <c r="Q589" s="13"/>
      <c r="R589" s="13"/>
      <c r="S589" s="13"/>
      <c r="T589" s="13"/>
      <c r="U589" s="13"/>
      <c r="V589" s="13"/>
      <c r="W589" s="13"/>
      <c r="X589" s="13"/>
      <c r="Y589" s="29"/>
      <c r="Z589" s="29"/>
      <c r="AA589" s="13"/>
      <c r="AB589" s="13"/>
      <c r="AC589" s="13"/>
      <c r="AD589" s="13"/>
      <c r="AE589" s="13"/>
      <c r="AF589" s="13"/>
      <c r="AG589" s="13"/>
      <c r="AH589" s="13"/>
      <c r="AI589" s="13"/>
      <c r="AJ589" s="13"/>
      <c r="AK589" s="13"/>
      <c r="AL589" s="13"/>
      <c r="AM589" s="13"/>
      <c r="AN589" s="13"/>
      <c r="AO589" s="13"/>
      <c r="AP589" s="13"/>
      <c r="AQ589" s="13"/>
      <c r="AR589" s="13"/>
      <c r="AS589" s="13"/>
      <c r="AT589" s="13"/>
      <c r="AU589" s="13"/>
      <c r="AV589" s="13"/>
      <c r="AW589" s="23"/>
      <c r="AX589" s="13"/>
      <c r="AY589" s="29"/>
      <c r="AZ589" s="29"/>
      <c r="BA589" s="29"/>
      <c r="BB589" s="29"/>
      <c r="BC589" s="29"/>
    </row>
    <row r="590" ht="15.75" customHeight="1">
      <c r="A590" s="13"/>
      <c r="B590" s="13"/>
      <c r="C590" s="13"/>
      <c r="D590" s="122"/>
      <c r="E590" s="13"/>
      <c r="F590" s="13"/>
      <c r="G590" s="13"/>
      <c r="H590" s="13"/>
      <c r="I590" s="16"/>
      <c r="J590" s="28"/>
      <c r="K590" s="28"/>
      <c r="L590" s="28"/>
      <c r="M590" s="29"/>
      <c r="N590" s="23"/>
      <c r="O590" s="13"/>
      <c r="P590" s="13"/>
      <c r="Q590" s="13"/>
      <c r="R590" s="13"/>
      <c r="S590" s="13"/>
      <c r="T590" s="13"/>
      <c r="U590" s="13"/>
      <c r="V590" s="13"/>
      <c r="W590" s="13"/>
      <c r="X590" s="13"/>
      <c r="Y590" s="29"/>
      <c r="Z590" s="29"/>
      <c r="AA590" s="13"/>
      <c r="AB590" s="13"/>
      <c r="AC590" s="13"/>
      <c r="AD590" s="13"/>
      <c r="AE590" s="13"/>
      <c r="AF590" s="13"/>
      <c r="AG590" s="13"/>
      <c r="AH590" s="13"/>
      <c r="AI590" s="13"/>
      <c r="AJ590" s="13"/>
      <c r="AK590" s="13"/>
      <c r="AL590" s="13"/>
      <c r="AM590" s="13"/>
      <c r="AN590" s="13"/>
      <c r="AO590" s="13"/>
      <c r="AP590" s="13"/>
      <c r="AQ590" s="13"/>
      <c r="AR590" s="13"/>
      <c r="AS590" s="13"/>
      <c r="AT590" s="13"/>
      <c r="AU590" s="13"/>
      <c r="AV590" s="13"/>
      <c r="AW590" s="23"/>
      <c r="AX590" s="13"/>
      <c r="AY590" s="29"/>
      <c r="AZ590" s="29"/>
      <c r="BA590" s="29"/>
      <c r="BB590" s="29"/>
      <c r="BC590" s="29"/>
    </row>
    <row r="591" ht="15.75" customHeight="1">
      <c r="A591" s="13"/>
      <c r="B591" s="13"/>
      <c r="C591" s="13"/>
      <c r="D591" s="122"/>
      <c r="E591" s="13"/>
      <c r="F591" s="13"/>
      <c r="G591" s="13"/>
      <c r="H591" s="13"/>
      <c r="I591" s="16"/>
      <c r="J591" s="28"/>
      <c r="K591" s="28"/>
      <c r="L591" s="28"/>
      <c r="M591" s="29"/>
      <c r="N591" s="23"/>
      <c r="O591" s="13"/>
      <c r="P591" s="13"/>
      <c r="Q591" s="13"/>
      <c r="R591" s="13"/>
      <c r="S591" s="13"/>
      <c r="T591" s="13"/>
      <c r="U591" s="13"/>
      <c r="V591" s="13"/>
      <c r="W591" s="13"/>
      <c r="X591" s="13"/>
      <c r="Y591" s="29"/>
      <c r="Z591" s="29"/>
      <c r="AA591" s="13"/>
      <c r="AB591" s="13"/>
      <c r="AC591" s="13"/>
      <c r="AD591" s="13"/>
      <c r="AE591" s="13"/>
      <c r="AF591" s="13"/>
      <c r="AG591" s="13"/>
      <c r="AH591" s="13"/>
      <c r="AI591" s="13"/>
      <c r="AJ591" s="13"/>
      <c r="AK591" s="13"/>
      <c r="AL591" s="13"/>
      <c r="AM591" s="13"/>
      <c r="AN591" s="13"/>
      <c r="AO591" s="13"/>
      <c r="AP591" s="13"/>
      <c r="AQ591" s="13"/>
      <c r="AR591" s="13"/>
      <c r="AS591" s="13"/>
      <c r="AT591" s="13"/>
      <c r="AU591" s="13"/>
      <c r="AV591" s="13"/>
      <c r="AW591" s="23"/>
      <c r="AX591" s="13"/>
      <c r="AY591" s="29"/>
      <c r="AZ591" s="29"/>
      <c r="BA591" s="29"/>
      <c r="BB591" s="29"/>
      <c r="BC591" s="29"/>
    </row>
    <row r="592" ht="15.75" customHeight="1">
      <c r="A592" s="13"/>
      <c r="B592" s="13"/>
      <c r="C592" s="13"/>
      <c r="D592" s="122"/>
      <c r="E592" s="13"/>
      <c r="F592" s="13"/>
      <c r="G592" s="13"/>
      <c r="H592" s="13"/>
      <c r="I592" s="16"/>
      <c r="J592" s="28"/>
      <c r="K592" s="28"/>
      <c r="L592" s="28"/>
      <c r="M592" s="29"/>
      <c r="N592" s="23"/>
      <c r="O592" s="13"/>
      <c r="P592" s="13"/>
      <c r="Q592" s="13"/>
      <c r="R592" s="13"/>
      <c r="S592" s="13"/>
      <c r="T592" s="13"/>
      <c r="U592" s="13"/>
      <c r="V592" s="13"/>
      <c r="W592" s="13"/>
      <c r="X592" s="13"/>
      <c r="Y592" s="29"/>
      <c r="Z592" s="29"/>
      <c r="AA592" s="13"/>
      <c r="AB592" s="13"/>
      <c r="AC592" s="13"/>
      <c r="AD592" s="13"/>
      <c r="AE592" s="13"/>
      <c r="AF592" s="13"/>
      <c r="AG592" s="13"/>
      <c r="AH592" s="13"/>
      <c r="AI592" s="13"/>
      <c r="AJ592" s="13"/>
      <c r="AK592" s="13"/>
      <c r="AL592" s="13"/>
      <c r="AM592" s="13"/>
      <c r="AN592" s="13"/>
      <c r="AO592" s="13"/>
      <c r="AP592" s="13"/>
      <c r="AQ592" s="13"/>
      <c r="AR592" s="13"/>
      <c r="AS592" s="13"/>
      <c r="AT592" s="13"/>
      <c r="AU592" s="13"/>
      <c r="AV592" s="13"/>
      <c r="AW592" s="23"/>
      <c r="AX592" s="13"/>
      <c r="AY592" s="29"/>
      <c r="AZ592" s="29"/>
      <c r="BA592" s="29"/>
      <c r="BB592" s="29"/>
      <c r="BC592" s="29"/>
    </row>
    <row r="593" ht="15.75" customHeight="1">
      <c r="A593" s="13"/>
      <c r="B593" s="13"/>
      <c r="C593" s="13"/>
      <c r="D593" s="122"/>
      <c r="E593" s="13"/>
      <c r="F593" s="13"/>
      <c r="G593" s="13"/>
      <c r="H593" s="13"/>
      <c r="I593" s="16"/>
      <c r="J593" s="28"/>
      <c r="K593" s="28"/>
      <c r="L593" s="28"/>
      <c r="M593" s="29"/>
      <c r="N593" s="23"/>
      <c r="O593" s="13"/>
      <c r="P593" s="13"/>
      <c r="Q593" s="13"/>
      <c r="R593" s="13"/>
      <c r="S593" s="13"/>
      <c r="T593" s="13"/>
      <c r="U593" s="13"/>
      <c r="V593" s="13"/>
      <c r="W593" s="13"/>
      <c r="X593" s="13"/>
      <c r="Y593" s="29"/>
      <c r="Z593" s="29"/>
      <c r="AA593" s="13"/>
      <c r="AB593" s="13"/>
      <c r="AC593" s="13"/>
      <c r="AD593" s="13"/>
      <c r="AE593" s="13"/>
      <c r="AF593" s="13"/>
      <c r="AG593" s="13"/>
      <c r="AH593" s="13"/>
      <c r="AI593" s="13"/>
      <c r="AJ593" s="13"/>
      <c r="AK593" s="13"/>
      <c r="AL593" s="13"/>
      <c r="AM593" s="13"/>
      <c r="AN593" s="13"/>
      <c r="AO593" s="13"/>
      <c r="AP593" s="13"/>
      <c r="AQ593" s="13"/>
      <c r="AR593" s="13"/>
      <c r="AS593" s="13"/>
      <c r="AT593" s="13"/>
      <c r="AU593" s="13"/>
      <c r="AV593" s="13"/>
      <c r="AW593" s="23"/>
      <c r="AX593" s="13"/>
      <c r="AY593" s="29"/>
      <c r="AZ593" s="29"/>
      <c r="BA593" s="29"/>
      <c r="BB593" s="29"/>
      <c r="BC593" s="29"/>
    </row>
    <row r="594" ht="15.75" customHeight="1">
      <c r="A594" s="13"/>
      <c r="B594" s="13"/>
      <c r="C594" s="13"/>
      <c r="D594" s="122"/>
      <c r="E594" s="13"/>
      <c r="F594" s="13"/>
      <c r="G594" s="13"/>
      <c r="H594" s="13"/>
      <c r="I594" s="16"/>
      <c r="J594" s="28"/>
      <c r="K594" s="28"/>
      <c r="L594" s="28"/>
      <c r="M594" s="29"/>
      <c r="N594" s="23"/>
      <c r="O594" s="13"/>
      <c r="P594" s="13"/>
      <c r="Q594" s="13"/>
      <c r="R594" s="13"/>
      <c r="S594" s="13"/>
      <c r="T594" s="13"/>
      <c r="U594" s="13"/>
      <c r="V594" s="13"/>
      <c r="W594" s="13"/>
      <c r="X594" s="13"/>
      <c r="Y594" s="29"/>
      <c r="Z594" s="29"/>
      <c r="AA594" s="13"/>
      <c r="AB594" s="13"/>
      <c r="AC594" s="13"/>
      <c r="AD594" s="13"/>
      <c r="AE594" s="13"/>
      <c r="AF594" s="13"/>
      <c r="AG594" s="13"/>
      <c r="AH594" s="13"/>
      <c r="AI594" s="13"/>
      <c r="AJ594" s="13"/>
      <c r="AK594" s="13"/>
      <c r="AL594" s="13"/>
      <c r="AM594" s="13"/>
      <c r="AN594" s="13"/>
      <c r="AO594" s="13"/>
      <c r="AP594" s="13"/>
      <c r="AQ594" s="13"/>
      <c r="AR594" s="13"/>
      <c r="AS594" s="13"/>
      <c r="AT594" s="13"/>
      <c r="AU594" s="13"/>
      <c r="AV594" s="13"/>
      <c r="AW594" s="23"/>
      <c r="AX594" s="13"/>
      <c r="AY594" s="29"/>
      <c r="AZ594" s="29"/>
      <c r="BA594" s="29"/>
      <c r="BB594" s="29"/>
      <c r="BC594" s="29"/>
    </row>
    <row r="595" ht="15.75" customHeight="1">
      <c r="A595" s="13"/>
      <c r="B595" s="13"/>
      <c r="C595" s="13"/>
      <c r="D595" s="122"/>
      <c r="E595" s="13"/>
      <c r="F595" s="13"/>
      <c r="G595" s="13"/>
      <c r="H595" s="13"/>
      <c r="I595" s="16"/>
      <c r="J595" s="28"/>
      <c r="K595" s="28"/>
      <c r="L595" s="28"/>
      <c r="M595" s="29"/>
      <c r="N595" s="23"/>
      <c r="O595" s="13"/>
      <c r="P595" s="13"/>
      <c r="Q595" s="13"/>
      <c r="R595" s="13"/>
      <c r="S595" s="13"/>
      <c r="T595" s="13"/>
      <c r="U595" s="13"/>
      <c r="V595" s="13"/>
      <c r="W595" s="13"/>
      <c r="X595" s="13"/>
      <c r="Y595" s="29"/>
      <c r="Z595" s="29"/>
      <c r="AA595" s="13"/>
      <c r="AB595" s="13"/>
      <c r="AC595" s="13"/>
      <c r="AD595" s="13"/>
      <c r="AE595" s="13"/>
      <c r="AF595" s="13"/>
      <c r="AG595" s="13"/>
      <c r="AH595" s="13"/>
      <c r="AI595" s="13"/>
      <c r="AJ595" s="13"/>
      <c r="AK595" s="13"/>
      <c r="AL595" s="13"/>
      <c r="AM595" s="13"/>
      <c r="AN595" s="13"/>
      <c r="AO595" s="13"/>
      <c r="AP595" s="13"/>
      <c r="AQ595" s="13"/>
      <c r="AR595" s="13"/>
      <c r="AS595" s="13"/>
      <c r="AT595" s="13"/>
      <c r="AU595" s="13"/>
      <c r="AV595" s="13"/>
      <c r="AW595" s="23"/>
      <c r="AX595" s="13"/>
      <c r="AY595" s="29"/>
      <c r="AZ595" s="29"/>
      <c r="BA595" s="29"/>
      <c r="BB595" s="29"/>
      <c r="BC595" s="29"/>
    </row>
    <row r="596" ht="15.75" customHeight="1">
      <c r="A596" s="13"/>
      <c r="B596" s="13"/>
      <c r="C596" s="13"/>
      <c r="D596" s="122"/>
      <c r="E596" s="13"/>
      <c r="F596" s="13"/>
      <c r="G596" s="13"/>
      <c r="H596" s="13"/>
      <c r="I596" s="16"/>
      <c r="J596" s="28"/>
      <c r="K596" s="28"/>
      <c r="L596" s="28"/>
      <c r="M596" s="29"/>
      <c r="N596" s="23"/>
      <c r="O596" s="13"/>
      <c r="P596" s="13"/>
      <c r="Q596" s="13"/>
      <c r="R596" s="13"/>
      <c r="S596" s="13"/>
      <c r="T596" s="13"/>
      <c r="U596" s="13"/>
      <c r="V596" s="13"/>
      <c r="W596" s="13"/>
      <c r="X596" s="13"/>
      <c r="Y596" s="29"/>
      <c r="Z596" s="29"/>
      <c r="AA596" s="13"/>
      <c r="AB596" s="13"/>
      <c r="AC596" s="13"/>
      <c r="AD596" s="13"/>
      <c r="AE596" s="13"/>
      <c r="AF596" s="13"/>
      <c r="AG596" s="13"/>
      <c r="AH596" s="13"/>
      <c r="AI596" s="13"/>
      <c r="AJ596" s="13"/>
      <c r="AK596" s="13"/>
      <c r="AL596" s="13"/>
      <c r="AM596" s="13"/>
      <c r="AN596" s="13"/>
      <c r="AO596" s="13"/>
      <c r="AP596" s="13"/>
      <c r="AQ596" s="13"/>
      <c r="AR596" s="13"/>
      <c r="AS596" s="13"/>
      <c r="AT596" s="13"/>
      <c r="AU596" s="13"/>
      <c r="AV596" s="13"/>
      <c r="AW596" s="23"/>
      <c r="AX596" s="13"/>
      <c r="AY596" s="29"/>
      <c r="AZ596" s="29"/>
      <c r="BA596" s="29"/>
      <c r="BB596" s="29"/>
      <c r="BC596" s="29"/>
    </row>
    <row r="597" ht="15.75" customHeight="1">
      <c r="A597" s="13"/>
      <c r="B597" s="13"/>
      <c r="C597" s="13"/>
      <c r="D597" s="122"/>
      <c r="E597" s="13"/>
      <c r="F597" s="13"/>
      <c r="G597" s="13"/>
      <c r="H597" s="13"/>
      <c r="I597" s="16"/>
      <c r="J597" s="28"/>
      <c r="K597" s="28"/>
      <c r="L597" s="28"/>
      <c r="M597" s="29"/>
      <c r="N597" s="23"/>
      <c r="O597" s="13"/>
      <c r="P597" s="13"/>
      <c r="Q597" s="13"/>
      <c r="R597" s="13"/>
      <c r="S597" s="13"/>
      <c r="T597" s="13"/>
      <c r="U597" s="13"/>
      <c r="V597" s="13"/>
      <c r="W597" s="13"/>
      <c r="X597" s="13"/>
      <c r="Y597" s="29"/>
      <c r="Z597" s="29"/>
      <c r="AA597" s="13"/>
      <c r="AB597" s="13"/>
      <c r="AC597" s="13"/>
      <c r="AD597" s="13"/>
      <c r="AE597" s="13"/>
      <c r="AF597" s="13"/>
      <c r="AG597" s="13"/>
      <c r="AH597" s="13"/>
      <c r="AI597" s="13"/>
      <c r="AJ597" s="13"/>
      <c r="AK597" s="13"/>
      <c r="AL597" s="13"/>
      <c r="AM597" s="13"/>
      <c r="AN597" s="13"/>
      <c r="AO597" s="13"/>
      <c r="AP597" s="13"/>
      <c r="AQ597" s="13"/>
      <c r="AR597" s="13"/>
      <c r="AS597" s="13"/>
      <c r="AT597" s="13"/>
      <c r="AU597" s="13"/>
      <c r="AV597" s="13"/>
      <c r="AW597" s="23"/>
      <c r="AX597" s="13"/>
      <c r="AY597" s="29"/>
      <c r="AZ597" s="29"/>
      <c r="BA597" s="29"/>
      <c r="BB597" s="29"/>
      <c r="BC597" s="29"/>
    </row>
    <row r="598" ht="15.75" customHeight="1">
      <c r="A598" s="13"/>
      <c r="B598" s="13"/>
      <c r="C598" s="13"/>
      <c r="D598" s="122"/>
      <c r="E598" s="13"/>
      <c r="F598" s="13"/>
      <c r="G598" s="13"/>
      <c r="H598" s="13"/>
      <c r="I598" s="16"/>
      <c r="J598" s="28"/>
      <c r="K598" s="28"/>
      <c r="L598" s="28"/>
      <c r="M598" s="29"/>
      <c r="N598" s="23"/>
      <c r="O598" s="13"/>
      <c r="P598" s="13"/>
      <c r="Q598" s="13"/>
      <c r="R598" s="13"/>
      <c r="S598" s="13"/>
      <c r="T598" s="13"/>
      <c r="U598" s="13"/>
      <c r="V598" s="13"/>
      <c r="W598" s="13"/>
      <c r="X598" s="13"/>
      <c r="Y598" s="29"/>
      <c r="Z598" s="29"/>
      <c r="AA598" s="13"/>
      <c r="AB598" s="13"/>
      <c r="AC598" s="13"/>
      <c r="AD598" s="13"/>
      <c r="AE598" s="13"/>
      <c r="AF598" s="13"/>
      <c r="AG598" s="13"/>
      <c r="AH598" s="13"/>
      <c r="AI598" s="13"/>
      <c r="AJ598" s="13"/>
      <c r="AK598" s="13"/>
      <c r="AL598" s="13"/>
      <c r="AM598" s="13"/>
      <c r="AN598" s="13"/>
      <c r="AO598" s="13"/>
      <c r="AP598" s="13"/>
      <c r="AQ598" s="13"/>
      <c r="AR598" s="13"/>
      <c r="AS598" s="13"/>
      <c r="AT598" s="13"/>
      <c r="AU598" s="13"/>
      <c r="AV598" s="13"/>
      <c r="AW598" s="23"/>
      <c r="AX598" s="13"/>
      <c r="AY598" s="29"/>
      <c r="AZ598" s="29"/>
      <c r="BA598" s="29"/>
      <c r="BB598" s="29"/>
      <c r="BC598" s="29"/>
    </row>
    <row r="599" ht="15.75" customHeight="1">
      <c r="A599" s="13"/>
      <c r="B599" s="13"/>
      <c r="C599" s="13"/>
      <c r="D599" s="122"/>
      <c r="E599" s="13"/>
      <c r="F599" s="13"/>
      <c r="G599" s="13"/>
      <c r="H599" s="13"/>
      <c r="I599" s="16"/>
      <c r="J599" s="28"/>
      <c r="K599" s="28"/>
      <c r="L599" s="28"/>
      <c r="M599" s="29"/>
      <c r="N599" s="23"/>
      <c r="O599" s="13"/>
      <c r="P599" s="13"/>
      <c r="Q599" s="13"/>
      <c r="R599" s="13"/>
      <c r="S599" s="13"/>
      <c r="T599" s="13"/>
      <c r="U599" s="13"/>
      <c r="V599" s="13"/>
      <c r="W599" s="13"/>
      <c r="X599" s="13"/>
      <c r="Y599" s="29"/>
      <c r="Z599" s="29"/>
      <c r="AA599" s="13"/>
      <c r="AB599" s="13"/>
      <c r="AC599" s="13"/>
      <c r="AD599" s="13"/>
      <c r="AE599" s="13"/>
      <c r="AF599" s="13"/>
      <c r="AG599" s="13"/>
      <c r="AH599" s="13"/>
      <c r="AI599" s="13"/>
      <c r="AJ599" s="13"/>
      <c r="AK599" s="13"/>
      <c r="AL599" s="13"/>
      <c r="AM599" s="13"/>
      <c r="AN599" s="13"/>
      <c r="AO599" s="13"/>
      <c r="AP599" s="13"/>
      <c r="AQ599" s="13"/>
      <c r="AR599" s="13"/>
      <c r="AS599" s="13"/>
      <c r="AT599" s="13"/>
      <c r="AU599" s="13"/>
      <c r="AV599" s="13"/>
      <c r="AW599" s="23"/>
      <c r="AX599" s="13"/>
      <c r="AY599" s="29"/>
      <c r="AZ599" s="29"/>
      <c r="BA599" s="29"/>
      <c r="BB599" s="29"/>
      <c r="BC599" s="29"/>
    </row>
    <row r="600" ht="15.75" customHeight="1">
      <c r="A600" s="13"/>
      <c r="B600" s="13"/>
      <c r="C600" s="13"/>
      <c r="D600" s="122"/>
      <c r="E600" s="13"/>
      <c r="F600" s="13"/>
      <c r="G600" s="13"/>
      <c r="H600" s="13"/>
      <c r="I600" s="16"/>
      <c r="J600" s="28"/>
      <c r="K600" s="28"/>
      <c r="L600" s="28"/>
      <c r="M600" s="29"/>
      <c r="N600" s="23"/>
      <c r="O600" s="13"/>
      <c r="P600" s="13"/>
      <c r="Q600" s="13"/>
      <c r="R600" s="13"/>
      <c r="S600" s="13"/>
      <c r="T600" s="13"/>
      <c r="U600" s="13"/>
      <c r="V600" s="13"/>
      <c r="W600" s="13"/>
      <c r="X600" s="13"/>
      <c r="Y600" s="29"/>
      <c r="Z600" s="29"/>
      <c r="AA600" s="13"/>
      <c r="AB600" s="13"/>
      <c r="AC600" s="13"/>
      <c r="AD600" s="13"/>
      <c r="AE600" s="13"/>
      <c r="AF600" s="13"/>
      <c r="AG600" s="13"/>
      <c r="AH600" s="13"/>
      <c r="AI600" s="13"/>
      <c r="AJ600" s="13"/>
      <c r="AK600" s="13"/>
      <c r="AL600" s="13"/>
      <c r="AM600" s="13"/>
      <c r="AN600" s="13"/>
      <c r="AO600" s="13"/>
      <c r="AP600" s="13"/>
      <c r="AQ600" s="13"/>
      <c r="AR600" s="13"/>
      <c r="AS600" s="13"/>
      <c r="AT600" s="13"/>
      <c r="AU600" s="13"/>
      <c r="AV600" s="13"/>
      <c r="AW600" s="23"/>
      <c r="AX600" s="13"/>
      <c r="AY600" s="29"/>
      <c r="AZ600" s="29"/>
      <c r="BA600" s="29"/>
      <c r="BB600" s="29"/>
      <c r="BC600" s="29"/>
    </row>
    <row r="601" ht="15.75" customHeight="1">
      <c r="A601" s="13"/>
      <c r="B601" s="13"/>
      <c r="C601" s="13"/>
      <c r="D601" s="122"/>
      <c r="E601" s="13"/>
      <c r="F601" s="13"/>
      <c r="G601" s="13"/>
      <c r="H601" s="13"/>
      <c r="I601" s="16"/>
      <c r="J601" s="28"/>
      <c r="K601" s="28"/>
      <c r="L601" s="28"/>
      <c r="M601" s="29"/>
      <c r="N601" s="23"/>
      <c r="O601" s="13"/>
      <c r="P601" s="13"/>
      <c r="Q601" s="13"/>
      <c r="R601" s="13"/>
      <c r="S601" s="13"/>
      <c r="T601" s="13"/>
      <c r="U601" s="13"/>
      <c r="V601" s="13"/>
      <c r="W601" s="13"/>
      <c r="X601" s="13"/>
      <c r="Y601" s="29"/>
      <c r="Z601" s="29"/>
      <c r="AA601" s="13"/>
      <c r="AB601" s="13"/>
      <c r="AC601" s="13"/>
      <c r="AD601" s="13"/>
      <c r="AE601" s="13"/>
      <c r="AF601" s="13"/>
      <c r="AG601" s="13"/>
      <c r="AH601" s="13"/>
      <c r="AI601" s="13"/>
      <c r="AJ601" s="13"/>
      <c r="AK601" s="13"/>
      <c r="AL601" s="13"/>
      <c r="AM601" s="13"/>
      <c r="AN601" s="13"/>
      <c r="AO601" s="13"/>
      <c r="AP601" s="13"/>
      <c r="AQ601" s="13"/>
      <c r="AR601" s="13"/>
      <c r="AS601" s="13"/>
      <c r="AT601" s="13"/>
      <c r="AU601" s="13"/>
      <c r="AV601" s="13"/>
      <c r="AW601" s="23"/>
      <c r="AX601" s="13"/>
      <c r="AY601" s="29"/>
      <c r="AZ601" s="29"/>
      <c r="BA601" s="29"/>
      <c r="BB601" s="29"/>
      <c r="BC601" s="29"/>
    </row>
    <row r="602" ht="15.75" customHeight="1">
      <c r="A602" s="13"/>
      <c r="B602" s="13"/>
      <c r="C602" s="13"/>
      <c r="D602" s="122"/>
      <c r="E602" s="13"/>
      <c r="F602" s="13"/>
      <c r="G602" s="13"/>
      <c r="H602" s="13"/>
      <c r="I602" s="16"/>
      <c r="J602" s="28"/>
      <c r="K602" s="28"/>
      <c r="L602" s="28"/>
      <c r="M602" s="29"/>
      <c r="N602" s="23"/>
      <c r="O602" s="13"/>
      <c r="P602" s="13"/>
      <c r="Q602" s="13"/>
      <c r="R602" s="13"/>
      <c r="S602" s="13"/>
      <c r="T602" s="13"/>
      <c r="U602" s="13"/>
      <c r="V602" s="13"/>
      <c r="W602" s="13"/>
      <c r="X602" s="13"/>
      <c r="Y602" s="29"/>
      <c r="Z602" s="29"/>
      <c r="AA602" s="13"/>
      <c r="AB602" s="13"/>
      <c r="AC602" s="13"/>
      <c r="AD602" s="13"/>
      <c r="AE602" s="13"/>
      <c r="AF602" s="13"/>
      <c r="AG602" s="13"/>
      <c r="AH602" s="13"/>
      <c r="AI602" s="13"/>
      <c r="AJ602" s="13"/>
      <c r="AK602" s="13"/>
      <c r="AL602" s="13"/>
      <c r="AM602" s="13"/>
      <c r="AN602" s="13"/>
      <c r="AO602" s="13"/>
      <c r="AP602" s="13"/>
      <c r="AQ602" s="13"/>
      <c r="AR602" s="13"/>
      <c r="AS602" s="13"/>
      <c r="AT602" s="13"/>
      <c r="AU602" s="13"/>
      <c r="AV602" s="13"/>
      <c r="AW602" s="23"/>
      <c r="AX602" s="13"/>
      <c r="AY602" s="29"/>
      <c r="AZ602" s="29"/>
      <c r="BA602" s="29"/>
      <c r="BB602" s="29"/>
      <c r="BC602" s="29"/>
    </row>
    <row r="603" ht="15.75" customHeight="1">
      <c r="A603" s="13"/>
      <c r="B603" s="13"/>
      <c r="C603" s="13"/>
      <c r="D603" s="122"/>
      <c r="E603" s="13"/>
      <c r="F603" s="13"/>
      <c r="G603" s="13"/>
      <c r="H603" s="13"/>
      <c r="I603" s="16"/>
      <c r="J603" s="28"/>
      <c r="K603" s="28"/>
      <c r="L603" s="28"/>
      <c r="M603" s="29"/>
      <c r="N603" s="23"/>
      <c r="O603" s="13"/>
      <c r="P603" s="13"/>
      <c r="Q603" s="13"/>
      <c r="R603" s="13"/>
      <c r="S603" s="13"/>
      <c r="T603" s="13"/>
      <c r="U603" s="13"/>
      <c r="V603" s="13"/>
      <c r="W603" s="13"/>
      <c r="X603" s="13"/>
      <c r="Y603" s="29"/>
      <c r="Z603" s="29"/>
      <c r="AA603" s="13"/>
      <c r="AB603" s="13"/>
      <c r="AC603" s="13"/>
      <c r="AD603" s="13"/>
      <c r="AE603" s="13"/>
      <c r="AF603" s="13"/>
      <c r="AG603" s="13"/>
      <c r="AH603" s="13"/>
      <c r="AI603" s="13"/>
      <c r="AJ603" s="13"/>
      <c r="AK603" s="13"/>
      <c r="AL603" s="13"/>
      <c r="AM603" s="13"/>
      <c r="AN603" s="13"/>
      <c r="AO603" s="13"/>
      <c r="AP603" s="13"/>
      <c r="AQ603" s="13"/>
      <c r="AR603" s="13"/>
      <c r="AS603" s="13"/>
      <c r="AT603" s="13"/>
      <c r="AU603" s="13"/>
      <c r="AV603" s="13"/>
      <c r="AW603" s="23"/>
      <c r="AX603" s="13"/>
      <c r="AY603" s="29"/>
      <c r="AZ603" s="29"/>
      <c r="BA603" s="29"/>
      <c r="BB603" s="29"/>
      <c r="BC603" s="29"/>
    </row>
    <row r="604" ht="15.75" customHeight="1">
      <c r="A604" s="13"/>
      <c r="B604" s="13"/>
      <c r="C604" s="13"/>
      <c r="D604" s="122"/>
      <c r="E604" s="13"/>
      <c r="F604" s="13"/>
      <c r="G604" s="13"/>
      <c r="H604" s="13"/>
      <c r="I604" s="16"/>
      <c r="J604" s="28"/>
      <c r="K604" s="28"/>
      <c r="L604" s="28"/>
      <c r="M604" s="29"/>
      <c r="N604" s="23"/>
      <c r="O604" s="13"/>
      <c r="P604" s="13"/>
      <c r="Q604" s="13"/>
      <c r="R604" s="13"/>
      <c r="S604" s="13"/>
      <c r="T604" s="13"/>
      <c r="U604" s="13"/>
      <c r="V604" s="13"/>
      <c r="W604" s="13"/>
      <c r="X604" s="13"/>
      <c r="Y604" s="29"/>
      <c r="Z604" s="29"/>
      <c r="AA604" s="13"/>
      <c r="AB604" s="13"/>
      <c r="AC604" s="13"/>
      <c r="AD604" s="13"/>
      <c r="AE604" s="13"/>
      <c r="AF604" s="13"/>
      <c r="AG604" s="13"/>
      <c r="AH604" s="13"/>
      <c r="AI604" s="13"/>
      <c r="AJ604" s="13"/>
      <c r="AK604" s="13"/>
      <c r="AL604" s="13"/>
      <c r="AM604" s="13"/>
      <c r="AN604" s="13"/>
      <c r="AO604" s="13"/>
      <c r="AP604" s="13"/>
      <c r="AQ604" s="13"/>
      <c r="AR604" s="13"/>
      <c r="AS604" s="13"/>
      <c r="AT604" s="13"/>
      <c r="AU604" s="13"/>
      <c r="AV604" s="13"/>
      <c r="AW604" s="23"/>
      <c r="AX604" s="13"/>
      <c r="AY604" s="29"/>
      <c r="AZ604" s="29"/>
      <c r="BA604" s="29"/>
      <c r="BB604" s="29"/>
      <c r="BC604" s="29"/>
    </row>
    <row r="605" ht="15.75" customHeight="1">
      <c r="A605" s="13"/>
      <c r="B605" s="13"/>
      <c r="C605" s="13"/>
      <c r="D605" s="122"/>
      <c r="E605" s="13"/>
      <c r="F605" s="13"/>
      <c r="G605" s="13"/>
      <c r="H605" s="13"/>
      <c r="I605" s="16"/>
      <c r="J605" s="28"/>
      <c r="K605" s="28"/>
      <c r="L605" s="28"/>
      <c r="M605" s="29"/>
      <c r="N605" s="23"/>
      <c r="O605" s="13"/>
      <c r="P605" s="13"/>
      <c r="Q605" s="13"/>
      <c r="R605" s="13"/>
      <c r="S605" s="13"/>
      <c r="T605" s="13"/>
      <c r="U605" s="13"/>
      <c r="V605" s="13"/>
      <c r="W605" s="13"/>
      <c r="X605" s="13"/>
      <c r="Y605" s="29"/>
      <c r="Z605" s="29"/>
      <c r="AA605" s="13"/>
      <c r="AB605" s="13"/>
      <c r="AC605" s="13"/>
      <c r="AD605" s="13"/>
      <c r="AE605" s="13"/>
      <c r="AF605" s="13"/>
      <c r="AG605" s="13"/>
      <c r="AH605" s="13"/>
      <c r="AI605" s="13"/>
      <c r="AJ605" s="13"/>
      <c r="AK605" s="13"/>
      <c r="AL605" s="13"/>
      <c r="AM605" s="13"/>
      <c r="AN605" s="13"/>
      <c r="AO605" s="13"/>
      <c r="AP605" s="13"/>
      <c r="AQ605" s="13"/>
      <c r="AR605" s="13"/>
      <c r="AS605" s="13"/>
      <c r="AT605" s="13"/>
      <c r="AU605" s="13"/>
      <c r="AV605" s="13"/>
      <c r="AW605" s="23"/>
      <c r="AX605" s="13"/>
      <c r="AY605" s="29"/>
      <c r="AZ605" s="29"/>
      <c r="BA605" s="29"/>
      <c r="BB605" s="29"/>
      <c r="BC605" s="29"/>
    </row>
    <row r="606" ht="15.75" customHeight="1">
      <c r="A606" s="13"/>
      <c r="B606" s="13"/>
      <c r="C606" s="13"/>
      <c r="D606" s="122"/>
      <c r="E606" s="13"/>
      <c r="F606" s="13"/>
      <c r="G606" s="13"/>
      <c r="H606" s="13"/>
      <c r="I606" s="16"/>
      <c r="J606" s="28"/>
      <c r="K606" s="28"/>
      <c r="L606" s="28"/>
      <c r="M606" s="29"/>
      <c r="N606" s="23"/>
      <c r="O606" s="13"/>
      <c r="P606" s="13"/>
      <c r="Q606" s="13"/>
      <c r="R606" s="13"/>
      <c r="S606" s="13"/>
      <c r="T606" s="13"/>
      <c r="U606" s="13"/>
      <c r="V606" s="13"/>
      <c r="W606" s="13"/>
      <c r="X606" s="13"/>
      <c r="Y606" s="29"/>
      <c r="Z606" s="29"/>
      <c r="AA606" s="13"/>
      <c r="AB606" s="13"/>
      <c r="AC606" s="13"/>
      <c r="AD606" s="13"/>
      <c r="AE606" s="13"/>
      <c r="AF606" s="13"/>
      <c r="AG606" s="13"/>
      <c r="AH606" s="13"/>
      <c r="AI606" s="13"/>
      <c r="AJ606" s="13"/>
      <c r="AK606" s="13"/>
      <c r="AL606" s="13"/>
      <c r="AM606" s="13"/>
      <c r="AN606" s="13"/>
      <c r="AO606" s="13"/>
      <c r="AP606" s="13"/>
      <c r="AQ606" s="13"/>
      <c r="AR606" s="13"/>
      <c r="AS606" s="13"/>
      <c r="AT606" s="13"/>
      <c r="AU606" s="13"/>
      <c r="AV606" s="13"/>
      <c r="AW606" s="23"/>
      <c r="AX606" s="13"/>
      <c r="AY606" s="29"/>
      <c r="AZ606" s="29"/>
      <c r="BA606" s="29"/>
      <c r="BB606" s="29"/>
      <c r="BC606" s="29"/>
    </row>
    <row r="607" ht="15.75" customHeight="1">
      <c r="A607" s="13"/>
      <c r="B607" s="13"/>
      <c r="C607" s="13"/>
      <c r="D607" s="122"/>
      <c r="E607" s="13"/>
      <c r="F607" s="13"/>
      <c r="G607" s="13"/>
      <c r="H607" s="13"/>
      <c r="I607" s="16"/>
      <c r="J607" s="28"/>
      <c r="K607" s="28"/>
      <c r="L607" s="28"/>
      <c r="M607" s="29"/>
      <c r="N607" s="23"/>
      <c r="O607" s="13"/>
      <c r="P607" s="13"/>
      <c r="Q607" s="13"/>
      <c r="R607" s="13"/>
      <c r="S607" s="13"/>
      <c r="T607" s="13"/>
      <c r="U607" s="13"/>
      <c r="V607" s="13"/>
      <c r="W607" s="13"/>
      <c r="X607" s="13"/>
      <c r="Y607" s="29"/>
      <c r="Z607" s="29"/>
      <c r="AA607" s="13"/>
      <c r="AB607" s="13"/>
      <c r="AC607" s="13"/>
      <c r="AD607" s="13"/>
      <c r="AE607" s="13"/>
      <c r="AF607" s="13"/>
      <c r="AG607" s="13"/>
      <c r="AH607" s="13"/>
      <c r="AI607" s="13"/>
      <c r="AJ607" s="13"/>
      <c r="AK607" s="13"/>
      <c r="AL607" s="13"/>
      <c r="AM607" s="13"/>
      <c r="AN607" s="13"/>
      <c r="AO607" s="13"/>
      <c r="AP607" s="13"/>
      <c r="AQ607" s="13"/>
      <c r="AR607" s="13"/>
      <c r="AS607" s="13"/>
      <c r="AT607" s="13"/>
      <c r="AU607" s="13"/>
      <c r="AV607" s="13"/>
      <c r="AW607" s="23"/>
      <c r="AX607" s="13"/>
      <c r="AY607" s="29"/>
      <c r="AZ607" s="29"/>
      <c r="BA607" s="29"/>
      <c r="BB607" s="29"/>
      <c r="BC607" s="29"/>
    </row>
    <row r="608" ht="15.75" customHeight="1">
      <c r="A608" s="13"/>
      <c r="B608" s="13"/>
      <c r="C608" s="13"/>
      <c r="D608" s="122"/>
      <c r="E608" s="13"/>
      <c r="F608" s="13"/>
      <c r="G608" s="13"/>
      <c r="H608" s="13"/>
      <c r="I608" s="16"/>
      <c r="J608" s="28"/>
      <c r="K608" s="28"/>
      <c r="L608" s="28"/>
      <c r="M608" s="29"/>
      <c r="N608" s="23"/>
      <c r="O608" s="13"/>
      <c r="P608" s="13"/>
      <c r="Q608" s="13"/>
      <c r="R608" s="13"/>
      <c r="S608" s="13"/>
      <c r="T608" s="13"/>
      <c r="U608" s="13"/>
      <c r="V608" s="13"/>
      <c r="W608" s="13"/>
      <c r="X608" s="13"/>
      <c r="Y608" s="29"/>
      <c r="Z608" s="29"/>
      <c r="AA608" s="13"/>
      <c r="AB608" s="13"/>
      <c r="AC608" s="13"/>
      <c r="AD608" s="13"/>
      <c r="AE608" s="13"/>
      <c r="AF608" s="13"/>
      <c r="AG608" s="13"/>
      <c r="AH608" s="13"/>
      <c r="AI608" s="13"/>
      <c r="AJ608" s="13"/>
      <c r="AK608" s="13"/>
      <c r="AL608" s="13"/>
      <c r="AM608" s="13"/>
      <c r="AN608" s="13"/>
      <c r="AO608" s="13"/>
      <c r="AP608" s="13"/>
      <c r="AQ608" s="13"/>
      <c r="AR608" s="13"/>
      <c r="AS608" s="13"/>
      <c r="AT608" s="13"/>
      <c r="AU608" s="13"/>
      <c r="AV608" s="13"/>
      <c r="AW608" s="23"/>
      <c r="AX608" s="13"/>
      <c r="AY608" s="29"/>
      <c r="AZ608" s="29"/>
      <c r="BA608" s="29"/>
      <c r="BB608" s="29"/>
      <c r="BC608" s="29"/>
    </row>
    <row r="609" ht="15.75" customHeight="1">
      <c r="A609" s="13"/>
      <c r="B609" s="13"/>
      <c r="C609" s="13"/>
      <c r="D609" s="122"/>
      <c r="E609" s="13"/>
      <c r="F609" s="13"/>
      <c r="G609" s="13"/>
      <c r="H609" s="13"/>
      <c r="I609" s="16"/>
      <c r="J609" s="28"/>
      <c r="K609" s="28"/>
      <c r="L609" s="28"/>
      <c r="M609" s="29"/>
      <c r="N609" s="23"/>
      <c r="O609" s="13"/>
      <c r="P609" s="13"/>
      <c r="Q609" s="13"/>
      <c r="R609" s="13"/>
      <c r="S609" s="13"/>
      <c r="T609" s="13"/>
      <c r="U609" s="13"/>
      <c r="V609" s="13"/>
      <c r="W609" s="13"/>
      <c r="X609" s="13"/>
      <c r="Y609" s="29"/>
      <c r="Z609" s="29"/>
      <c r="AA609" s="13"/>
      <c r="AB609" s="13"/>
      <c r="AC609" s="13"/>
      <c r="AD609" s="13"/>
      <c r="AE609" s="13"/>
      <c r="AF609" s="13"/>
      <c r="AG609" s="13"/>
      <c r="AH609" s="13"/>
      <c r="AI609" s="13"/>
      <c r="AJ609" s="13"/>
      <c r="AK609" s="13"/>
      <c r="AL609" s="13"/>
      <c r="AM609" s="13"/>
      <c r="AN609" s="13"/>
      <c r="AO609" s="13"/>
      <c r="AP609" s="13"/>
      <c r="AQ609" s="13"/>
      <c r="AR609" s="13"/>
      <c r="AS609" s="13"/>
      <c r="AT609" s="13"/>
      <c r="AU609" s="13"/>
      <c r="AV609" s="13"/>
      <c r="AW609" s="23"/>
      <c r="AX609" s="13"/>
      <c r="AY609" s="29"/>
      <c r="AZ609" s="29"/>
      <c r="BA609" s="29"/>
      <c r="BB609" s="29"/>
      <c r="BC609" s="29"/>
    </row>
    <row r="610" ht="15.75" customHeight="1">
      <c r="A610" s="13"/>
      <c r="B610" s="13"/>
      <c r="C610" s="13"/>
      <c r="D610" s="122"/>
      <c r="E610" s="13"/>
      <c r="F610" s="13"/>
      <c r="G610" s="13"/>
      <c r="H610" s="13"/>
      <c r="I610" s="16"/>
      <c r="J610" s="28"/>
      <c r="K610" s="28"/>
      <c r="L610" s="28"/>
      <c r="M610" s="29"/>
      <c r="N610" s="23"/>
      <c r="O610" s="13"/>
      <c r="P610" s="13"/>
      <c r="Q610" s="13"/>
      <c r="R610" s="13"/>
      <c r="S610" s="13"/>
      <c r="T610" s="13"/>
      <c r="U610" s="13"/>
      <c r="V610" s="13"/>
      <c r="W610" s="13"/>
      <c r="X610" s="13"/>
      <c r="Y610" s="29"/>
      <c r="Z610" s="29"/>
      <c r="AA610" s="13"/>
      <c r="AB610" s="13"/>
      <c r="AC610" s="13"/>
      <c r="AD610" s="13"/>
      <c r="AE610" s="13"/>
      <c r="AF610" s="13"/>
      <c r="AG610" s="13"/>
      <c r="AH610" s="13"/>
      <c r="AI610" s="13"/>
      <c r="AJ610" s="13"/>
      <c r="AK610" s="13"/>
      <c r="AL610" s="13"/>
      <c r="AM610" s="13"/>
      <c r="AN610" s="13"/>
      <c r="AO610" s="13"/>
      <c r="AP610" s="13"/>
      <c r="AQ610" s="13"/>
      <c r="AR610" s="13"/>
      <c r="AS610" s="13"/>
      <c r="AT610" s="13"/>
      <c r="AU610" s="13"/>
      <c r="AV610" s="13"/>
      <c r="AW610" s="23"/>
      <c r="AX610" s="13"/>
      <c r="AY610" s="29"/>
      <c r="AZ610" s="29"/>
      <c r="BA610" s="29"/>
      <c r="BB610" s="29"/>
      <c r="BC610" s="29"/>
    </row>
    <row r="611" ht="15.75" customHeight="1">
      <c r="A611" s="13"/>
      <c r="B611" s="13"/>
      <c r="C611" s="13"/>
      <c r="D611" s="122"/>
      <c r="E611" s="13"/>
      <c r="F611" s="13"/>
      <c r="G611" s="13"/>
      <c r="H611" s="13"/>
      <c r="I611" s="16"/>
      <c r="J611" s="28"/>
      <c r="K611" s="28"/>
      <c r="L611" s="28"/>
      <c r="M611" s="29"/>
      <c r="N611" s="23"/>
      <c r="O611" s="13"/>
      <c r="P611" s="13"/>
      <c r="Q611" s="13"/>
      <c r="R611" s="13"/>
      <c r="S611" s="13"/>
      <c r="T611" s="13"/>
      <c r="U611" s="13"/>
      <c r="V611" s="13"/>
      <c r="W611" s="13"/>
      <c r="X611" s="13"/>
      <c r="Y611" s="29"/>
      <c r="Z611" s="29"/>
      <c r="AA611" s="13"/>
      <c r="AB611" s="13"/>
      <c r="AC611" s="13"/>
      <c r="AD611" s="13"/>
      <c r="AE611" s="13"/>
      <c r="AF611" s="13"/>
      <c r="AG611" s="13"/>
      <c r="AH611" s="13"/>
      <c r="AI611" s="13"/>
      <c r="AJ611" s="13"/>
      <c r="AK611" s="13"/>
      <c r="AL611" s="13"/>
      <c r="AM611" s="13"/>
      <c r="AN611" s="13"/>
      <c r="AO611" s="13"/>
      <c r="AP611" s="13"/>
      <c r="AQ611" s="13"/>
      <c r="AR611" s="13"/>
      <c r="AS611" s="13"/>
      <c r="AT611" s="13"/>
      <c r="AU611" s="13"/>
      <c r="AV611" s="13"/>
      <c r="AW611" s="23"/>
      <c r="AX611" s="13"/>
      <c r="AY611" s="29"/>
      <c r="AZ611" s="29"/>
      <c r="BA611" s="29"/>
      <c r="BB611" s="29"/>
      <c r="BC611" s="29"/>
    </row>
    <row r="612" ht="15.75" customHeight="1">
      <c r="A612" s="13"/>
      <c r="B612" s="13"/>
      <c r="C612" s="13"/>
      <c r="D612" s="122"/>
      <c r="E612" s="13"/>
      <c r="F612" s="13"/>
      <c r="G612" s="13"/>
      <c r="H612" s="13"/>
      <c r="I612" s="16"/>
      <c r="J612" s="28"/>
      <c r="K612" s="28"/>
      <c r="L612" s="28"/>
      <c r="M612" s="29"/>
      <c r="N612" s="23"/>
      <c r="O612" s="13"/>
      <c r="P612" s="13"/>
      <c r="Q612" s="13"/>
      <c r="R612" s="13"/>
      <c r="S612" s="13"/>
      <c r="T612" s="13"/>
      <c r="U612" s="13"/>
      <c r="V612" s="13"/>
      <c r="W612" s="13"/>
      <c r="X612" s="13"/>
      <c r="Y612" s="29"/>
      <c r="Z612" s="29"/>
      <c r="AA612" s="13"/>
      <c r="AB612" s="13"/>
      <c r="AC612" s="13"/>
      <c r="AD612" s="13"/>
      <c r="AE612" s="13"/>
      <c r="AF612" s="13"/>
      <c r="AG612" s="13"/>
      <c r="AH612" s="13"/>
      <c r="AI612" s="13"/>
      <c r="AJ612" s="13"/>
      <c r="AK612" s="13"/>
      <c r="AL612" s="13"/>
      <c r="AM612" s="13"/>
      <c r="AN612" s="13"/>
      <c r="AO612" s="13"/>
      <c r="AP612" s="13"/>
      <c r="AQ612" s="13"/>
      <c r="AR612" s="13"/>
      <c r="AS612" s="13"/>
      <c r="AT612" s="13"/>
      <c r="AU612" s="13"/>
      <c r="AV612" s="13"/>
      <c r="AW612" s="23"/>
      <c r="AX612" s="13"/>
      <c r="AY612" s="29"/>
      <c r="AZ612" s="29"/>
      <c r="BA612" s="29"/>
      <c r="BB612" s="29"/>
      <c r="BC612" s="29"/>
    </row>
    <row r="613" ht="15.75" customHeight="1">
      <c r="A613" s="13"/>
      <c r="B613" s="13"/>
      <c r="C613" s="13"/>
      <c r="D613" s="122"/>
      <c r="E613" s="13"/>
      <c r="F613" s="13"/>
      <c r="G613" s="13"/>
      <c r="H613" s="13"/>
      <c r="I613" s="16"/>
      <c r="J613" s="28"/>
      <c r="K613" s="28"/>
      <c r="L613" s="28"/>
      <c r="M613" s="29"/>
      <c r="N613" s="23"/>
      <c r="O613" s="13"/>
      <c r="P613" s="13"/>
      <c r="Q613" s="13"/>
      <c r="R613" s="13"/>
      <c r="S613" s="13"/>
      <c r="T613" s="13"/>
      <c r="U613" s="13"/>
      <c r="V613" s="13"/>
      <c r="W613" s="13"/>
      <c r="X613" s="13"/>
      <c r="Y613" s="29"/>
      <c r="Z613" s="29"/>
      <c r="AA613" s="13"/>
      <c r="AB613" s="13"/>
      <c r="AC613" s="13"/>
      <c r="AD613" s="13"/>
      <c r="AE613" s="13"/>
      <c r="AF613" s="13"/>
      <c r="AG613" s="13"/>
      <c r="AH613" s="13"/>
      <c r="AI613" s="13"/>
      <c r="AJ613" s="13"/>
      <c r="AK613" s="13"/>
      <c r="AL613" s="13"/>
      <c r="AM613" s="13"/>
      <c r="AN613" s="13"/>
      <c r="AO613" s="13"/>
      <c r="AP613" s="13"/>
      <c r="AQ613" s="13"/>
      <c r="AR613" s="13"/>
      <c r="AS613" s="13"/>
      <c r="AT613" s="13"/>
      <c r="AU613" s="13"/>
      <c r="AV613" s="13"/>
      <c r="AW613" s="23"/>
      <c r="AX613" s="13"/>
      <c r="AY613" s="29"/>
      <c r="AZ613" s="29"/>
      <c r="BA613" s="29"/>
      <c r="BB613" s="29"/>
      <c r="BC613" s="29"/>
    </row>
    <row r="614" ht="15.75" customHeight="1">
      <c r="A614" s="13"/>
      <c r="B614" s="13"/>
      <c r="C614" s="13"/>
      <c r="D614" s="122"/>
      <c r="E614" s="13"/>
      <c r="F614" s="13"/>
      <c r="G614" s="13"/>
      <c r="H614" s="13"/>
      <c r="I614" s="16"/>
      <c r="J614" s="28"/>
      <c r="K614" s="28"/>
      <c r="L614" s="28"/>
      <c r="M614" s="29"/>
      <c r="N614" s="23"/>
      <c r="O614" s="13"/>
      <c r="P614" s="13"/>
      <c r="Q614" s="13"/>
      <c r="R614" s="13"/>
      <c r="S614" s="13"/>
      <c r="T614" s="13"/>
      <c r="U614" s="13"/>
      <c r="V614" s="13"/>
      <c r="W614" s="13"/>
      <c r="X614" s="13"/>
      <c r="Y614" s="29"/>
      <c r="Z614" s="29"/>
      <c r="AA614" s="13"/>
      <c r="AB614" s="13"/>
      <c r="AC614" s="13"/>
      <c r="AD614" s="13"/>
      <c r="AE614" s="13"/>
      <c r="AF614" s="13"/>
      <c r="AG614" s="13"/>
      <c r="AH614" s="13"/>
      <c r="AI614" s="13"/>
      <c r="AJ614" s="13"/>
      <c r="AK614" s="13"/>
      <c r="AL614" s="13"/>
      <c r="AM614" s="13"/>
      <c r="AN614" s="13"/>
      <c r="AO614" s="13"/>
      <c r="AP614" s="13"/>
      <c r="AQ614" s="13"/>
      <c r="AR614" s="13"/>
      <c r="AS614" s="13"/>
      <c r="AT614" s="13"/>
      <c r="AU614" s="13"/>
      <c r="AV614" s="13"/>
      <c r="AW614" s="23"/>
      <c r="AX614" s="13"/>
      <c r="AY614" s="29"/>
      <c r="AZ614" s="29"/>
      <c r="BA614" s="29"/>
      <c r="BB614" s="29"/>
      <c r="BC614" s="29"/>
    </row>
    <row r="615" ht="15.75" customHeight="1">
      <c r="A615" s="13"/>
      <c r="B615" s="13"/>
      <c r="C615" s="13"/>
      <c r="D615" s="122"/>
      <c r="E615" s="13"/>
      <c r="F615" s="13"/>
      <c r="G615" s="13"/>
      <c r="H615" s="13"/>
      <c r="I615" s="16"/>
      <c r="J615" s="28"/>
      <c r="K615" s="28"/>
      <c r="L615" s="28"/>
      <c r="M615" s="29"/>
      <c r="N615" s="23"/>
      <c r="O615" s="13"/>
      <c r="P615" s="13"/>
      <c r="Q615" s="13"/>
      <c r="R615" s="13"/>
      <c r="S615" s="13"/>
      <c r="T615" s="13"/>
      <c r="U615" s="13"/>
      <c r="V615" s="13"/>
      <c r="W615" s="13"/>
      <c r="X615" s="13"/>
      <c r="Y615" s="29"/>
      <c r="Z615" s="29"/>
      <c r="AA615" s="13"/>
      <c r="AB615" s="13"/>
      <c r="AC615" s="13"/>
      <c r="AD615" s="13"/>
      <c r="AE615" s="13"/>
      <c r="AF615" s="13"/>
      <c r="AG615" s="13"/>
      <c r="AH615" s="13"/>
      <c r="AI615" s="13"/>
      <c r="AJ615" s="13"/>
      <c r="AK615" s="13"/>
      <c r="AL615" s="13"/>
      <c r="AM615" s="13"/>
      <c r="AN615" s="13"/>
      <c r="AO615" s="13"/>
      <c r="AP615" s="13"/>
      <c r="AQ615" s="13"/>
      <c r="AR615" s="13"/>
      <c r="AS615" s="13"/>
      <c r="AT615" s="13"/>
      <c r="AU615" s="13"/>
      <c r="AV615" s="13"/>
      <c r="AW615" s="23"/>
      <c r="AX615" s="13"/>
      <c r="AY615" s="29"/>
      <c r="AZ615" s="29"/>
      <c r="BA615" s="29"/>
      <c r="BB615" s="29"/>
      <c r="BC615" s="29"/>
    </row>
    <row r="616" ht="15.75" customHeight="1">
      <c r="A616" s="13"/>
      <c r="B616" s="13"/>
      <c r="C616" s="13"/>
      <c r="D616" s="122"/>
      <c r="E616" s="13"/>
      <c r="F616" s="13"/>
      <c r="G616" s="13"/>
      <c r="H616" s="13"/>
      <c r="I616" s="16"/>
      <c r="J616" s="28"/>
      <c r="K616" s="28"/>
      <c r="L616" s="28"/>
      <c r="M616" s="29"/>
      <c r="N616" s="23"/>
      <c r="O616" s="13"/>
      <c r="P616" s="13"/>
      <c r="Q616" s="13"/>
      <c r="R616" s="13"/>
      <c r="S616" s="13"/>
      <c r="T616" s="13"/>
      <c r="U616" s="13"/>
      <c r="V616" s="13"/>
      <c r="W616" s="13"/>
      <c r="X616" s="13"/>
      <c r="Y616" s="29"/>
      <c r="Z616" s="29"/>
      <c r="AA616" s="13"/>
      <c r="AB616" s="13"/>
      <c r="AC616" s="13"/>
      <c r="AD616" s="13"/>
      <c r="AE616" s="13"/>
      <c r="AF616" s="13"/>
      <c r="AG616" s="13"/>
      <c r="AH616" s="13"/>
      <c r="AI616" s="13"/>
      <c r="AJ616" s="13"/>
      <c r="AK616" s="13"/>
      <c r="AL616" s="13"/>
      <c r="AM616" s="13"/>
      <c r="AN616" s="13"/>
      <c r="AO616" s="13"/>
      <c r="AP616" s="13"/>
      <c r="AQ616" s="13"/>
      <c r="AR616" s="13"/>
      <c r="AS616" s="13"/>
      <c r="AT616" s="13"/>
      <c r="AU616" s="13"/>
      <c r="AV616" s="13"/>
      <c r="AW616" s="23"/>
      <c r="AX616" s="13"/>
      <c r="AY616" s="29"/>
      <c r="AZ616" s="29"/>
      <c r="BA616" s="29"/>
      <c r="BB616" s="29"/>
      <c r="BC616" s="29"/>
    </row>
    <row r="617" ht="15.75" customHeight="1">
      <c r="A617" s="13"/>
      <c r="B617" s="13"/>
      <c r="C617" s="13"/>
      <c r="D617" s="122"/>
      <c r="E617" s="13"/>
      <c r="F617" s="13"/>
      <c r="G617" s="13"/>
      <c r="H617" s="13"/>
      <c r="I617" s="16"/>
      <c r="J617" s="28"/>
      <c r="K617" s="28"/>
      <c r="L617" s="28"/>
      <c r="M617" s="29"/>
      <c r="N617" s="23"/>
      <c r="O617" s="13"/>
      <c r="P617" s="13"/>
      <c r="Q617" s="13"/>
      <c r="R617" s="13"/>
      <c r="S617" s="13"/>
      <c r="T617" s="13"/>
      <c r="U617" s="13"/>
      <c r="V617" s="13"/>
      <c r="W617" s="13"/>
      <c r="X617" s="13"/>
      <c r="Y617" s="29"/>
      <c r="Z617" s="29"/>
      <c r="AA617" s="13"/>
      <c r="AB617" s="13"/>
      <c r="AC617" s="13"/>
      <c r="AD617" s="13"/>
      <c r="AE617" s="13"/>
      <c r="AF617" s="13"/>
      <c r="AG617" s="13"/>
      <c r="AH617" s="13"/>
      <c r="AI617" s="13"/>
      <c r="AJ617" s="13"/>
      <c r="AK617" s="13"/>
      <c r="AL617" s="13"/>
      <c r="AM617" s="13"/>
      <c r="AN617" s="13"/>
      <c r="AO617" s="13"/>
      <c r="AP617" s="13"/>
      <c r="AQ617" s="13"/>
      <c r="AR617" s="13"/>
      <c r="AS617" s="13"/>
      <c r="AT617" s="13"/>
      <c r="AU617" s="13"/>
      <c r="AV617" s="13"/>
      <c r="AW617" s="23"/>
      <c r="AX617" s="13"/>
      <c r="AY617" s="29"/>
      <c r="AZ617" s="29"/>
      <c r="BA617" s="29"/>
      <c r="BB617" s="29"/>
      <c r="BC617" s="29"/>
    </row>
    <row r="618" ht="15.75" customHeight="1">
      <c r="A618" s="13"/>
      <c r="B618" s="13"/>
      <c r="C618" s="13"/>
      <c r="D618" s="122"/>
      <c r="E618" s="13"/>
      <c r="F618" s="13"/>
      <c r="G618" s="13"/>
      <c r="H618" s="13"/>
      <c r="I618" s="16"/>
      <c r="J618" s="28"/>
      <c r="K618" s="28"/>
      <c r="L618" s="28"/>
      <c r="M618" s="29"/>
      <c r="N618" s="23"/>
      <c r="O618" s="13"/>
      <c r="P618" s="13"/>
      <c r="Q618" s="13"/>
      <c r="R618" s="13"/>
      <c r="S618" s="13"/>
      <c r="T618" s="13"/>
      <c r="U618" s="13"/>
      <c r="V618" s="13"/>
      <c r="W618" s="13"/>
      <c r="X618" s="13"/>
      <c r="Y618" s="29"/>
      <c r="Z618" s="29"/>
      <c r="AA618" s="13"/>
      <c r="AB618" s="13"/>
      <c r="AC618" s="13"/>
      <c r="AD618" s="13"/>
      <c r="AE618" s="13"/>
      <c r="AF618" s="13"/>
      <c r="AG618" s="13"/>
      <c r="AH618" s="13"/>
      <c r="AI618" s="13"/>
      <c r="AJ618" s="13"/>
      <c r="AK618" s="13"/>
      <c r="AL618" s="13"/>
      <c r="AM618" s="13"/>
      <c r="AN618" s="13"/>
      <c r="AO618" s="13"/>
      <c r="AP618" s="13"/>
      <c r="AQ618" s="13"/>
      <c r="AR618" s="13"/>
      <c r="AS618" s="13"/>
      <c r="AT618" s="13"/>
      <c r="AU618" s="13"/>
      <c r="AV618" s="13"/>
      <c r="AW618" s="23"/>
      <c r="AX618" s="13"/>
      <c r="AY618" s="29"/>
      <c r="AZ618" s="29"/>
      <c r="BA618" s="29"/>
      <c r="BB618" s="29"/>
      <c r="BC618" s="29"/>
    </row>
    <row r="619" ht="15.75" customHeight="1">
      <c r="A619" s="13"/>
      <c r="B619" s="13"/>
      <c r="C619" s="13"/>
      <c r="D619" s="122"/>
      <c r="E619" s="13"/>
      <c r="F619" s="13"/>
      <c r="G619" s="13"/>
      <c r="H619" s="13"/>
      <c r="I619" s="16"/>
      <c r="J619" s="28"/>
      <c r="K619" s="28"/>
      <c r="L619" s="28"/>
      <c r="M619" s="29"/>
      <c r="N619" s="23"/>
      <c r="O619" s="13"/>
      <c r="P619" s="13"/>
      <c r="Q619" s="13"/>
      <c r="R619" s="13"/>
      <c r="S619" s="13"/>
      <c r="T619" s="13"/>
      <c r="U619" s="13"/>
      <c r="V619" s="13"/>
      <c r="W619" s="13"/>
      <c r="X619" s="13"/>
      <c r="Y619" s="29"/>
      <c r="Z619" s="29"/>
      <c r="AA619" s="13"/>
      <c r="AB619" s="13"/>
      <c r="AC619" s="13"/>
      <c r="AD619" s="13"/>
      <c r="AE619" s="13"/>
      <c r="AF619" s="13"/>
      <c r="AG619" s="13"/>
      <c r="AH619" s="13"/>
      <c r="AI619" s="13"/>
      <c r="AJ619" s="13"/>
      <c r="AK619" s="13"/>
      <c r="AL619" s="13"/>
      <c r="AM619" s="13"/>
      <c r="AN619" s="13"/>
      <c r="AO619" s="13"/>
      <c r="AP619" s="13"/>
      <c r="AQ619" s="13"/>
      <c r="AR619" s="13"/>
      <c r="AS619" s="13"/>
      <c r="AT619" s="13"/>
      <c r="AU619" s="13"/>
      <c r="AV619" s="13"/>
      <c r="AW619" s="23"/>
      <c r="AX619" s="13"/>
      <c r="AY619" s="29"/>
      <c r="AZ619" s="29"/>
      <c r="BA619" s="29"/>
      <c r="BB619" s="29"/>
      <c r="BC619" s="29"/>
    </row>
    <row r="620" ht="15.75" customHeight="1">
      <c r="A620" s="13"/>
      <c r="B620" s="13"/>
      <c r="C620" s="13"/>
      <c r="D620" s="122"/>
      <c r="E620" s="13"/>
      <c r="F620" s="13"/>
      <c r="G620" s="13"/>
      <c r="H620" s="13"/>
      <c r="I620" s="16"/>
      <c r="J620" s="28"/>
      <c r="K620" s="28"/>
      <c r="L620" s="28"/>
      <c r="M620" s="29"/>
      <c r="N620" s="23"/>
      <c r="O620" s="13"/>
      <c r="P620" s="13"/>
      <c r="Q620" s="13"/>
      <c r="R620" s="13"/>
      <c r="S620" s="13"/>
      <c r="T620" s="13"/>
      <c r="U620" s="13"/>
      <c r="V620" s="13"/>
      <c r="W620" s="13"/>
      <c r="X620" s="13"/>
      <c r="Y620" s="29"/>
      <c r="Z620" s="29"/>
      <c r="AA620" s="13"/>
      <c r="AB620" s="13"/>
      <c r="AC620" s="13"/>
      <c r="AD620" s="13"/>
      <c r="AE620" s="13"/>
      <c r="AF620" s="13"/>
      <c r="AG620" s="13"/>
      <c r="AH620" s="13"/>
      <c r="AI620" s="13"/>
      <c r="AJ620" s="13"/>
      <c r="AK620" s="13"/>
      <c r="AL620" s="13"/>
      <c r="AM620" s="13"/>
      <c r="AN620" s="13"/>
      <c r="AO620" s="13"/>
      <c r="AP620" s="13"/>
      <c r="AQ620" s="13"/>
      <c r="AR620" s="13"/>
      <c r="AS620" s="13"/>
      <c r="AT620" s="13"/>
      <c r="AU620" s="13"/>
      <c r="AV620" s="13"/>
      <c r="AW620" s="23"/>
      <c r="AX620" s="13"/>
      <c r="AY620" s="29"/>
      <c r="AZ620" s="29"/>
      <c r="BA620" s="29"/>
      <c r="BB620" s="29"/>
      <c r="BC620" s="29"/>
    </row>
    <row r="621" ht="15.75" customHeight="1">
      <c r="A621" s="13"/>
      <c r="B621" s="13"/>
      <c r="C621" s="13"/>
      <c r="D621" s="122"/>
      <c r="E621" s="13"/>
      <c r="F621" s="13"/>
      <c r="G621" s="13"/>
      <c r="H621" s="13"/>
      <c r="I621" s="16"/>
      <c r="J621" s="28"/>
      <c r="K621" s="28"/>
      <c r="L621" s="28"/>
      <c r="M621" s="29"/>
      <c r="N621" s="23"/>
      <c r="O621" s="13"/>
      <c r="P621" s="13"/>
      <c r="Q621" s="13"/>
      <c r="R621" s="13"/>
      <c r="S621" s="13"/>
      <c r="T621" s="13"/>
      <c r="U621" s="13"/>
      <c r="V621" s="13"/>
      <c r="W621" s="13"/>
      <c r="X621" s="13"/>
      <c r="Y621" s="29"/>
      <c r="Z621" s="29"/>
      <c r="AA621" s="13"/>
      <c r="AB621" s="13"/>
      <c r="AC621" s="13"/>
      <c r="AD621" s="13"/>
      <c r="AE621" s="13"/>
      <c r="AF621" s="13"/>
      <c r="AG621" s="13"/>
      <c r="AH621" s="13"/>
      <c r="AI621" s="13"/>
      <c r="AJ621" s="13"/>
      <c r="AK621" s="13"/>
      <c r="AL621" s="13"/>
      <c r="AM621" s="13"/>
      <c r="AN621" s="13"/>
      <c r="AO621" s="13"/>
      <c r="AP621" s="13"/>
      <c r="AQ621" s="13"/>
      <c r="AR621" s="13"/>
      <c r="AS621" s="13"/>
      <c r="AT621" s="13"/>
      <c r="AU621" s="13"/>
      <c r="AV621" s="13"/>
      <c r="AW621" s="23"/>
      <c r="AX621" s="13"/>
      <c r="AY621" s="29"/>
      <c r="AZ621" s="29"/>
      <c r="BA621" s="29"/>
      <c r="BB621" s="29"/>
      <c r="BC621" s="29"/>
    </row>
    <row r="622" ht="15.75" customHeight="1">
      <c r="A622" s="13"/>
      <c r="B622" s="13"/>
      <c r="C622" s="13"/>
      <c r="D622" s="122"/>
      <c r="E622" s="13"/>
      <c r="F622" s="13"/>
      <c r="G622" s="13"/>
      <c r="H622" s="13"/>
      <c r="I622" s="16"/>
      <c r="J622" s="28"/>
      <c r="K622" s="28"/>
      <c r="L622" s="28"/>
      <c r="M622" s="29"/>
      <c r="N622" s="23"/>
      <c r="O622" s="13"/>
      <c r="P622" s="13"/>
      <c r="Q622" s="13"/>
      <c r="R622" s="13"/>
      <c r="S622" s="13"/>
      <c r="T622" s="13"/>
      <c r="U622" s="13"/>
      <c r="V622" s="13"/>
      <c r="W622" s="13"/>
      <c r="X622" s="13"/>
      <c r="Y622" s="29"/>
      <c r="Z622" s="29"/>
      <c r="AA622" s="13"/>
      <c r="AB622" s="13"/>
      <c r="AC622" s="13"/>
      <c r="AD622" s="13"/>
      <c r="AE622" s="13"/>
      <c r="AF622" s="13"/>
      <c r="AG622" s="13"/>
      <c r="AH622" s="13"/>
      <c r="AI622" s="13"/>
      <c r="AJ622" s="13"/>
      <c r="AK622" s="13"/>
      <c r="AL622" s="13"/>
      <c r="AM622" s="13"/>
      <c r="AN622" s="13"/>
      <c r="AO622" s="13"/>
      <c r="AP622" s="13"/>
      <c r="AQ622" s="13"/>
      <c r="AR622" s="13"/>
      <c r="AS622" s="13"/>
      <c r="AT622" s="13"/>
      <c r="AU622" s="13"/>
      <c r="AV622" s="13"/>
      <c r="AW622" s="23"/>
      <c r="AX622" s="13"/>
      <c r="AY622" s="29"/>
      <c r="AZ622" s="29"/>
      <c r="BA622" s="29"/>
      <c r="BB622" s="29"/>
      <c r="BC622" s="29"/>
    </row>
    <row r="623" ht="15.75" customHeight="1">
      <c r="A623" s="13"/>
      <c r="B623" s="13"/>
      <c r="C623" s="13"/>
      <c r="D623" s="122"/>
      <c r="E623" s="13"/>
      <c r="F623" s="13"/>
      <c r="G623" s="13"/>
      <c r="H623" s="13"/>
      <c r="I623" s="16"/>
      <c r="J623" s="28"/>
      <c r="K623" s="28"/>
      <c r="L623" s="28"/>
      <c r="M623" s="29"/>
      <c r="N623" s="23"/>
      <c r="O623" s="13"/>
      <c r="P623" s="13"/>
      <c r="Q623" s="13"/>
      <c r="R623" s="13"/>
      <c r="S623" s="13"/>
      <c r="T623" s="13"/>
      <c r="U623" s="13"/>
      <c r="V623" s="13"/>
      <c r="W623" s="13"/>
      <c r="X623" s="13"/>
      <c r="Y623" s="29"/>
      <c r="Z623" s="29"/>
      <c r="AA623" s="13"/>
      <c r="AB623" s="13"/>
      <c r="AC623" s="13"/>
      <c r="AD623" s="13"/>
      <c r="AE623" s="13"/>
      <c r="AF623" s="13"/>
      <c r="AG623" s="13"/>
      <c r="AH623" s="13"/>
      <c r="AI623" s="13"/>
      <c r="AJ623" s="13"/>
      <c r="AK623" s="13"/>
      <c r="AL623" s="13"/>
      <c r="AM623" s="13"/>
      <c r="AN623" s="13"/>
      <c r="AO623" s="13"/>
      <c r="AP623" s="13"/>
      <c r="AQ623" s="13"/>
      <c r="AR623" s="13"/>
      <c r="AS623" s="13"/>
      <c r="AT623" s="13"/>
      <c r="AU623" s="13"/>
      <c r="AV623" s="13"/>
      <c r="AW623" s="23"/>
      <c r="AX623" s="13"/>
      <c r="AY623" s="29"/>
      <c r="AZ623" s="29"/>
      <c r="BA623" s="29"/>
      <c r="BB623" s="29"/>
      <c r="BC623" s="29"/>
    </row>
    <row r="624" ht="15.75" customHeight="1">
      <c r="A624" s="13"/>
      <c r="B624" s="13"/>
      <c r="C624" s="13"/>
      <c r="D624" s="122"/>
      <c r="E624" s="13"/>
      <c r="F624" s="13"/>
      <c r="G624" s="13"/>
      <c r="H624" s="13"/>
      <c r="I624" s="16"/>
      <c r="J624" s="28"/>
      <c r="K624" s="28"/>
      <c r="L624" s="28"/>
      <c r="M624" s="29"/>
      <c r="N624" s="23"/>
      <c r="O624" s="13"/>
      <c r="P624" s="13"/>
      <c r="Q624" s="13"/>
      <c r="R624" s="13"/>
      <c r="S624" s="13"/>
      <c r="T624" s="13"/>
      <c r="U624" s="13"/>
      <c r="V624" s="13"/>
      <c r="W624" s="13"/>
      <c r="X624" s="13"/>
      <c r="Y624" s="29"/>
      <c r="Z624" s="29"/>
      <c r="AA624" s="13"/>
      <c r="AB624" s="13"/>
      <c r="AC624" s="13"/>
      <c r="AD624" s="13"/>
      <c r="AE624" s="13"/>
      <c r="AF624" s="13"/>
      <c r="AG624" s="13"/>
      <c r="AH624" s="13"/>
      <c r="AI624" s="13"/>
      <c r="AJ624" s="13"/>
      <c r="AK624" s="13"/>
      <c r="AL624" s="13"/>
      <c r="AM624" s="13"/>
      <c r="AN624" s="13"/>
      <c r="AO624" s="13"/>
      <c r="AP624" s="13"/>
      <c r="AQ624" s="13"/>
      <c r="AR624" s="13"/>
      <c r="AS624" s="13"/>
      <c r="AT624" s="13"/>
      <c r="AU624" s="13"/>
      <c r="AV624" s="13"/>
      <c r="AW624" s="23"/>
      <c r="AX624" s="13"/>
      <c r="AY624" s="29"/>
      <c r="AZ624" s="29"/>
      <c r="BA624" s="29"/>
      <c r="BB624" s="29"/>
      <c r="BC624" s="29"/>
    </row>
    <row r="625" ht="15.75" customHeight="1">
      <c r="A625" s="13"/>
      <c r="B625" s="13"/>
      <c r="C625" s="13"/>
      <c r="D625" s="122"/>
      <c r="E625" s="13"/>
      <c r="F625" s="13"/>
      <c r="G625" s="13"/>
      <c r="H625" s="13"/>
      <c r="I625" s="16"/>
      <c r="J625" s="28"/>
      <c r="K625" s="28"/>
      <c r="L625" s="28"/>
      <c r="M625" s="29"/>
      <c r="N625" s="23"/>
      <c r="O625" s="13"/>
      <c r="P625" s="13"/>
      <c r="Q625" s="13"/>
      <c r="R625" s="13"/>
      <c r="S625" s="13"/>
      <c r="T625" s="13"/>
      <c r="U625" s="13"/>
      <c r="V625" s="13"/>
      <c r="W625" s="13"/>
      <c r="X625" s="13"/>
      <c r="Y625" s="29"/>
      <c r="Z625" s="29"/>
      <c r="AA625" s="13"/>
      <c r="AB625" s="13"/>
      <c r="AC625" s="13"/>
      <c r="AD625" s="13"/>
      <c r="AE625" s="13"/>
      <c r="AF625" s="13"/>
      <c r="AG625" s="13"/>
      <c r="AH625" s="13"/>
      <c r="AI625" s="13"/>
      <c r="AJ625" s="13"/>
      <c r="AK625" s="13"/>
      <c r="AL625" s="13"/>
      <c r="AM625" s="13"/>
      <c r="AN625" s="13"/>
      <c r="AO625" s="13"/>
      <c r="AP625" s="13"/>
      <c r="AQ625" s="13"/>
      <c r="AR625" s="13"/>
      <c r="AS625" s="13"/>
      <c r="AT625" s="13"/>
      <c r="AU625" s="13"/>
      <c r="AV625" s="13"/>
      <c r="AW625" s="23"/>
      <c r="AX625" s="13"/>
      <c r="AY625" s="29"/>
      <c r="AZ625" s="29"/>
      <c r="BA625" s="29"/>
      <c r="BB625" s="29"/>
      <c r="BC625" s="29"/>
    </row>
    <row r="626" ht="15.75" customHeight="1">
      <c r="A626" s="13"/>
      <c r="B626" s="13"/>
      <c r="C626" s="13"/>
      <c r="D626" s="122"/>
      <c r="E626" s="13"/>
      <c r="F626" s="13"/>
      <c r="G626" s="13"/>
      <c r="H626" s="13"/>
      <c r="I626" s="16"/>
      <c r="J626" s="28"/>
      <c r="K626" s="28"/>
      <c r="L626" s="28"/>
      <c r="M626" s="29"/>
      <c r="N626" s="23"/>
      <c r="O626" s="13"/>
      <c r="P626" s="13"/>
      <c r="Q626" s="13"/>
      <c r="R626" s="13"/>
      <c r="S626" s="13"/>
      <c r="T626" s="13"/>
      <c r="U626" s="13"/>
      <c r="V626" s="13"/>
      <c r="W626" s="13"/>
      <c r="X626" s="13"/>
      <c r="Y626" s="29"/>
      <c r="Z626" s="29"/>
      <c r="AA626" s="13"/>
      <c r="AB626" s="13"/>
      <c r="AC626" s="13"/>
      <c r="AD626" s="13"/>
      <c r="AE626" s="13"/>
      <c r="AF626" s="13"/>
      <c r="AG626" s="13"/>
      <c r="AH626" s="13"/>
      <c r="AI626" s="13"/>
      <c r="AJ626" s="13"/>
      <c r="AK626" s="13"/>
      <c r="AL626" s="13"/>
      <c r="AM626" s="13"/>
      <c r="AN626" s="13"/>
      <c r="AO626" s="13"/>
      <c r="AP626" s="13"/>
      <c r="AQ626" s="13"/>
      <c r="AR626" s="13"/>
      <c r="AS626" s="13"/>
      <c r="AT626" s="13"/>
      <c r="AU626" s="13"/>
      <c r="AV626" s="13"/>
      <c r="AW626" s="23"/>
      <c r="AX626" s="13"/>
      <c r="AY626" s="29"/>
      <c r="AZ626" s="29"/>
      <c r="BA626" s="29"/>
      <c r="BB626" s="29"/>
      <c r="BC626" s="29"/>
    </row>
    <row r="627" ht="15.75" customHeight="1">
      <c r="A627" s="13"/>
      <c r="B627" s="13"/>
      <c r="C627" s="13"/>
      <c r="D627" s="122"/>
      <c r="E627" s="13"/>
      <c r="F627" s="13"/>
      <c r="G627" s="13"/>
      <c r="H627" s="13"/>
      <c r="I627" s="16"/>
      <c r="J627" s="28"/>
      <c r="K627" s="28"/>
      <c r="L627" s="28"/>
      <c r="M627" s="29"/>
      <c r="N627" s="23"/>
      <c r="O627" s="13"/>
      <c r="P627" s="13"/>
      <c r="Q627" s="13"/>
      <c r="R627" s="13"/>
      <c r="S627" s="13"/>
      <c r="T627" s="13"/>
      <c r="U627" s="13"/>
      <c r="V627" s="13"/>
      <c r="W627" s="13"/>
      <c r="X627" s="13"/>
      <c r="Y627" s="29"/>
      <c r="Z627" s="29"/>
      <c r="AA627" s="13"/>
      <c r="AB627" s="13"/>
      <c r="AC627" s="13"/>
      <c r="AD627" s="13"/>
      <c r="AE627" s="13"/>
      <c r="AF627" s="13"/>
      <c r="AG627" s="13"/>
      <c r="AH627" s="13"/>
      <c r="AI627" s="13"/>
      <c r="AJ627" s="13"/>
      <c r="AK627" s="13"/>
      <c r="AL627" s="13"/>
      <c r="AM627" s="13"/>
      <c r="AN627" s="13"/>
      <c r="AO627" s="13"/>
      <c r="AP627" s="13"/>
      <c r="AQ627" s="13"/>
      <c r="AR627" s="13"/>
      <c r="AS627" s="13"/>
      <c r="AT627" s="13"/>
      <c r="AU627" s="13"/>
      <c r="AV627" s="13"/>
      <c r="AW627" s="23"/>
      <c r="AX627" s="13"/>
      <c r="AY627" s="29"/>
      <c r="AZ627" s="29"/>
      <c r="BA627" s="29"/>
      <c r="BB627" s="29"/>
      <c r="BC627" s="29"/>
    </row>
    <row r="628" ht="15.75" customHeight="1">
      <c r="A628" s="13"/>
      <c r="B628" s="13"/>
      <c r="C628" s="13"/>
      <c r="D628" s="122"/>
      <c r="E628" s="13"/>
      <c r="F628" s="13"/>
      <c r="G628" s="13"/>
      <c r="H628" s="13"/>
      <c r="I628" s="16"/>
      <c r="J628" s="28"/>
      <c r="K628" s="28"/>
      <c r="L628" s="28"/>
      <c r="M628" s="29"/>
      <c r="N628" s="23"/>
      <c r="O628" s="13"/>
      <c r="P628" s="13"/>
      <c r="Q628" s="13"/>
      <c r="R628" s="13"/>
      <c r="S628" s="13"/>
      <c r="T628" s="13"/>
      <c r="U628" s="13"/>
      <c r="V628" s="13"/>
      <c r="W628" s="13"/>
      <c r="X628" s="13"/>
      <c r="Y628" s="29"/>
      <c r="Z628" s="29"/>
      <c r="AA628" s="13"/>
      <c r="AB628" s="13"/>
      <c r="AC628" s="13"/>
      <c r="AD628" s="13"/>
      <c r="AE628" s="13"/>
      <c r="AF628" s="13"/>
      <c r="AG628" s="13"/>
      <c r="AH628" s="13"/>
      <c r="AI628" s="13"/>
      <c r="AJ628" s="13"/>
      <c r="AK628" s="13"/>
      <c r="AL628" s="13"/>
      <c r="AM628" s="13"/>
      <c r="AN628" s="13"/>
      <c r="AO628" s="13"/>
      <c r="AP628" s="13"/>
      <c r="AQ628" s="13"/>
      <c r="AR628" s="13"/>
      <c r="AS628" s="13"/>
      <c r="AT628" s="13"/>
      <c r="AU628" s="13"/>
      <c r="AV628" s="13"/>
      <c r="AW628" s="23"/>
      <c r="AX628" s="13"/>
      <c r="AY628" s="29"/>
      <c r="AZ628" s="29"/>
      <c r="BA628" s="29"/>
      <c r="BB628" s="29"/>
      <c r="BC628" s="29"/>
    </row>
    <row r="629" ht="15.75" customHeight="1">
      <c r="A629" s="13"/>
      <c r="B629" s="13"/>
      <c r="C629" s="13"/>
      <c r="D629" s="122"/>
      <c r="E629" s="13"/>
      <c r="F629" s="13"/>
      <c r="G629" s="13"/>
      <c r="H629" s="13"/>
      <c r="I629" s="16"/>
      <c r="J629" s="28"/>
      <c r="K629" s="28"/>
      <c r="L629" s="28"/>
      <c r="M629" s="29"/>
      <c r="N629" s="23"/>
      <c r="O629" s="13"/>
      <c r="P629" s="13"/>
      <c r="Q629" s="13"/>
      <c r="R629" s="13"/>
      <c r="S629" s="13"/>
      <c r="T629" s="13"/>
      <c r="U629" s="13"/>
      <c r="V629" s="13"/>
      <c r="W629" s="13"/>
      <c r="X629" s="13"/>
      <c r="Y629" s="29"/>
      <c r="Z629" s="29"/>
      <c r="AA629" s="13"/>
      <c r="AB629" s="13"/>
      <c r="AC629" s="13"/>
      <c r="AD629" s="13"/>
      <c r="AE629" s="13"/>
      <c r="AF629" s="13"/>
      <c r="AG629" s="13"/>
      <c r="AH629" s="13"/>
      <c r="AI629" s="13"/>
      <c r="AJ629" s="13"/>
      <c r="AK629" s="13"/>
      <c r="AL629" s="13"/>
      <c r="AM629" s="13"/>
      <c r="AN629" s="13"/>
      <c r="AO629" s="13"/>
      <c r="AP629" s="13"/>
      <c r="AQ629" s="13"/>
      <c r="AR629" s="13"/>
      <c r="AS629" s="13"/>
      <c r="AT629" s="13"/>
      <c r="AU629" s="13"/>
      <c r="AV629" s="13"/>
      <c r="AW629" s="23"/>
      <c r="AX629" s="13"/>
      <c r="AY629" s="29"/>
      <c r="AZ629" s="29"/>
      <c r="BA629" s="29"/>
      <c r="BB629" s="29"/>
      <c r="BC629" s="29"/>
    </row>
    <row r="630" ht="15.75" customHeight="1">
      <c r="A630" s="13"/>
      <c r="B630" s="13"/>
      <c r="C630" s="13"/>
      <c r="D630" s="122"/>
      <c r="E630" s="13"/>
      <c r="F630" s="13"/>
      <c r="G630" s="13"/>
      <c r="H630" s="13"/>
      <c r="I630" s="16"/>
      <c r="J630" s="28"/>
      <c r="K630" s="28"/>
      <c r="L630" s="28"/>
      <c r="M630" s="29"/>
      <c r="N630" s="23"/>
      <c r="O630" s="13"/>
      <c r="P630" s="13"/>
      <c r="Q630" s="13"/>
      <c r="R630" s="13"/>
      <c r="S630" s="13"/>
      <c r="T630" s="13"/>
      <c r="U630" s="13"/>
      <c r="V630" s="13"/>
      <c r="W630" s="13"/>
      <c r="X630" s="13"/>
      <c r="Y630" s="29"/>
      <c r="Z630" s="29"/>
      <c r="AA630" s="13"/>
      <c r="AB630" s="13"/>
      <c r="AC630" s="13"/>
      <c r="AD630" s="13"/>
      <c r="AE630" s="13"/>
      <c r="AF630" s="13"/>
      <c r="AG630" s="13"/>
      <c r="AH630" s="13"/>
      <c r="AI630" s="13"/>
      <c r="AJ630" s="13"/>
      <c r="AK630" s="13"/>
      <c r="AL630" s="13"/>
      <c r="AM630" s="13"/>
      <c r="AN630" s="13"/>
      <c r="AO630" s="13"/>
      <c r="AP630" s="13"/>
      <c r="AQ630" s="13"/>
      <c r="AR630" s="13"/>
      <c r="AS630" s="13"/>
      <c r="AT630" s="13"/>
      <c r="AU630" s="13"/>
      <c r="AV630" s="13"/>
      <c r="AW630" s="23"/>
      <c r="AX630" s="13"/>
      <c r="AY630" s="29"/>
      <c r="AZ630" s="29"/>
      <c r="BA630" s="29"/>
      <c r="BB630" s="29"/>
      <c r="BC630" s="29"/>
    </row>
    <row r="631" ht="15.75" customHeight="1">
      <c r="A631" s="13"/>
      <c r="B631" s="13"/>
      <c r="C631" s="13"/>
      <c r="D631" s="122"/>
      <c r="E631" s="13"/>
      <c r="F631" s="13"/>
      <c r="G631" s="13"/>
      <c r="H631" s="13"/>
      <c r="I631" s="16"/>
      <c r="J631" s="28"/>
      <c r="K631" s="28"/>
      <c r="L631" s="28"/>
      <c r="M631" s="29"/>
      <c r="N631" s="23"/>
      <c r="O631" s="13"/>
      <c r="P631" s="13"/>
      <c r="Q631" s="13"/>
      <c r="R631" s="13"/>
      <c r="S631" s="13"/>
      <c r="T631" s="13"/>
      <c r="U631" s="13"/>
      <c r="V631" s="13"/>
      <c r="W631" s="13"/>
      <c r="X631" s="13"/>
      <c r="Y631" s="29"/>
      <c r="Z631" s="29"/>
      <c r="AA631" s="13"/>
      <c r="AB631" s="13"/>
      <c r="AC631" s="13"/>
      <c r="AD631" s="13"/>
      <c r="AE631" s="13"/>
      <c r="AF631" s="13"/>
      <c r="AG631" s="13"/>
      <c r="AH631" s="13"/>
      <c r="AI631" s="13"/>
      <c r="AJ631" s="13"/>
      <c r="AK631" s="13"/>
      <c r="AL631" s="13"/>
      <c r="AM631" s="13"/>
      <c r="AN631" s="13"/>
      <c r="AO631" s="13"/>
      <c r="AP631" s="13"/>
      <c r="AQ631" s="13"/>
      <c r="AR631" s="13"/>
      <c r="AS631" s="13"/>
      <c r="AT631" s="13"/>
      <c r="AU631" s="13"/>
      <c r="AV631" s="13"/>
      <c r="AW631" s="23"/>
      <c r="AX631" s="13"/>
      <c r="AY631" s="29"/>
      <c r="AZ631" s="29"/>
      <c r="BA631" s="29"/>
      <c r="BB631" s="29"/>
      <c r="BC631" s="29"/>
    </row>
    <row r="632" ht="15.75" customHeight="1">
      <c r="A632" s="13"/>
      <c r="B632" s="13"/>
      <c r="C632" s="13"/>
      <c r="D632" s="122"/>
      <c r="E632" s="13"/>
      <c r="F632" s="13"/>
      <c r="G632" s="13"/>
      <c r="H632" s="13"/>
      <c r="I632" s="16"/>
      <c r="J632" s="28"/>
      <c r="K632" s="28"/>
      <c r="L632" s="28"/>
      <c r="M632" s="29"/>
      <c r="N632" s="23"/>
      <c r="O632" s="13"/>
      <c r="P632" s="13"/>
      <c r="Q632" s="13"/>
      <c r="R632" s="13"/>
      <c r="S632" s="13"/>
      <c r="T632" s="13"/>
      <c r="U632" s="13"/>
      <c r="V632" s="13"/>
      <c r="W632" s="13"/>
      <c r="X632" s="13"/>
      <c r="Y632" s="29"/>
      <c r="Z632" s="29"/>
      <c r="AA632" s="13"/>
      <c r="AB632" s="13"/>
      <c r="AC632" s="13"/>
      <c r="AD632" s="13"/>
      <c r="AE632" s="13"/>
      <c r="AF632" s="13"/>
      <c r="AG632" s="13"/>
      <c r="AH632" s="13"/>
      <c r="AI632" s="13"/>
      <c r="AJ632" s="13"/>
      <c r="AK632" s="13"/>
      <c r="AL632" s="13"/>
      <c r="AM632" s="13"/>
      <c r="AN632" s="13"/>
      <c r="AO632" s="13"/>
      <c r="AP632" s="13"/>
      <c r="AQ632" s="13"/>
      <c r="AR632" s="13"/>
      <c r="AS632" s="13"/>
      <c r="AT632" s="13"/>
      <c r="AU632" s="13"/>
      <c r="AV632" s="13"/>
      <c r="AW632" s="23"/>
      <c r="AX632" s="13"/>
      <c r="AY632" s="29"/>
      <c r="AZ632" s="29"/>
      <c r="BA632" s="29"/>
      <c r="BB632" s="29"/>
      <c r="BC632" s="29"/>
    </row>
    <row r="633" ht="15.75" customHeight="1">
      <c r="A633" s="13"/>
      <c r="B633" s="13"/>
      <c r="C633" s="13"/>
      <c r="D633" s="122"/>
      <c r="E633" s="13"/>
      <c r="F633" s="13"/>
      <c r="G633" s="13"/>
      <c r="H633" s="13"/>
      <c r="I633" s="16"/>
      <c r="J633" s="28"/>
      <c r="K633" s="28"/>
      <c r="L633" s="28"/>
      <c r="M633" s="29"/>
      <c r="N633" s="23"/>
      <c r="O633" s="13"/>
      <c r="P633" s="13"/>
      <c r="Q633" s="13"/>
      <c r="R633" s="13"/>
      <c r="S633" s="13"/>
      <c r="T633" s="13"/>
      <c r="U633" s="13"/>
      <c r="V633" s="13"/>
      <c r="W633" s="13"/>
      <c r="X633" s="13"/>
      <c r="Y633" s="29"/>
      <c r="Z633" s="29"/>
      <c r="AA633" s="13"/>
      <c r="AB633" s="13"/>
      <c r="AC633" s="13"/>
      <c r="AD633" s="13"/>
      <c r="AE633" s="13"/>
      <c r="AF633" s="13"/>
      <c r="AG633" s="13"/>
      <c r="AH633" s="13"/>
      <c r="AI633" s="13"/>
      <c r="AJ633" s="13"/>
      <c r="AK633" s="13"/>
      <c r="AL633" s="13"/>
      <c r="AM633" s="13"/>
      <c r="AN633" s="13"/>
      <c r="AO633" s="13"/>
      <c r="AP633" s="13"/>
      <c r="AQ633" s="13"/>
      <c r="AR633" s="13"/>
      <c r="AS633" s="13"/>
      <c r="AT633" s="13"/>
      <c r="AU633" s="13"/>
      <c r="AV633" s="13"/>
      <c r="AW633" s="23"/>
      <c r="AX633" s="13"/>
      <c r="AY633" s="29"/>
      <c r="AZ633" s="29"/>
      <c r="BA633" s="29"/>
      <c r="BB633" s="29"/>
      <c r="BC633" s="29"/>
    </row>
    <row r="634" ht="15.75" customHeight="1">
      <c r="A634" s="13"/>
      <c r="B634" s="13"/>
      <c r="C634" s="13"/>
      <c r="D634" s="122"/>
      <c r="E634" s="13"/>
      <c r="F634" s="13"/>
      <c r="G634" s="13"/>
      <c r="H634" s="13"/>
      <c r="I634" s="16"/>
      <c r="J634" s="28"/>
      <c r="K634" s="28"/>
      <c r="L634" s="28"/>
      <c r="M634" s="29"/>
      <c r="N634" s="23"/>
      <c r="O634" s="13"/>
      <c r="P634" s="13"/>
      <c r="Q634" s="13"/>
      <c r="R634" s="13"/>
      <c r="S634" s="13"/>
      <c r="T634" s="13"/>
      <c r="U634" s="13"/>
      <c r="V634" s="13"/>
      <c r="W634" s="13"/>
      <c r="X634" s="13"/>
      <c r="Y634" s="29"/>
      <c r="Z634" s="29"/>
      <c r="AA634" s="13"/>
      <c r="AB634" s="13"/>
      <c r="AC634" s="13"/>
      <c r="AD634" s="13"/>
      <c r="AE634" s="13"/>
      <c r="AF634" s="13"/>
      <c r="AG634" s="13"/>
      <c r="AH634" s="13"/>
      <c r="AI634" s="13"/>
      <c r="AJ634" s="13"/>
      <c r="AK634" s="13"/>
      <c r="AL634" s="13"/>
      <c r="AM634" s="13"/>
      <c r="AN634" s="13"/>
      <c r="AO634" s="13"/>
      <c r="AP634" s="13"/>
      <c r="AQ634" s="13"/>
      <c r="AR634" s="13"/>
      <c r="AS634" s="13"/>
      <c r="AT634" s="13"/>
      <c r="AU634" s="13"/>
      <c r="AV634" s="13"/>
      <c r="AW634" s="23"/>
      <c r="AX634" s="13"/>
      <c r="AY634" s="29"/>
      <c r="AZ634" s="29"/>
      <c r="BA634" s="29"/>
      <c r="BB634" s="29"/>
      <c r="BC634" s="29"/>
    </row>
    <row r="635" ht="15.75" customHeight="1">
      <c r="A635" s="13"/>
      <c r="B635" s="13"/>
      <c r="C635" s="13"/>
      <c r="D635" s="122"/>
      <c r="E635" s="13"/>
      <c r="F635" s="13"/>
      <c r="G635" s="13"/>
      <c r="H635" s="13"/>
      <c r="I635" s="16"/>
      <c r="J635" s="28"/>
      <c r="K635" s="28"/>
      <c r="L635" s="28"/>
      <c r="M635" s="29"/>
      <c r="N635" s="23"/>
      <c r="O635" s="13"/>
      <c r="P635" s="13"/>
      <c r="Q635" s="13"/>
      <c r="R635" s="13"/>
      <c r="S635" s="13"/>
      <c r="T635" s="13"/>
      <c r="U635" s="13"/>
      <c r="V635" s="13"/>
      <c r="W635" s="13"/>
      <c r="X635" s="13"/>
      <c r="Y635" s="29"/>
      <c r="Z635" s="29"/>
      <c r="AA635" s="13"/>
      <c r="AB635" s="13"/>
      <c r="AC635" s="13"/>
      <c r="AD635" s="13"/>
      <c r="AE635" s="13"/>
      <c r="AF635" s="13"/>
      <c r="AG635" s="13"/>
      <c r="AH635" s="13"/>
      <c r="AI635" s="13"/>
      <c r="AJ635" s="13"/>
      <c r="AK635" s="13"/>
      <c r="AL635" s="13"/>
      <c r="AM635" s="13"/>
      <c r="AN635" s="13"/>
      <c r="AO635" s="13"/>
      <c r="AP635" s="13"/>
      <c r="AQ635" s="13"/>
      <c r="AR635" s="13"/>
      <c r="AS635" s="13"/>
      <c r="AT635" s="13"/>
      <c r="AU635" s="13"/>
      <c r="AV635" s="13"/>
      <c r="AW635" s="23"/>
      <c r="AX635" s="13"/>
      <c r="AY635" s="29"/>
      <c r="AZ635" s="29"/>
      <c r="BA635" s="29"/>
      <c r="BB635" s="29"/>
      <c r="BC635" s="29"/>
    </row>
    <row r="636" ht="15.75" customHeight="1">
      <c r="A636" s="13"/>
      <c r="B636" s="13"/>
      <c r="C636" s="13"/>
      <c r="D636" s="122"/>
      <c r="E636" s="13"/>
      <c r="F636" s="13"/>
      <c r="G636" s="13"/>
      <c r="H636" s="13"/>
      <c r="I636" s="16"/>
      <c r="J636" s="28"/>
      <c r="K636" s="28"/>
      <c r="L636" s="28"/>
      <c r="M636" s="29"/>
      <c r="N636" s="23"/>
      <c r="O636" s="13"/>
      <c r="P636" s="13"/>
      <c r="Q636" s="13"/>
      <c r="R636" s="13"/>
      <c r="S636" s="13"/>
      <c r="T636" s="13"/>
      <c r="U636" s="13"/>
      <c r="V636" s="13"/>
      <c r="W636" s="13"/>
      <c r="X636" s="13"/>
      <c r="Y636" s="29"/>
      <c r="Z636" s="29"/>
      <c r="AA636" s="13"/>
      <c r="AB636" s="13"/>
      <c r="AC636" s="13"/>
      <c r="AD636" s="13"/>
      <c r="AE636" s="13"/>
      <c r="AF636" s="13"/>
      <c r="AG636" s="13"/>
      <c r="AH636" s="13"/>
      <c r="AI636" s="13"/>
      <c r="AJ636" s="13"/>
      <c r="AK636" s="13"/>
      <c r="AL636" s="13"/>
      <c r="AM636" s="13"/>
      <c r="AN636" s="13"/>
      <c r="AO636" s="13"/>
      <c r="AP636" s="13"/>
      <c r="AQ636" s="13"/>
      <c r="AR636" s="13"/>
      <c r="AS636" s="13"/>
      <c r="AT636" s="13"/>
      <c r="AU636" s="13"/>
      <c r="AV636" s="13"/>
      <c r="AW636" s="23"/>
      <c r="AX636" s="13"/>
      <c r="AY636" s="29"/>
      <c r="AZ636" s="29"/>
      <c r="BA636" s="29"/>
      <c r="BB636" s="29"/>
      <c r="BC636" s="29"/>
    </row>
    <row r="637" ht="15.75" customHeight="1">
      <c r="A637" s="13"/>
      <c r="B637" s="13"/>
      <c r="C637" s="13"/>
      <c r="D637" s="122"/>
      <c r="E637" s="13"/>
      <c r="F637" s="13"/>
      <c r="G637" s="13"/>
      <c r="H637" s="13"/>
      <c r="I637" s="16"/>
      <c r="J637" s="28"/>
      <c r="K637" s="28"/>
      <c r="L637" s="28"/>
      <c r="M637" s="29"/>
      <c r="N637" s="23"/>
      <c r="O637" s="13"/>
      <c r="P637" s="13"/>
      <c r="Q637" s="13"/>
      <c r="R637" s="13"/>
      <c r="S637" s="13"/>
      <c r="T637" s="13"/>
      <c r="U637" s="13"/>
      <c r="V637" s="13"/>
      <c r="W637" s="13"/>
      <c r="X637" s="13"/>
      <c r="Y637" s="29"/>
      <c r="Z637" s="29"/>
      <c r="AA637" s="13"/>
      <c r="AB637" s="13"/>
      <c r="AC637" s="13"/>
      <c r="AD637" s="13"/>
      <c r="AE637" s="13"/>
      <c r="AF637" s="13"/>
      <c r="AG637" s="13"/>
      <c r="AH637" s="13"/>
      <c r="AI637" s="13"/>
      <c r="AJ637" s="13"/>
      <c r="AK637" s="13"/>
      <c r="AL637" s="13"/>
      <c r="AM637" s="13"/>
      <c r="AN637" s="13"/>
      <c r="AO637" s="13"/>
      <c r="AP637" s="13"/>
      <c r="AQ637" s="13"/>
      <c r="AR637" s="13"/>
      <c r="AS637" s="13"/>
      <c r="AT637" s="13"/>
      <c r="AU637" s="13"/>
      <c r="AV637" s="13"/>
      <c r="AW637" s="23"/>
      <c r="AX637" s="13"/>
      <c r="AY637" s="29"/>
      <c r="AZ637" s="29"/>
      <c r="BA637" s="29"/>
      <c r="BB637" s="29"/>
      <c r="BC637" s="29"/>
    </row>
    <row r="638" ht="15.75" customHeight="1">
      <c r="A638" s="13"/>
      <c r="B638" s="13"/>
      <c r="C638" s="13"/>
      <c r="D638" s="122"/>
      <c r="E638" s="13"/>
      <c r="F638" s="13"/>
      <c r="G638" s="13"/>
      <c r="H638" s="13"/>
      <c r="I638" s="16"/>
      <c r="J638" s="28"/>
      <c r="K638" s="28"/>
      <c r="L638" s="28"/>
      <c r="M638" s="29"/>
      <c r="N638" s="23"/>
      <c r="O638" s="13"/>
      <c r="P638" s="13"/>
      <c r="Q638" s="13"/>
      <c r="R638" s="13"/>
      <c r="S638" s="13"/>
      <c r="T638" s="13"/>
      <c r="U638" s="13"/>
      <c r="V638" s="13"/>
      <c r="W638" s="13"/>
      <c r="X638" s="13"/>
      <c r="Y638" s="29"/>
      <c r="Z638" s="29"/>
      <c r="AA638" s="13"/>
      <c r="AB638" s="13"/>
      <c r="AC638" s="13"/>
      <c r="AD638" s="13"/>
      <c r="AE638" s="13"/>
      <c r="AF638" s="13"/>
      <c r="AG638" s="13"/>
      <c r="AH638" s="13"/>
      <c r="AI638" s="13"/>
      <c r="AJ638" s="13"/>
      <c r="AK638" s="13"/>
      <c r="AL638" s="13"/>
      <c r="AM638" s="13"/>
      <c r="AN638" s="13"/>
      <c r="AO638" s="13"/>
      <c r="AP638" s="13"/>
      <c r="AQ638" s="13"/>
      <c r="AR638" s="13"/>
      <c r="AS638" s="13"/>
      <c r="AT638" s="13"/>
      <c r="AU638" s="13"/>
      <c r="AV638" s="13"/>
      <c r="AW638" s="23"/>
      <c r="AX638" s="13"/>
      <c r="AY638" s="29"/>
      <c r="AZ638" s="29"/>
      <c r="BA638" s="29"/>
      <c r="BB638" s="29"/>
      <c r="BC638" s="29"/>
    </row>
    <row r="639" ht="15.75" customHeight="1">
      <c r="A639" s="13"/>
      <c r="B639" s="13"/>
      <c r="C639" s="13"/>
      <c r="D639" s="122"/>
      <c r="E639" s="13"/>
      <c r="F639" s="13"/>
      <c r="G639" s="13"/>
      <c r="H639" s="13"/>
      <c r="I639" s="16"/>
      <c r="J639" s="28"/>
      <c r="K639" s="28"/>
      <c r="L639" s="28"/>
      <c r="M639" s="29"/>
      <c r="N639" s="23"/>
      <c r="O639" s="13"/>
      <c r="P639" s="13"/>
      <c r="Q639" s="13"/>
      <c r="R639" s="13"/>
      <c r="S639" s="13"/>
      <c r="T639" s="13"/>
      <c r="U639" s="13"/>
      <c r="V639" s="13"/>
      <c r="W639" s="13"/>
      <c r="X639" s="13"/>
      <c r="Y639" s="29"/>
      <c r="Z639" s="29"/>
      <c r="AA639" s="13"/>
      <c r="AB639" s="13"/>
      <c r="AC639" s="13"/>
      <c r="AD639" s="13"/>
      <c r="AE639" s="13"/>
      <c r="AF639" s="13"/>
      <c r="AG639" s="13"/>
      <c r="AH639" s="13"/>
      <c r="AI639" s="13"/>
      <c r="AJ639" s="13"/>
      <c r="AK639" s="13"/>
      <c r="AL639" s="13"/>
      <c r="AM639" s="13"/>
      <c r="AN639" s="13"/>
      <c r="AO639" s="13"/>
      <c r="AP639" s="13"/>
      <c r="AQ639" s="13"/>
      <c r="AR639" s="13"/>
      <c r="AS639" s="13"/>
      <c r="AT639" s="13"/>
      <c r="AU639" s="13"/>
      <c r="AV639" s="13"/>
      <c r="AW639" s="23"/>
      <c r="AX639" s="13"/>
      <c r="AY639" s="29"/>
      <c r="AZ639" s="29"/>
      <c r="BA639" s="29"/>
      <c r="BB639" s="29"/>
      <c r="BC639" s="29"/>
    </row>
    <row r="640" ht="15.75" customHeight="1">
      <c r="A640" s="13"/>
      <c r="B640" s="13"/>
      <c r="C640" s="13"/>
      <c r="D640" s="122"/>
      <c r="E640" s="13"/>
      <c r="F640" s="13"/>
      <c r="G640" s="13"/>
      <c r="H640" s="13"/>
      <c r="I640" s="16"/>
      <c r="J640" s="28"/>
      <c r="K640" s="28"/>
      <c r="L640" s="28"/>
      <c r="M640" s="29"/>
      <c r="N640" s="23"/>
      <c r="O640" s="13"/>
      <c r="P640" s="13"/>
      <c r="Q640" s="13"/>
      <c r="R640" s="13"/>
      <c r="S640" s="13"/>
      <c r="T640" s="13"/>
      <c r="U640" s="13"/>
      <c r="V640" s="13"/>
      <c r="W640" s="13"/>
      <c r="X640" s="13"/>
      <c r="Y640" s="29"/>
      <c r="Z640" s="29"/>
      <c r="AA640" s="13"/>
      <c r="AB640" s="13"/>
      <c r="AC640" s="13"/>
      <c r="AD640" s="13"/>
      <c r="AE640" s="13"/>
      <c r="AF640" s="13"/>
      <c r="AG640" s="13"/>
      <c r="AH640" s="13"/>
      <c r="AI640" s="13"/>
      <c r="AJ640" s="13"/>
      <c r="AK640" s="13"/>
      <c r="AL640" s="13"/>
      <c r="AM640" s="13"/>
      <c r="AN640" s="13"/>
      <c r="AO640" s="13"/>
      <c r="AP640" s="13"/>
      <c r="AQ640" s="13"/>
      <c r="AR640" s="13"/>
      <c r="AS640" s="13"/>
      <c r="AT640" s="13"/>
      <c r="AU640" s="13"/>
      <c r="AV640" s="13"/>
      <c r="AW640" s="23"/>
      <c r="AX640" s="13"/>
      <c r="AY640" s="29"/>
      <c r="AZ640" s="29"/>
      <c r="BA640" s="29"/>
      <c r="BB640" s="29"/>
      <c r="BC640" s="29"/>
    </row>
    <row r="641" ht="15.75" customHeight="1">
      <c r="A641" s="13"/>
      <c r="B641" s="13"/>
      <c r="C641" s="13"/>
      <c r="D641" s="122"/>
      <c r="E641" s="13"/>
      <c r="F641" s="13"/>
      <c r="G641" s="13"/>
      <c r="H641" s="13"/>
      <c r="I641" s="16"/>
      <c r="J641" s="28"/>
      <c r="K641" s="28"/>
      <c r="L641" s="28"/>
      <c r="M641" s="29"/>
      <c r="N641" s="23"/>
      <c r="O641" s="13"/>
      <c r="P641" s="13"/>
      <c r="Q641" s="13"/>
      <c r="R641" s="13"/>
      <c r="S641" s="13"/>
      <c r="T641" s="13"/>
      <c r="U641" s="13"/>
      <c r="V641" s="13"/>
      <c r="W641" s="13"/>
      <c r="X641" s="13"/>
      <c r="Y641" s="29"/>
      <c r="Z641" s="29"/>
      <c r="AA641" s="13"/>
      <c r="AB641" s="13"/>
      <c r="AC641" s="13"/>
      <c r="AD641" s="13"/>
      <c r="AE641" s="13"/>
      <c r="AF641" s="13"/>
      <c r="AG641" s="13"/>
      <c r="AH641" s="13"/>
      <c r="AI641" s="13"/>
      <c r="AJ641" s="13"/>
      <c r="AK641" s="13"/>
      <c r="AL641" s="13"/>
      <c r="AM641" s="13"/>
      <c r="AN641" s="13"/>
      <c r="AO641" s="13"/>
      <c r="AP641" s="13"/>
      <c r="AQ641" s="13"/>
      <c r="AR641" s="13"/>
      <c r="AS641" s="13"/>
      <c r="AT641" s="13"/>
      <c r="AU641" s="13"/>
      <c r="AV641" s="13"/>
      <c r="AW641" s="23"/>
      <c r="AX641" s="13"/>
      <c r="AY641" s="29"/>
      <c r="AZ641" s="29"/>
      <c r="BA641" s="29"/>
      <c r="BB641" s="29"/>
      <c r="BC641" s="29"/>
    </row>
    <row r="642" ht="15.75" customHeight="1">
      <c r="A642" s="13"/>
      <c r="B642" s="13"/>
      <c r="C642" s="13"/>
      <c r="D642" s="122"/>
      <c r="E642" s="13"/>
      <c r="F642" s="13"/>
      <c r="G642" s="13"/>
      <c r="H642" s="13"/>
      <c r="I642" s="16"/>
      <c r="J642" s="28"/>
      <c r="K642" s="28"/>
      <c r="L642" s="28"/>
      <c r="M642" s="29"/>
      <c r="N642" s="23"/>
      <c r="O642" s="13"/>
      <c r="P642" s="13"/>
      <c r="Q642" s="13"/>
      <c r="R642" s="13"/>
      <c r="S642" s="13"/>
      <c r="T642" s="13"/>
      <c r="U642" s="13"/>
      <c r="V642" s="13"/>
      <c r="W642" s="13"/>
      <c r="X642" s="13"/>
      <c r="Y642" s="29"/>
      <c r="Z642" s="29"/>
      <c r="AA642" s="13"/>
      <c r="AB642" s="13"/>
      <c r="AC642" s="13"/>
      <c r="AD642" s="13"/>
      <c r="AE642" s="13"/>
      <c r="AF642" s="13"/>
      <c r="AG642" s="13"/>
      <c r="AH642" s="13"/>
      <c r="AI642" s="13"/>
      <c r="AJ642" s="13"/>
      <c r="AK642" s="13"/>
      <c r="AL642" s="13"/>
      <c r="AM642" s="13"/>
      <c r="AN642" s="13"/>
      <c r="AO642" s="13"/>
      <c r="AP642" s="13"/>
      <c r="AQ642" s="13"/>
      <c r="AR642" s="13"/>
      <c r="AS642" s="13"/>
      <c r="AT642" s="13"/>
      <c r="AU642" s="13"/>
      <c r="AV642" s="13"/>
      <c r="AW642" s="23"/>
      <c r="AX642" s="13"/>
      <c r="AY642" s="29"/>
      <c r="AZ642" s="29"/>
      <c r="BA642" s="29"/>
      <c r="BB642" s="29"/>
      <c r="BC642" s="29"/>
    </row>
    <row r="643" ht="15.75" customHeight="1">
      <c r="A643" s="13"/>
      <c r="B643" s="13"/>
      <c r="C643" s="13"/>
      <c r="D643" s="122"/>
      <c r="E643" s="13"/>
      <c r="F643" s="13"/>
      <c r="G643" s="13"/>
      <c r="H643" s="13"/>
      <c r="I643" s="16"/>
      <c r="J643" s="28"/>
      <c r="K643" s="28"/>
      <c r="L643" s="28"/>
      <c r="M643" s="29"/>
      <c r="N643" s="23"/>
      <c r="O643" s="13"/>
      <c r="P643" s="13"/>
      <c r="Q643" s="13"/>
      <c r="R643" s="13"/>
      <c r="S643" s="13"/>
      <c r="T643" s="13"/>
      <c r="U643" s="13"/>
      <c r="V643" s="13"/>
      <c r="W643" s="13"/>
      <c r="X643" s="13"/>
      <c r="Y643" s="29"/>
      <c r="Z643" s="29"/>
      <c r="AA643" s="13"/>
      <c r="AB643" s="13"/>
      <c r="AC643" s="13"/>
      <c r="AD643" s="13"/>
      <c r="AE643" s="13"/>
      <c r="AF643" s="13"/>
      <c r="AG643" s="13"/>
      <c r="AH643" s="13"/>
      <c r="AI643" s="13"/>
      <c r="AJ643" s="13"/>
      <c r="AK643" s="13"/>
      <c r="AL643" s="13"/>
      <c r="AM643" s="13"/>
      <c r="AN643" s="13"/>
      <c r="AO643" s="13"/>
      <c r="AP643" s="13"/>
      <c r="AQ643" s="13"/>
      <c r="AR643" s="13"/>
      <c r="AS643" s="13"/>
      <c r="AT643" s="13"/>
      <c r="AU643" s="13"/>
      <c r="AV643" s="13"/>
      <c r="AW643" s="23"/>
      <c r="AX643" s="13"/>
      <c r="AY643" s="29"/>
      <c r="AZ643" s="29"/>
      <c r="BA643" s="29"/>
      <c r="BB643" s="29"/>
      <c r="BC643" s="29"/>
    </row>
    <row r="644" ht="15.75" customHeight="1">
      <c r="A644" s="13"/>
      <c r="B644" s="13"/>
      <c r="C644" s="13"/>
      <c r="D644" s="122"/>
      <c r="E644" s="13"/>
      <c r="F644" s="13"/>
      <c r="G644" s="13"/>
      <c r="H644" s="13"/>
      <c r="I644" s="16"/>
      <c r="J644" s="28"/>
      <c r="K644" s="28"/>
      <c r="L644" s="28"/>
      <c r="M644" s="29"/>
      <c r="N644" s="23"/>
      <c r="O644" s="13"/>
      <c r="P644" s="13"/>
      <c r="Q644" s="13"/>
      <c r="R644" s="13"/>
      <c r="S644" s="13"/>
      <c r="T644" s="13"/>
      <c r="U644" s="13"/>
      <c r="V644" s="13"/>
      <c r="W644" s="13"/>
      <c r="X644" s="13"/>
      <c r="Y644" s="29"/>
      <c r="Z644" s="29"/>
      <c r="AA644" s="13"/>
      <c r="AB644" s="13"/>
      <c r="AC644" s="13"/>
      <c r="AD644" s="13"/>
      <c r="AE644" s="13"/>
      <c r="AF644" s="13"/>
      <c r="AG644" s="13"/>
      <c r="AH644" s="13"/>
      <c r="AI644" s="13"/>
      <c r="AJ644" s="13"/>
      <c r="AK644" s="13"/>
      <c r="AL644" s="13"/>
      <c r="AM644" s="13"/>
      <c r="AN644" s="13"/>
      <c r="AO644" s="13"/>
      <c r="AP644" s="13"/>
      <c r="AQ644" s="13"/>
      <c r="AR644" s="13"/>
      <c r="AS644" s="13"/>
      <c r="AT644" s="13"/>
      <c r="AU644" s="13"/>
      <c r="AV644" s="13"/>
      <c r="AW644" s="23"/>
      <c r="AX644" s="13"/>
      <c r="AY644" s="29"/>
      <c r="AZ644" s="29"/>
      <c r="BA644" s="29"/>
      <c r="BB644" s="29"/>
      <c r="BC644" s="29"/>
    </row>
    <row r="645" ht="15.75" customHeight="1">
      <c r="A645" s="13"/>
      <c r="B645" s="13"/>
      <c r="C645" s="13"/>
      <c r="D645" s="122"/>
      <c r="E645" s="13"/>
      <c r="F645" s="13"/>
      <c r="G645" s="13"/>
      <c r="H645" s="13"/>
      <c r="I645" s="16"/>
      <c r="J645" s="28"/>
      <c r="K645" s="28"/>
      <c r="L645" s="28"/>
      <c r="M645" s="29"/>
      <c r="N645" s="23"/>
      <c r="O645" s="13"/>
      <c r="P645" s="13"/>
      <c r="Q645" s="13"/>
      <c r="R645" s="13"/>
      <c r="S645" s="13"/>
      <c r="T645" s="13"/>
      <c r="U645" s="13"/>
      <c r="V645" s="13"/>
      <c r="W645" s="13"/>
      <c r="X645" s="13"/>
      <c r="Y645" s="29"/>
      <c r="Z645" s="29"/>
      <c r="AA645" s="13"/>
      <c r="AB645" s="13"/>
      <c r="AC645" s="13"/>
      <c r="AD645" s="13"/>
      <c r="AE645" s="13"/>
      <c r="AF645" s="13"/>
      <c r="AG645" s="13"/>
      <c r="AH645" s="13"/>
      <c r="AI645" s="13"/>
      <c r="AJ645" s="13"/>
      <c r="AK645" s="13"/>
      <c r="AL645" s="13"/>
      <c r="AM645" s="13"/>
      <c r="AN645" s="13"/>
      <c r="AO645" s="13"/>
      <c r="AP645" s="13"/>
      <c r="AQ645" s="13"/>
      <c r="AR645" s="13"/>
      <c r="AS645" s="13"/>
      <c r="AT645" s="13"/>
      <c r="AU645" s="13"/>
      <c r="AV645" s="13"/>
      <c r="AW645" s="23"/>
      <c r="AX645" s="13"/>
      <c r="AY645" s="29"/>
      <c r="AZ645" s="29"/>
      <c r="BA645" s="29"/>
      <c r="BB645" s="29"/>
      <c r="BC645" s="29"/>
    </row>
    <row r="646" ht="15.75" customHeight="1">
      <c r="A646" s="13"/>
      <c r="B646" s="13"/>
      <c r="C646" s="13"/>
      <c r="D646" s="122"/>
      <c r="E646" s="13"/>
      <c r="F646" s="13"/>
      <c r="G646" s="13"/>
      <c r="H646" s="13"/>
      <c r="I646" s="16"/>
      <c r="J646" s="28"/>
      <c r="K646" s="28"/>
      <c r="L646" s="28"/>
      <c r="M646" s="29"/>
      <c r="N646" s="23"/>
      <c r="O646" s="13"/>
      <c r="P646" s="13"/>
      <c r="Q646" s="13"/>
      <c r="R646" s="13"/>
      <c r="S646" s="13"/>
      <c r="T646" s="13"/>
      <c r="U646" s="13"/>
      <c r="V646" s="13"/>
      <c r="W646" s="13"/>
      <c r="X646" s="13"/>
      <c r="Y646" s="29"/>
      <c r="Z646" s="29"/>
      <c r="AA646" s="13"/>
      <c r="AB646" s="13"/>
      <c r="AC646" s="13"/>
      <c r="AD646" s="13"/>
      <c r="AE646" s="13"/>
      <c r="AF646" s="13"/>
      <c r="AG646" s="13"/>
      <c r="AH646" s="13"/>
      <c r="AI646" s="13"/>
      <c r="AJ646" s="13"/>
      <c r="AK646" s="13"/>
      <c r="AL646" s="13"/>
      <c r="AM646" s="13"/>
      <c r="AN646" s="13"/>
      <c r="AO646" s="13"/>
      <c r="AP646" s="13"/>
      <c r="AQ646" s="13"/>
      <c r="AR646" s="13"/>
      <c r="AS646" s="13"/>
      <c r="AT646" s="13"/>
      <c r="AU646" s="13"/>
      <c r="AV646" s="13"/>
      <c r="AW646" s="23"/>
      <c r="AX646" s="13"/>
      <c r="AY646" s="29"/>
      <c r="AZ646" s="29"/>
      <c r="BA646" s="29"/>
      <c r="BB646" s="29"/>
      <c r="BC646" s="29"/>
    </row>
    <row r="647" ht="15.75" customHeight="1">
      <c r="A647" s="13"/>
      <c r="B647" s="13"/>
      <c r="C647" s="13"/>
      <c r="D647" s="122"/>
      <c r="E647" s="13"/>
      <c r="F647" s="13"/>
      <c r="G647" s="13"/>
      <c r="H647" s="13"/>
      <c r="I647" s="16"/>
      <c r="J647" s="28"/>
      <c r="K647" s="28"/>
      <c r="L647" s="28"/>
      <c r="M647" s="29"/>
      <c r="N647" s="23"/>
      <c r="O647" s="13"/>
      <c r="P647" s="13"/>
      <c r="Q647" s="13"/>
      <c r="R647" s="13"/>
      <c r="S647" s="13"/>
      <c r="T647" s="13"/>
      <c r="U647" s="13"/>
      <c r="V647" s="13"/>
      <c r="W647" s="13"/>
      <c r="X647" s="13"/>
      <c r="Y647" s="29"/>
      <c r="Z647" s="29"/>
      <c r="AA647" s="13"/>
      <c r="AB647" s="13"/>
      <c r="AC647" s="13"/>
      <c r="AD647" s="13"/>
      <c r="AE647" s="13"/>
      <c r="AF647" s="13"/>
      <c r="AG647" s="13"/>
      <c r="AH647" s="13"/>
      <c r="AI647" s="13"/>
      <c r="AJ647" s="13"/>
      <c r="AK647" s="13"/>
      <c r="AL647" s="13"/>
      <c r="AM647" s="13"/>
      <c r="AN647" s="13"/>
      <c r="AO647" s="13"/>
      <c r="AP647" s="13"/>
      <c r="AQ647" s="13"/>
      <c r="AR647" s="13"/>
      <c r="AS647" s="13"/>
      <c r="AT647" s="13"/>
      <c r="AU647" s="13"/>
      <c r="AV647" s="13"/>
      <c r="AW647" s="23"/>
      <c r="AX647" s="13"/>
      <c r="AY647" s="29"/>
      <c r="AZ647" s="29"/>
      <c r="BA647" s="29"/>
      <c r="BB647" s="29"/>
      <c r="BC647" s="29"/>
    </row>
    <row r="648" ht="15.75" customHeight="1">
      <c r="A648" s="13"/>
      <c r="B648" s="13"/>
      <c r="C648" s="13"/>
      <c r="D648" s="122"/>
      <c r="E648" s="13"/>
      <c r="F648" s="13"/>
      <c r="G648" s="13"/>
      <c r="H648" s="13"/>
      <c r="I648" s="16"/>
      <c r="J648" s="28"/>
      <c r="K648" s="28"/>
      <c r="L648" s="28"/>
      <c r="M648" s="29"/>
      <c r="N648" s="23"/>
      <c r="O648" s="13"/>
      <c r="P648" s="13"/>
      <c r="Q648" s="13"/>
      <c r="R648" s="13"/>
      <c r="S648" s="13"/>
      <c r="T648" s="13"/>
      <c r="U648" s="13"/>
      <c r="V648" s="13"/>
      <c r="W648" s="13"/>
      <c r="X648" s="13"/>
      <c r="Y648" s="29"/>
      <c r="Z648" s="29"/>
      <c r="AA648" s="13"/>
      <c r="AB648" s="13"/>
      <c r="AC648" s="13"/>
      <c r="AD648" s="13"/>
      <c r="AE648" s="13"/>
      <c r="AF648" s="13"/>
      <c r="AG648" s="13"/>
      <c r="AH648" s="13"/>
      <c r="AI648" s="13"/>
      <c r="AJ648" s="13"/>
      <c r="AK648" s="13"/>
      <c r="AL648" s="13"/>
      <c r="AM648" s="13"/>
      <c r="AN648" s="13"/>
      <c r="AO648" s="13"/>
      <c r="AP648" s="13"/>
      <c r="AQ648" s="13"/>
      <c r="AR648" s="13"/>
      <c r="AS648" s="13"/>
      <c r="AT648" s="13"/>
      <c r="AU648" s="13"/>
      <c r="AV648" s="13"/>
      <c r="AW648" s="23"/>
      <c r="AX648" s="13"/>
      <c r="AY648" s="29"/>
      <c r="AZ648" s="29"/>
      <c r="BA648" s="29"/>
      <c r="BB648" s="29"/>
      <c r="BC648" s="29"/>
    </row>
    <row r="649" ht="15.75" customHeight="1">
      <c r="A649" s="13"/>
      <c r="B649" s="13"/>
      <c r="C649" s="13"/>
      <c r="D649" s="122"/>
      <c r="E649" s="13"/>
      <c r="F649" s="13"/>
      <c r="G649" s="13"/>
      <c r="H649" s="13"/>
      <c r="I649" s="16"/>
      <c r="J649" s="28"/>
      <c r="K649" s="28"/>
      <c r="L649" s="28"/>
      <c r="M649" s="29"/>
      <c r="N649" s="23"/>
      <c r="O649" s="13"/>
      <c r="P649" s="13"/>
      <c r="Q649" s="13"/>
      <c r="R649" s="13"/>
      <c r="S649" s="13"/>
      <c r="T649" s="13"/>
      <c r="U649" s="13"/>
      <c r="V649" s="13"/>
      <c r="W649" s="13"/>
      <c r="X649" s="13"/>
      <c r="Y649" s="29"/>
      <c r="Z649" s="29"/>
      <c r="AA649" s="13"/>
      <c r="AB649" s="13"/>
      <c r="AC649" s="13"/>
      <c r="AD649" s="13"/>
      <c r="AE649" s="13"/>
      <c r="AF649" s="13"/>
      <c r="AG649" s="13"/>
      <c r="AH649" s="13"/>
      <c r="AI649" s="13"/>
      <c r="AJ649" s="13"/>
      <c r="AK649" s="13"/>
      <c r="AL649" s="13"/>
      <c r="AM649" s="13"/>
      <c r="AN649" s="13"/>
      <c r="AO649" s="13"/>
      <c r="AP649" s="13"/>
      <c r="AQ649" s="13"/>
      <c r="AR649" s="13"/>
      <c r="AS649" s="13"/>
      <c r="AT649" s="13"/>
      <c r="AU649" s="13"/>
      <c r="AV649" s="13"/>
      <c r="AW649" s="23"/>
      <c r="AX649" s="13"/>
      <c r="AY649" s="29"/>
      <c r="AZ649" s="29"/>
      <c r="BA649" s="29"/>
      <c r="BB649" s="29"/>
      <c r="BC649" s="29"/>
    </row>
    <row r="650" ht="15.75" customHeight="1">
      <c r="A650" s="13"/>
      <c r="B650" s="13"/>
      <c r="C650" s="13"/>
      <c r="D650" s="122"/>
      <c r="E650" s="13"/>
      <c r="F650" s="13"/>
      <c r="G650" s="13"/>
      <c r="H650" s="13"/>
      <c r="I650" s="16"/>
      <c r="J650" s="28"/>
      <c r="K650" s="28"/>
      <c r="L650" s="28"/>
      <c r="M650" s="29"/>
      <c r="N650" s="23"/>
      <c r="O650" s="13"/>
      <c r="P650" s="13"/>
      <c r="Q650" s="13"/>
      <c r="R650" s="13"/>
      <c r="S650" s="13"/>
      <c r="T650" s="13"/>
      <c r="U650" s="13"/>
      <c r="V650" s="13"/>
      <c r="W650" s="13"/>
      <c r="X650" s="13"/>
      <c r="Y650" s="29"/>
      <c r="Z650" s="29"/>
      <c r="AA650" s="13"/>
      <c r="AB650" s="13"/>
      <c r="AC650" s="13"/>
      <c r="AD650" s="13"/>
      <c r="AE650" s="13"/>
      <c r="AF650" s="13"/>
      <c r="AG650" s="13"/>
      <c r="AH650" s="13"/>
      <c r="AI650" s="13"/>
      <c r="AJ650" s="13"/>
      <c r="AK650" s="13"/>
      <c r="AL650" s="13"/>
      <c r="AM650" s="13"/>
      <c r="AN650" s="13"/>
      <c r="AO650" s="13"/>
      <c r="AP650" s="13"/>
      <c r="AQ650" s="13"/>
      <c r="AR650" s="13"/>
      <c r="AS650" s="13"/>
      <c r="AT650" s="13"/>
      <c r="AU650" s="13"/>
      <c r="AV650" s="13"/>
      <c r="AW650" s="23"/>
      <c r="AX650" s="13"/>
      <c r="AY650" s="29"/>
      <c r="AZ650" s="29"/>
      <c r="BA650" s="29"/>
      <c r="BB650" s="29"/>
      <c r="BC650" s="29"/>
    </row>
    <row r="651" ht="15.75" customHeight="1">
      <c r="A651" s="13"/>
      <c r="B651" s="13"/>
      <c r="C651" s="13"/>
      <c r="D651" s="122"/>
      <c r="E651" s="13"/>
      <c r="F651" s="13"/>
      <c r="G651" s="13"/>
      <c r="H651" s="13"/>
      <c r="I651" s="16"/>
      <c r="J651" s="28"/>
      <c r="K651" s="28"/>
      <c r="L651" s="28"/>
      <c r="M651" s="29"/>
      <c r="N651" s="23"/>
      <c r="O651" s="13"/>
      <c r="P651" s="13"/>
      <c r="Q651" s="13"/>
      <c r="R651" s="13"/>
      <c r="S651" s="13"/>
      <c r="T651" s="13"/>
      <c r="U651" s="13"/>
      <c r="V651" s="13"/>
      <c r="W651" s="13"/>
      <c r="X651" s="13"/>
      <c r="Y651" s="29"/>
      <c r="Z651" s="29"/>
      <c r="AA651" s="13"/>
      <c r="AB651" s="13"/>
      <c r="AC651" s="13"/>
      <c r="AD651" s="13"/>
      <c r="AE651" s="13"/>
      <c r="AF651" s="13"/>
      <c r="AG651" s="13"/>
      <c r="AH651" s="13"/>
      <c r="AI651" s="13"/>
      <c r="AJ651" s="13"/>
      <c r="AK651" s="13"/>
      <c r="AL651" s="13"/>
      <c r="AM651" s="13"/>
      <c r="AN651" s="13"/>
      <c r="AO651" s="13"/>
      <c r="AP651" s="13"/>
      <c r="AQ651" s="13"/>
      <c r="AR651" s="13"/>
      <c r="AS651" s="13"/>
      <c r="AT651" s="13"/>
      <c r="AU651" s="13"/>
      <c r="AV651" s="13"/>
      <c r="AW651" s="23"/>
      <c r="AX651" s="13"/>
      <c r="AY651" s="29"/>
      <c r="AZ651" s="29"/>
      <c r="BA651" s="29"/>
      <c r="BB651" s="29"/>
      <c r="BC651" s="29"/>
    </row>
    <row r="652" ht="15.75" customHeight="1">
      <c r="A652" s="13"/>
      <c r="B652" s="13"/>
      <c r="C652" s="13"/>
      <c r="D652" s="122"/>
      <c r="E652" s="13"/>
      <c r="F652" s="13"/>
      <c r="G652" s="13"/>
      <c r="H652" s="13"/>
      <c r="I652" s="16"/>
      <c r="J652" s="28"/>
      <c r="K652" s="28"/>
      <c r="L652" s="28"/>
      <c r="M652" s="29"/>
      <c r="N652" s="23"/>
      <c r="O652" s="13"/>
      <c r="P652" s="13"/>
      <c r="Q652" s="13"/>
      <c r="R652" s="13"/>
      <c r="S652" s="13"/>
      <c r="T652" s="13"/>
      <c r="U652" s="13"/>
      <c r="V652" s="13"/>
      <c r="W652" s="13"/>
      <c r="X652" s="13"/>
      <c r="Y652" s="29"/>
      <c r="Z652" s="29"/>
      <c r="AA652" s="13"/>
      <c r="AB652" s="13"/>
      <c r="AC652" s="13"/>
      <c r="AD652" s="13"/>
      <c r="AE652" s="13"/>
      <c r="AF652" s="13"/>
      <c r="AG652" s="13"/>
      <c r="AH652" s="13"/>
      <c r="AI652" s="13"/>
      <c r="AJ652" s="13"/>
      <c r="AK652" s="13"/>
      <c r="AL652" s="13"/>
      <c r="AM652" s="13"/>
      <c r="AN652" s="13"/>
      <c r="AO652" s="13"/>
      <c r="AP652" s="13"/>
      <c r="AQ652" s="13"/>
      <c r="AR652" s="13"/>
      <c r="AS652" s="13"/>
      <c r="AT652" s="13"/>
      <c r="AU652" s="13"/>
      <c r="AV652" s="13"/>
      <c r="AW652" s="23"/>
      <c r="AX652" s="13"/>
      <c r="AY652" s="29"/>
      <c r="AZ652" s="29"/>
      <c r="BA652" s="29"/>
      <c r="BB652" s="29"/>
      <c r="BC652" s="29"/>
    </row>
    <row r="653" ht="15.75" customHeight="1">
      <c r="A653" s="13"/>
      <c r="B653" s="13"/>
      <c r="C653" s="13"/>
      <c r="D653" s="122"/>
      <c r="E653" s="13"/>
      <c r="F653" s="13"/>
      <c r="G653" s="13"/>
      <c r="H653" s="13"/>
      <c r="I653" s="16"/>
      <c r="J653" s="28"/>
      <c r="K653" s="28"/>
      <c r="L653" s="28"/>
      <c r="M653" s="29"/>
      <c r="N653" s="23"/>
      <c r="O653" s="13"/>
      <c r="P653" s="13"/>
      <c r="Q653" s="13"/>
      <c r="R653" s="13"/>
      <c r="S653" s="13"/>
      <c r="T653" s="13"/>
      <c r="U653" s="13"/>
      <c r="V653" s="13"/>
      <c r="W653" s="13"/>
      <c r="X653" s="13"/>
      <c r="Y653" s="29"/>
      <c r="Z653" s="29"/>
      <c r="AA653" s="13"/>
      <c r="AB653" s="13"/>
      <c r="AC653" s="13"/>
      <c r="AD653" s="13"/>
      <c r="AE653" s="13"/>
      <c r="AF653" s="13"/>
      <c r="AG653" s="13"/>
      <c r="AH653" s="13"/>
      <c r="AI653" s="13"/>
      <c r="AJ653" s="13"/>
      <c r="AK653" s="13"/>
      <c r="AL653" s="13"/>
      <c r="AM653" s="13"/>
      <c r="AN653" s="13"/>
      <c r="AO653" s="13"/>
      <c r="AP653" s="13"/>
      <c r="AQ653" s="13"/>
      <c r="AR653" s="13"/>
      <c r="AS653" s="13"/>
      <c r="AT653" s="13"/>
      <c r="AU653" s="13"/>
      <c r="AV653" s="13"/>
      <c r="AW653" s="23"/>
      <c r="AX653" s="13"/>
      <c r="AY653" s="29"/>
      <c r="AZ653" s="29"/>
      <c r="BA653" s="29"/>
      <c r="BB653" s="29"/>
      <c r="BC653" s="29"/>
    </row>
    <row r="654" ht="15.75" customHeight="1">
      <c r="A654" s="13"/>
      <c r="B654" s="13"/>
      <c r="C654" s="13"/>
      <c r="D654" s="122"/>
      <c r="E654" s="13"/>
      <c r="F654" s="13"/>
      <c r="G654" s="13"/>
      <c r="H654" s="13"/>
      <c r="I654" s="16"/>
      <c r="J654" s="28"/>
      <c r="K654" s="28"/>
      <c r="L654" s="28"/>
      <c r="M654" s="29"/>
      <c r="N654" s="23"/>
      <c r="O654" s="13"/>
      <c r="P654" s="13"/>
      <c r="Q654" s="13"/>
      <c r="R654" s="13"/>
      <c r="S654" s="13"/>
      <c r="T654" s="13"/>
      <c r="U654" s="13"/>
      <c r="V654" s="13"/>
      <c r="W654" s="13"/>
      <c r="X654" s="13"/>
      <c r="Y654" s="29"/>
      <c r="Z654" s="29"/>
      <c r="AA654" s="13"/>
      <c r="AB654" s="13"/>
      <c r="AC654" s="13"/>
      <c r="AD654" s="13"/>
      <c r="AE654" s="13"/>
      <c r="AF654" s="13"/>
      <c r="AG654" s="13"/>
      <c r="AH654" s="13"/>
      <c r="AI654" s="13"/>
      <c r="AJ654" s="13"/>
      <c r="AK654" s="13"/>
      <c r="AL654" s="13"/>
      <c r="AM654" s="13"/>
      <c r="AN654" s="13"/>
      <c r="AO654" s="13"/>
      <c r="AP654" s="13"/>
      <c r="AQ654" s="13"/>
      <c r="AR654" s="13"/>
      <c r="AS654" s="13"/>
      <c r="AT654" s="13"/>
      <c r="AU654" s="13"/>
      <c r="AV654" s="13"/>
      <c r="AW654" s="23"/>
      <c r="AX654" s="13"/>
      <c r="AY654" s="29"/>
      <c r="AZ654" s="29"/>
      <c r="BA654" s="29"/>
      <c r="BB654" s="29"/>
      <c r="BC654" s="29"/>
    </row>
    <row r="655" ht="15.75" customHeight="1">
      <c r="A655" s="13"/>
      <c r="B655" s="13"/>
      <c r="C655" s="13"/>
      <c r="D655" s="122"/>
      <c r="E655" s="13"/>
      <c r="F655" s="13"/>
      <c r="G655" s="13"/>
      <c r="H655" s="13"/>
      <c r="I655" s="16"/>
      <c r="J655" s="28"/>
      <c r="K655" s="28"/>
      <c r="L655" s="28"/>
      <c r="M655" s="29"/>
      <c r="N655" s="23"/>
      <c r="O655" s="13"/>
      <c r="P655" s="13"/>
      <c r="Q655" s="13"/>
      <c r="R655" s="13"/>
      <c r="S655" s="13"/>
      <c r="T655" s="13"/>
      <c r="U655" s="13"/>
      <c r="V655" s="13"/>
      <c r="W655" s="13"/>
      <c r="X655" s="13"/>
      <c r="Y655" s="29"/>
      <c r="Z655" s="29"/>
      <c r="AA655" s="13"/>
      <c r="AB655" s="13"/>
      <c r="AC655" s="13"/>
      <c r="AD655" s="13"/>
      <c r="AE655" s="13"/>
      <c r="AF655" s="13"/>
      <c r="AG655" s="13"/>
      <c r="AH655" s="13"/>
      <c r="AI655" s="13"/>
      <c r="AJ655" s="13"/>
      <c r="AK655" s="13"/>
      <c r="AL655" s="13"/>
      <c r="AM655" s="13"/>
      <c r="AN655" s="13"/>
      <c r="AO655" s="13"/>
      <c r="AP655" s="13"/>
      <c r="AQ655" s="13"/>
      <c r="AR655" s="13"/>
      <c r="AS655" s="13"/>
      <c r="AT655" s="13"/>
      <c r="AU655" s="13"/>
      <c r="AV655" s="13"/>
      <c r="AW655" s="23"/>
      <c r="AX655" s="13"/>
      <c r="AY655" s="29"/>
      <c r="AZ655" s="29"/>
      <c r="BA655" s="29"/>
      <c r="BB655" s="29"/>
      <c r="BC655" s="29"/>
    </row>
    <row r="656" ht="15.75" customHeight="1">
      <c r="A656" s="13"/>
      <c r="B656" s="13"/>
      <c r="C656" s="13"/>
      <c r="D656" s="122"/>
      <c r="E656" s="13"/>
      <c r="F656" s="13"/>
      <c r="G656" s="13"/>
      <c r="H656" s="13"/>
      <c r="I656" s="16"/>
      <c r="J656" s="28"/>
      <c r="K656" s="28"/>
      <c r="L656" s="28"/>
      <c r="M656" s="29"/>
      <c r="N656" s="23"/>
      <c r="O656" s="13"/>
      <c r="P656" s="13"/>
      <c r="Q656" s="13"/>
      <c r="R656" s="13"/>
      <c r="S656" s="13"/>
      <c r="T656" s="13"/>
      <c r="U656" s="13"/>
      <c r="V656" s="13"/>
      <c r="W656" s="13"/>
      <c r="X656" s="13"/>
      <c r="Y656" s="29"/>
      <c r="Z656" s="29"/>
      <c r="AA656" s="13"/>
      <c r="AB656" s="13"/>
      <c r="AC656" s="13"/>
      <c r="AD656" s="13"/>
      <c r="AE656" s="13"/>
      <c r="AF656" s="13"/>
      <c r="AG656" s="13"/>
      <c r="AH656" s="13"/>
      <c r="AI656" s="13"/>
      <c r="AJ656" s="13"/>
      <c r="AK656" s="13"/>
      <c r="AL656" s="13"/>
      <c r="AM656" s="13"/>
      <c r="AN656" s="13"/>
      <c r="AO656" s="13"/>
      <c r="AP656" s="13"/>
      <c r="AQ656" s="13"/>
      <c r="AR656" s="13"/>
      <c r="AS656" s="13"/>
      <c r="AT656" s="13"/>
      <c r="AU656" s="13"/>
      <c r="AV656" s="13"/>
      <c r="AW656" s="23"/>
      <c r="AX656" s="13"/>
      <c r="AY656" s="29"/>
      <c r="AZ656" s="29"/>
      <c r="BA656" s="29"/>
      <c r="BB656" s="29"/>
      <c r="BC656" s="29"/>
    </row>
    <row r="657" ht="15.75" customHeight="1">
      <c r="A657" s="13"/>
      <c r="B657" s="13"/>
      <c r="C657" s="13"/>
      <c r="D657" s="122"/>
      <c r="E657" s="13"/>
      <c r="F657" s="13"/>
      <c r="G657" s="13"/>
      <c r="H657" s="13"/>
      <c r="I657" s="16"/>
      <c r="J657" s="28"/>
      <c r="K657" s="28"/>
      <c r="L657" s="28"/>
      <c r="M657" s="29"/>
      <c r="N657" s="23"/>
      <c r="O657" s="13"/>
      <c r="P657" s="13"/>
      <c r="Q657" s="13"/>
      <c r="R657" s="13"/>
      <c r="S657" s="13"/>
      <c r="T657" s="13"/>
      <c r="U657" s="13"/>
      <c r="V657" s="13"/>
      <c r="W657" s="13"/>
      <c r="X657" s="13"/>
      <c r="Y657" s="29"/>
      <c r="Z657" s="29"/>
      <c r="AA657" s="13"/>
      <c r="AB657" s="13"/>
      <c r="AC657" s="13"/>
      <c r="AD657" s="13"/>
      <c r="AE657" s="13"/>
      <c r="AF657" s="13"/>
      <c r="AG657" s="13"/>
      <c r="AH657" s="13"/>
      <c r="AI657" s="13"/>
      <c r="AJ657" s="13"/>
      <c r="AK657" s="13"/>
      <c r="AL657" s="13"/>
      <c r="AM657" s="13"/>
      <c r="AN657" s="13"/>
      <c r="AO657" s="13"/>
      <c r="AP657" s="13"/>
      <c r="AQ657" s="13"/>
      <c r="AR657" s="13"/>
      <c r="AS657" s="13"/>
      <c r="AT657" s="13"/>
      <c r="AU657" s="13"/>
      <c r="AV657" s="13"/>
      <c r="AW657" s="23"/>
      <c r="AX657" s="13"/>
      <c r="AY657" s="29"/>
      <c r="AZ657" s="29"/>
      <c r="BA657" s="29"/>
      <c r="BB657" s="29"/>
      <c r="BC657" s="29"/>
    </row>
    <row r="658" ht="15.75" customHeight="1">
      <c r="A658" s="13"/>
      <c r="B658" s="13"/>
      <c r="C658" s="13"/>
      <c r="D658" s="122"/>
      <c r="E658" s="13"/>
      <c r="F658" s="13"/>
      <c r="G658" s="13"/>
      <c r="H658" s="13"/>
      <c r="I658" s="16"/>
      <c r="J658" s="28"/>
      <c r="K658" s="28"/>
      <c r="L658" s="28"/>
      <c r="M658" s="29"/>
      <c r="N658" s="23"/>
      <c r="O658" s="13"/>
      <c r="P658" s="13"/>
      <c r="Q658" s="13"/>
      <c r="R658" s="13"/>
      <c r="S658" s="13"/>
      <c r="T658" s="13"/>
      <c r="U658" s="13"/>
      <c r="V658" s="13"/>
      <c r="W658" s="13"/>
      <c r="X658" s="13"/>
      <c r="Y658" s="29"/>
      <c r="Z658" s="29"/>
      <c r="AA658" s="13"/>
      <c r="AB658" s="13"/>
      <c r="AC658" s="13"/>
      <c r="AD658" s="13"/>
      <c r="AE658" s="13"/>
      <c r="AF658" s="13"/>
      <c r="AG658" s="13"/>
      <c r="AH658" s="13"/>
      <c r="AI658" s="13"/>
      <c r="AJ658" s="13"/>
      <c r="AK658" s="13"/>
      <c r="AL658" s="13"/>
      <c r="AM658" s="13"/>
      <c r="AN658" s="13"/>
      <c r="AO658" s="13"/>
      <c r="AP658" s="13"/>
      <c r="AQ658" s="13"/>
      <c r="AR658" s="13"/>
      <c r="AS658" s="13"/>
      <c r="AT658" s="13"/>
      <c r="AU658" s="13"/>
      <c r="AV658" s="13"/>
      <c r="AW658" s="23"/>
      <c r="AX658" s="13"/>
      <c r="AY658" s="29"/>
      <c r="AZ658" s="29"/>
      <c r="BA658" s="29"/>
      <c r="BB658" s="29"/>
      <c r="BC658" s="29"/>
    </row>
    <row r="659" ht="15.75" customHeight="1">
      <c r="A659" s="13"/>
      <c r="B659" s="13"/>
      <c r="C659" s="13"/>
      <c r="D659" s="122"/>
      <c r="E659" s="13"/>
      <c r="F659" s="13"/>
      <c r="G659" s="13"/>
      <c r="H659" s="13"/>
      <c r="I659" s="16"/>
      <c r="J659" s="28"/>
      <c r="K659" s="28"/>
      <c r="L659" s="28"/>
      <c r="M659" s="29"/>
      <c r="N659" s="23"/>
      <c r="O659" s="13"/>
      <c r="P659" s="13"/>
      <c r="Q659" s="13"/>
      <c r="R659" s="13"/>
      <c r="S659" s="13"/>
      <c r="T659" s="13"/>
      <c r="U659" s="13"/>
      <c r="V659" s="13"/>
      <c r="W659" s="13"/>
      <c r="X659" s="13"/>
      <c r="Y659" s="29"/>
      <c r="Z659" s="29"/>
      <c r="AA659" s="13"/>
      <c r="AB659" s="13"/>
      <c r="AC659" s="13"/>
      <c r="AD659" s="13"/>
      <c r="AE659" s="13"/>
      <c r="AF659" s="13"/>
      <c r="AG659" s="13"/>
      <c r="AH659" s="13"/>
      <c r="AI659" s="13"/>
      <c r="AJ659" s="13"/>
      <c r="AK659" s="13"/>
      <c r="AL659" s="13"/>
      <c r="AM659" s="13"/>
      <c r="AN659" s="13"/>
      <c r="AO659" s="13"/>
      <c r="AP659" s="13"/>
      <c r="AQ659" s="13"/>
      <c r="AR659" s="13"/>
      <c r="AS659" s="13"/>
      <c r="AT659" s="13"/>
      <c r="AU659" s="13"/>
      <c r="AV659" s="13"/>
      <c r="AW659" s="23"/>
      <c r="AX659" s="13"/>
      <c r="AY659" s="29"/>
      <c r="AZ659" s="29"/>
      <c r="BA659" s="29"/>
      <c r="BB659" s="29"/>
      <c r="BC659" s="29"/>
    </row>
    <row r="660" ht="15.75" customHeight="1">
      <c r="A660" s="13"/>
      <c r="B660" s="13"/>
      <c r="C660" s="13"/>
      <c r="D660" s="122"/>
      <c r="E660" s="13"/>
      <c r="F660" s="13"/>
      <c r="G660" s="13"/>
      <c r="H660" s="13"/>
      <c r="I660" s="16"/>
      <c r="J660" s="28"/>
      <c r="K660" s="28"/>
      <c r="L660" s="28"/>
      <c r="M660" s="29"/>
      <c r="N660" s="23"/>
      <c r="O660" s="13"/>
      <c r="P660" s="13"/>
      <c r="Q660" s="13"/>
      <c r="R660" s="13"/>
      <c r="S660" s="13"/>
      <c r="T660" s="13"/>
      <c r="U660" s="13"/>
      <c r="V660" s="13"/>
      <c r="W660" s="13"/>
      <c r="X660" s="13"/>
      <c r="Y660" s="29"/>
      <c r="Z660" s="29"/>
      <c r="AA660" s="13"/>
      <c r="AB660" s="13"/>
      <c r="AC660" s="13"/>
      <c r="AD660" s="13"/>
      <c r="AE660" s="13"/>
      <c r="AF660" s="13"/>
      <c r="AG660" s="13"/>
      <c r="AH660" s="13"/>
      <c r="AI660" s="13"/>
      <c r="AJ660" s="13"/>
      <c r="AK660" s="13"/>
      <c r="AL660" s="13"/>
      <c r="AM660" s="13"/>
      <c r="AN660" s="13"/>
      <c r="AO660" s="13"/>
      <c r="AP660" s="13"/>
      <c r="AQ660" s="13"/>
      <c r="AR660" s="13"/>
      <c r="AS660" s="13"/>
      <c r="AT660" s="13"/>
      <c r="AU660" s="13"/>
      <c r="AV660" s="13"/>
      <c r="AW660" s="23"/>
      <c r="AX660" s="13"/>
      <c r="AY660" s="29"/>
      <c r="AZ660" s="29"/>
      <c r="BA660" s="29"/>
      <c r="BB660" s="29"/>
      <c r="BC660" s="29"/>
    </row>
    <row r="661" ht="15.75" customHeight="1">
      <c r="A661" s="13"/>
      <c r="B661" s="13"/>
      <c r="C661" s="13"/>
      <c r="D661" s="122"/>
      <c r="E661" s="13"/>
      <c r="F661" s="13"/>
      <c r="G661" s="13"/>
      <c r="H661" s="13"/>
      <c r="I661" s="16"/>
      <c r="J661" s="28"/>
      <c r="K661" s="28"/>
      <c r="L661" s="28"/>
      <c r="M661" s="29"/>
      <c r="N661" s="23"/>
      <c r="O661" s="13"/>
      <c r="P661" s="13"/>
      <c r="Q661" s="13"/>
      <c r="R661" s="13"/>
      <c r="S661" s="13"/>
      <c r="T661" s="13"/>
      <c r="U661" s="13"/>
      <c r="V661" s="13"/>
      <c r="W661" s="13"/>
      <c r="X661" s="13"/>
      <c r="Y661" s="29"/>
      <c r="Z661" s="29"/>
      <c r="AA661" s="13"/>
      <c r="AB661" s="13"/>
      <c r="AC661" s="13"/>
      <c r="AD661" s="13"/>
      <c r="AE661" s="13"/>
      <c r="AF661" s="13"/>
      <c r="AG661" s="13"/>
      <c r="AH661" s="13"/>
      <c r="AI661" s="13"/>
      <c r="AJ661" s="13"/>
      <c r="AK661" s="13"/>
      <c r="AL661" s="13"/>
      <c r="AM661" s="13"/>
      <c r="AN661" s="13"/>
      <c r="AO661" s="13"/>
      <c r="AP661" s="13"/>
      <c r="AQ661" s="13"/>
      <c r="AR661" s="13"/>
      <c r="AS661" s="13"/>
      <c r="AT661" s="13"/>
      <c r="AU661" s="13"/>
      <c r="AV661" s="13"/>
      <c r="AW661" s="23"/>
      <c r="AX661" s="13"/>
      <c r="AY661" s="29"/>
      <c r="AZ661" s="29"/>
      <c r="BA661" s="29"/>
      <c r="BB661" s="29"/>
      <c r="BC661" s="29"/>
    </row>
    <row r="662" ht="15.75" customHeight="1">
      <c r="A662" s="13"/>
      <c r="B662" s="13"/>
      <c r="C662" s="13"/>
      <c r="D662" s="122"/>
      <c r="E662" s="13"/>
      <c r="F662" s="13"/>
      <c r="G662" s="13"/>
      <c r="H662" s="13"/>
      <c r="I662" s="16"/>
      <c r="J662" s="28"/>
      <c r="K662" s="28"/>
      <c r="L662" s="28"/>
      <c r="M662" s="29"/>
      <c r="N662" s="23"/>
      <c r="O662" s="13"/>
      <c r="P662" s="13"/>
      <c r="Q662" s="13"/>
      <c r="R662" s="13"/>
      <c r="S662" s="13"/>
      <c r="T662" s="13"/>
      <c r="U662" s="13"/>
      <c r="V662" s="13"/>
      <c r="W662" s="13"/>
      <c r="X662" s="13"/>
      <c r="Y662" s="29"/>
      <c r="Z662" s="29"/>
      <c r="AA662" s="13"/>
      <c r="AB662" s="13"/>
      <c r="AC662" s="13"/>
      <c r="AD662" s="13"/>
      <c r="AE662" s="13"/>
      <c r="AF662" s="13"/>
      <c r="AG662" s="13"/>
      <c r="AH662" s="13"/>
      <c r="AI662" s="13"/>
      <c r="AJ662" s="13"/>
      <c r="AK662" s="13"/>
      <c r="AL662" s="13"/>
      <c r="AM662" s="13"/>
      <c r="AN662" s="13"/>
      <c r="AO662" s="13"/>
      <c r="AP662" s="13"/>
      <c r="AQ662" s="13"/>
      <c r="AR662" s="13"/>
      <c r="AS662" s="13"/>
      <c r="AT662" s="13"/>
      <c r="AU662" s="13"/>
      <c r="AV662" s="13"/>
      <c r="AW662" s="23"/>
      <c r="AX662" s="13"/>
      <c r="AY662" s="29"/>
      <c r="AZ662" s="29"/>
      <c r="BA662" s="29"/>
      <c r="BB662" s="29"/>
      <c r="BC662" s="29"/>
    </row>
    <row r="663" ht="15.75" customHeight="1">
      <c r="A663" s="13"/>
      <c r="B663" s="13"/>
      <c r="C663" s="13"/>
      <c r="D663" s="122"/>
      <c r="E663" s="13"/>
      <c r="F663" s="13"/>
      <c r="G663" s="13"/>
      <c r="H663" s="13"/>
      <c r="I663" s="16"/>
      <c r="J663" s="28"/>
      <c r="K663" s="28"/>
      <c r="L663" s="28"/>
      <c r="M663" s="29"/>
      <c r="N663" s="23"/>
      <c r="O663" s="13"/>
      <c r="P663" s="13"/>
      <c r="Q663" s="13"/>
      <c r="R663" s="13"/>
      <c r="S663" s="13"/>
      <c r="T663" s="13"/>
      <c r="U663" s="13"/>
      <c r="V663" s="13"/>
      <c r="W663" s="13"/>
      <c r="X663" s="13"/>
      <c r="Y663" s="29"/>
      <c r="Z663" s="29"/>
      <c r="AA663" s="13"/>
      <c r="AB663" s="13"/>
      <c r="AC663" s="13"/>
      <c r="AD663" s="13"/>
      <c r="AE663" s="13"/>
      <c r="AF663" s="13"/>
      <c r="AG663" s="13"/>
      <c r="AH663" s="13"/>
      <c r="AI663" s="13"/>
      <c r="AJ663" s="13"/>
      <c r="AK663" s="13"/>
      <c r="AL663" s="13"/>
      <c r="AM663" s="13"/>
      <c r="AN663" s="13"/>
      <c r="AO663" s="13"/>
      <c r="AP663" s="13"/>
      <c r="AQ663" s="13"/>
      <c r="AR663" s="13"/>
      <c r="AS663" s="13"/>
      <c r="AT663" s="13"/>
      <c r="AU663" s="13"/>
      <c r="AV663" s="13"/>
      <c r="AW663" s="23"/>
      <c r="AX663" s="13"/>
      <c r="AY663" s="29"/>
      <c r="AZ663" s="29"/>
      <c r="BA663" s="29"/>
      <c r="BB663" s="29"/>
      <c r="BC663" s="29"/>
    </row>
    <row r="664" ht="15.75" customHeight="1">
      <c r="A664" s="13"/>
      <c r="B664" s="13"/>
      <c r="C664" s="13"/>
      <c r="D664" s="122"/>
      <c r="E664" s="13"/>
      <c r="F664" s="13"/>
      <c r="G664" s="13"/>
      <c r="H664" s="13"/>
      <c r="I664" s="16"/>
      <c r="J664" s="28"/>
      <c r="K664" s="28"/>
      <c r="L664" s="28"/>
      <c r="M664" s="29"/>
      <c r="N664" s="23"/>
      <c r="O664" s="13"/>
      <c r="P664" s="13"/>
      <c r="Q664" s="13"/>
      <c r="R664" s="13"/>
      <c r="S664" s="13"/>
      <c r="T664" s="13"/>
      <c r="U664" s="13"/>
      <c r="V664" s="13"/>
      <c r="W664" s="13"/>
      <c r="X664" s="13"/>
      <c r="Y664" s="29"/>
      <c r="Z664" s="29"/>
      <c r="AA664" s="13"/>
      <c r="AB664" s="13"/>
      <c r="AC664" s="13"/>
      <c r="AD664" s="13"/>
      <c r="AE664" s="13"/>
      <c r="AF664" s="13"/>
      <c r="AG664" s="13"/>
      <c r="AH664" s="13"/>
      <c r="AI664" s="13"/>
      <c r="AJ664" s="13"/>
      <c r="AK664" s="13"/>
      <c r="AL664" s="13"/>
      <c r="AM664" s="13"/>
      <c r="AN664" s="13"/>
      <c r="AO664" s="13"/>
      <c r="AP664" s="13"/>
      <c r="AQ664" s="13"/>
      <c r="AR664" s="13"/>
      <c r="AS664" s="13"/>
      <c r="AT664" s="13"/>
      <c r="AU664" s="13"/>
      <c r="AV664" s="13"/>
      <c r="AW664" s="23"/>
      <c r="AX664" s="13"/>
      <c r="AY664" s="29"/>
      <c r="AZ664" s="29"/>
      <c r="BA664" s="29"/>
      <c r="BB664" s="29"/>
      <c r="BC664" s="29"/>
    </row>
    <row r="665" ht="15.75" customHeight="1">
      <c r="A665" s="13"/>
      <c r="B665" s="13"/>
      <c r="C665" s="13"/>
      <c r="D665" s="122"/>
      <c r="E665" s="13"/>
      <c r="F665" s="13"/>
      <c r="G665" s="13"/>
      <c r="H665" s="13"/>
      <c r="I665" s="16"/>
      <c r="J665" s="28"/>
      <c r="K665" s="28"/>
      <c r="L665" s="28"/>
      <c r="M665" s="29"/>
      <c r="N665" s="23"/>
      <c r="O665" s="13"/>
      <c r="P665" s="13"/>
      <c r="Q665" s="13"/>
      <c r="R665" s="13"/>
      <c r="S665" s="13"/>
      <c r="T665" s="13"/>
      <c r="U665" s="13"/>
      <c r="V665" s="13"/>
      <c r="W665" s="13"/>
      <c r="X665" s="13"/>
      <c r="Y665" s="29"/>
      <c r="Z665" s="29"/>
      <c r="AA665" s="13"/>
      <c r="AB665" s="13"/>
      <c r="AC665" s="13"/>
      <c r="AD665" s="13"/>
      <c r="AE665" s="13"/>
      <c r="AF665" s="13"/>
      <c r="AG665" s="13"/>
      <c r="AH665" s="13"/>
      <c r="AI665" s="13"/>
      <c r="AJ665" s="13"/>
      <c r="AK665" s="13"/>
      <c r="AL665" s="13"/>
      <c r="AM665" s="13"/>
      <c r="AN665" s="13"/>
      <c r="AO665" s="13"/>
      <c r="AP665" s="13"/>
      <c r="AQ665" s="13"/>
      <c r="AR665" s="13"/>
      <c r="AS665" s="13"/>
      <c r="AT665" s="13"/>
      <c r="AU665" s="13"/>
      <c r="AV665" s="13"/>
      <c r="AW665" s="23"/>
      <c r="AX665" s="13"/>
      <c r="AY665" s="29"/>
      <c r="AZ665" s="29"/>
      <c r="BA665" s="29"/>
      <c r="BB665" s="29"/>
      <c r="BC665" s="29"/>
    </row>
    <row r="666" ht="15.75" customHeight="1">
      <c r="A666" s="13"/>
      <c r="B666" s="13"/>
      <c r="C666" s="13"/>
      <c r="D666" s="122"/>
      <c r="E666" s="13"/>
      <c r="F666" s="13"/>
      <c r="G666" s="13"/>
      <c r="H666" s="13"/>
      <c r="I666" s="16"/>
      <c r="J666" s="28"/>
      <c r="K666" s="28"/>
      <c r="L666" s="28"/>
      <c r="M666" s="29"/>
      <c r="N666" s="23"/>
      <c r="O666" s="13"/>
      <c r="P666" s="13"/>
      <c r="Q666" s="13"/>
      <c r="R666" s="13"/>
      <c r="S666" s="13"/>
      <c r="T666" s="13"/>
      <c r="U666" s="13"/>
      <c r="V666" s="13"/>
      <c r="W666" s="13"/>
      <c r="X666" s="13"/>
      <c r="Y666" s="29"/>
      <c r="Z666" s="29"/>
      <c r="AA666" s="13"/>
      <c r="AB666" s="13"/>
      <c r="AC666" s="13"/>
      <c r="AD666" s="13"/>
      <c r="AE666" s="13"/>
      <c r="AF666" s="13"/>
      <c r="AG666" s="13"/>
      <c r="AH666" s="13"/>
      <c r="AI666" s="13"/>
      <c r="AJ666" s="13"/>
      <c r="AK666" s="13"/>
      <c r="AL666" s="13"/>
      <c r="AM666" s="13"/>
      <c r="AN666" s="13"/>
      <c r="AO666" s="13"/>
      <c r="AP666" s="13"/>
      <c r="AQ666" s="13"/>
      <c r="AR666" s="13"/>
      <c r="AS666" s="13"/>
      <c r="AT666" s="13"/>
      <c r="AU666" s="13"/>
      <c r="AV666" s="13"/>
      <c r="AW666" s="23"/>
      <c r="AX666" s="13"/>
      <c r="AY666" s="29"/>
      <c r="AZ666" s="29"/>
      <c r="BA666" s="29"/>
      <c r="BB666" s="29"/>
      <c r="BC666" s="29"/>
    </row>
    <row r="667" ht="15.75" customHeight="1">
      <c r="A667" s="13"/>
      <c r="B667" s="13"/>
      <c r="C667" s="13"/>
      <c r="D667" s="122"/>
      <c r="E667" s="13"/>
      <c r="F667" s="13"/>
      <c r="G667" s="13"/>
      <c r="H667" s="13"/>
      <c r="I667" s="16"/>
      <c r="J667" s="28"/>
      <c r="K667" s="28"/>
      <c r="L667" s="28"/>
      <c r="M667" s="29"/>
      <c r="N667" s="23"/>
      <c r="O667" s="13"/>
      <c r="P667" s="13"/>
      <c r="Q667" s="13"/>
      <c r="R667" s="13"/>
      <c r="S667" s="13"/>
      <c r="T667" s="13"/>
      <c r="U667" s="13"/>
      <c r="V667" s="13"/>
      <c r="W667" s="13"/>
      <c r="X667" s="13"/>
      <c r="Y667" s="29"/>
      <c r="Z667" s="29"/>
      <c r="AA667" s="13"/>
      <c r="AB667" s="13"/>
      <c r="AC667" s="13"/>
      <c r="AD667" s="13"/>
      <c r="AE667" s="13"/>
      <c r="AF667" s="13"/>
      <c r="AG667" s="13"/>
      <c r="AH667" s="13"/>
      <c r="AI667" s="13"/>
      <c r="AJ667" s="13"/>
      <c r="AK667" s="13"/>
      <c r="AL667" s="13"/>
      <c r="AM667" s="13"/>
      <c r="AN667" s="13"/>
      <c r="AO667" s="13"/>
      <c r="AP667" s="13"/>
      <c r="AQ667" s="13"/>
      <c r="AR667" s="13"/>
      <c r="AS667" s="13"/>
      <c r="AT667" s="13"/>
      <c r="AU667" s="13"/>
      <c r="AV667" s="13"/>
      <c r="AW667" s="23"/>
      <c r="AX667" s="13"/>
      <c r="AY667" s="29"/>
      <c r="AZ667" s="29"/>
      <c r="BA667" s="29"/>
      <c r="BB667" s="29"/>
      <c r="BC667" s="29"/>
    </row>
    <row r="668" ht="15.75" customHeight="1">
      <c r="A668" s="13"/>
      <c r="B668" s="13"/>
      <c r="C668" s="13"/>
      <c r="D668" s="122"/>
      <c r="E668" s="13"/>
      <c r="F668" s="13"/>
      <c r="G668" s="13"/>
      <c r="H668" s="13"/>
      <c r="I668" s="16"/>
      <c r="J668" s="28"/>
      <c r="K668" s="28"/>
      <c r="L668" s="28"/>
      <c r="M668" s="29"/>
      <c r="N668" s="23"/>
      <c r="O668" s="13"/>
      <c r="P668" s="13"/>
      <c r="Q668" s="13"/>
      <c r="R668" s="13"/>
      <c r="S668" s="13"/>
      <c r="T668" s="13"/>
      <c r="U668" s="13"/>
      <c r="V668" s="13"/>
      <c r="W668" s="13"/>
      <c r="X668" s="13"/>
      <c r="Y668" s="29"/>
      <c r="Z668" s="29"/>
      <c r="AA668" s="13"/>
      <c r="AB668" s="13"/>
      <c r="AC668" s="13"/>
      <c r="AD668" s="13"/>
      <c r="AE668" s="13"/>
      <c r="AF668" s="13"/>
      <c r="AG668" s="13"/>
      <c r="AH668" s="13"/>
      <c r="AI668" s="13"/>
      <c r="AJ668" s="13"/>
      <c r="AK668" s="13"/>
      <c r="AL668" s="13"/>
      <c r="AM668" s="13"/>
      <c r="AN668" s="13"/>
      <c r="AO668" s="13"/>
      <c r="AP668" s="13"/>
      <c r="AQ668" s="13"/>
      <c r="AR668" s="13"/>
      <c r="AS668" s="13"/>
      <c r="AT668" s="13"/>
      <c r="AU668" s="13"/>
      <c r="AV668" s="13"/>
      <c r="AW668" s="23"/>
      <c r="AX668" s="13"/>
      <c r="AY668" s="29"/>
      <c r="AZ668" s="29"/>
      <c r="BA668" s="29"/>
      <c r="BB668" s="29"/>
      <c r="BC668" s="29"/>
    </row>
    <row r="669" ht="15.75" customHeight="1">
      <c r="A669" s="13"/>
      <c r="B669" s="13"/>
      <c r="C669" s="13"/>
      <c r="D669" s="122"/>
      <c r="E669" s="13"/>
      <c r="F669" s="13"/>
      <c r="G669" s="13"/>
      <c r="H669" s="13"/>
      <c r="I669" s="16"/>
      <c r="J669" s="28"/>
      <c r="K669" s="28"/>
      <c r="L669" s="28"/>
      <c r="M669" s="29"/>
      <c r="N669" s="23"/>
      <c r="O669" s="13"/>
      <c r="P669" s="13"/>
      <c r="Q669" s="13"/>
      <c r="R669" s="13"/>
      <c r="S669" s="13"/>
      <c r="T669" s="13"/>
      <c r="U669" s="13"/>
      <c r="V669" s="13"/>
      <c r="W669" s="13"/>
      <c r="X669" s="13"/>
      <c r="Y669" s="29"/>
      <c r="Z669" s="29"/>
      <c r="AA669" s="13"/>
      <c r="AB669" s="13"/>
      <c r="AC669" s="13"/>
      <c r="AD669" s="13"/>
      <c r="AE669" s="13"/>
      <c r="AF669" s="13"/>
      <c r="AG669" s="13"/>
      <c r="AH669" s="13"/>
      <c r="AI669" s="13"/>
      <c r="AJ669" s="13"/>
      <c r="AK669" s="13"/>
      <c r="AL669" s="13"/>
      <c r="AM669" s="13"/>
      <c r="AN669" s="13"/>
      <c r="AO669" s="13"/>
      <c r="AP669" s="13"/>
      <c r="AQ669" s="13"/>
      <c r="AR669" s="13"/>
      <c r="AS669" s="13"/>
      <c r="AT669" s="13"/>
      <c r="AU669" s="13"/>
      <c r="AV669" s="13"/>
      <c r="AW669" s="23"/>
      <c r="AX669" s="13"/>
      <c r="AY669" s="29"/>
      <c r="AZ669" s="29"/>
      <c r="BA669" s="29"/>
      <c r="BB669" s="29"/>
      <c r="BC669" s="29"/>
    </row>
    <row r="670" ht="15.75" customHeight="1">
      <c r="A670" s="13"/>
      <c r="B670" s="13"/>
      <c r="C670" s="13"/>
      <c r="D670" s="122"/>
      <c r="E670" s="13"/>
      <c r="F670" s="13"/>
      <c r="G670" s="13"/>
      <c r="H670" s="13"/>
      <c r="I670" s="16"/>
      <c r="J670" s="28"/>
      <c r="K670" s="28"/>
      <c r="L670" s="28"/>
      <c r="M670" s="29"/>
      <c r="N670" s="23"/>
      <c r="O670" s="13"/>
      <c r="P670" s="13"/>
      <c r="Q670" s="13"/>
      <c r="R670" s="13"/>
      <c r="S670" s="13"/>
      <c r="T670" s="13"/>
      <c r="U670" s="13"/>
      <c r="V670" s="13"/>
      <c r="W670" s="13"/>
      <c r="X670" s="13"/>
      <c r="Y670" s="29"/>
      <c r="Z670" s="29"/>
      <c r="AA670" s="13"/>
      <c r="AB670" s="13"/>
      <c r="AC670" s="13"/>
      <c r="AD670" s="13"/>
      <c r="AE670" s="13"/>
      <c r="AF670" s="13"/>
      <c r="AG670" s="13"/>
      <c r="AH670" s="13"/>
      <c r="AI670" s="13"/>
      <c r="AJ670" s="13"/>
      <c r="AK670" s="13"/>
      <c r="AL670" s="13"/>
      <c r="AM670" s="13"/>
      <c r="AN670" s="13"/>
      <c r="AO670" s="13"/>
      <c r="AP670" s="13"/>
      <c r="AQ670" s="13"/>
      <c r="AR670" s="13"/>
      <c r="AS670" s="13"/>
      <c r="AT670" s="13"/>
      <c r="AU670" s="13"/>
      <c r="AV670" s="13"/>
      <c r="AW670" s="23"/>
      <c r="AX670" s="13"/>
      <c r="AY670" s="29"/>
      <c r="AZ670" s="29"/>
      <c r="BA670" s="29"/>
      <c r="BB670" s="29"/>
      <c r="BC670" s="29"/>
    </row>
    <row r="671" ht="15.75" customHeight="1">
      <c r="A671" s="13"/>
      <c r="B671" s="13"/>
      <c r="C671" s="13"/>
      <c r="D671" s="122"/>
      <c r="E671" s="13"/>
      <c r="F671" s="13"/>
      <c r="G671" s="13"/>
      <c r="H671" s="13"/>
      <c r="I671" s="16"/>
      <c r="J671" s="28"/>
      <c r="K671" s="28"/>
      <c r="L671" s="28"/>
      <c r="M671" s="29"/>
      <c r="N671" s="23"/>
      <c r="O671" s="13"/>
      <c r="P671" s="13"/>
      <c r="Q671" s="13"/>
      <c r="R671" s="13"/>
      <c r="S671" s="13"/>
      <c r="T671" s="13"/>
      <c r="U671" s="13"/>
      <c r="V671" s="13"/>
      <c r="W671" s="13"/>
      <c r="X671" s="13"/>
      <c r="Y671" s="29"/>
      <c r="Z671" s="29"/>
      <c r="AA671" s="13"/>
      <c r="AB671" s="13"/>
      <c r="AC671" s="13"/>
      <c r="AD671" s="13"/>
      <c r="AE671" s="13"/>
      <c r="AF671" s="13"/>
      <c r="AG671" s="13"/>
      <c r="AH671" s="13"/>
      <c r="AI671" s="13"/>
      <c r="AJ671" s="13"/>
      <c r="AK671" s="13"/>
      <c r="AL671" s="13"/>
      <c r="AM671" s="13"/>
      <c r="AN671" s="13"/>
      <c r="AO671" s="13"/>
      <c r="AP671" s="13"/>
      <c r="AQ671" s="13"/>
      <c r="AR671" s="13"/>
      <c r="AS671" s="13"/>
      <c r="AT671" s="13"/>
      <c r="AU671" s="13"/>
      <c r="AV671" s="13"/>
      <c r="AW671" s="23"/>
      <c r="AX671" s="13"/>
      <c r="AY671" s="29"/>
      <c r="AZ671" s="29"/>
      <c r="BA671" s="29"/>
      <c r="BB671" s="29"/>
      <c r="BC671" s="29"/>
    </row>
    <row r="672" ht="15.75" customHeight="1">
      <c r="A672" s="13"/>
      <c r="B672" s="13"/>
      <c r="C672" s="13"/>
      <c r="D672" s="122"/>
      <c r="E672" s="13"/>
      <c r="F672" s="13"/>
      <c r="G672" s="13"/>
      <c r="H672" s="13"/>
      <c r="I672" s="16"/>
      <c r="J672" s="28"/>
      <c r="K672" s="28"/>
      <c r="L672" s="28"/>
      <c r="M672" s="29"/>
      <c r="N672" s="23"/>
      <c r="O672" s="13"/>
      <c r="P672" s="13"/>
      <c r="Q672" s="13"/>
      <c r="R672" s="13"/>
      <c r="S672" s="13"/>
      <c r="T672" s="13"/>
      <c r="U672" s="13"/>
      <c r="V672" s="13"/>
      <c r="W672" s="13"/>
      <c r="X672" s="13"/>
      <c r="Y672" s="29"/>
      <c r="Z672" s="29"/>
      <c r="AA672" s="13"/>
      <c r="AB672" s="13"/>
      <c r="AC672" s="13"/>
      <c r="AD672" s="13"/>
      <c r="AE672" s="13"/>
      <c r="AF672" s="13"/>
      <c r="AG672" s="13"/>
      <c r="AH672" s="13"/>
      <c r="AI672" s="13"/>
      <c r="AJ672" s="13"/>
      <c r="AK672" s="13"/>
      <c r="AL672" s="13"/>
      <c r="AM672" s="13"/>
      <c r="AN672" s="13"/>
      <c r="AO672" s="13"/>
      <c r="AP672" s="13"/>
      <c r="AQ672" s="13"/>
      <c r="AR672" s="13"/>
      <c r="AS672" s="13"/>
      <c r="AT672" s="13"/>
      <c r="AU672" s="13"/>
      <c r="AV672" s="13"/>
      <c r="AW672" s="23"/>
      <c r="AX672" s="13"/>
      <c r="AY672" s="29"/>
      <c r="AZ672" s="29"/>
      <c r="BA672" s="29"/>
      <c r="BB672" s="29"/>
      <c r="BC672" s="29"/>
    </row>
    <row r="673" ht="15.75" customHeight="1">
      <c r="A673" s="13"/>
      <c r="B673" s="13"/>
      <c r="C673" s="13"/>
      <c r="D673" s="122"/>
      <c r="E673" s="13"/>
      <c r="F673" s="13"/>
      <c r="G673" s="13"/>
      <c r="H673" s="13"/>
      <c r="I673" s="16"/>
      <c r="J673" s="28"/>
      <c r="K673" s="28"/>
      <c r="L673" s="28"/>
      <c r="M673" s="29"/>
      <c r="N673" s="23"/>
      <c r="O673" s="13"/>
      <c r="P673" s="13"/>
      <c r="Q673" s="13"/>
      <c r="R673" s="13"/>
      <c r="S673" s="13"/>
      <c r="T673" s="13"/>
      <c r="U673" s="13"/>
      <c r="V673" s="13"/>
      <c r="W673" s="13"/>
      <c r="X673" s="13"/>
      <c r="Y673" s="29"/>
      <c r="Z673" s="29"/>
      <c r="AA673" s="13"/>
      <c r="AB673" s="13"/>
      <c r="AC673" s="13"/>
      <c r="AD673" s="13"/>
      <c r="AE673" s="13"/>
      <c r="AF673" s="13"/>
      <c r="AG673" s="13"/>
      <c r="AH673" s="13"/>
      <c r="AI673" s="13"/>
      <c r="AJ673" s="13"/>
      <c r="AK673" s="13"/>
      <c r="AL673" s="13"/>
      <c r="AM673" s="13"/>
      <c r="AN673" s="13"/>
      <c r="AO673" s="13"/>
      <c r="AP673" s="13"/>
      <c r="AQ673" s="13"/>
      <c r="AR673" s="13"/>
      <c r="AS673" s="13"/>
      <c r="AT673" s="13"/>
      <c r="AU673" s="13"/>
      <c r="AV673" s="13"/>
      <c r="AW673" s="23"/>
      <c r="AX673" s="13"/>
      <c r="AY673" s="29"/>
      <c r="AZ673" s="29"/>
      <c r="BA673" s="29"/>
      <c r="BB673" s="29"/>
      <c r="BC673" s="29"/>
    </row>
    <row r="674" ht="15.75" customHeight="1">
      <c r="A674" s="13"/>
      <c r="B674" s="13"/>
      <c r="C674" s="13"/>
      <c r="D674" s="122"/>
      <c r="E674" s="13"/>
      <c r="F674" s="13"/>
      <c r="G674" s="13"/>
      <c r="H674" s="13"/>
      <c r="I674" s="16"/>
      <c r="J674" s="28"/>
      <c r="K674" s="28"/>
      <c r="L674" s="28"/>
      <c r="M674" s="29"/>
      <c r="N674" s="23"/>
      <c r="O674" s="13"/>
      <c r="P674" s="13"/>
      <c r="Q674" s="13"/>
      <c r="R674" s="13"/>
      <c r="S674" s="13"/>
      <c r="T674" s="13"/>
      <c r="U674" s="13"/>
      <c r="V674" s="13"/>
      <c r="W674" s="13"/>
      <c r="X674" s="13"/>
      <c r="Y674" s="29"/>
      <c r="Z674" s="29"/>
      <c r="AA674" s="13"/>
      <c r="AB674" s="13"/>
      <c r="AC674" s="13"/>
      <c r="AD674" s="13"/>
      <c r="AE674" s="13"/>
      <c r="AF674" s="13"/>
      <c r="AG674" s="13"/>
      <c r="AH674" s="13"/>
      <c r="AI674" s="13"/>
      <c r="AJ674" s="13"/>
      <c r="AK674" s="13"/>
      <c r="AL674" s="13"/>
      <c r="AM674" s="13"/>
      <c r="AN674" s="13"/>
      <c r="AO674" s="13"/>
      <c r="AP674" s="13"/>
      <c r="AQ674" s="13"/>
      <c r="AR674" s="13"/>
      <c r="AS674" s="13"/>
      <c r="AT674" s="13"/>
      <c r="AU674" s="13"/>
      <c r="AV674" s="13"/>
      <c r="AW674" s="23"/>
      <c r="AX674" s="13"/>
      <c r="AY674" s="29"/>
      <c r="AZ674" s="29"/>
      <c r="BA674" s="29"/>
      <c r="BB674" s="29"/>
      <c r="BC674" s="29"/>
    </row>
    <row r="675" ht="15.75" customHeight="1">
      <c r="A675" s="13"/>
      <c r="B675" s="13"/>
      <c r="C675" s="13"/>
      <c r="D675" s="122"/>
      <c r="E675" s="13"/>
      <c r="F675" s="13"/>
      <c r="G675" s="13"/>
      <c r="H675" s="13"/>
      <c r="I675" s="16"/>
      <c r="J675" s="28"/>
      <c r="K675" s="28"/>
      <c r="L675" s="28"/>
      <c r="M675" s="29"/>
      <c r="N675" s="23"/>
      <c r="O675" s="13"/>
      <c r="P675" s="13"/>
      <c r="Q675" s="13"/>
      <c r="R675" s="13"/>
      <c r="S675" s="13"/>
      <c r="T675" s="13"/>
      <c r="U675" s="13"/>
      <c r="V675" s="13"/>
      <c r="W675" s="13"/>
      <c r="X675" s="13"/>
      <c r="Y675" s="29"/>
      <c r="Z675" s="29"/>
      <c r="AA675" s="13"/>
      <c r="AB675" s="13"/>
      <c r="AC675" s="13"/>
      <c r="AD675" s="13"/>
      <c r="AE675" s="13"/>
      <c r="AF675" s="13"/>
      <c r="AG675" s="13"/>
      <c r="AH675" s="13"/>
      <c r="AI675" s="13"/>
      <c r="AJ675" s="13"/>
      <c r="AK675" s="13"/>
      <c r="AL675" s="13"/>
      <c r="AM675" s="13"/>
      <c r="AN675" s="13"/>
      <c r="AO675" s="13"/>
      <c r="AP675" s="13"/>
      <c r="AQ675" s="13"/>
      <c r="AR675" s="13"/>
      <c r="AS675" s="13"/>
      <c r="AT675" s="13"/>
      <c r="AU675" s="13"/>
      <c r="AV675" s="13"/>
      <c r="AW675" s="23"/>
      <c r="AX675" s="13"/>
      <c r="AY675" s="29"/>
      <c r="AZ675" s="29"/>
      <c r="BA675" s="29"/>
      <c r="BB675" s="29"/>
      <c r="BC675" s="29"/>
    </row>
    <row r="676" ht="15.75" customHeight="1">
      <c r="A676" s="13"/>
      <c r="B676" s="13"/>
      <c r="C676" s="13"/>
      <c r="D676" s="122"/>
      <c r="E676" s="13"/>
      <c r="F676" s="13"/>
      <c r="G676" s="13"/>
      <c r="H676" s="13"/>
      <c r="I676" s="16"/>
      <c r="J676" s="28"/>
      <c r="K676" s="28"/>
      <c r="L676" s="28"/>
      <c r="M676" s="29"/>
      <c r="N676" s="23"/>
      <c r="O676" s="13"/>
      <c r="P676" s="13"/>
      <c r="Q676" s="13"/>
      <c r="R676" s="13"/>
      <c r="S676" s="13"/>
      <c r="T676" s="13"/>
      <c r="U676" s="13"/>
      <c r="V676" s="13"/>
      <c r="W676" s="13"/>
      <c r="X676" s="13"/>
      <c r="Y676" s="29"/>
      <c r="Z676" s="29"/>
      <c r="AA676" s="13"/>
      <c r="AB676" s="13"/>
      <c r="AC676" s="13"/>
      <c r="AD676" s="13"/>
      <c r="AE676" s="13"/>
      <c r="AF676" s="13"/>
      <c r="AG676" s="13"/>
      <c r="AH676" s="13"/>
      <c r="AI676" s="13"/>
      <c r="AJ676" s="13"/>
      <c r="AK676" s="13"/>
      <c r="AL676" s="13"/>
      <c r="AM676" s="13"/>
      <c r="AN676" s="13"/>
      <c r="AO676" s="13"/>
      <c r="AP676" s="13"/>
      <c r="AQ676" s="13"/>
      <c r="AR676" s="13"/>
      <c r="AS676" s="13"/>
      <c r="AT676" s="13"/>
      <c r="AU676" s="13"/>
      <c r="AV676" s="13"/>
      <c r="AW676" s="23"/>
      <c r="AX676" s="13"/>
      <c r="AY676" s="29"/>
      <c r="AZ676" s="29"/>
      <c r="BA676" s="29"/>
      <c r="BB676" s="29"/>
      <c r="BC676" s="29"/>
    </row>
    <row r="677" ht="15.75" customHeight="1">
      <c r="A677" s="13"/>
      <c r="B677" s="13"/>
      <c r="C677" s="13"/>
      <c r="D677" s="122"/>
      <c r="E677" s="13"/>
      <c r="F677" s="13"/>
      <c r="G677" s="13"/>
      <c r="H677" s="13"/>
      <c r="I677" s="16"/>
      <c r="J677" s="28"/>
      <c r="K677" s="28"/>
      <c r="L677" s="28"/>
      <c r="M677" s="29"/>
      <c r="N677" s="23"/>
      <c r="O677" s="13"/>
      <c r="P677" s="13"/>
      <c r="Q677" s="13"/>
      <c r="R677" s="13"/>
      <c r="S677" s="13"/>
      <c r="T677" s="13"/>
      <c r="U677" s="13"/>
      <c r="V677" s="13"/>
      <c r="W677" s="13"/>
      <c r="X677" s="13"/>
      <c r="Y677" s="29"/>
      <c r="Z677" s="29"/>
      <c r="AA677" s="13"/>
      <c r="AB677" s="13"/>
      <c r="AC677" s="13"/>
      <c r="AD677" s="13"/>
      <c r="AE677" s="13"/>
      <c r="AF677" s="13"/>
      <c r="AG677" s="13"/>
      <c r="AH677" s="13"/>
      <c r="AI677" s="13"/>
      <c r="AJ677" s="13"/>
      <c r="AK677" s="13"/>
      <c r="AL677" s="13"/>
      <c r="AM677" s="13"/>
      <c r="AN677" s="13"/>
      <c r="AO677" s="13"/>
      <c r="AP677" s="13"/>
      <c r="AQ677" s="13"/>
      <c r="AR677" s="13"/>
      <c r="AS677" s="13"/>
      <c r="AT677" s="13"/>
      <c r="AU677" s="13"/>
      <c r="AV677" s="13"/>
      <c r="AW677" s="23"/>
      <c r="AX677" s="13"/>
      <c r="AY677" s="29"/>
      <c r="AZ677" s="29"/>
      <c r="BA677" s="29"/>
      <c r="BB677" s="29"/>
      <c r="BC677" s="29"/>
    </row>
    <row r="678" ht="15.75" customHeight="1">
      <c r="A678" s="13"/>
      <c r="B678" s="13"/>
      <c r="C678" s="13"/>
      <c r="D678" s="122"/>
      <c r="E678" s="13"/>
      <c r="F678" s="13"/>
      <c r="G678" s="13"/>
      <c r="H678" s="13"/>
      <c r="I678" s="16"/>
      <c r="J678" s="28"/>
      <c r="K678" s="28"/>
      <c r="L678" s="28"/>
      <c r="M678" s="29"/>
      <c r="N678" s="23"/>
      <c r="O678" s="13"/>
      <c r="P678" s="13"/>
      <c r="Q678" s="13"/>
      <c r="R678" s="13"/>
      <c r="S678" s="13"/>
      <c r="T678" s="13"/>
      <c r="U678" s="13"/>
      <c r="V678" s="13"/>
      <c r="W678" s="13"/>
      <c r="X678" s="13"/>
      <c r="Y678" s="29"/>
      <c r="Z678" s="29"/>
      <c r="AA678" s="13"/>
      <c r="AB678" s="13"/>
      <c r="AC678" s="13"/>
      <c r="AD678" s="13"/>
      <c r="AE678" s="13"/>
      <c r="AF678" s="13"/>
      <c r="AG678" s="13"/>
      <c r="AH678" s="13"/>
      <c r="AI678" s="13"/>
      <c r="AJ678" s="13"/>
      <c r="AK678" s="13"/>
      <c r="AL678" s="13"/>
      <c r="AM678" s="13"/>
      <c r="AN678" s="13"/>
      <c r="AO678" s="13"/>
      <c r="AP678" s="13"/>
      <c r="AQ678" s="13"/>
      <c r="AR678" s="13"/>
      <c r="AS678" s="13"/>
      <c r="AT678" s="13"/>
      <c r="AU678" s="13"/>
      <c r="AV678" s="13"/>
      <c r="AW678" s="23"/>
      <c r="AX678" s="13"/>
      <c r="AY678" s="29"/>
      <c r="AZ678" s="29"/>
      <c r="BA678" s="29"/>
      <c r="BB678" s="29"/>
      <c r="BC678" s="29"/>
    </row>
    <row r="679" ht="15.75" customHeight="1">
      <c r="A679" s="13"/>
      <c r="B679" s="13"/>
      <c r="C679" s="13"/>
      <c r="D679" s="122"/>
      <c r="E679" s="13"/>
      <c r="F679" s="13"/>
      <c r="G679" s="13"/>
      <c r="H679" s="13"/>
      <c r="I679" s="16"/>
      <c r="J679" s="28"/>
      <c r="K679" s="28"/>
      <c r="L679" s="28"/>
      <c r="M679" s="29"/>
      <c r="N679" s="23"/>
      <c r="O679" s="13"/>
      <c r="P679" s="13"/>
      <c r="Q679" s="13"/>
      <c r="R679" s="13"/>
      <c r="S679" s="13"/>
      <c r="T679" s="13"/>
      <c r="U679" s="13"/>
      <c r="V679" s="13"/>
      <c r="W679" s="13"/>
      <c r="X679" s="13"/>
      <c r="Y679" s="29"/>
      <c r="Z679" s="29"/>
      <c r="AA679" s="13"/>
      <c r="AB679" s="13"/>
      <c r="AC679" s="13"/>
      <c r="AD679" s="13"/>
      <c r="AE679" s="13"/>
      <c r="AF679" s="13"/>
      <c r="AG679" s="13"/>
      <c r="AH679" s="13"/>
      <c r="AI679" s="13"/>
      <c r="AJ679" s="13"/>
      <c r="AK679" s="13"/>
      <c r="AL679" s="13"/>
      <c r="AM679" s="13"/>
      <c r="AN679" s="13"/>
      <c r="AO679" s="13"/>
      <c r="AP679" s="13"/>
      <c r="AQ679" s="13"/>
      <c r="AR679" s="13"/>
      <c r="AS679" s="13"/>
      <c r="AT679" s="13"/>
      <c r="AU679" s="13"/>
      <c r="AV679" s="13"/>
      <c r="AW679" s="23"/>
      <c r="AX679" s="13"/>
      <c r="AY679" s="29"/>
      <c r="AZ679" s="29"/>
      <c r="BA679" s="29"/>
      <c r="BB679" s="29"/>
      <c r="BC679" s="29"/>
    </row>
    <row r="680" ht="15.75" customHeight="1">
      <c r="A680" s="13"/>
      <c r="B680" s="13"/>
      <c r="C680" s="13"/>
      <c r="D680" s="122"/>
      <c r="E680" s="13"/>
      <c r="F680" s="13"/>
      <c r="G680" s="13"/>
      <c r="H680" s="13"/>
      <c r="I680" s="16"/>
      <c r="J680" s="28"/>
      <c r="K680" s="28"/>
      <c r="L680" s="28"/>
      <c r="M680" s="29"/>
      <c r="N680" s="23"/>
      <c r="O680" s="13"/>
      <c r="P680" s="13"/>
      <c r="Q680" s="13"/>
      <c r="R680" s="13"/>
      <c r="S680" s="13"/>
      <c r="T680" s="13"/>
      <c r="U680" s="13"/>
      <c r="V680" s="13"/>
      <c r="W680" s="13"/>
      <c r="X680" s="13"/>
      <c r="Y680" s="29"/>
      <c r="Z680" s="29"/>
      <c r="AA680" s="13"/>
      <c r="AB680" s="13"/>
      <c r="AC680" s="13"/>
      <c r="AD680" s="13"/>
      <c r="AE680" s="13"/>
      <c r="AF680" s="13"/>
      <c r="AG680" s="13"/>
      <c r="AH680" s="13"/>
      <c r="AI680" s="13"/>
      <c r="AJ680" s="13"/>
      <c r="AK680" s="13"/>
      <c r="AL680" s="13"/>
      <c r="AM680" s="13"/>
      <c r="AN680" s="13"/>
      <c r="AO680" s="13"/>
      <c r="AP680" s="13"/>
      <c r="AQ680" s="13"/>
      <c r="AR680" s="13"/>
      <c r="AS680" s="13"/>
      <c r="AT680" s="13"/>
      <c r="AU680" s="13"/>
      <c r="AV680" s="13"/>
      <c r="AW680" s="23"/>
      <c r="AX680" s="13"/>
      <c r="AY680" s="29"/>
      <c r="AZ680" s="29"/>
      <c r="BA680" s="29"/>
      <c r="BB680" s="29"/>
      <c r="BC680" s="29"/>
    </row>
    <row r="681" ht="15.75" customHeight="1">
      <c r="A681" s="13"/>
      <c r="B681" s="13"/>
      <c r="C681" s="13"/>
      <c r="D681" s="122"/>
      <c r="E681" s="13"/>
      <c r="F681" s="13"/>
      <c r="G681" s="13"/>
      <c r="H681" s="13"/>
      <c r="I681" s="16"/>
      <c r="J681" s="28"/>
      <c r="K681" s="28"/>
      <c r="L681" s="28"/>
      <c r="M681" s="29"/>
      <c r="N681" s="23"/>
      <c r="O681" s="13"/>
      <c r="P681" s="13"/>
      <c r="Q681" s="13"/>
      <c r="R681" s="13"/>
      <c r="S681" s="13"/>
      <c r="T681" s="13"/>
      <c r="U681" s="13"/>
      <c r="V681" s="13"/>
      <c r="W681" s="13"/>
      <c r="X681" s="13"/>
      <c r="Y681" s="29"/>
      <c r="Z681" s="29"/>
      <c r="AA681" s="13"/>
      <c r="AB681" s="13"/>
      <c r="AC681" s="13"/>
      <c r="AD681" s="13"/>
      <c r="AE681" s="13"/>
      <c r="AF681" s="13"/>
      <c r="AG681" s="13"/>
      <c r="AH681" s="13"/>
      <c r="AI681" s="13"/>
      <c r="AJ681" s="13"/>
      <c r="AK681" s="13"/>
      <c r="AL681" s="13"/>
      <c r="AM681" s="13"/>
      <c r="AN681" s="13"/>
      <c r="AO681" s="13"/>
      <c r="AP681" s="13"/>
      <c r="AQ681" s="13"/>
      <c r="AR681" s="13"/>
      <c r="AS681" s="13"/>
      <c r="AT681" s="13"/>
      <c r="AU681" s="13"/>
      <c r="AV681" s="13"/>
      <c r="AW681" s="23"/>
      <c r="AX681" s="13"/>
      <c r="AY681" s="29"/>
      <c r="AZ681" s="29"/>
      <c r="BA681" s="29"/>
      <c r="BB681" s="29"/>
      <c r="BC681" s="29"/>
    </row>
    <row r="682" ht="15.75" customHeight="1">
      <c r="A682" s="13"/>
      <c r="B682" s="13"/>
      <c r="C682" s="13"/>
      <c r="D682" s="122"/>
      <c r="E682" s="13"/>
      <c r="F682" s="13"/>
      <c r="G682" s="13"/>
      <c r="H682" s="13"/>
      <c r="I682" s="16"/>
      <c r="J682" s="28"/>
      <c r="K682" s="28"/>
      <c r="L682" s="28"/>
      <c r="M682" s="29"/>
      <c r="N682" s="23"/>
      <c r="O682" s="13"/>
      <c r="P682" s="13"/>
      <c r="Q682" s="13"/>
      <c r="R682" s="13"/>
      <c r="S682" s="13"/>
      <c r="T682" s="13"/>
      <c r="U682" s="13"/>
      <c r="V682" s="13"/>
      <c r="W682" s="13"/>
      <c r="X682" s="13"/>
      <c r="Y682" s="29"/>
      <c r="Z682" s="29"/>
      <c r="AA682" s="13"/>
      <c r="AB682" s="13"/>
      <c r="AC682" s="13"/>
      <c r="AD682" s="13"/>
      <c r="AE682" s="13"/>
      <c r="AF682" s="13"/>
      <c r="AG682" s="13"/>
      <c r="AH682" s="13"/>
      <c r="AI682" s="13"/>
      <c r="AJ682" s="13"/>
      <c r="AK682" s="13"/>
      <c r="AL682" s="13"/>
      <c r="AM682" s="13"/>
      <c r="AN682" s="13"/>
      <c r="AO682" s="13"/>
      <c r="AP682" s="13"/>
      <c r="AQ682" s="13"/>
      <c r="AR682" s="13"/>
      <c r="AS682" s="13"/>
      <c r="AT682" s="13"/>
      <c r="AU682" s="13"/>
      <c r="AV682" s="13"/>
      <c r="AW682" s="23"/>
      <c r="AX682" s="13"/>
      <c r="AY682" s="29"/>
      <c r="AZ682" s="29"/>
      <c r="BA682" s="29"/>
      <c r="BB682" s="29"/>
      <c r="BC682" s="29"/>
    </row>
    <row r="683" ht="15.75" customHeight="1">
      <c r="A683" s="13"/>
      <c r="B683" s="13"/>
      <c r="C683" s="13"/>
      <c r="D683" s="122"/>
      <c r="E683" s="13"/>
      <c r="F683" s="13"/>
      <c r="G683" s="13"/>
      <c r="H683" s="13"/>
      <c r="I683" s="16"/>
      <c r="J683" s="28"/>
      <c r="K683" s="28"/>
      <c r="L683" s="28"/>
      <c r="M683" s="29"/>
      <c r="N683" s="23"/>
      <c r="O683" s="13"/>
      <c r="P683" s="13"/>
      <c r="Q683" s="13"/>
      <c r="R683" s="13"/>
      <c r="S683" s="13"/>
      <c r="T683" s="13"/>
      <c r="U683" s="13"/>
      <c r="V683" s="13"/>
      <c r="W683" s="13"/>
      <c r="X683" s="13"/>
      <c r="Y683" s="29"/>
      <c r="Z683" s="29"/>
      <c r="AA683" s="13"/>
      <c r="AB683" s="13"/>
      <c r="AC683" s="13"/>
      <c r="AD683" s="13"/>
      <c r="AE683" s="13"/>
      <c r="AF683" s="13"/>
      <c r="AG683" s="13"/>
      <c r="AH683" s="13"/>
      <c r="AI683" s="13"/>
      <c r="AJ683" s="13"/>
      <c r="AK683" s="13"/>
      <c r="AL683" s="13"/>
      <c r="AM683" s="13"/>
      <c r="AN683" s="13"/>
      <c r="AO683" s="13"/>
      <c r="AP683" s="13"/>
      <c r="AQ683" s="13"/>
      <c r="AR683" s="13"/>
      <c r="AS683" s="13"/>
      <c r="AT683" s="13"/>
      <c r="AU683" s="13"/>
      <c r="AV683" s="13"/>
      <c r="AW683" s="23"/>
      <c r="AX683" s="13"/>
      <c r="AY683" s="29"/>
      <c r="AZ683" s="29"/>
      <c r="BA683" s="29"/>
      <c r="BB683" s="29"/>
      <c r="BC683" s="29"/>
    </row>
    <row r="684" ht="15.75" customHeight="1">
      <c r="A684" s="13"/>
      <c r="B684" s="13"/>
      <c r="C684" s="13"/>
      <c r="D684" s="122"/>
      <c r="E684" s="13"/>
      <c r="F684" s="13"/>
      <c r="G684" s="13"/>
      <c r="H684" s="13"/>
      <c r="I684" s="16"/>
      <c r="J684" s="28"/>
      <c r="K684" s="28"/>
      <c r="L684" s="28"/>
      <c r="M684" s="29"/>
      <c r="N684" s="23"/>
      <c r="O684" s="13"/>
      <c r="P684" s="13"/>
      <c r="Q684" s="13"/>
      <c r="R684" s="13"/>
      <c r="S684" s="13"/>
      <c r="T684" s="13"/>
      <c r="U684" s="13"/>
      <c r="V684" s="13"/>
      <c r="W684" s="13"/>
      <c r="X684" s="13"/>
      <c r="Y684" s="29"/>
      <c r="Z684" s="29"/>
      <c r="AA684" s="13"/>
      <c r="AB684" s="13"/>
      <c r="AC684" s="13"/>
      <c r="AD684" s="13"/>
      <c r="AE684" s="13"/>
      <c r="AF684" s="13"/>
      <c r="AG684" s="13"/>
      <c r="AH684" s="13"/>
      <c r="AI684" s="13"/>
      <c r="AJ684" s="13"/>
      <c r="AK684" s="13"/>
      <c r="AL684" s="13"/>
      <c r="AM684" s="13"/>
      <c r="AN684" s="13"/>
      <c r="AO684" s="13"/>
      <c r="AP684" s="13"/>
      <c r="AQ684" s="13"/>
      <c r="AR684" s="13"/>
      <c r="AS684" s="13"/>
      <c r="AT684" s="13"/>
      <c r="AU684" s="13"/>
      <c r="AV684" s="13"/>
      <c r="AW684" s="23"/>
      <c r="AX684" s="13"/>
      <c r="AY684" s="29"/>
      <c r="AZ684" s="29"/>
      <c r="BA684" s="29"/>
      <c r="BB684" s="29"/>
      <c r="BC684" s="29"/>
    </row>
    <row r="685" ht="15.75" customHeight="1">
      <c r="A685" s="13"/>
      <c r="B685" s="13"/>
      <c r="C685" s="13"/>
      <c r="D685" s="122"/>
      <c r="E685" s="13"/>
      <c r="F685" s="13"/>
      <c r="G685" s="13"/>
      <c r="H685" s="13"/>
      <c r="I685" s="16"/>
      <c r="J685" s="28"/>
      <c r="K685" s="28"/>
      <c r="L685" s="28"/>
      <c r="M685" s="29"/>
      <c r="N685" s="23"/>
      <c r="O685" s="13"/>
      <c r="P685" s="13"/>
      <c r="Q685" s="13"/>
      <c r="R685" s="13"/>
      <c r="S685" s="13"/>
      <c r="T685" s="13"/>
      <c r="U685" s="13"/>
      <c r="V685" s="13"/>
      <c r="W685" s="13"/>
      <c r="X685" s="13"/>
      <c r="Y685" s="29"/>
      <c r="Z685" s="29"/>
      <c r="AA685" s="13"/>
      <c r="AB685" s="13"/>
      <c r="AC685" s="13"/>
      <c r="AD685" s="13"/>
      <c r="AE685" s="13"/>
      <c r="AF685" s="13"/>
      <c r="AG685" s="13"/>
      <c r="AH685" s="13"/>
      <c r="AI685" s="13"/>
      <c r="AJ685" s="13"/>
      <c r="AK685" s="13"/>
      <c r="AL685" s="13"/>
      <c r="AM685" s="13"/>
      <c r="AN685" s="13"/>
      <c r="AO685" s="13"/>
      <c r="AP685" s="13"/>
      <c r="AQ685" s="13"/>
      <c r="AR685" s="13"/>
      <c r="AS685" s="13"/>
      <c r="AT685" s="13"/>
      <c r="AU685" s="13"/>
      <c r="AV685" s="13"/>
      <c r="AW685" s="23"/>
      <c r="AX685" s="13"/>
      <c r="AY685" s="29"/>
      <c r="AZ685" s="29"/>
      <c r="BA685" s="29"/>
      <c r="BB685" s="29"/>
      <c r="BC685" s="29"/>
    </row>
    <row r="686" ht="15.75" customHeight="1">
      <c r="A686" s="13"/>
      <c r="B686" s="13"/>
      <c r="C686" s="13"/>
      <c r="D686" s="122"/>
      <c r="E686" s="13"/>
      <c r="F686" s="13"/>
      <c r="G686" s="13"/>
      <c r="H686" s="13"/>
      <c r="I686" s="16"/>
      <c r="J686" s="28"/>
      <c r="K686" s="28"/>
      <c r="L686" s="28"/>
      <c r="M686" s="29"/>
      <c r="N686" s="23"/>
      <c r="O686" s="13"/>
      <c r="P686" s="13"/>
      <c r="Q686" s="13"/>
      <c r="R686" s="13"/>
      <c r="S686" s="13"/>
      <c r="T686" s="13"/>
      <c r="U686" s="13"/>
      <c r="V686" s="13"/>
      <c r="W686" s="13"/>
      <c r="X686" s="13"/>
      <c r="Y686" s="29"/>
      <c r="Z686" s="29"/>
      <c r="AA686" s="13"/>
      <c r="AB686" s="13"/>
      <c r="AC686" s="13"/>
      <c r="AD686" s="13"/>
      <c r="AE686" s="13"/>
      <c r="AF686" s="13"/>
      <c r="AG686" s="13"/>
      <c r="AH686" s="13"/>
      <c r="AI686" s="13"/>
      <c r="AJ686" s="13"/>
      <c r="AK686" s="13"/>
      <c r="AL686" s="13"/>
      <c r="AM686" s="13"/>
      <c r="AN686" s="13"/>
      <c r="AO686" s="13"/>
      <c r="AP686" s="13"/>
      <c r="AQ686" s="13"/>
      <c r="AR686" s="13"/>
      <c r="AS686" s="13"/>
      <c r="AT686" s="13"/>
      <c r="AU686" s="13"/>
      <c r="AV686" s="13"/>
      <c r="AW686" s="23"/>
      <c r="AX686" s="13"/>
      <c r="AY686" s="29"/>
      <c r="AZ686" s="29"/>
      <c r="BA686" s="29"/>
      <c r="BB686" s="29"/>
      <c r="BC686" s="29"/>
    </row>
    <row r="687" ht="15.75" customHeight="1">
      <c r="A687" s="13"/>
      <c r="B687" s="13"/>
      <c r="C687" s="13"/>
      <c r="D687" s="122"/>
      <c r="E687" s="13"/>
      <c r="F687" s="13"/>
      <c r="G687" s="13"/>
      <c r="H687" s="13"/>
      <c r="I687" s="16"/>
      <c r="J687" s="28"/>
      <c r="K687" s="28"/>
      <c r="L687" s="28"/>
      <c r="M687" s="29"/>
      <c r="N687" s="23"/>
      <c r="O687" s="13"/>
      <c r="P687" s="13"/>
      <c r="Q687" s="13"/>
      <c r="R687" s="13"/>
      <c r="S687" s="13"/>
      <c r="T687" s="13"/>
      <c r="U687" s="13"/>
      <c r="V687" s="13"/>
      <c r="W687" s="13"/>
      <c r="X687" s="13"/>
      <c r="Y687" s="29"/>
      <c r="Z687" s="29"/>
      <c r="AA687" s="13"/>
      <c r="AB687" s="13"/>
      <c r="AC687" s="13"/>
      <c r="AD687" s="13"/>
      <c r="AE687" s="13"/>
      <c r="AF687" s="13"/>
      <c r="AG687" s="13"/>
      <c r="AH687" s="13"/>
      <c r="AI687" s="13"/>
      <c r="AJ687" s="13"/>
      <c r="AK687" s="13"/>
      <c r="AL687" s="13"/>
      <c r="AM687" s="13"/>
      <c r="AN687" s="13"/>
      <c r="AO687" s="13"/>
      <c r="AP687" s="13"/>
      <c r="AQ687" s="13"/>
      <c r="AR687" s="13"/>
      <c r="AS687" s="13"/>
      <c r="AT687" s="13"/>
      <c r="AU687" s="13"/>
      <c r="AV687" s="13"/>
      <c r="AW687" s="23"/>
      <c r="AX687" s="13"/>
      <c r="AY687" s="29"/>
      <c r="AZ687" s="29"/>
      <c r="BA687" s="29"/>
      <c r="BB687" s="29"/>
      <c r="BC687" s="29"/>
    </row>
    <row r="688" ht="15.75" customHeight="1">
      <c r="A688" s="13"/>
      <c r="B688" s="13"/>
      <c r="C688" s="13"/>
      <c r="D688" s="122"/>
      <c r="E688" s="13"/>
      <c r="F688" s="13"/>
      <c r="G688" s="13"/>
      <c r="H688" s="13"/>
      <c r="I688" s="16"/>
      <c r="J688" s="28"/>
      <c r="K688" s="28"/>
      <c r="L688" s="28"/>
      <c r="M688" s="29"/>
      <c r="N688" s="23"/>
      <c r="O688" s="13"/>
      <c r="P688" s="13"/>
      <c r="Q688" s="13"/>
      <c r="R688" s="13"/>
      <c r="S688" s="13"/>
      <c r="T688" s="13"/>
      <c r="U688" s="13"/>
      <c r="V688" s="13"/>
      <c r="W688" s="13"/>
      <c r="X688" s="13"/>
      <c r="Y688" s="29"/>
      <c r="Z688" s="29"/>
      <c r="AA688" s="13"/>
      <c r="AB688" s="13"/>
      <c r="AC688" s="13"/>
      <c r="AD688" s="13"/>
      <c r="AE688" s="13"/>
      <c r="AF688" s="13"/>
      <c r="AG688" s="13"/>
      <c r="AH688" s="13"/>
      <c r="AI688" s="13"/>
      <c r="AJ688" s="13"/>
      <c r="AK688" s="13"/>
      <c r="AL688" s="13"/>
      <c r="AM688" s="13"/>
      <c r="AN688" s="13"/>
      <c r="AO688" s="13"/>
      <c r="AP688" s="13"/>
      <c r="AQ688" s="13"/>
      <c r="AR688" s="13"/>
      <c r="AS688" s="13"/>
      <c r="AT688" s="13"/>
      <c r="AU688" s="13"/>
      <c r="AV688" s="13"/>
      <c r="AW688" s="23"/>
      <c r="AX688" s="13"/>
      <c r="AY688" s="29"/>
      <c r="AZ688" s="29"/>
      <c r="BA688" s="29"/>
      <c r="BB688" s="29"/>
      <c r="BC688" s="29"/>
    </row>
    <row r="689" ht="15.75" customHeight="1">
      <c r="A689" s="13"/>
      <c r="B689" s="13"/>
      <c r="C689" s="13"/>
      <c r="D689" s="122"/>
      <c r="E689" s="13"/>
      <c r="F689" s="13"/>
      <c r="G689" s="13"/>
      <c r="H689" s="13"/>
      <c r="I689" s="16"/>
      <c r="J689" s="28"/>
      <c r="K689" s="28"/>
      <c r="L689" s="28"/>
      <c r="M689" s="29"/>
      <c r="N689" s="23"/>
      <c r="O689" s="13"/>
      <c r="P689" s="13"/>
      <c r="Q689" s="13"/>
      <c r="R689" s="13"/>
      <c r="S689" s="13"/>
      <c r="T689" s="13"/>
      <c r="U689" s="13"/>
      <c r="V689" s="13"/>
      <c r="W689" s="13"/>
      <c r="X689" s="13"/>
      <c r="Y689" s="29"/>
      <c r="Z689" s="29"/>
      <c r="AA689" s="13"/>
      <c r="AB689" s="13"/>
      <c r="AC689" s="13"/>
      <c r="AD689" s="13"/>
      <c r="AE689" s="13"/>
      <c r="AF689" s="13"/>
      <c r="AG689" s="13"/>
      <c r="AH689" s="13"/>
      <c r="AI689" s="13"/>
      <c r="AJ689" s="13"/>
      <c r="AK689" s="13"/>
      <c r="AL689" s="13"/>
      <c r="AM689" s="13"/>
      <c r="AN689" s="13"/>
      <c r="AO689" s="13"/>
      <c r="AP689" s="13"/>
      <c r="AQ689" s="13"/>
      <c r="AR689" s="13"/>
      <c r="AS689" s="13"/>
      <c r="AT689" s="13"/>
      <c r="AU689" s="13"/>
      <c r="AV689" s="13"/>
      <c r="AW689" s="23"/>
      <c r="AX689" s="13"/>
      <c r="AY689" s="29"/>
      <c r="AZ689" s="29"/>
      <c r="BA689" s="29"/>
      <c r="BB689" s="29"/>
      <c r="BC689" s="29"/>
    </row>
    <row r="690" ht="15.75" customHeight="1">
      <c r="A690" s="13"/>
      <c r="B690" s="13"/>
      <c r="C690" s="13"/>
      <c r="D690" s="122"/>
      <c r="E690" s="13"/>
      <c r="F690" s="13"/>
      <c r="G690" s="13"/>
      <c r="H690" s="13"/>
      <c r="I690" s="16"/>
      <c r="J690" s="28"/>
      <c r="K690" s="28"/>
      <c r="L690" s="28"/>
      <c r="M690" s="29"/>
      <c r="N690" s="23"/>
      <c r="O690" s="13"/>
      <c r="P690" s="13"/>
      <c r="Q690" s="13"/>
      <c r="R690" s="13"/>
      <c r="S690" s="13"/>
      <c r="T690" s="13"/>
      <c r="U690" s="13"/>
      <c r="V690" s="13"/>
      <c r="W690" s="13"/>
      <c r="X690" s="13"/>
      <c r="Y690" s="29"/>
      <c r="Z690" s="29"/>
      <c r="AA690" s="13"/>
      <c r="AB690" s="13"/>
      <c r="AC690" s="13"/>
      <c r="AD690" s="13"/>
      <c r="AE690" s="13"/>
      <c r="AF690" s="13"/>
      <c r="AG690" s="13"/>
      <c r="AH690" s="13"/>
      <c r="AI690" s="13"/>
      <c r="AJ690" s="13"/>
      <c r="AK690" s="13"/>
      <c r="AL690" s="13"/>
      <c r="AM690" s="13"/>
      <c r="AN690" s="13"/>
      <c r="AO690" s="13"/>
      <c r="AP690" s="13"/>
      <c r="AQ690" s="13"/>
      <c r="AR690" s="13"/>
      <c r="AS690" s="13"/>
      <c r="AT690" s="13"/>
      <c r="AU690" s="13"/>
      <c r="AV690" s="13"/>
      <c r="AW690" s="23"/>
      <c r="AX690" s="13"/>
      <c r="AY690" s="29"/>
      <c r="AZ690" s="29"/>
      <c r="BA690" s="29"/>
      <c r="BB690" s="29"/>
      <c r="BC690" s="29"/>
    </row>
    <row r="691" ht="15.75" customHeight="1">
      <c r="A691" s="13"/>
      <c r="B691" s="13"/>
      <c r="C691" s="13"/>
      <c r="D691" s="122"/>
      <c r="E691" s="13"/>
      <c r="F691" s="13"/>
      <c r="G691" s="13"/>
      <c r="H691" s="13"/>
      <c r="I691" s="16"/>
      <c r="J691" s="28"/>
      <c r="K691" s="28"/>
      <c r="L691" s="28"/>
      <c r="M691" s="29"/>
      <c r="N691" s="23"/>
      <c r="O691" s="13"/>
      <c r="P691" s="13"/>
      <c r="Q691" s="13"/>
      <c r="R691" s="13"/>
      <c r="S691" s="13"/>
      <c r="T691" s="13"/>
      <c r="U691" s="13"/>
      <c r="V691" s="13"/>
      <c r="W691" s="13"/>
      <c r="X691" s="13"/>
      <c r="Y691" s="29"/>
      <c r="Z691" s="29"/>
      <c r="AA691" s="13"/>
      <c r="AB691" s="13"/>
      <c r="AC691" s="13"/>
      <c r="AD691" s="13"/>
      <c r="AE691" s="13"/>
      <c r="AF691" s="13"/>
      <c r="AG691" s="13"/>
      <c r="AH691" s="13"/>
      <c r="AI691" s="13"/>
      <c r="AJ691" s="13"/>
      <c r="AK691" s="13"/>
      <c r="AL691" s="13"/>
      <c r="AM691" s="13"/>
      <c r="AN691" s="13"/>
      <c r="AO691" s="13"/>
      <c r="AP691" s="13"/>
      <c r="AQ691" s="13"/>
      <c r="AR691" s="13"/>
      <c r="AS691" s="13"/>
      <c r="AT691" s="13"/>
      <c r="AU691" s="13"/>
      <c r="AV691" s="13"/>
      <c r="AW691" s="23"/>
      <c r="AX691" s="13"/>
      <c r="AY691" s="29"/>
      <c r="AZ691" s="29"/>
      <c r="BA691" s="29"/>
      <c r="BB691" s="29"/>
      <c r="BC691" s="29"/>
    </row>
    <row r="692" ht="15.75" customHeight="1">
      <c r="A692" s="13"/>
      <c r="B692" s="13"/>
      <c r="C692" s="13"/>
      <c r="D692" s="122"/>
      <c r="E692" s="13"/>
      <c r="F692" s="13"/>
      <c r="G692" s="13"/>
      <c r="H692" s="13"/>
      <c r="I692" s="16"/>
      <c r="J692" s="28"/>
      <c r="K692" s="28"/>
      <c r="L692" s="28"/>
      <c r="M692" s="29"/>
      <c r="N692" s="23"/>
      <c r="O692" s="13"/>
      <c r="P692" s="13"/>
      <c r="Q692" s="13"/>
      <c r="R692" s="13"/>
      <c r="S692" s="13"/>
      <c r="T692" s="13"/>
      <c r="U692" s="13"/>
      <c r="V692" s="13"/>
      <c r="W692" s="13"/>
      <c r="X692" s="13"/>
      <c r="Y692" s="29"/>
      <c r="Z692" s="29"/>
      <c r="AA692" s="13"/>
      <c r="AB692" s="13"/>
      <c r="AC692" s="13"/>
      <c r="AD692" s="13"/>
      <c r="AE692" s="13"/>
      <c r="AF692" s="13"/>
      <c r="AG692" s="13"/>
      <c r="AH692" s="13"/>
      <c r="AI692" s="13"/>
      <c r="AJ692" s="13"/>
      <c r="AK692" s="13"/>
      <c r="AL692" s="13"/>
      <c r="AM692" s="13"/>
      <c r="AN692" s="13"/>
      <c r="AO692" s="13"/>
      <c r="AP692" s="13"/>
      <c r="AQ692" s="13"/>
      <c r="AR692" s="13"/>
      <c r="AS692" s="13"/>
      <c r="AT692" s="13"/>
      <c r="AU692" s="13"/>
      <c r="AV692" s="13"/>
      <c r="AW692" s="23"/>
      <c r="AX692" s="13"/>
      <c r="AY692" s="29"/>
      <c r="AZ692" s="29"/>
      <c r="BA692" s="29"/>
      <c r="BB692" s="29"/>
      <c r="BC692" s="29"/>
    </row>
    <row r="693" ht="15.75" customHeight="1">
      <c r="A693" s="13"/>
      <c r="B693" s="13"/>
      <c r="C693" s="13"/>
      <c r="D693" s="122"/>
      <c r="E693" s="13"/>
      <c r="F693" s="13"/>
      <c r="G693" s="13"/>
      <c r="H693" s="13"/>
      <c r="I693" s="16"/>
      <c r="J693" s="28"/>
      <c r="K693" s="28"/>
      <c r="L693" s="28"/>
      <c r="M693" s="29"/>
      <c r="N693" s="23"/>
      <c r="O693" s="13"/>
      <c r="P693" s="13"/>
      <c r="Q693" s="13"/>
      <c r="R693" s="13"/>
      <c r="S693" s="13"/>
      <c r="T693" s="13"/>
      <c r="U693" s="13"/>
      <c r="V693" s="13"/>
      <c r="W693" s="13"/>
      <c r="X693" s="13"/>
      <c r="Y693" s="29"/>
      <c r="Z693" s="29"/>
      <c r="AA693" s="13"/>
      <c r="AB693" s="13"/>
      <c r="AC693" s="13"/>
      <c r="AD693" s="13"/>
      <c r="AE693" s="13"/>
      <c r="AF693" s="13"/>
      <c r="AG693" s="13"/>
      <c r="AH693" s="13"/>
      <c r="AI693" s="13"/>
      <c r="AJ693" s="13"/>
      <c r="AK693" s="13"/>
      <c r="AL693" s="13"/>
      <c r="AM693" s="13"/>
      <c r="AN693" s="13"/>
      <c r="AO693" s="13"/>
      <c r="AP693" s="13"/>
      <c r="AQ693" s="13"/>
      <c r="AR693" s="13"/>
      <c r="AS693" s="13"/>
      <c r="AT693" s="13"/>
      <c r="AU693" s="13"/>
      <c r="AV693" s="13"/>
      <c r="AW693" s="23"/>
      <c r="AX693" s="13"/>
      <c r="AY693" s="29"/>
      <c r="AZ693" s="29"/>
      <c r="BA693" s="29"/>
      <c r="BB693" s="29"/>
      <c r="BC693" s="29"/>
    </row>
    <row r="694" ht="15.75" customHeight="1">
      <c r="A694" s="13"/>
      <c r="B694" s="13"/>
      <c r="C694" s="13"/>
      <c r="D694" s="122"/>
      <c r="E694" s="13"/>
      <c r="F694" s="13"/>
      <c r="G694" s="13"/>
      <c r="H694" s="13"/>
      <c r="I694" s="16"/>
      <c r="J694" s="28"/>
      <c r="K694" s="28"/>
      <c r="L694" s="28"/>
      <c r="M694" s="29"/>
      <c r="N694" s="23"/>
      <c r="O694" s="13"/>
      <c r="P694" s="13"/>
      <c r="Q694" s="13"/>
      <c r="R694" s="13"/>
      <c r="S694" s="13"/>
      <c r="T694" s="13"/>
      <c r="U694" s="13"/>
      <c r="V694" s="13"/>
      <c r="W694" s="13"/>
      <c r="X694" s="13"/>
      <c r="Y694" s="29"/>
      <c r="Z694" s="29"/>
      <c r="AA694" s="13"/>
      <c r="AB694" s="13"/>
      <c r="AC694" s="13"/>
      <c r="AD694" s="13"/>
      <c r="AE694" s="13"/>
      <c r="AF694" s="13"/>
      <c r="AG694" s="13"/>
      <c r="AH694" s="13"/>
      <c r="AI694" s="13"/>
      <c r="AJ694" s="13"/>
      <c r="AK694" s="13"/>
      <c r="AL694" s="13"/>
      <c r="AM694" s="13"/>
      <c r="AN694" s="13"/>
      <c r="AO694" s="13"/>
      <c r="AP694" s="13"/>
      <c r="AQ694" s="13"/>
      <c r="AR694" s="13"/>
      <c r="AS694" s="13"/>
      <c r="AT694" s="13"/>
      <c r="AU694" s="13"/>
      <c r="AV694" s="13"/>
      <c r="AW694" s="23"/>
      <c r="AX694" s="13"/>
      <c r="AY694" s="29"/>
      <c r="AZ694" s="29"/>
      <c r="BA694" s="29"/>
      <c r="BB694" s="29"/>
      <c r="BC694" s="29"/>
    </row>
    <row r="695" ht="15.75" customHeight="1">
      <c r="A695" s="13"/>
      <c r="B695" s="13"/>
      <c r="C695" s="13"/>
      <c r="D695" s="122"/>
      <c r="E695" s="13"/>
      <c r="F695" s="13"/>
      <c r="G695" s="13"/>
      <c r="H695" s="13"/>
      <c r="I695" s="16"/>
      <c r="J695" s="28"/>
      <c r="K695" s="28"/>
      <c r="L695" s="28"/>
      <c r="M695" s="29"/>
      <c r="N695" s="23"/>
      <c r="O695" s="13"/>
      <c r="P695" s="13"/>
      <c r="Q695" s="13"/>
      <c r="R695" s="13"/>
      <c r="S695" s="13"/>
      <c r="T695" s="13"/>
      <c r="U695" s="13"/>
      <c r="V695" s="13"/>
      <c r="W695" s="13"/>
      <c r="X695" s="13"/>
      <c r="Y695" s="29"/>
      <c r="Z695" s="29"/>
      <c r="AA695" s="13"/>
      <c r="AB695" s="13"/>
      <c r="AC695" s="13"/>
      <c r="AD695" s="13"/>
      <c r="AE695" s="13"/>
      <c r="AF695" s="13"/>
      <c r="AG695" s="13"/>
      <c r="AH695" s="13"/>
      <c r="AI695" s="13"/>
      <c r="AJ695" s="13"/>
      <c r="AK695" s="13"/>
      <c r="AL695" s="13"/>
      <c r="AM695" s="13"/>
      <c r="AN695" s="13"/>
      <c r="AO695" s="13"/>
      <c r="AP695" s="13"/>
      <c r="AQ695" s="13"/>
      <c r="AR695" s="13"/>
      <c r="AS695" s="13"/>
      <c r="AT695" s="13"/>
      <c r="AU695" s="13"/>
      <c r="AV695" s="13"/>
      <c r="AW695" s="23"/>
      <c r="AX695" s="13"/>
      <c r="AY695" s="29"/>
      <c r="AZ695" s="29"/>
      <c r="BA695" s="29"/>
      <c r="BB695" s="29"/>
      <c r="BC695" s="29"/>
    </row>
    <row r="696" ht="15.75" customHeight="1">
      <c r="A696" s="13"/>
      <c r="B696" s="13"/>
      <c r="C696" s="13"/>
      <c r="D696" s="122"/>
      <c r="E696" s="13"/>
      <c r="F696" s="13"/>
      <c r="G696" s="13"/>
      <c r="H696" s="13"/>
      <c r="I696" s="16"/>
      <c r="J696" s="28"/>
      <c r="K696" s="28"/>
      <c r="L696" s="28"/>
      <c r="M696" s="29"/>
      <c r="N696" s="23"/>
      <c r="O696" s="13"/>
      <c r="P696" s="13"/>
      <c r="Q696" s="13"/>
      <c r="R696" s="13"/>
      <c r="S696" s="13"/>
      <c r="T696" s="13"/>
      <c r="U696" s="13"/>
      <c r="V696" s="13"/>
      <c r="W696" s="13"/>
      <c r="X696" s="13"/>
      <c r="Y696" s="29"/>
      <c r="Z696" s="29"/>
      <c r="AA696" s="13"/>
      <c r="AB696" s="13"/>
      <c r="AC696" s="13"/>
      <c r="AD696" s="13"/>
      <c r="AE696" s="13"/>
      <c r="AF696" s="13"/>
      <c r="AG696" s="13"/>
      <c r="AH696" s="13"/>
      <c r="AI696" s="13"/>
      <c r="AJ696" s="13"/>
      <c r="AK696" s="13"/>
      <c r="AL696" s="13"/>
      <c r="AM696" s="13"/>
      <c r="AN696" s="13"/>
      <c r="AO696" s="13"/>
      <c r="AP696" s="13"/>
      <c r="AQ696" s="13"/>
      <c r="AR696" s="13"/>
      <c r="AS696" s="13"/>
      <c r="AT696" s="13"/>
      <c r="AU696" s="13"/>
      <c r="AV696" s="13"/>
      <c r="AW696" s="23"/>
      <c r="AX696" s="13"/>
      <c r="AY696" s="29"/>
      <c r="AZ696" s="29"/>
      <c r="BA696" s="29"/>
      <c r="BB696" s="29"/>
      <c r="BC696" s="29"/>
    </row>
    <row r="697" ht="15.75" customHeight="1">
      <c r="A697" s="13"/>
      <c r="B697" s="13"/>
      <c r="C697" s="13"/>
      <c r="D697" s="122"/>
      <c r="E697" s="13"/>
      <c r="F697" s="13"/>
      <c r="G697" s="13"/>
      <c r="H697" s="13"/>
      <c r="I697" s="16"/>
      <c r="J697" s="28"/>
      <c r="K697" s="28"/>
      <c r="L697" s="28"/>
      <c r="M697" s="29"/>
      <c r="N697" s="23"/>
      <c r="O697" s="13"/>
      <c r="P697" s="13"/>
      <c r="Q697" s="13"/>
      <c r="R697" s="13"/>
      <c r="S697" s="13"/>
      <c r="T697" s="13"/>
      <c r="U697" s="13"/>
      <c r="V697" s="13"/>
      <c r="W697" s="13"/>
      <c r="X697" s="13"/>
      <c r="Y697" s="29"/>
      <c r="Z697" s="29"/>
      <c r="AA697" s="13"/>
      <c r="AB697" s="13"/>
      <c r="AC697" s="13"/>
      <c r="AD697" s="13"/>
      <c r="AE697" s="13"/>
      <c r="AF697" s="13"/>
      <c r="AG697" s="13"/>
      <c r="AH697" s="13"/>
      <c r="AI697" s="13"/>
      <c r="AJ697" s="13"/>
      <c r="AK697" s="13"/>
      <c r="AL697" s="13"/>
      <c r="AM697" s="13"/>
      <c r="AN697" s="13"/>
      <c r="AO697" s="13"/>
      <c r="AP697" s="13"/>
      <c r="AQ697" s="13"/>
      <c r="AR697" s="13"/>
      <c r="AS697" s="13"/>
      <c r="AT697" s="13"/>
      <c r="AU697" s="13"/>
      <c r="AV697" s="13"/>
      <c r="AW697" s="23"/>
      <c r="AX697" s="13"/>
      <c r="AY697" s="29"/>
      <c r="AZ697" s="29"/>
      <c r="BA697" s="29"/>
      <c r="BB697" s="29"/>
      <c r="BC697" s="29"/>
    </row>
    <row r="698" ht="15.75" customHeight="1">
      <c r="A698" s="13"/>
      <c r="B698" s="13"/>
      <c r="C698" s="13"/>
      <c r="D698" s="122"/>
      <c r="E698" s="13"/>
      <c r="F698" s="13"/>
      <c r="G698" s="13"/>
      <c r="H698" s="13"/>
      <c r="I698" s="16"/>
      <c r="J698" s="28"/>
      <c r="K698" s="28"/>
      <c r="L698" s="28"/>
      <c r="M698" s="29"/>
      <c r="N698" s="23"/>
      <c r="O698" s="13"/>
      <c r="P698" s="13"/>
      <c r="Q698" s="13"/>
      <c r="R698" s="13"/>
      <c r="S698" s="13"/>
      <c r="T698" s="13"/>
      <c r="U698" s="13"/>
      <c r="V698" s="13"/>
      <c r="W698" s="13"/>
      <c r="X698" s="13"/>
      <c r="Y698" s="29"/>
      <c r="Z698" s="29"/>
      <c r="AA698" s="13"/>
      <c r="AB698" s="13"/>
      <c r="AC698" s="13"/>
      <c r="AD698" s="13"/>
      <c r="AE698" s="13"/>
      <c r="AF698" s="13"/>
      <c r="AG698" s="13"/>
      <c r="AH698" s="13"/>
      <c r="AI698" s="13"/>
      <c r="AJ698" s="13"/>
      <c r="AK698" s="13"/>
      <c r="AL698" s="13"/>
      <c r="AM698" s="13"/>
      <c r="AN698" s="13"/>
      <c r="AO698" s="13"/>
      <c r="AP698" s="13"/>
      <c r="AQ698" s="13"/>
      <c r="AR698" s="13"/>
      <c r="AS698" s="13"/>
      <c r="AT698" s="13"/>
      <c r="AU698" s="13"/>
      <c r="AV698" s="13"/>
      <c r="AW698" s="23"/>
      <c r="AX698" s="13"/>
      <c r="AY698" s="29"/>
      <c r="AZ698" s="29"/>
      <c r="BA698" s="29"/>
      <c r="BB698" s="29"/>
      <c r="BC698" s="29"/>
    </row>
    <row r="699" ht="15.75" customHeight="1">
      <c r="A699" s="13"/>
      <c r="B699" s="13"/>
      <c r="C699" s="13"/>
      <c r="D699" s="122"/>
      <c r="E699" s="13"/>
      <c r="F699" s="13"/>
      <c r="G699" s="13"/>
      <c r="H699" s="13"/>
      <c r="I699" s="16"/>
      <c r="J699" s="28"/>
      <c r="K699" s="28"/>
      <c r="L699" s="28"/>
      <c r="M699" s="29"/>
      <c r="N699" s="23"/>
      <c r="O699" s="13"/>
      <c r="P699" s="13"/>
      <c r="Q699" s="13"/>
      <c r="R699" s="13"/>
      <c r="S699" s="13"/>
      <c r="T699" s="13"/>
      <c r="U699" s="13"/>
      <c r="V699" s="13"/>
      <c r="W699" s="13"/>
      <c r="X699" s="13"/>
      <c r="Y699" s="29"/>
      <c r="Z699" s="29"/>
      <c r="AA699" s="13"/>
      <c r="AB699" s="13"/>
      <c r="AC699" s="13"/>
      <c r="AD699" s="13"/>
      <c r="AE699" s="13"/>
      <c r="AF699" s="13"/>
      <c r="AG699" s="13"/>
      <c r="AH699" s="13"/>
      <c r="AI699" s="13"/>
      <c r="AJ699" s="13"/>
      <c r="AK699" s="13"/>
      <c r="AL699" s="13"/>
      <c r="AM699" s="13"/>
      <c r="AN699" s="13"/>
      <c r="AO699" s="13"/>
      <c r="AP699" s="13"/>
      <c r="AQ699" s="13"/>
      <c r="AR699" s="13"/>
      <c r="AS699" s="13"/>
      <c r="AT699" s="13"/>
      <c r="AU699" s="13"/>
      <c r="AV699" s="13"/>
      <c r="AW699" s="23"/>
      <c r="AX699" s="13"/>
      <c r="AY699" s="29"/>
      <c r="AZ699" s="29"/>
      <c r="BA699" s="29"/>
      <c r="BB699" s="29"/>
      <c r="BC699" s="29"/>
    </row>
    <row r="700" ht="15.75" customHeight="1">
      <c r="A700" s="13"/>
      <c r="B700" s="13"/>
      <c r="C700" s="13"/>
      <c r="D700" s="122"/>
      <c r="E700" s="13"/>
      <c r="F700" s="13"/>
      <c r="G700" s="13"/>
      <c r="H700" s="13"/>
      <c r="I700" s="16"/>
      <c r="J700" s="28"/>
      <c r="K700" s="28"/>
      <c r="L700" s="28"/>
      <c r="M700" s="29"/>
      <c r="N700" s="23"/>
      <c r="O700" s="13"/>
      <c r="P700" s="13"/>
      <c r="Q700" s="13"/>
      <c r="R700" s="13"/>
      <c r="S700" s="13"/>
      <c r="T700" s="13"/>
      <c r="U700" s="13"/>
      <c r="V700" s="13"/>
      <c r="W700" s="13"/>
      <c r="X700" s="13"/>
      <c r="Y700" s="29"/>
      <c r="Z700" s="29"/>
      <c r="AA700" s="13"/>
      <c r="AB700" s="13"/>
      <c r="AC700" s="13"/>
      <c r="AD700" s="13"/>
      <c r="AE700" s="13"/>
      <c r="AF700" s="13"/>
      <c r="AG700" s="13"/>
      <c r="AH700" s="13"/>
      <c r="AI700" s="13"/>
      <c r="AJ700" s="13"/>
      <c r="AK700" s="13"/>
      <c r="AL700" s="13"/>
      <c r="AM700" s="13"/>
      <c r="AN700" s="13"/>
      <c r="AO700" s="13"/>
      <c r="AP700" s="13"/>
      <c r="AQ700" s="13"/>
      <c r="AR700" s="13"/>
      <c r="AS700" s="13"/>
      <c r="AT700" s="13"/>
      <c r="AU700" s="13"/>
      <c r="AV700" s="13"/>
      <c r="AW700" s="23"/>
      <c r="AX700" s="13"/>
      <c r="AY700" s="29"/>
      <c r="AZ700" s="29"/>
      <c r="BA700" s="29"/>
      <c r="BB700" s="29"/>
      <c r="BC700" s="29"/>
    </row>
    <row r="701" ht="15.75" customHeight="1">
      <c r="A701" s="13"/>
      <c r="B701" s="13"/>
      <c r="C701" s="13"/>
      <c r="D701" s="122"/>
      <c r="E701" s="13"/>
      <c r="F701" s="13"/>
      <c r="G701" s="13"/>
      <c r="H701" s="13"/>
      <c r="I701" s="16"/>
      <c r="J701" s="28"/>
      <c r="K701" s="28"/>
      <c r="L701" s="28"/>
      <c r="M701" s="29"/>
      <c r="N701" s="23"/>
      <c r="O701" s="13"/>
      <c r="P701" s="13"/>
      <c r="Q701" s="13"/>
      <c r="R701" s="13"/>
      <c r="S701" s="13"/>
      <c r="T701" s="13"/>
      <c r="U701" s="13"/>
      <c r="V701" s="13"/>
      <c r="W701" s="13"/>
      <c r="X701" s="13"/>
      <c r="Y701" s="29"/>
      <c r="Z701" s="29"/>
      <c r="AA701" s="13"/>
      <c r="AB701" s="13"/>
      <c r="AC701" s="13"/>
      <c r="AD701" s="13"/>
      <c r="AE701" s="13"/>
      <c r="AF701" s="13"/>
      <c r="AG701" s="13"/>
      <c r="AH701" s="13"/>
      <c r="AI701" s="13"/>
      <c r="AJ701" s="13"/>
      <c r="AK701" s="13"/>
      <c r="AL701" s="13"/>
      <c r="AM701" s="13"/>
      <c r="AN701" s="13"/>
      <c r="AO701" s="13"/>
      <c r="AP701" s="13"/>
      <c r="AQ701" s="13"/>
      <c r="AR701" s="13"/>
      <c r="AS701" s="13"/>
      <c r="AT701" s="13"/>
      <c r="AU701" s="13"/>
      <c r="AV701" s="13"/>
      <c r="AW701" s="23"/>
      <c r="AX701" s="13"/>
      <c r="AY701" s="29"/>
      <c r="AZ701" s="29"/>
      <c r="BA701" s="29"/>
      <c r="BB701" s="29"/>
      <c r="BC701" s="29"/>
    </row>
    <row r="702" ht="15.75" customHeight="1">
      <c r="A702" s="13"/>
      <c r="B702" s="13"/>
      <c r="C702" s="13"/>
      <c r="D702" s="122"/>
      <c r="E702" s="13"/>
      <c r="F702" s="13"/>
      <c r="G702" s="13"/>
      <c r="H702" s="13"/>
      <c r="I702" s="16"/>
      <c r="J702" s="28"/>
      <c r="K702" s="28"/>
      <c r="L702" s="28"/>
      <c r="M702" s="29"/>
      <c r="N702" s="23"/>
      <c r="O702" s="13"/>
      <c r="P702" s="13"/>
      <c r="Q702" s="13"/>
      <c r="R702" s="13"/>
      <c r="S702" s="13"/>
      <c r="T702" s="13"/>
      <c r="U702" s="13"/>
      <c r="V702" s="13"/>
      <c r="W702" s="13"/>
      <c r="X702" s="13"/>
      <c r="Y702" s="29"/>
      <c r="Z702" s="29"/>
      <c r="AA702" s="13"/>
      <c r="AB702" s="13"/>
      <c r="AC702" s="13"/>
      <c r="AD702" s="13"/>
      <c r="AE702" s="13"/>
      <c r="AF702" s="13"/>
      <c r="AG702" s="13"/>
      <c r="AH702" s="13"/>
      <c r="AI702" s="13"/>
      <c r="AJ702" s="13"/>
      <c r="AK702" s="13"/>
      <c r="AL702" s="13"/>
      <c r="AM702" s="13"/>
      <c r="AN702" s="13"/>
      <c r="AO702" s="13"/>
      <c r="AP702" s="13"/>
      <c r="AQ702" s="13"/>
      <c r="AR702" s="13"/>
      <c r="AS702" s="13"/>
      <c r="AT702" s="13"/>
      <c r="AU702" s="13"/>
      <c r="AV702" s="13"/>
      <c r="AW702" s="23"/>
      <c r="AX702" s="13"/>
      <c r="AY702" s="29"/>
      <c r="AZ702" s="29"/>
      <c r="BA702" s="29"/>
      <c r="BB702" s="29"/>
      <c r="BC702" s="29"/>
    </row>
    <row r="703" ht="15.75" customHeight="1">
      <c r="A703" s="13"/>
      <c r="B703" s="13"/>
      <c r="C703" s="13"/>
      <c r="D703" s="122"/>
      <c r="E703" s="13"/>
      <c r="F703" s="13"/>
      <c r="G703" s="13"/>
      <c r="H703" s="13"/>
      <c r="I703" s="16"/>
      <c r="J703" s="28"/>
      <c r="K703" s="28"/>
      <c r="L703" s="28"/>
      <c r="M703" s="29"/>
      <c r="N703" s="23"/>
      <c r="O703" s="13"/>
      <c r="P703" s="13"/>
      <c r="Q703" s="13"/>
      <c r="R703" s="13"/>
      <c r="S703" s="13"/>
      <c r="T703" s="13"/>
      <c r="U703" s="13"/>
      <c r="V703" s="13"/>
      <c r="W703" s="13"/>
      <c r="X703" s="13"/>
      <c r="Y703" s="29"/>
      <c r="Z703" s="29"/>
      <c r="AA703" s="13"/>
      <c r="AB703" s="13"/>
      <c r="AC703" s="13"/>
      <c r="AD703" s="13"/>
      <c r="AE703" s="13"/>
      <c r="AF703" s="13"/>
      <c r="AG703" s="13"/>
      <c r="AH703" s="13"/>
      <c r="AI703" s="13"/>
      <c r="AJ703" s="13"/>
      <c r="AK703" s="13"/>
      <c r="AL703" s="13"/>
      <c r="AM703" s="13"/>
      <c r="AN703" s="13"/>
      <c r="AO703" s="13"/>
      <c r="AP703" s="13"/>
      <c r="AQ703" s="13"/>
      <c r="AR703" s="13"/>
      <c r="AS703" s="13"/>
      <c r="AT703" s="13"/>
      <c r="AU703" s="13"/>
      <c r="AV703" s="13"/>
      <c r="AW703" s="23"/>
      <c r="AX703" s="13"/>
      <c r="AY703" s="29"/>
      <c r="AZ703" s="29"/>
      <c r="BA703" s="29"/>
      <c r="BB703" s="29"/>
      <c r="BC703" s="29"/>
    </row>
    <row r="704" ht="15.75" customHeight="1">
      <c r="A704" s="13"/>
      <c r="B704" s="13"/>
      <c r="C704" s="13"/>
      <c r="D704" s="122"/>
      <c r="E704" s="13"/>
      <c r="F704" s="13"/>
      <c r="G704" s="13"/>
      <c r="H704" s="13"/>
      <c r="I704" s="16"/>
      <c r="J704" s="28"/>
      <c r="K704" s="28"/>
      <c r="L704" s="28"/>
      <c r="M704" s="29"/>
      <c r="N704" s="23"/>
      <c r="O704" s="13"/>
      <c r="P704" s="13"/>
      <c r="Q704" s="13"/>
      <c r="R704" s="13"/>
      <c r="S704" s="13"/>
      <c r="T704" s="13"/>
      <c r="U704" s="13"/>
      <c r="V704" s="13"/>
      <c r="W704" s="13"/>
      <c r="X704" s="13"/>
      <c r="Y704" s="29"/>
      <c r="Z704" s="29"/>
      <c r="AA704" s="13"/>
      <c r="AB704" s="13"/>
      <c r="AC704" s="13"/>
      <c r="AD704" s="13"/>
      <c r="AE704" s="13"/>
      <c r="AF704" s="13"/>
      <c r="AG704" s="13"/>
      <c r="AH704" s="13"/>
      <c r="AI704" s="13"/>
      <c r="AJ704" s="13"/>
      <c r="AK704" s="13"/>
      <c r="AL704" s="13"/>
      <c r="AM704" s="13"/>
      <c r="AN704" s="13"/>
      <c r="AO704" s="13"/>
      <c r="AP704" s="13"/>
      <c r="AQ704" s="13"/>
      <c r="AR704" s="13"/>
      <c r="AS704" s="13"/>
      <c r="AT704" s="13"/>
      <c r="AU704" s="13"/>
      <c r="AV704" s="13"/>
      <c r="AW704" s="23"/>
      <c r="AX704" s="13"/>
      <c r="AY704" s="29"/>
      <c r="AZ704" s="29"/>
      <c r="BA704" s="29"/>
      <c r="BB704" s="29"/>
      <c r="BC704" s="29"/>
    </row>
    <row r="705" ht="15.75" customHeight="1">
      <c r="A705" s="13"/>
      <c r="B705" s="13"/>
      <c r="C705" s="13"/>
      <c r="D705" s="122"/>
      <c r="E705" s="13"/>
      <c r="F705" s="13"/>
      <c r="G705" s="13"/>
      <c r="H705" s="13"/>
      <c r="I705" s="16"/>
      <c r="J705" s="28"/>
      <c r="K705" s="28"/>
      <c r="L705" s="28"/>
      <c r="M705" s="29"/>
      <c r="N705" s="23"/>
      <c r="O705" s="13"/>
      <c r="P705" s="13"/>
      <c r="Q705" s="13"/>
      <c r="R705" s="13"/>
      <c r="S705" s="13"/>
      <c r="T705" s="13"/>
      <c r="U705" s="13"/>
      <c r="V705" s="13"/>
      <c r="W705" s="13"/>
      <c r="X705" s="13"/>
      <c r="Y705" s="29"/>
      <c r="Z705" s="29"/>
      <c r="AA705" s="13"/>
      <c r="AB705" s="13"/>
      <c r="AC705" s="13"/>
      <c r="AD705" s="13"/>
      <c r="AE705" s="13"/>
      <c r="AF705" s="13"/>
      <c r="AG705" s="13"/>
      <c r="AH705" s="13"/>
      <c r="AI705" s="13"/>
      <c r="AJ705" s="13"/>
      <c r="AK705" s="13"/>
      <c r="AL705" s="13"/>
      <c r="AM705" s="13"/>
      <c r="AN705" s="13"/>
      <c r="AO705" s="13"/>
      <c r="AP705" s="13"/>
      <c r="AQ705" s="13"/>
      <c r="AR705" s="13"/>
      <c r="AS705" s="13"/>
      <c r="AT705" s="13"/>
      <c r="AU705" s="13"/>
      <c r="AV705" s="13"/>
      <c r="AW705" s="23"/>
      <c r="AX705" s="13"/>
      <c r="AY705" s="29"/>
      <c r="AZ705" s="29"/>
      <c r="BA705" s="29"/>
      <c r="BB705" s="29"/>
      <c r="BC705" s="29"/>
    </row>
    <row r="706" ht="15.75" customHeight="1">
      <c r="A706" s="13"/>
      <c r="B706" s="13"/>
      <c r="C706" s="13"/>
      <c r="D706" s="122"/>
      <c r="E706" s="13"/>
      <c r="F706" s="13"/>
      <c r="G706" s="13"/>
      <c r="H706" s="13"/>
      <c r="I706" s="16"/>
      <c r="J706" s="28"/>
      <c r="K706" s="28"/>
      <c r="L706" s="28"/>
      <c r="M706" s="29"/>
      <c r="N706" s="23"/>
      <c r="O706" s="13"/>
      <c r="P706" s="13"/>
      <c r="Q706" s="13"/>
      <c r="R706" s="13"/>
      <c r="S706" s="13"/>
      <c r="T706" s="13"/>
      <c r="U706" s="13"/>
      <c r="V706" s="13"/>
      <c r="W706" s="13"/>
      <c r="X706" s="13"/>
      <c r="Y706" s="29"/>
      <c r="Z706" s="29"/>
      <c r="AA706" s="13"/>
      <c r="AB706" s="13"/>
      <c r="AC706" s="13"/>
      <c r="AD706" s="13"/>
      <c r="AE706" s="13"/>
      <c r="AF706" s="13"/>
      <c r="AG706" s="13"/>
      <c r="AH706" s="13"/>
      <c r="AI706" s="13"/>
      <c r="AJ706" s="13"/>
      <c r="AK706" s="13"/>
      <c r="AL706" s="13"/>
      <c r="AM706" s="13"/>
      <c r="AN706" s="13"/>
      <c r="AO706" s="13"/>
      <c r="AP706" s="13"/>
      <c r="AQ706" s="13"/>
      <c r="AR706" s="13"/>
      <c r="AS706" s="13"/>
      <c r="AT706" s="13"/>
      <c r="AU706" s="13"/>
      <c r="AV706" s="13"/>
      <c r="AW706" s="23"/>
      <c r="AX706" s="13"/>
      <c r="AY706" s="29"/>
      <c r="AZ706" s="29"/>
      <c r="BA706" s="29"/>
      <c r="BB706" s="29"/>
      <c r="BC706" s="29"/>
    </row>
    <row r="707" ht="15.75" customHeight="1">
      <c r="A707" s="13"/>
      <c r="B707" s="13"/>
      <c r="C707" s="13"/>
      <c r="D707" s="122"/>
      <c r="E707" s="13"/>
      <c r="F707" s="13"/>
      <c r="G707" s="13"/>
      <c r="H707" s="13"/>
      <c r="I707" s="16"/>
      <c r="J707" s="28"/>
      <c r="K707" s="28"/>
      <c r="L707" s="28"/>
      <c r="M707" s="29"/>
      <c r="N707" s="23"/>
      <c r="O707" s="13"/>
      <c r="P707" s="13"/>
      <c r="Q707" s="13"/>
      <c r="R707" s="13"/>
      <c r="S707" s="13"/>
      <c r="T707" s="13"/>
      <c r="U707" s="13"/>
      <c r="V707" s="13"/>
      <c r="W707" s="13"/>
      <c r="X707" s="13"/>
      <c r="Y707" s="29"/>
      <c r="Z707" s="29"/>
      <c r="AA707" s="13"/>
      <c r="AB707" s="13"/>
      <c r="AC707" s="13"/>
      <c r="AD707" s="13"/>
      <c r="AE707" s="13"/>
      <c r="AF707" s="13"/>
      <c r="AG707" s="13"/>
      <c r="AH707" s="13"/>
      <c r="AI707" s="13"/>
      <c r="AJ707" s="13"/>
      <c r="AK707" s="13"/>
      <c r="AL707" s="13"/>
      <c r="AM707" s="13"/>
      <c r="AN707" s="13"/>
      <c r="AO707" s="13"/>
      <c r="AP707" s="13"/>
      <c r="AQ707" s="13"/>
      <c r="AR707" s="13"/>
      <c r="AS707" s="13"/>
      <c r="AT707" s="13"/>
      <c r="AU707" s="13"/>
      <c r="AV707" s="13"/>
      <c r="AW707" s="23"/>
      <c r="AX707" s="13"/>
      <c r="AY707" s="29"/>
      <c r="AZ707" s="29"/>
      <c r="BA707" s="29"/>
      <c r="BB707" s="29"/>
      <c r="BC707" s="29"/>
    </row>
    <row r="708" ht="15.75" customHeight="1">
      <c r="A708" s="13"/>
      <c r="B708" s="13"/>
      <c r="C708" s="13"/>
      <c r="D708" s="122"/>
      <c r="E708" s="13"/>
      <c r="F708" s="13"/>
      <c r="G708" s="13"/>
      <c r="H708" s="13"/>
      <c r="I708" s="16"/>
      <c r="J708" s="28"/>
      <c r="K708" s="28"/>
      <c r="L708" s="28"/>
      <c r="M708" s="29"/>
      <c r="N708" s="23"/>
      <c r="O708" s="13"/>
      <c r="P708" s="13"/>
      <c r="Q708" s="13"/>
      <c r="R708" s="13"/>
      <c r="S708" s="13"/>
      <c r="T708" s="13"/>
      <c r="U708" s="13"/>
      <c r="V708" s="13"/>
      <c r="W708" s="13"/>
      <c r="X708" s="13"/>
      <c r="Y708" s="29"/>
      <c r="Z708" s="29"/>
      <c r="AA708" s="13"/>
      <c r="AB708" s="13"/>
      <c r="AC708" s="13"/>
      <c r="AD708" s="13"/>
      <c r="AE708" s="13"/>
      <c r="AF708" s="13"/>
      <c r="AG708" s="13"/>
      <c r="AH708" s="13"/>
      <c r="AI708" s="13"/>
      <c r="AJ708" s="13"/>
      <c r="AK708" s="13"/>
      <c r="AL708" s="13"/>
      <c r="AM708" s="13"/>
      <c r="AN708" s="13"/>
      <c r="AO708" s="13"/>
      <c r="AP708" s="13"/>
      <c r="AQ708" s="13"/>
      <c r="AR708" s="13"/>
      <c r="AS708" s="13"/>
      <c r="AT708" s="13"/>
      <c r="AU708" s="13"/>
      <c r="AV708" s="13"/>
      <c r="AW708" s="23"/>
      <c r="AX708" s="13"/>
      <c r="AY708" s="29"/>
      <c r="AZ708" s="29"/>
      <c r="BA708" s="29"/>
      <c r="BB708" s="29"/>
      <c r="BC708" s="29"/>
    </row>
    <row r="709" ht="15.75" customHeight="1">
      <c r="A709" s="13"/>
      <c r="B709" s="13"/>
      <c r="C709" s="13"/>
      <c r="D709" s="122"/>
      <c r="E709" s="13"/>
      <c r="F709" s="13"/>
      <c r="G709" s="13"/>
      <c r="H709" s="13"/>
      <c r="I709" s="16"/>
      <c r="J709" s="28"/>
      <c r="K709" s="28"/>
      <c r="L709" s="28"/>
      <c r="M709" s="29"/>
      <c r="N709" s="23"/>
      <c r="O709" s="13"/>
      <c r="P709" s="13"/>
      <c r="Q709" s="13"/>
      <c r="R709" s="13"/>
      <c r="S709" s="13"/>
      <c r="T709" s="13"/>
      <c r="U709" s="13"/>
      <c r="V709" s="13"/>
      <c r="W709" s="13"/>
      <c r="X709" s="13"/>
      <c r="Y709" s="29"/>
      <c r="Z709" s="29"/>
      <c r="AA709" s="13"/>
      <c r="AB709" s="13"/>
      <c r="AC709" s="13"/>
      <c r="AD709" s="13"/>
      <c r="AE709" s="13"/>
      <c r="AF709" s="13"/>
      <c r="AG709" s="13"/>
      <c r="AH709" s="13"/>
      <c r="AI709" s="13"/>
      <c r="AJ709" s="13"/>
      <c r="AK709" s="13"/>
      <c r="AL709" s="13"/>
      <c r="AM709" s="13"/>
      <c r="AN709" s="13"/>
      <c r="AO709" s="13"/>
      <c r="AP709" s="13"/>
      <c r="AQ709" s="13"/>
      <c r="AR709" s="13"/>
      <c r="AS709" s="13"/>
      <c r="AT709" s="13"/>
      <c r="AU709" s="13"/>
      <c r="AV709" s="13"/>
      <c r="AW709" s="23"/>
      <c r="AX709" s="13"/>
      <c r="AY709" s="29"/>
      <c r="AZ709" s="29"/>
      <c r="BA709" s="29"/>
      <c r="BB709" s="29"/>
      <c r="BC709" s="29"/>
    </row>
    <row r="710" ht="15.75" customHeight="1">
      <c r="A710" s="13"/>
      <c r="B710" s="13"/>
      <c r="C710" s="13"/>
      <c r="D710" s="122"/>
      <c r="E710" s="13"/>
      <c r="F710" s="13"/>
      <c r="G710" s="13"/>
      <c r="H710" s="13"/>
      <c r="I710" s="16"/>
      <c r="J710" s="28"/>
      <c r="K710" s="28"/>
      <c r="L710" s="28"/>
      <c r="M710" s="29"/>
      <c r="N710" s="23"/>
      <c r="O710" s="13"/>
      <c r="P710" s="13"/>
      <c r="Q710" s="13"/>
      <c r="R710" s="13"/>
      <c r="S710" s="13"/>
      <c r="T710" s="13"/>
      <c r="U710" s="13"/>
      <c r="V710" s="13"/>
      <c r="W710" s="13"/>
      <c r="X710" s="13"/>
      <c r="Y710" s="29"/>
      <c r="Z710" s="29"/>
      <c r="AA710" s="13"/>
      <c r="AB710" s="13"/>
      <c r="AC710" s="13"/>
      <c r="AD710" s="13"/>
      <c r="AE710" s="13"/>
      <c r="AF710" s="13"/>
      <c r="AG710" s="13"/>
      <c r="AH710" s="13"/>
      <c r="AI710" s="13"/>
      <c r="AJ710" s="13"/>
      <c r="AK710" s="13"/>
      <c r="AL710" s="13"/>
      <c r="AM710" s="13"/>
      <c r="AN710" s="13"/>
      <c r="AO710" s="13"/>
      <c r="AP710" s="13"/>
      <c r="AQ710" s="13"/>
      <c r="AR710" s="13"/>
      <c r="AS710" s="13"/>
      <c r="AT710" s="13"/>
      <c r="AU710" s="13"/>
      <c r="AV710" s="13"/>
      <c r="AW710" s="23"/>
      <c r="AX710" s="13"/>
      <c r="AY710" s="29"/>
      <c r="AZ710" s="29"/>
      <c r="BA710" s="29"/>
      <c r="BB710" s="29"/>
      <c r="BC710" s="29"/>
    </row>
    <row r="711" ht="15.75" customHeight="1">
      <c r="A711" s="13"/>
      <c r="B711" s="13"/>
      <c r="C711" s="13"/>
      <c r="D711" s="122"/>
      <c r="E711" s="13"/>
      <c r="F711" s="13"/>
      <c r="G711" s="13"/>
      <c r="H711" s="13"/>
      <c r="I711" s="16"/>
      <c r="J711" s="28"/>
      <c r="K711" s="28"/>
      <c r="L711" s="28"/>
      <c r="M711" s="29"/>
      <c r="N711" s="23"/>
      <c r="O711" s="13"/>
      <c r="P711" s="13"/>
      <c r="Q711" s="13"/>
      <c r="R711" s="13"/>
      <c r="S711" s="13"/>
      <c r="T711" s="13"/>
      <c r="U711" s="13"/>
      <c r="V711" s="13"/>
      <c r="W711" s="13"/>
      <c r="X711" s="13"/>
      <c r="Y711" s="29"/>
      <c r="Z711" s="29"/>
      <c r="AA711" s="13"/>
      <c r="AB711" s="13"/>
      <c r="AC711" s="13"/>
      <c r="AD711" s="13"/>
      <c r="AE711" s="13"/>
      <c r="AF711" s="13"/>
      <c r="AG711" s="13"/>
      <c r="AH711" s="13"/>
      <c r="AI711" s="13"/>
      <c r="AJ711" s="13"/>
      <c r="AK711" s="13"/>
      <c r="AL711" s="13"/>
      <c r="AM711" s="13"/>
      <c r="AN711" s="13"/>
      <c r="AO711" s="13"/>
      <c r="AP711" s="13"/>
      <c r="AQ711" s="13"/>
      <c r="AR711" s="13"/>
      <c r="AS711" s="13"/>
      <c r="AT711" s="13"/>
      <c r="AU711" s="13"/>
      <c r="AV711" s="13"/>
      <c r="AW711" s="23"/>
      <c r="AX711" s="13"/>
      <c r="AY711" s="29"/>
      <c r="AZ711" s="29"/>
      <c r="BA711" s="29"/>
      <c r="BB711" s="29"/>
      <c r="BC711" s="29"/>
    </row>
    <row r="712" ht="15.75" customHeight="1">
      <c r="A712" s="13"/>
      <c r="B712" s="13"/>
      <c r="C712" s="13"/>
      <c r="D712" s="122"/>
      <c r="E712" s="13"/>
      <c r="F712" s="13"/>
      <c r="G712" s="13"/>
      <c r="H712" s="13"/>
      <c r="I712" s="16"/>
      <c r="J712" s="28"/>
      <c r="K712" s="28"/>
      <c r="L712" s="28"/>
      <c r="M712" s="29"/>
      <c r="N712" s="23"/>
      <c r="O712" s="13"/>
      <c r="P712" s="13"/>
      <c r="Q712" s="13"/>
      <c r="R712" s="13"/>
      <c r="S712" s="13"/>
      <c r="T712" s="13"/>
      <c r="U712" s="13"/>
      <c r="V712" s="13"/>
      <c r="W712" s="13"/>
      <c r="X712" s="13"/>
      <c r="Y712" s="29"/>
      <c r="Z712" s="29"/>
      <c r="AA712" s="13"/>
      <c r="AB712" s="13"/>
      <c r="AC712" s="13"/>
      <c r="AD712" s="13"/>
      <c r="AE712" s="13"/>
      <c r="AF712" s="13"/>
      <c r="AG712" s="13"/>
      <c r="AH712" s="13"/>
      <c r="AI712" s="13"/>
      <c r="AJ712" s="13"/>
      <c r="AK712" s="13"/>
      <c r="AL712" s="13"/>
      <c r="AM712" s="13"/>
      <c r="AN712" s="13"/>
      <c r="AO712" s="13"/>
      <c r="AP712" s="13"/>
      <c r="AQ712" s="13"/>
      <c r="AR712" s="13"/>
      <c r="AS712" s="13"/>
      <c r="AT712" s="13"/>
      <c r="AU712" s="13"/>
      <c r="AV712" s="13"/>
      <c r="AW712" s="23"/>
      <c r="AX712" s="13"/>
      <c r="AY712" s="29"/>
      <c r="AZ712" s="29"/>
      <c r="BA712" s="29"/>
      <c r="BB712" s="29"/>
      <c r="BC712" s="29"/>
    </row>
    <row r="713" ht="15.75" customHeight="1">
      <c r="A713" s="13"/>
      <c r="B713" s="13"/>
      <c r="C713" s="13"/>
      <c r="D713" s="122"/>
      <c r="E713" s="13"/>
      <c r="F713" s="13"/>
      <c r="G713" s="13"/>
      <c r="H713" s="13"/>
      <c r="I713" s="16"/>
      <c r="J713" s="28"/>
      <c r="K713" s="28"/>
      <c r="L713" s="28"/>
      <c r="M713" s="29"/>
      <c r="N713" s="23"/>
      <c r="O713" s="13"/>
      <c r="P713" s="13"/>
      <c r="Q713" s="13"/>
      <c r="R713" s="13"/>
      <c r="S713" s="13"/>
      <c r="T713" s="13"/>
      <c r="U713" s="13"/>
      <c r="V713" s="13"/>
      <c r="W713" s="13"/>
      <c r="X713" s="13"/>
      <c r="Y713" s="29"/>
      <c r="Z713" s="29"/>
      <c r="AA713" s="13"/>
      <c r="AB713" s="13"/>
      <c r="AC713" s="13"/>
      <c r="AD713" s="13"/>
      <c r="AE713" s="13"/>
      <c r="AF713" s="13"/>
      <c r="AG713" s="13"/>
      <c r="AH713" s="13"/>
      <c r="AI713" s="13"/>
      <c r="AJ713" s="13"/>
      <c r="AK713" s="13"/>
      <c r="AL713" s="13"/>
      <c r="AM713" s="13"/>
      <c r="AN713" s="13"/>
      <c r="AO713" s="13"/>
      <c r="AP713" s="13"/>
      <c r="AQ713" s="13"/>
      <c r="AR713" s="13"/>
      <c r="AS713" s="13"/>
      <c r="AT713" s="13"/>
      <c r="AU713" s="13"/>
      <c r="AV713" s="13"/>
      <c r="AW713" s="23"/>
      <c r="AX713" s="13"/>
      <c r="AY713" s="29"/>
      <c r="AZ713" s="29"/>
      <c r="BA713" s="29"/>
      <c r="BB713" s="29"/>
      <c r="BC713" s="29"/>
    </row>
    <row r="714" ht="15.75" customHeight="1">
      <c r="A714" s="13"/>
      <c r="B714" s="13"/>
      <c r="C714" s="13"/>
      <c r="D714" s="122"/>
      <c r="E714" s="13"/>
      <c r="F714" s="13"/>
      <c r="G714" s="13"/>
      <c r="H714" s="13"/>
      <c r="I714" s="16"/>
      <c r="J714" s="28"/>
      <c r="K714" s="28"/>
      <c r="L714" s="28"/>
      <c r="M714" s="29"/>
      <c r="N714" s="23"/>
      <c r="O714" s="13"/>
      <c r="P714" s="13"/>
      <c r="Q714" s="13"/>
      <c r="R714" s="13"/>
      <c r="S714" s="13"/>
      <c r="T714" s="13"/>
      <c r="U714" s="13"/>
      <c r="V714" s="13"/>
      <c r="W714" s="13"/>
      <c r="X714" s="13"/>
      <c r="Y714" s="29"/>
      <c r="Z714" s="29"/>
      <c r="AA714" s="13"/>
      <c r="AB714" s="13"/>
      <c r="AC714" s="13"/>
      <c r="AD714" s="13"/>
      <c r="AE714" s="13"/>
      <c r="AF714" s="13"/>
      <c r="AG714" s="13"/>
      <c r="AH714" s="13"/>
      <c r="AI714" s="13"/>
      <c r="AJ714" s="13"/>
      <c r="AK714" s="13"/>
      <c r="AL714" s="13"/>
      <c r="AM714" s="13"/>
      <c r="AN714" s="13"/>
      <c r="AO714" s="13"/>
      <c r="AP714" s="13"/>
      <c r="AQ714" s="13"/>
      <c r="AR714" s="13"/>
      <c r="AS714" s="13"/>
      <c r="AT714" s="13"/>
      <c r="AU714" s="13"/>
      <c r="AV714" s="13"/>
      <c r="AW714" s="23"/>
      <c r="AX714" s="13"/>
      <c r="AY714" s="29"/>
      <c r="AZ714" s="29"/>
      <c r="BA714" s="29"/>
      <c r="BB714" s="29"/>
      <c r="BC714" s="29"/>
    </row>
    <row r="715" ht="15.75" customHeight="1">
      <c r="A715" s="13"/>
      <c r="B715" s="13"/>
      <c r="C715" s="13"/>
      <c r="D715" s="122"/>
      <c r="E715" s="13"/>
      <c r="F715" s="13"/>
      <c r="G715" s="13"/>
      <c r="H715" s="13"/>
      <c r="I715" s="16"/>
      <c r="J715" s="28"/>
      <c r="K715" s="28"/>
      <c r="L715" s="28"/>
      <c r="M715" s="29"/>
      <c r="N715" s="23"/>
      <c r="O715" s="13"/>
      <c r="P715" s="13"/>
      <c r="Q715" s="13"/>
      <c r="R715" s="13"/>
      <c r="S715" s="13"/>
      <c r="T715" s="13"/>
      <c r="U715" s="13"/>
      <c r="V715" s="13"/>
      <c r="W715" s="13"/>
      <c r="X715" s="13"/>
      <c r="Y715" s="29"/>
      <c r="Z715" s="29"/>
      <c r="AA715" s="13"/>
      <c r="AB715" s="13"/>
      <c r="AC715" s="13"/>
      <c r="AD715" s="13"/>
      <c r="AE715" s="13"/>
      <c r="AF715" s="13"/>
      <c r="AG715" s="13"/>
      <c r="AH715" s="13"/>
      <c r="AI715" s="13"/>
      <c r="AJ715" s="13"/>
      <c r="AK715" s="13"/>
      <c r="AL715" s="13"/>
      <c r="AM715" s="13"/>
      <c r="AN715" s="13"/>
      <c r="AO715" s="13"/>
      <c r="AP715" s="13"/>
      <c r="AQ715" s="13"/>
      <c r="AR715" s="13"/>
      <c r="AS715" s="13"/>
      <c r="AT715" s="13"/>
      <c r="AU715" s="13"/>
      <c r="AV715" s="13"/>
      <c r="AW715" s="23"/>
      <c r="AX715" s="13"/>
      <c r="AY715" s="29"/>
      <c r="AZ715" s="29"/>
      <c r="BA715" s="29"/>
      <c r="BB715" s="29"/>
      <c r="BC715" s="29"/>
    </row>
    <row r="716" ht="15.75" customHeight="1">
      <c r="A716" s="13"/>
      <c r="B716" s="13"/>
      <c r="C716" s="13"/>
      <c r="D716" s="122"/>
      <c r="E716" s="13"/>
      <c r="F716" s="13"/>
      <c r="G716" s="13"/>
      <c r="H716" s="13"/>
      <c r="I716" s="16"/>
      <c r="J716" s="28"/>
      <c r="K716" s="28"/>
      <c r="L716" s="28"/>
      <c r="M716" s="29"/>
      <c r="N716" s="23"/>
      <c r="O716" s="13"/>
      <c r="P716" s="13"/>
      <c r="Q716" s="13"/>
      <c r="R716" s="13"/>
      <c r="S716" s="13"/>
      <c r="T716" s="13"/>
      <c r="U716" s="13"/>
      <c r="V716" s="13"/>
      <c r="W716" s="13"/>
      <c r="X716" s="13"/>
      <c r="Y716" s="29"/>
      <c r="Z716" s="29"/>
      <c r="AA716" s="13"/>
      <c r="AB716" s="13"/>
      <c r="AC716" s="13"/>
      <c r="AD716" s="13"/>
      <c r="AE716" s="13"/>
      <c r="AF716" s="13"/>
      <c r="AG716" s="13"/>
      <c r="AH716" s="13"/>
      <c r="AI716" s="13"/>
      <c r="AJ716" s="13"/>
      <c r="AK716" s="13"/>
      <c r="AL716" s="13"/>
      <c r="AM716" s="13"/>
      <c r="AN716" s="13"/>
      <c r="AO716" s="13"/>
      <c r="AP716" s="13"/>
      <c r="AQ716" s="13"/>
      <c r="AR716" s="13"/>
      <c r="AS716" s="13"/>
      <c r="AT716" s="13"/>
      <c r="AU716" s="13"/>
      <c r="AV716" s="13"/>
      <c r="AW716" s="23"/>
      <c r="AX716" s="13"/>
      <c r="AY716" s="29"/>
      <c r="AZ716" s="29"/>
      <c r="BA716" s="29"/>
      <c r="BB716" s="29"/>
      <c r="BC716" s="29"/>
    </row>
    <row r="717" ht="15.75" customHeight="1">
      <c r="A717" s="13"/>
      <c r="B717" s="13"/>
      <c r="C717" s="13"/>
      <c r="D717" s="122"/>
      <c r="E717" s="13"/>
      <c r="F717" s="13"/>
      <c r="G717" s="13"/>
      <c r="H717" s="13"/>
      <c r="I717" s="16"/>
      <c r="J717" s="28"/>
      <c r="K717" s="28"/>
      <c r="L717" s="28"/>
      <c r="M717" s="29"/>
      <c r="N717" s="23"/>
      <c r="O717" s="13"/>
      <c r="P717" s="13"/>
      <c r="Q717" s="13"/>
      <c r="R717" s="13"/>
      <c r="S717" s="13"/>
      <c r="T717" s="13"/>
      <c r="U717" s="13"/>
      <c r="V717" s="13"/>
      <c r="W717" s="13"/>
      <c r="X717" s="13"/>
      <c r="Y717" s="29"/>
      <c r="Z717" s="29"/>
      <c r="AA717" s="13"/>
      <c r="AB717" s="13"/>
      <c r="AC717" s="13"/>
      <c r="AD717" s="13"/>
      <c r="AE717" s="13"/>
      <c r="AF717" s="13"/>
      <c r="AG717" s="13"/>
      <c r="AH717" s="13"/>
      <c r="AI717" s="13"/>
      <c r="AJ717" s="13"/>
      <c r="AK717" s="13"/>
      <c r="AL717" s="13"/>
      <c r="AM717" s="13"/>
      <c r="AN717" s="13"/>
      <c r="AO717" s="13"/>
      <c r="AP717" s="13"/>
      <c r="AQ717" s="13"/>
      <c r="AR717" s="13"/>
      <c r="AS717" s="13"/>
      <c r="AT717" s="13"/>
      <c r="AU717" s="13"/>
      <c r="AV717" s="13"/>
      <c r="AW717" s="23"/>
      <c r="AX717" s="13"/>
      <c r="AY717" s="29"/>
      <c r="AZ717" s="29"/>
      <c r="BA717" s="29"/>
      <c r="BB717" s="29"/>
      <c r="BC717" s="29"/>
    </row>
    <row r="718" ht="15.75" customHeight="1">
      <c r="A718" s="13"/>
      <c r="B718" s="13"/>
      <c r="C718" s="13"/>
      <c r="D718" s="122"/>
      <c r="E718" s="13"/>
      <c r="F718" s="13"/>
      <c r="G718" s="13"/>
      <c r="H718" s="13"/>
      <c r="I718" s="16"/>
      <c r="J718" s="28"/>
      <c r="K718" s="28"/>
      <c r="L718" s="28"/>
      <c r="M718" s="29"/>
      <c r="N718" s="23"/>
      <c r="O718" s="13"/>
      <c r="P718" s="13"/>
      <c r="Q718" s="13"/>
      <c r="R718" s="13"/>
      <c r="S718" s="13"/>
      <c r="T718" s="13"/>
      <c r="U718" s="13"/>
      <c r="V718" s="13"/>
      <c r="W718" s="13"/>
      <c r="X718" s="13"/>
      <c r="Y718" s="29"/>
      <c r="Z718" s="29"/>
      <c r="AA718" s="13"/>
      <c r="AB718" s="13"/>
      <c r="AC718" s="13"/>
      <c r="AD718" s="13"/>
      <c r="AE718" s="13"/>
      <c r="AF718" s="13"/>
      <c r="AG718" s="13"/>
      <c r="AH718" s="13"/>
      <c r="AI718" s="13"/>
      <c r="AJ718" s="13"/>
      <c r="AK718" s="13"/>
      <c r="AL718" s="13"/>
      <c r="AM718" s="13"/>
      <c r="AN718" s="13"/>
      <c r="AO718" s="13"/>
      <c r="AP718" s="13"/>
      <c r="AQ718" s="13"/>
      <c r="AR718" s="13"/>
      <c r="AS718" s="13"/>
      <c r="AT718" s="13"/>
      <c r="AU718" s="13"/>
      <c r="AV718" s="13"/>
      <c r="AW718" s="23"/>
      <c r="AX718" s="13"/>
      <c r="AY718" s="29"/>
      <c r="AZ718" s="29"/>
      <c r="BA718" s="29"/>
      <c r="BB718" s="29"/>
      <c r="BC718" s="29"/>
    </row>
    <row r="719" ht="15.75" customHeight="1">
      <c r="A719" s="13"/>
      <c r="B719" s="13"/>
      <c r="C719" s="13"/>
      <c r="D719" s="122"/>
      <c r="E719" s="13"/>
      <c r="F719" s="13"/>
      <c r="G719" s="13"/>
      <c r="H719" s="13"/>
      <c r="I719" s="16"/>
      <c r="J719" s="28"/>
      <c r="K719" s="28"/>
      <c r="L719" s="28"/>
      <c r="M719" s="29"/>
      <c r="N719" s="23"/>
      <c r="O719" s="13"/>
      <c r="P719" s="13"/>
      <c r="Q719" s="13"/>
      <c r="R719" s="13"/>
      <c r="S719" s="13"/>
      <c r="T719" s="13"/>
      <c r="U719" s="13"/>
      <c r="V719" s="13"/>
      <c r="W719" s="13"/>
      <c r="X719" s="13"/>
      <c r="Y719" s="29"/>
      <c r="Z719" s="29"/>
      <c r="AA719" s="13"/>
      <c r="AB719" s="13"/>
      <c r="AC719" s="13"/>
      <c r="AD719" s="13"/>
      <c r="AE719" s="13"/>
      <c r="AF719" s="13"/>
      <c r="AG719" s="13"/>
      <c r="AH719" s="13"/>
      <c r="AI719" s="13"/>
      <c r="AJ719" s="13"/>
      <c r="AK719" s="13"/>
      <c r="AL719" s="13"/>
      <c r="AM719" s="13"/>
      <c r="AN719" s="13"/>
      <c r="AO719" s="13"/>
      <c r="AP719" s="13"/>
      <c r="AQ719" s="13"/>
      <c r="AR719" s="13"/>
      <c r="AS719" s="13"/>
      <c r="AT719" s="13"/>
      <c r="AU719" s="13"/>
      <c r="AV719" s="13"/>
      <c r="AW719" s="23"/>
      <c r="AX719" s="13"/>
      <c r="AY719" s="29"/>
      <c r="AZ719" s="29"/>
      <c r="BA719" s="29"/>
      <c r="BB719" s="29"/>
      <c r="BC719" s="29"/>
    </row>
    <row r="720" ht="15.75" customHeight="1">
      <c r="A720" s="13"/>
      <c r="B720" s="13"/>
      <c r="C720" s="13"/>
      <c r="D720" s="122"/>
      <c r="E720" s="13"/>
      <c r="F720" s="13"/>
      <c r="G720" s="13"/>
      <c r="H720" s="13"/>
      <c r="I720" s="16"/>
      <c r="J720" s="28"/>
      <c r="K720" s="28"/>
      <c r="L720" s="28"/>
      <c r="M720" s="29"/>
      <c r="N720" s="23"/>
      <c r="O720" s="13"/>
      <c r="P720" s="13"/>
      <c r="Q720" s="13"/>
      <c r="R720" s="13"/>
      <c r="S720" s="13"/>
      <c r="T720" s="13"/>
      <c r="U720" s="13"/>
      <c r="V720" s="13"/>
      <c r="W720" s="13"/>
      <c r="X720" s="13"/>
      <c r="Y720" s="29"/>
      <c r="Z720" s="29"/>
      <c r="AA720" s="13"/>
      <c r="AB720" s="13"/>
      <c r="AC720" s="13"/>
      <c r="AD720" s="13"/>
      <c r="AE720" s="13"/>
      <c r="AF720" s="13"/>
      <c r="AG720" s="13"/>
      <c r="AH720" s="13"/>
      <c r="AI720" s="13"/>
      <c r="AJ720" s="13"/>
      <c r="AK720" s="13"/>
      <c r="AL720" s="13"/>
      <c r="AM720" s="13"/>
      <c r="AN720" s="13"/>
      <c r="AO720" s="13"/>
      <c r="AP720" s="13"/>
      <c r="AQ720" s="13"/>
      <c r="AR720" s="13"/>
      <c r="AS720" s="13"/>
      <c r="AT720" s="13"/>
      <c r="AU720" s="13"/>
      <c r="AV720" s="13"/>
      <c r="AW720" s="23"/>
      <c r="AX720" s="13"/>
      <c r="AY720" s="29"/>
      <c r="AZ720" s="29"/>
      <c r="BA720" s="29"/>
      <c r="BB720" s="29"/>
      <c r="BC720" s="29"/>
    </row>
    <row r="721" ht="15.75" customHeight="1">
      <c r="A721" s="13"/>
      <c r="B721" s="13"/>
      <c r="C721" s="13"/>
      <c r="D721" s="122"/>
      <c r="E721" s="13"/>
      <c r="F721" s="13"/>
      <c r="G721" s="13"/>
      <c r="H721" s="13"/>
      <c r="I721" s="16"/>
      <c r="J721" s="28"/>
      <c r="K721" s="28"/>
      <c r="L721" s="28"/>
      <c r="M721" s="29"/>
      <c r="N721" s="23"/>
      <c r="O721" s="13"/>
      <c r="P721" s="13"/>
      <c r="Q721" s="13"/>
      <c r="R721" s="13"/>
      <c r="S721" s="13"/>
      <c r="T721" s="13"/>
      <c r="U721" s="13"/>
      <c r="V721" s="13"/>
      <c r="W721" s="13"/>
      <c r="X721" s="13"/>
      <c r="Y721" s="29"/>
      <c r="Z721" s="29"/>
      <c r="AA721" s="13"/>
      <c r="AB721" s="13"/>
      <c r="AC721" s="13"/>
      <c r="AD721" s="13"/>
      <c r="AE721" s="13"/>
      <c r="AF721" s="13"/>
      <c r="AG721" s="13"/>
      <c r="AH721" s="13"/>
      <c r="AI721" s="13"/>
      <c r="AJ721" s="13"/>
      <c r="AK721" s="13"/>
      <c r="AL721" s="13"/>
      <c r="AM721" s="13"/>
      <c r="AN721" s="13"/>
      <c r="AO721" s="13"/>
      <c r="AP721" s="13"/>
      <c r="AQ721" s="13"/>
      <c r="AR721" s="13"/>
      <c r="AS721" s="13"/>
      <c r="AT721" s="13"/>
      <c r="AU721" s="13"/>
      <c r="AV721" s="13"/>
      <c r="AW721" s="23"/>
      <c r="AX721" s="13"/>
      <c r="AY721" s="29"/>
      <c r="AZ721" s="29"/>
      <c r="BA721" s="29"/>
      <c r="BB721" s="29"/>
      <c r="BC721" s="29"/>
    </row>
    <row r="722" ht="15.75" customHeight="1">
      <c r="A722" s="13"/>
      <c r="B722" s="13"/>
      <c r="C722" s="13"/>
      <c r="D722" s="122"/>
      <c r="E722" s="13"/>
      <c r="F722" s="13"/>
      <c r="G722" s="13"/>
      <c r="H722" s="13"/>
      <c r="I722" s="16"/>
      <c r="J722" s="28"/>
      <c r="K722" s="28"/>
      <c r="L722" s="28"/>
      <c r="M722" s="29"/>
      <c r="N722" s="23"/>
      <c r="O722" s="13"/>
      <c r="P722" s="13"/>
      <c r="Q722" s="13"/>
      <c r="R722" s="13"/>
      <c r="S722" s="13"/>
      <c r="T722" s="13"/>
      <c r="U722" s="13"/>
      <c r="V722" s="13"/>
      <c r="W722" s="13"/>
      <c r="X722" s="13"/>
      <c r="Y722" s="29"/>
      <c r="Z722" s="29"/>
      <c r="AA722" s="13"/>
      <c r="AB722" s="13"/>
      <c r="AC722" s="13"/>
      <c r="AD722" s="13"/>
      <c r="AE722" s="13"/>
      <c r="AF722" s="13"/>
      <c r="AG722" s="13"/>
      <c r="AH722" s="13"/>
      <c r="AI722" s="13"/>
      <c r="AJ722" s="13"/>
      <c r="AK722" s="13"/>
      <c r="AL722" s="13"/>
      <c r="AM722" s="13"/>
      <c r="AN722" s="13"/>
      <c r="AO722" s="13"/>
      <c r="AP722" s="13"/>
      <c r="AQ722" s="13"/>
      <c r="AR722" s="13"/>
      <c r="AS722" s="13"/>
      <c r="AT722" s="13"/>
      <c r="AU722" s="13"/>
      <c r="AV722" s="13"/>
      <c r="AW722" s="23"/>
      <c r="AX722" s="13"/>
      <c r="AY722" s="29"/>
      <c r="AZ722" s="29"/>
      <c r="BA722" s="29"/>
      <c r="BB722" s="29"/>
      <c r="BC722" s="29"/>
    </row>
    <row r="723" ht="15.75" customHeight="1">
      <c r="A723" s="13"/>
      <c r="B723" s="13"/>
      <c r="C723" s="13"/>
      <c r="D723" s="122"/>
      <c r="E723" s="13"/>
      <c r="F723" s="13"/>
      <c r="G723" s="13"/>
      <c r="H723" s="13"/>
      <c r="I723" s="16"/>
      <c r="J723" s="28"/>
      <c r="K723" s="28"/>
      <c r="L723" s="28"/>
      <c r="M723" s="29"/>
      <c r="N723" s="23"/>
      <c r="O723" s="13"/>
      <c r="P723" s="13"/>
      <c r="Q723" s="13"/>
      <c r="R723" s="13"/>
      <c r="S723" s="13"/>
      <c r="T723" s="13"/>
      <c r="U723" s="13"/>
      <c r="V723" s="13"/>
      <c r="W723" s="13"/>
      <c r="X723" s="13"/>
      <c r="Y723" s="29"/>
      <c r="Z723" s="29"/>
      <c r="AA723" s="13"/>
      <c r="AB723" s="13"/>
      <c r="AC723" s="13"/>
      <c r="AD723" s="13"/>
      <c r="AE723" s="13"/>
      <c r="AF723" s="13"/>
      <c r="AG723" s="13"/>
      <c r="AH723" s="13"/>
      <c r="AI723" s="13"/>
      <c r="AJ723" s="13"/>
      <c r="AK723" s="13"/>
      <c r="AL723" s="13"/>
      <c r="AM723" s="13"/>
      <c r="AN723" s="13"/>
      <c r="AO723" s="13"/>
      <c r="AP723" s="13"/>
      <c r="AQ723" s="13"/>
      <c r="AR723" s="13"/>
      <c r="AS723" s="13"/>
      <c r="AT723" s="13"/>
      <c r="AU723" s="13"/>
      <c r="AV723" s="13"/>
      <c r="AW723" s="23"/>
      <c r="AX723" s="13"/>
      <c r="AY723" s="29"/>
      <c r="AZ723" s="29"/>
      <c r="BA723" s="29"/>
      <c r="BB723" s="29"/>
      <c r="BC723" s="29"/>
    </row>
    <row r="724" ht="15.75" customHeight="1">
      <c r="A724" s="13"/>
      <c r="B724" s="13"/>
      <c r="C724" s="13"/>
      <c r="D724" s="122"/>
      <c r="E724" s="13"/>
      <c r="F724" s="13"/>
      <c r="G724" s="13"/>
      <c r="H724" s="13"/>
      <c r="I724" s="16"/>
      <c r="J724" s="28"/>
      <c r="K724" s="28"/>
      <c r="L724" s="28"/>
      <c r="M724" s="29"/>
      <c r="N724" s="23"/>
      <c r="O724" s="13"/>
      <c r="P724" s="13"/>
      <c r="Q724" s="13"/>
      <c r="R724" s="13"/>
      <c r="S724" s="13"/>
      <c r="T724" s="13"/>
      <c r="U724" s="13"/>
      <c r="V724" s="13"/>
      <c r="W724" s="13"/>
      <c r="X724" s="13"/>
      <c r="Y724" s="29"/>
      <c r="Z724" s="29"/>
      <c r="AA724" s="13"/>
      <c r="AB724" s="13"/>
      <c r="AC724" s="13"/>
      <c r="AD724" s="13"/>
      <c r="AE724" s="13"/>
      <c r="AF724" s="13"/>
      <c r="AG724" s="13"/>
      <c r="AH724" s="13"/>
      <c r="AI724" s="13"/>
      <c r="AJ724" s="13"/>
      <c r="AK724" s="13"/>
      <c r="AL724" s="13"/>
      <c r="AM724" s="13"/>
      <c r="AN724" s="13"/>
      <c r="AO724" s="13"/>
      <c r="AP724" s="13"/>
      <c r="AQ724" s="13"/>
      <c r="AR724" s="13"/>
      <c r="AS724" s="13"/>
      <c r="AT724" s="13"/>
      <c r="AU724" s="13"/>
      <c r="AV724" s="13"/>
      <c r="AW724" s="23"/>
      <c r="AX724" s="13"/>
      <c r="AY724" s="29"/>
      <c r="AZ724" s="29"/>
      <c r="BA724" s="29"/>
      <c r="BB724" s="29"/>
      <c r="BC724" s="29"/>
    </row>
    <row r="725" ht="15.75" customHeight="1">
      <c r="A725" s="13"/>
      <c r="B725" s="13"/>
      <c r="C725" s="13"/>
      <c r="D725" s="122"/>
      <c r="E725" s="13"/>
      <c r="F725" s="13"/>
      <c r="G725" s="13"/>
      <c r="H725" s="13"/>
      <c r="I725" s="16"/>
      <c r="J725" s="28"/>
      <c r="K725" s="28"/>
      <c r="L725" s="28"/>
      <c r="M725" s="29"/>
      <c r="N725" s="23"/>
      <c r="O725" s="13"/>
      <c r="P725" s="13"/>
      <c r="Q725" s="13"/>
      <c r="R725" s="13"/>
      <c r="S725" s="13"/>
      <c r="T725" s="13"/>
      <c r="U725" s="13"/>
      <c r="V725" s="13"/>
      <c r="W725" s="13"/>
      <c r="X725" s="13"/>
      <c r="Y725" s="29"/>
      <c r="Z725" s="29"/>
      <c r="AA725" s="13"/>
      <c r="AB725" s="13"/>
      <c r="AC725" s="13"/>
      <c r="AD725" s="13"/>
      <c r="AE725" s="13"/>
      <c r="AF725" s="13"/>
      <c r="AG725" s="13"/>
      <c r="AH725" s="13"/>
      <c r="AI725" s="13"/>
      <c r="AJ725" s="13"/>
      <c r="AK725" s="13"/>
      <c r="AL725" s="13"/>
      <c r="AM725" s="13"/>
      <c r="AN725" s="13"/>
      <c r="AO725" s="13"/>
      <c r="AP725" s="13"/>
      <c r="AQ725" s="13"/>
      <c r="AR725" s="13"/>
      <c r="AS725" s="13"/>
      <c r="AT725" s="13"/>
      <c r="AU725" s="13"/>
      <c r="AV725" s="13"/>
      <c r="AW725" s="23"/>
      <c r="AX725" s="13"/>
      <c r="AY725" s="29"/>
      <c r="AZ725" s="29"/>
      <c r="BA725" s="29"/>
      <c r="BB725" s="29"/>
      <c r="BC725" s="29"/>
    </row>
    <row r="726" ht="15.75" customHeight="1">
      <c r="A726" s="13"/>
      <c r="B726" s="13"/>
      <c r="C726" s="13"/>
      <c r="D726" s="122"/>
      <c r="E726" s="13"/>
      <c r="F726" s="13"/>
      <c r="G726" s="13"/>
      <c r="H726" s="13"/>
      <c r="I726" s="16"/>
      <c r="J726" s="28"/>
      <c r="K726" s="28"/>
      <c r="L726" s="28"/>
      <c r="M726" s="29"/>
      <c r="N726" s="23"/>
      <c r="O726" s="13"/>
      <c r="P726" s="13"/>
      <c r="Q726" s="13"/>
      <c r="R726" s="13"/>
      <c r="S726" s="13"/>
      <c r="T726" s="13"/>
      <c r="U726" s="13"/>
      <c r="V726" s="13"/>
      <c r="W726" s="13"/>
      <c r="X726" s="13"/>
      <c r="Y726" s="29"/>
      <c r="Z726" s="29"/>
      <c r="AA726" s="13"/>
      <c r="AB726" s="13"/>
      <c r="AC726" s="13"/>
      <c r="AD726" s="13"/>
      <c r="AE726" s="13"/>
      <c r="AF726" s="13"/>
      <c r="AG726" s="13"/>
      <c r="AH726" s="13"/>
      <c r="AI726" s="13"/>
      <c r="AJ726" s="13"/>
      <c r="AK726" s="13"/>
      <c r="AL726" s="13"/>
      <c r="AM726" s="13"/>
      <c r="AN726" s="13"/>
      <c r="AO726" s="13"/>
      <c r="AP726" s="13"/>
      <c r="AQ726" s="13"/>
      <c r="AR726" s="13"/>
      <c r="AS726" s="13"/>
      <c r="AT726" s="13"/>
      <c r="AU726" s="13"/>
      <c r="AV726" s="13"/>
      <c r="AW726" s="23"/>
      <c r="AX726" s="13"/>
      <c r="AY726" s="29"/>
      <c r="AZ726" s="29"/>
      <c r="BA726" s="29"/>
      <c r="BB726" s="29"/>
      <c r="BC726" s="29"/>
    </row>
    <row r="727" ht="15.75" customHeight="1">
      <c r="A727" s="13"/>
      <c r="B727" s="13"/>
      <c r="C727" s="13"/>
      <c r="D727" s="122"/>
      <c r="E727" s="13"/>
      <c r="F727" s="13"/>
      <c r="G727" s="13"/>
      <c r="H727" s="13"/>
      <c r="I727" s="16"/>
      <c r="J727" s="28"/>
      <c r="K727" s="28"/>
      <c r="L727" s="28"/>
      <c r="M727" s="29"/>
      <c r="N727" s="23"/>
      <c r="O727" s="13"/>
      <c r="P727" s="13"/>
      <c r="Q727" s="13"/>
      <c r="R727" s="13"/>
      <c r="S727" s="13"/>
      <c r="T727" s="13"/>
      <c r="U727" s="13"/>
      <c r="V727" s="13"/>
      <c r="W727" s="13"/>
      <c r="X727" s="13"/>
      <c r="Y727" s="29"/>
      <c r="Z727" s="29"/>
      <c r="AA727" s="13"/>
      <c r="AB727" s="13"/>
      <c r="AC727" s="13"/>
      <c r="AD727" s="13"/>
      <c r="AE727" s="13"/>
      <c r="AF727" s="13"/>
      <c r="AG727" s="13"/>
      <c r="AH727" s="13"/>
      <c r="AI727" s="13"/>
      <c r="AJ727" s="13"/>
      <c r="AK727" s="13"/>
      <c r="AL727" s="13"/>
      <c r="AM727" s="13"/>
      <c r="AN727" s="13"/>
      <c r="AO727" s="13"/>
      <c r="AP727" s="13"/>
      <c r="AQ727" s="13"/>
      <c r="AR727" s="13"/>
      <c r="AS727" s="13"/>
      <c r="AT727" s="13"/>
      <c r="AU727" s="13"/>
      <c r="AV727" s="13"/>
      <c r="AW727" s="23"/>
      <c r="AX727" s="13"/>
      <c r="AY727" s="29"/>
      <c r="AZ727" s="29"/>
      <c r="BA727" s="29"/>
      <c r="BB727" s="29"/>
      <c r="BC727" s="29"/>
    </row>
    <row r="728" ht="15.75" customHeight="1">
      <c r="A728" s="13"/>
      <c r="B728" s="13"/>
      <c r="C728" s="13"/>
      <c r="D728" s="122"/>
      <c r="E728" s="13"/>
      <c r="F728" s="13"/>
      <c r="G728" s="13"/>
      <c r="H728" s="13"/>
      <c r="I728" s="16"/>
      <c r="J728" s="28"/>
      <c r="K728" s="28"/>
      <c r="L728" s="28"/>
      <c r="M728" s="29"/>
      <c r="N728" s="23"/>
      <c r="O728" s="13"/>
      <c r="P728" s="13"/>
      <c r="Q728" s="13"/>
      <c r="R728" s="13"/>
      <c r="S728" s="13"/>
      <c r="T728" s="13"/>
      <c r="U728" s="13"/>
      <c r="V728" s="13"/>
      <c r="W728" s="13"/>
      <c r="X728" s="13"/>
      <c r="Y728" s="29"/>
      <c r="Z728" s="29"/>
      <c r="AA728" s="13"/>
      <c r="AB728" s="13"/>
      <c r="AC728" s="13"/>
      <c r="AD728" s="13"/>
      <c r="AE728" s="13"/>
      <c r="AF728" s="13"/>
      <c r="AG728" s="13"/>
      <c r="AH728" s="13"/>
      <c r="AI728" s="13"/>
      <c r="AJ728" s="13"/>
      <c r="AK728" s="13"/>
      <c r="AL728" s="13"/>
      <c r="AM728" s="13"/>
      <c r="AN728" s="13"/>
      <c r="AO728" s="13"/>
      <c r="AP728" s="13"/>
      <c r="AQ728" s="13"/>
      <c r="AR728" s="13"/>
      <c r="AS728" s="13"/>
      <c r="AT728" s="13"/>
      <c r="AU728" s="13"/>
      <c r="AV728" s="13"/>
      <c r="AW728" s="23"/>
      <c r="AX728" s="13"/>
      <c r="AY728" s="29"/>
      <c r="AZ728" s="29"/>
      <c r="BA728" s="29"/>
      <c r="BB728" s="29"/>
      <c r="BC728" s="29"/>
    </row>
    <row r="729" ht="15.75" customHeight="1">
      <c r="A729" s="13"/>
      <c r="B729" s="13"/>
      <c r="C729" s="13"/>
      <c r="D729" s="122"/>
      <c r="E729" s="13"/>
      <c r="F729" s="13"/>
      <c r="G729" s="13"/>
      <c r="H729" s="13"/>
      <c r="I729" s="16"/>
      <c r="J729" s="28"/>
      <c r="K729" s="28"/>
      <c r="L729" s="28"/>
      <c r="M729" s="29"/>
      <c r="N729" s="23"/>
      <c r="O729" s="13"/>
      <c r="P729" s="13"/>
      <c r="Q729" s="13"/>
      <c r="R729" s="13"/>
      <c r="S729" s="13"/>
      <c r="T729" s="13"/>
      <c r="U729" s="13"/>
      <c r="V729" s="13"/>
      <c r="W729" s="13"/>
      <c r="X729" s="13"/>
      <c r="Y729" s="29"/>
      <c r="Z729" s="29"/>
      <c r="AA729" s="13"/>
      <c r="AB729" s="13"/>
      <c r="AC729" s="13"/>
      <c r="AD729" s="13"/>
      <c r="AE729" s="13"/>
      <c r="AF729" s="13"/>
      <c r="AG729" s="13"/>
      <c r="AH729" s="13"/>
      <c r="AI729" s="13"/>
      <c r="AJ729" s="13"/>
      <c r="AK729" s="13"/>
      <c r="AL729" s="13"/>
      <c r="AM729" s="13"/>
      <c r="AN729" s="13"/>
      <c r="AO729" s="13"/>
      <c r="AP729" s="13"/>
      <c r="AQ729" s="13"/>
      <c r="AR729" s="13"/>
      <c r="AS729" s="13"/>
      <c r="AT729" s="13"/>
      <c r="AU729" s="13"/>
      <c r="AV729" s="13"/>
      <c r="AW729" s="23"/>
      <c r="AX729" s="13"/>
      <c r="AY729" s="29"/>
      <c r="AZ729" s="29"/>
      <c r="BA729" s="29"/>
      <c r="BB729" s="29"/>
      <c r="BC729" s="29"/>
    </row>
    <row r="730" ht="15.75" customHeight="1">
      <c r="A730" s="13"/>
      <c r="B730" s="13"/>
      <c r="C730" s="13"/>
      <c r="D730" s="122"/>
      <c r="E730" s="13"/>
      <c r="F730" s="13"/>
      <c r="G730" s="13"/>
      <c r="H730" s="13"/>
      <c r="I730" s="16"/>
      <c r="J730" s="28"/>
      <c r="K730" s="28"/>
      <c r="L730" s="28"/>
      <c r="M730" s="29"/>
      <c r="N730" s="23"/>
      <c r="O730" s="13"/>
      <c r="P730" s="13"/>
      <c r="Q730" s="13"/>
      <c r="R730" s="13"/>
      <c r="S730" s="13"/>
      <c r="T730" s="13"/>
      <c r="U730" s="13"/>
      <c r="V730" s="13"/>
      <c r="W730" s="13"/>
      <c r="X730" s="13"/>
      <c r="Y730" s="29"/>
      <c r="Z730" s="29"/>
      <c r="AA730" s="13"/>
      <c r="AB730" s="13"/>
      <c r="AC730" s="13"/>
      <c r="AD730" s="13"/>
      <c r="AE730" s="13"/>
      <c r="AF730" s="13"/>
      <c r="AG730" s="13"/>
      <c r="AH730" s="13"/>
      <c r="AI730" s="13"/>
      <c r="AJ730" s="13"/>
      <c r="AK730" s="13"/>
      <c r="AL730" s="13"/>
      <c r="AM730" s="13"/>
      <c r="AN730" s="13"/>
      <c r="AO730" s="13"/>
      <c r="AP730" s="13"/>
      <c r="AQ730" s="13"/>
      <c r="AR730" s="13"/>
      <c r="AS730" s="13"/>
      <c r="AT730" s="13"/>
      <c r="AU730" s="13"/>
      <c r="AV730" s="13"/>
      <c r="AW730" s="23"/>
      <c r="AX730" s="13"/>
      <c r="AY730" s="29"/>
      <c r="AZ730" s="29"/>
      <c r="BA730" s="29"/>
      <c r="BB730" s="29"/>
      <c r="BC730" s="29"/>
    </row>
    <row r="731" ht="15.75" customHeight="1">
      <c r="A731" s="13"/>
      <c r="B731" s="13"/>
      <c r="C731" s="13"/>
      <c r="D731" s="122"/>
      <c r="E731" s="13"/>
      <c r="F731" s="13"/>
      <c r="G731" s="13"/>
      <c r="H731" s="13"/>
      <c r="I731" s="16"/>
      <c r="J731" s="28"/>
      <c r="K731" s="28"/>
      <c r="L731" s="28"/>
      <c r="M731" s="29"/>
      <c r="N731" s="23"/>
      <c r="O731" s="13"/>
      <c r="P731" s="13"/>
      <c r="Q731" s="13"/>
      <c r="R731" s="13"/>
      <c r="S731" s="13"/>
      <c r="T731" s="13"/>
      <c r="U731" s="13"/>
      <c r="V731" s="13"/>
      <c r="W731" s="13"/>
      <c r="X731" s="13"/>
      <c r="Y731" s="29"/>
      <c r="Z731" s="29"/>
      <c r="AA731" s="13"/>
      <c r="AB731" s="13"/>
      <c r="AC731" s="13"/>
      <c r="AD731" s="13"/>
      <c r="AE731" s="13"/>
      <c r="AF731" s="13"/>
      <c r="AG731" s="13"/>
      <c r="AH731" s="13"/>
      <c r="AI731" s="13"/>
      <c r="AJ731" s="13"/>
      <c r="AK731" s="13"/>
      <c r="AL731" s="13"/>
      <c r="AM731" s="13"/>
      <c r="AN731" s="13"/>
      <c r="AO731" s="13"/>
      <c r="AP731" s="13"/>
      <c r="AQ731" s="13"/>
      <c r="AR731" s="13"/>
      <c r="AS731" s="13"/>
      <c r="AT731" s="13"/>
      <c r="AU731" s="13"/>
      <c r="AV731" s="13"/>
      <c r="AW731" s="23"/>
      <c r="AX731" s="13"/>
      <c r="AY731" s="29"/>
      <c r="AZ731" s="29"/>
      <c r="BA731" s="29"/>
      <c r="BB731" s="29"/>
      <c r="BC731" s="29"/>
    </row>
    <row r="732" ht="15.75" customHeight="1">
      <c r="A732" s="13"/>
      <c r="B732" s="13"/>
      <c r="C732" s="13"/>
      <c r="D732" s="122"/>
      <c r="E732" s="13"/>
      <c r="F732" s="13"/>
      <c r="G732" s="13"/>
      <c r="H732" s="13"/>
      <c r="I732" s="16"/>
      <c r="J732" s="28"/>
      <c r="K732" s="28"/>
      <c r="L732" s="28"/>
      <c r="M732" s="29"/>
      <c r="N732" s="23"/>
      <c r="O732" s="13"/>
      <c r="P732" s="13"/>
      <c r="Q732" s="13"/>
      <c r="R732" s="13"/>
      <c r="S732" s="13"/>
      <c r="T732" s="13"/>
      <c r="U732" s="13"/>
      <c r="V732" s="13"/>
      <c r="W732" s="13"/>
      <c r="X732" s="13"/>
      <c r="Y732" s="29"/>
      <c r="Z732" s="29"/>
      <c r="AA732" s="13"/>
      <c r="AB732" s="13"/>
      <c r="AC732" s="13"/>
      <c r="AD732" s="13"/>
      <c r="AE732" s="13"/>
      <c r="AF732" s="13"/>
      <c r="AG732" s="13"/>
      <c r="AH732" s="13"/>
      <c r="AI732" s="13"/>
      <c r="AJ732" s="13"/>
      <c r="AK732" s="13"/>
      <c r="AL732" s="13"/>
      <c r="AM732" s="13"/>
      <c r="AN732" s="13"/>
      <c r="AO732" s="13"/>
      <c r="AP732" s="13"/>
      <c r="AQ732" s="13"/>
      <c r="AR732" s="13"/>
      <c r="AS732" s="13"/>
      <c r="AT732" s="13"/>
      <c r="AU732" s="13"/>
      <c r="AV732" s="13"/>
      <c r="AW732" s="23"/>
      <c r="AX732" s="13"/>
      <c r="AY732" s="29"/>
      <c r="AZ732" s="29"/>
      <c r="BA732" s="29"/>
      <c r="BB732" s="29"/>
      <c r="BC732" s="29"/>
    </row>
    <row r="733" ht="15.75" customHeight="1">
      <c r="A733" s="13"/>
      <c r="B733" s="13"/>
      <c r="C733" s="13"/>
      <c r="D733" s="122"/>
      <c r="E733" s="13"/>
      <c r="F733" s="13"/>
      <c r="G733" s="13"/>
      <c r="H733" s="13"/>
      <c r="I733" s="16"/>
      <c r="J733" s="28"/>
      <c r="K733" s="28"/>
      <c r="L733" s="28"/>
      <c r="M733" s="29"/>
      <c r="N733" s="23"/>
      <c r="O733" s="13"/>
      <c r="P733" s="13"/>
      <c r="Q733" s="13"/>
      <c r="R733" s="13"/>
      <c r="S733" s="13"/>
      <c r="T733" s="13"/>
      <c r="U733" s="13"/>
      <c r="V733" s="13"/>
      <c r="W733" s="13"/>
      <c r="X733" s="13"/>
      <c r="Y733" s="29"/>
      <c r="Z733" s="29"/>
      <c r="AA733" s="13"/>
      <c r="AB733" s="13"/>
      <c r="AC733" s="13"/>
      <c r="AD733" s="13"/>
      <c r="AE733" s="13"/>
      <c r="AF733" s="13"/>
      <c r="AG733" s="13"/>
      <c r="AH733" s="13"/>
      <c r="AI733" s="13"/>
      <c r="AJ733" s="13"/>
      <c r="AK733" s="13"/>
      <c r="AL733" s="13"/>
      <c r="AM733" s="13"/>
      <c r="AN733" s="13"/>
      <c r="AO733" s="13"/>
      <c r="AP733" s="13"/>
      <c r="AQ733" s="13"/>
      <c r="AR733" s="13"/>
      <c r="AS733" s="13"/>
      <c r="AT733" s="13"/>
      <c r="AU733" s="13"/>
      <c r="AV733" s="13"/>
      <c r="AW733" s="23"/>
      <c r="AX733" s="13"/>
      <c r="AY733" s="29"/>
      <c r="AZ733" s="29"/>
      <c r="BA733" s="29"/>
      <c r="BB733" s="29"/>
      <c r="BC733" s="29"/>
    </row>
    <row r="734" ht="15.75" customHeight="1">
      <c r="A734" s="13"/>
      <c r="B734" s="13"/>
      <c r="C734" s="13"/>
      <c r="D734" s="122"/>
      <c r="E734" s="13"/>
      <c r="F734" s="13"/>
      <c r="G734" s="13"/>
      <c r="H734" s="13"/>
      <c r="I734" s="16"/>
      <c r="J734" s="28"/>
      <c r="K734" s="28"/>
      <c r="L734" s="28"/>
      <c r="M734" s="29"/>
      <c r="N734" s="23"/>
      <c r="O734" s="13"/>
      <c r="P734" s="13"/>
      <c r="Q734" s="13"/>
      <c r="R734" s="13"/>
      <c r="S734" s="13"/>
      <c r="T734" s="13"/>
      <c r="U734" s="13"/>
      <c r="V734" s="13"/>
      <c r="W734" s="13"/>
      <c r="X734" s="13"/>
      <c r="Y734" s="29"/>
      <c r="Z734" s="29"/>
      <c r="AA734" s="13"/>
      <c r="AB734" s="13"/>
      <c r="AC734" s="13"/>
      <c r="AD734" s="13"/>
      <c r="AE734" s="13"/>
      <c r="AF734" s="13"/>
      <c r="AG734" s="13"/>
      <c r="AH734" s="13"/>
      <c r="AI734" s="13"/>
      <c r="AJ734" s="13"/>
      <c r="AK734" s="13"/>
      <c r="AL734" s="13"/>
      <c r="AM734" s="13"/>
      <c r="AN734" s="13"/>
      <c r="AO734" s="13"/>
      <c r="AP734" s="13"/>
      <c r="AQ734" s="13"/>
      <c r="AR734" s="13"/>
      <c r="AS734" s="13"/>
      <c r="AT734" s="13"/>
      <c r="AU734" s="13"/>
      <c r="AV734" s="13"/>
      <c r="AW734" s="23"/>
      <c r="AX734" s="13"/>
      <c r="AY734" s="29"/>
      <c r="AZ734" s="29"/>
      <c r="BA734" s="29"/>
      <c r="BB734" s="29"/>
      <c r="BC734" s="29"/>
    </row>
    <row r="735" ht="15.75" customHeight="1">
      <c r="A735" s="13"/>
      <c r="B735" s="13"/>
      <c r="C735" s="13"/>
      <c r="D735" s="122"/>
      <c r="E735" s="13"/>
      <c r="F735" s="13"/>
      <c r="G735" s="13"/>
      <c r="H735" s="13"/>
      <c r="I735" s="16"/>
      <c r="J735" s="28"/>
      <c r="K735" s="28"/>
      <c r="L735" s="28"/>
      <c r="M735" s="29"/>
      <c r="N735" s="23"/>
      <c r="O735" s="13"/>
      <c r="P735" s="13"/>
      <c r="Q735" s="13"/>
      <c r="R735" s="13"/>
      <c r="S735" s="13"/>
      <c r="T735" s="13"/>
      <c r="U735" s="13"/>
      <c r="V735" s="13"/>
      <c r="W735" s="13"/>
      <c r="X735" s="13"/>
      <c r="Y735" s="29"/>
      <c r="Z735" s="29"/>
      <c r="AA735" s="13"/>
      <c r="AB735" s="13"/>
      <c r="AC735" s="13"/>
      <c r="AD735" s="13"/>
      <c r="AE735" s="13"/>
      <c r="AF735" s="13"/>
      <c r="AG735" s="13"/>
      <c r="AH735" s="13"/>
      <c r="AI735" s="13"/>
      <c r="AJ735" s="13"/>
      <c r="AK735" s="13"/>
      <c r="AL735" s="13"/>
      <c r="AM735" s="13"/>
      <c r="AN735" s="13"/>
      <c r="AO735" s="13"/>
      <c r="AP735" s="13"/>
      <c r="AQ735" s="13"/>
      <c r="AR735" s="13"/>
      <c r="AS735" s="13"/>
      <c r="AT735" s="13"/>
      <c r="AU735" s="13"/>
      <c r="AV735" s="13"/>
      <c r="AW735" s="23"/>
      <c r="AX735" s="13"/>
      <c r="AY735" s="29"/>
      <c r="AZ735" s="29"/>
      <c r="BA735" s="29"/>
      <c r="BB735" s="29"/>
      <c r="BC735" s="29"/>
    </row>
    <row r="736" ht="15.75" customHeight="1">
      <c r="A736" s="13"/>
      <c r="B736" s="13"/>
      <c r="C736" s="13"/>
      <c r="D736" s="122"/>
      <c r="E736" s="13"/>
      <c r="F736" s="13"/>
      <c r="G736" s="13"/>
      <c r="H736" s="13"/>
      <c r="I736" s="16"/>
      <c r="J736" s="28"/>
      <c r="K736" s="28"/>
      <c r="L736" s="28"/>
      <c r="M736" s="29"/>
      <c r="N736" s="23"/>
      <c r="O736" s="13"/>
      <c r="P736" s="13"/>
      <c r="Q736" s="13"/>
      <c r="R736" s="13"/>
      <c r="S736" s="13"/>
      <c r="T736" s="13"/>
      <c r="U736" s="13"/>
      <c r="V736" s="13"/>
      <c r="W736" s="13"/>
      <c r="X736" s="13"/>
      <c r="Y736" s="29"/>
      <c r="Z736" s="29"/>
      <c r="AA736" s="13"/>
      <c r="AB736" s="13"/>
      <c r="AC736" s="13"/>
      <c r="AD736" s="13"/>
      <c r="AE736" s="13"/>
      <c r="AF736" s="13"/>
      <c r="AG736" s="13"/>
      <c r="AH736" s="13"/>
      <c r="AI736" s="13"/>
      <c r="AJ736" s="13"/>
      <c r="AK736" s="13"/>
      <c r="AL736" s="13"/>
      <c r="AM736" s="13"/>
      <c r="AN736" s="13"/>
      <c r="AO736" s="13"/>
      <c r="AP736" s="13"/>
      <c r="AQ736" s="13"/>
      <c r="AR736" s="13"/>
      <c r="AS736" s="13"/>
      <c r="AT736" s="13"/>
      <c r="AU736" s="13"/>
      <c r="AV736" s="13"/>
      <c r="AW736" s="23"/>
      <c r="AX736" s="13"/>
      <c r="AY736" s="29"/>
      <c r="AZ736" s="29"/>
      <c r="BA736" s="29"/>
      <c r="BB736" s="29"/>
      <c r="BC736" s="29"/>
    </row>
    <row r="737" ht="15.75" customHeight="1">
      <c r="A737" s="13"/>
      <c r="B737" s="13"/>
      <c r="C737" s="13"/>
      <c r="D737" s="122"/>
      <c r="E737" s="13"/>
      <c r="F737" s="13"/>
      <c r="G737" s="13"/>
      <c r="H737" s="13"/>
      <c r="I737" s="16"/>
      <c r="J737" s="28"/>
      <c r="K737" s="28"/>
      <c r="L737" s="28"/>
      <c r="M737" s="29"/>
      <c r="N737" s="23"/>
      <c r="O737" s="13"/>
      <c r="P737" s="13"/>
      <c r="Q737" s="13"/>
      <c r="R737" s="13"/>
      <c r="S737" s="13"/>
      <c r="T737" s="13"/>
      <c r="U737" s="13"/>
      <c r="V737" s="13"/>
      <c r="W737" s="13"/>
      <c r="X737" s="13"/>
      <c r="Y737" s="29"/>
      <c r="Z737" s="29"/>
      <c r="AA737" s="13"/>
      <c r="AB737" s="13"/>
      <c r="AC737" s="13"/>
      <c r="AD737" s="13"/>
      <c r="AE737" s="13"/>
      <c r="AF737" s="13"/>
      <c r="AG737" s="13"/>
      <c r="AH737" s="13"/>
      <c r="AI737" s="13"/>
      <c r="AJ737" s="13"/>
      <c r="AK737" s="13"/>
      <c r="AL737" s="13"/>
      <c r="AM737" s="13"/>
      <c r="AN737" s="13"/>
      <c r="AO737" s="13"/>
      <c r="AP737" s="13"/>
      <c r="AQ737" s="13"/>
      <c r="AR737" s="13"/>
      <c r="AS737" s="13"/>
      <c r="AT737" s="13"/>
      <c r="AU737" s="13"/>
      <c r="AV737" s="13"/>
      <c r="AW737" s="23"/>
      <c r="AX737" s="13"/>
      <c r="AY737" s="29"/>
      <c r="AZ737" s="29"/>
      <c r="BA737" s="29"/>
      <c r="BB737" s="29"/>
      <c r="BC737" s="29"/>
    </row>
    <row r="738" ht="15.75" customHeight="1">
      <c r="A738" s="13"/>
      <c r="B738" s="13"/>
      <c r="C738" s="13"/>
      <c r="D738" s="122"/>
      <c r="E738" s="13"/>
      <c r="F738" s="13"/>
      <c r="G738" s="13"/>
      <c r="H738" s="13"/>
      <c r="I738" s="16"/>
      <c r="J738" s="28"/>
      <c r="K738" s="28"/>
      <c r="L738" s="28"/>
      <c r="M738" s="29"/>
      <c r="N738" s="23"/>
      <c r="O738" s="13"/>
      <c r="P738" s="13"/>
      <c r="Q738" s="13"/>
      <c r="R738" s="13"/>
      <c r="S738" s="13"/>
      <c r="T738" s="13"/>
      <c r="U738" s="13"/>
      <c r="V738" s="13"/>
      <c r="W738" s="13"/>
      <c r="X738" s="13"/>
      <c r="Y738" s="29"/>
      <c r="Z738" s="29"/>
      <c r="AA738" s="13"/>
      <c r="AB738" s="13"/>
      <c r="AC738" s="13"/>
      <c r="AD738" s="13"/>
      <c r="AE738" s="13"/>
      <c r="AF738" s="13"/>
      <c r="AG738" s="13"/>
      <c r="AH738" s="13"/>
      <c r="AI738" s="13"/>
      <c r="AJ738" s="13"/>
      <c r="AK738" s="13"/>
      <c r="AL738" s="13"/>
      <c r="AM738" s="13"/>
      <c r="AN738" s="13"/>
      <c r="AO738" s="13"/>
      <c r="AP738" s="13"/>
      <c r="AQ738" s="13"/>
      <c r="AR738" s="13"/>
      <c r="AS738" s="13"/>
      <c r="AT738" s="13"/>
      <c r="AU738" s="13"/>
      <c r="AV738" s="13"/>
      <c r="AW738" s="23"/>
      <c r="AX738" s="13"/>
      <c r="AY738" s="29"/>
      <c r="AZ738" s="29"/>
      <c r="BA738" s="29"/>
      <c r="BB738" s="29"/>
      <c r="BC738" s="29"/>
    </row>
    <row r="739" ht="15.75" customHeight="1">
      <c r="A739" s="13"/>
      <c r="B739" s="13"/>
      <c r="C739" s="13"/>
      <c r="D739" s="122"/>
      <c r="E739" s="13"/>
      <c r="F739" s="13"/>
      <c r="G739" s="13"/>
      <c r="H739" s="13"/>
      <c r="I739" s="16"/>
      <c r="J739" s="28"/>
      <c r="K739" s="28"/>
      <c r="L739" s="28"/>
      <c r="M739" s="29"/>
      <c r="N739" s="23"/>
      <c r="O739" s="13"/>
      <c r="P739" s="13"/>
      <c r="Q739" s="13"/>
      <c r="R739" s="13"/>
      <c r="S739" s="13"/>
      <c r="T739" s="13"/>
      <c r="U739" s="13"/>
      <c r="V739" s="13"/>
      <c r="W739" s="13"/>
      <c r="X739" s="13"/>
      <c r="Y739" s="29"/>
      <c r="Z739" s="29"/>
      <c r="AA739" s="13"/>
      <c r="AB739" s="13"/>
      <c r="AC739" s="13"/>
      <c r="AD739" s="13"/>
      <c r="AE739" s="13"/>
      <c r="AF739" s="13"/>
      <c r="AG739" s="13"/>
      <c r="AH739" s="13"/>
      <c r="AI739" s="13"/>
      <c r="AJ739" s="13"/>
      <c r="AK739" s="13"/>
      <c r="AL739" s="13"/>
      <c r="AM739" s="13"/>
      <c r="AN739" s="13"/>
      <c r="AO739" s="13"/>
      <c r="AP739" s="13"/>
      <c r="AQ739" s="13"/>
      <c r="AR739" s="13"/>
      <c r="AS739" s="13"/>
      <c r="AT739" s="13"/>
      <c r="AU739" s="13"/>
      <c r="AV739" s="13"/>
      <c r="AW739" s="23"/>
      <c r="AX739" s="13"/>
      <c r="AY739" s="29"/>
      <c r="AZ739" s="29"/>
      <c r="BA739" s="29"/>
      <c r="BB739" s="29"/>
      <c r="BC739" s="29"/>
    </row>
    <row r="740" ht="15.75" customHeight="1">
      <c r="A740" s="13"/>
      <c r="B740" s="13"/>
      <c r="C740" s="13"/>
      <c r="D740" s="122"/>
      <c r="E740" s="13"/>
      <c r="F740" s="13"/>
      <c r="G740" s="13"/>
      <c r="H740" s="13"/>
      <c r="I740" s="16"/>
      <c r="J740" s="28"/>
      <c r="K740" s="28"/>
      <c r="L740" s="28"/>
      <c r="M740" s="29"/>
      <c r="N740" s="23"/>
      <c r="O740" s="13"/>
      <c r="P740" s="13"/>
      <c r="Q740" s="13"/>
      <c r="R740" s="13"/>
      <c r="S740" s="13"/>
      <c r="T740" s="13"/>
      <c r="U740" s="13"/>
      <c r="V740" s="13"/>
      <c r="W740" s="13"/>
      <c r="X740" s="13"/>
      <c r="Y740" s="29"/>
      <c r="Z740" s="29"/>
      <c r="AA740" s="13"/>
      <c r="AB740" s="13"/>
      <c r="AC740" s="13"/>
      <c r="AD740" s="13"/>
      <c r="AE740" s="13"/>
      <c r="AF740" s="13"/>
      <c r="AG740" s="13"/>
      <c r="AH740" s="13"/>
      <c r="AI740" s="13"/>
      <c r="AJ740" s="13"/>
      <c r="AK740" s="13"/>
      <c r="AL740" s="13"/>
      <c r="AM740" s="13"/>
      <c r="AN740" s="13"/>
      <c r="AO740" s="13"/>
      <c r="AP740" s="13"/>
      <c r="AQ740" s="13"/>
      <c r="AR740" s="13"/>
      <c r="AS740" s="13"/>
      <c r="AT740" s="13"/>
      <c r="AU740" s="13"/>
      <c r="AV740" s="13"/>
      <c r="AW740" s="23"/>
      <c r="AX740" s="13"/>
      <c r="AY740" s="29"/>
      <c r="AZ740" s="29"/>
      <c r="BA740" s="29"/>
      <c r="BB740" s="29"/>
      <c r="BC740" s="29"/>
    </row>
    <row r="741" ht="15.75" customHeight="1">
      <c r="A741" s="13"/>
      <c r="B741" s="13"/>
      <c r="C741" s="13"/>
      <c r="D741" s="122"/>
      <c r="E741" s="13"/>
      <c r="F741" s="13"/>
      <c r="G741" s="13"/>
      <c r="H741" s="13"/>
      <c r="I741" s="16"/>
      <c r="J741" s="28"/>
      <c r="K741" s="28"/>
      <c r="L741" s="28"/>
      <c r="M741" s="29"/>
      <c r="N741" s="23"/>
      <c r="O741" s="13"/>
      <c r="P741" s="13"/>
      <c r="Q741" s="13"/>
      <c r="R741" s="13"/>
      <c r="S741" s="13"/>
      <c r="T741" s="13"/>
      <c r="U741" s="13"/>
      <c r="V741" s="13"/>
      <c r="W741" s="13"/>
      <c r="X741" s="13"/>
      <c r="Y741" s="29"/>
      <c r="Z741" s="29"/>
      <c r="AA741" s="13"/>
      <c r="AB741" s="13"/>
      <c r="AC741" s="13"/>
      <c r="AD741" s="13"/>
      <c r="AE741" s="13"/>
      <c r="AF741" s="13"/>
      <c r="AG741" s="13"/>
      <c r="AH741" s="13"/>
      <c r="AI741" s="13"/>
      <c r="AJ741" s="13"/>
      <c r="AK741" s="13"/>
      <c r="AL741" s="13"/>
      <c r="AM741" s="13"/>
      <c r="AN741" s="13"/>
      <c r="AO741" s="13"/>
      <c r="AP741" s="13"/>
      <c r="AQ741" s="13"/>
      <c r="AR741" s="13"/>
      <c r="AS741" s="13"/>
      <c r="AT741" s="13"/>
      <c r="AU741" s="13"/>
      <c r="AV741" s="13"/>
      <c r="AW741" s="23"/>
      <c r="AX741" s="13"/>
      <c r="AY741" s="29"/>
      <c r="AZ741" s="29"/>
      <c r="BA741" s="29"/>
      <c r="BB741" s="29"/>
      <c r="BC741" s="29"/>
    </row>
    <row r="742" ht="15.75" customHeight="1">
      <c r="A742" s="13"/>
      <c r="B742" s="13"/>
      <c r="C742" s="13"/>
      <c r="D742" s="122"/>
      <c r="E742" s="13"/>
      <c r="F742" s="13"/>
      <c r="G742" s="13"/>
      <c r="H742" s="13"/>
      <c r="I742" s="16"/>
      <c r="J742" s="28"/>
      <c r="K742" s="28"/>
      <c r="L742" s="28"/>
      <c r="M742" s="29"/>
      <c r="N742" s="23"/>
      <c r="O742" s="13"/>
      <c r="P742" s="13"/>
      <c r="Q742" s="13"/>
      <c r="R742" s="13"/>
      <c r="S742" s="13"/>
      <c r="T742" s="13"/>
      <c r="U742" s="13"/>
      <c r="V742" s="13"/>
      <c r="W742" s="13"/>
      <c r="X742" s="13"/>
      <c r="Y742" s="29"/>
      <c r="Z742" s="29"/>
      <c r="AA742" s="13"/>
      <c r="AB742" s="13"/>
      <c r="AC742" s="13"/>
      <c r="AD742" s="13"/>
      <c r="AE742" s="13"/>
      <c r="AF742" s="13"/>
      <c r="AG742" s="13"/>
      <c r="AH742" s="13"/>
      <c r="AI742" s="13"/>
      <c r="AJ742" s="13"/>
      <c r="AK742" s="13"/>
      <c r="AL742" s="13"/>
      <c r="AM742" s="13"/>
      <c r="AN742" s="13"/>
      <c r="AO742" s="13"/>
      <c r="AP742" s="13"/>
      <c r="AQ742" s="13"/>
      <c r="AR742" s="13"/>
      <c r="AS742" s="13"/>
      <c r="AT742" s="13"/>
      <c r="AU742" s="13"/>
      <c r="AV742" s="13"/>
      <c r="AW742" s="23"/>
      <c r="AX742" s="13"/>
      <c r="AY742" s="29"/>
      <c r="AZ742" s="29"/>
      <c r="BA742" s="29"/>
      <c r="BB742" s="29"/>
      <c r="BC742" s="29"/>
    </row>
    <row r="743" ht="15.75" customHeight="1">
      <c r="A743" s="13"/>
      <c r="B743" s="13"/>
      <c r="C743" s="13"/>
      <c r="D743" s="122"/>
      <c r="E743" s="13"/>
      <c r="F743" s="13"/>
      <c r="G743" s="13"/>
      <c r="H743" s="13"/>
      <c r="I743" s="16"/>
      <c r="J743" s="28"/>
      <c r="K743" s="28"/>
      <c r="L743" s="28"/>
      <c r="M743" s="29"/>
      <c r="N743" s="23"/>
      <c r="O743" s="13"/>
      <c r="P743" s="13"/>
      <c r="Q743" s="13"/>
      <c r="R743" s="13"/>
      <c r="S743" s="13"/>
      <c r="T743" s="13"/>
      <c r="U743" s="13"/>
      <c r="V743" s="13"/>
      <c r="W743" s="13"/>
      <c r="X743" s="13"/>
      <c r="Y743" s="29"/>
      <c r="Z743" s="29"/>
      <c r="AA743" s="13"/>
      <c r="AB743" s="13"/>
      <c r="AC743" s="13"/>
      <c r="AD743" s="13"/>
      <c r="AE743" s="13"/>
      <c r="AF743" s="13"/>
      <c r="AG743" s="13"/>
      <c r="AH743" s="13"/>
      <c r="AI743" s="13"/>
      <c r="AJ743" s="13"/>
      <c r="AK743" s="13"/>
      <c r="AL743" s="13"/>
      <c r="AM743" s="13"/>
      <c r="AN743" s="13"/>
      <c r="AO743" s="13"/>
      <c r="AP743" s="13"/>
      <c r="AQ743" s="13"/>
      <c r="AR743" s="13"/>
      <c r="AS743" s="13"/>
      <c r="AT743" s="13"/>
      <c r="AU743" s="13"/>
      <c r="AV743" s="13"/>
      <c r="AW743" s="23"/>
      <c r="AX743" s="13"/>
      <c r="AY743" s="29"/>
      <c r="AZ743" s="29"/>
      <c r="BA743" s="29"/>
      <c r="BB743" s="29"/>
      <c r="BC743" s="29"/>
    </row>
    <row r="744" ht="15.75" customHeight="1">
      <c r="A744" s="13"/>
      <c r="B744" s="13"/>
      <c r="C744" s="13"/>
      <c r="D744" s="122"/>
      <c r="E744" s="13"/>
      <c r="F744" s="13"/>
      <c r="G744" s="13"/>
      <c r="H744" s="13"/>
      <c r="I744" s="16"/>
      <c r="J744" s="28"/>
      <c r="K744" s="28"/>
      <c r="L744" s="28"/>
      <c r="M744" s="29"/>
      <c r="N744" s="23"/>
      <c r="O744" s="13"/>
      <c r="P744" s="13"/>
      <c r="Q744" s="13"/>
      <c r="R744" s="13"/>
      <c r="S744" s="13"/>
      <c r="T744" s="13"/>
      <c r="U744" s="13"/>
      <c r="V744" s="13"/>
      <c r="W744" s="13"/>
      <c r="X744" s="13"/>
      <c r="Y744" s="29"/>
      <c r="Z744" s="29"/>
      <c r="AA744" s="13"/>
      <c r="AB744" s="13"/>
      <c r="AC744" s="13"/>
      <c r="AD744" s="13"/>
      <c r="AE744" s="13"/>
      <c r="AF744" s="13"/>
      <c r="AG744" s="13"/>
      <c r="AH744" s="13"/>
      <c r="AI744" s="13"/>
      <c r="AJ744" s="13"/>
      <c r="AK744" s="13"/>
      <c r="AL744" s="13"/>
      <c r="AM744" s="13"/>
      <c r="AN744" s="13"/>
      <c r="AO744" s="13"/>
      <c r="AP744" s="13"/>
      <c r="AQ744" s="13"/>
      <c r="AR744" s="13"/>
      <c r="AS744" s="13"/>
      <c r="AT744" s="13"/>
      <c r="AU744" s="13"/>
      <c r="AV744" s="13"/>
      <c r="AW744" s="23"/>
      <c r="AX744" s="13"/>
      <c r="AY744" s="29"/>
      <c r="AZ744" s="29"/>
      <c r="BA744" s="29"/>
      <c r="BB744" s="29"/>
      <c r="BC744" s="29"/>
    </row>
    <row r="745" ht="15.75" customHeight="1">
      <c r="A745" s="13"/>
      <c r="B745" s="13"/>
      <c r="C745" s="13"/>
      <c r="D745" s="122"/>
      <c r="E745" s="13"/>
      <c r="F745" s="13"/>
      <c r="G745" s="13"/>
      <c r="H745" s="13"/>
      <c r="I745" s="16"/>
      <c r="J745" s="28"/>
      <c r="K745" s="28"/>
      <c r="L745" s="28"/>
      <c r="M745" s="29"/>
      <c r="N745" s="23"/>
      <c r="O745" s="13"/>
      <c r="P745" s="13"/>
      <c r="Q745" s="13"/>
      <c r="R745" s="13"/>
      <c r="S745" s="13"/>
      <c r="T745" s="13"/>
      <c r="U745" s="13"/>
      <c r="V745" s="13"/>
      <c r="W745" s="13"/>
      <c r="X745" s="13"/>
      <c r="Y745" s="29"/>
      <c r="Z745" s="29"/>
      <c r="AA745" s="13"/>
      <c r="AB745" s="13"/>
      <c r="AC745" s="13"/>
      <c r="AD745" s="13"/>
      <c r="AE745" s="13"/>
      <c r="AF745" s="13"/>
      <c r="AG745" s="13"/>
      <c r="AH745" s="13"/>
      <c r="AI745" s="13"/>
      <c r="AJ745" s="13"/>
      <c r="AK745" s="13"/>
      <c r="AL745" s="13"/>
      <c r="AM745" s="13"/>
      <c r="AN745" s="13"/>
      <c r="AO745" s="13"/>
      <c r="AP745" s="13"/>
      <c r="AQ745" s="13"/>
      <c r="AR745" s="13"/>
      <c r="AS745" s="13"/>
      <c r="AT745" s="13"/>
      <c r="AU745" s="13"/>
      <c r="AV745" s="13"/>
      <c r="AW745" s="23"/>
      <c r="AX745" s="13"/>
      <c r="AY745" s="29"/>
      <c r="AZ745" s="29"/>
      <c r="BA745" s="29"/>
      <c r="BB745" s="29"/>
      <c r="BC745" s="29"/>
    </row>
    <row r="746" ht="15.75" customHeight="1">
      <c r="A746" s="13"/>
      <c r="B746" s="13"/>
      <c r="C746" s="13"/>
      <c r="D746" s="122"/>
      <c r="E746" s="13"/>
      <c r="F746" s="13"/>
      <c r="G746" s="13"/>
      <c r="H746" s="13"/>
      <c r="I746" s="16"/>
      <c r="J746" s="28"/>
      <c r="K746" s="28"/>
      <c r="L746" s="28"/>
      <c r="M746" s="29"/>
      <c r="N746" s="23"/>
      <c r="O746" s="13"/>
      <c r="P746" s="13"/>
      <c r="Q746" s="13"/>
      <c r="R746" s="13"/>
      <c r="S746" s="13"/>
      <c r="T746" s="13"/>
      <c r="U746" s="13"/>
      <c r="V746" s="13"/>
      <c r="W746" s="13"/>
      <c r="X746" s="13"/>
      <c r="Y746" s="29"/>
      <c r="Z746" s="29"/>
      <c r="AA746" s="13"/>
      <c r="AB746" s="13"/>
      <c r="AC746" s="13"/>
      <c r="AD746" s="13"/>
      <c r="AE746" s="13"/>
      <c r="AF746" s="13"/>
      <c r="AG746" s="13"/>
      <c r="AH746" s="13"/>
      <c r="AI746" s="13"/>
      <c r="AJ746" s="13"/>
      <c r="AK746" s="13"/>
      <c r="AL746" s="13"/>
      <c r="AM746" s="13"/>
      <c r="AN746" s="13"/>
      <c r="AO746" s="13"/>
      <c r="AP746" s="13"/>
      <c r="AQ746" s="13"/>
      <c r="AR746" s="13"/>
      <c r="AS746" s="13"/>
      <c r="AT746" s="13"/>
      <c r="AU746" s="13"/>
      <c r="AV746" s="13"/>
      <c r="AW746" s="23"/>
      <c r="AX746" s="13"/>
      <c r="AY746" s="29"/>
      <c r="AZ746" s="29"/>
      <c r="BA746" s="29"/>
      <c r="BB746" s="29"/>
      <c r="BC746" s="29"/>
    </row>
    <row r="747" ht="15.75" customHeight="1">
      <c r="A747" s="13"/>
      <c r="B747" s="13"/>
      <c r="C747" s="13"/>
      <c r="D747" s="122"/>
      <c r="E747" s="13"/>
      <c r="F747" s="13"/>
      <c r="G747" s="13"/>
      <c r="H747" s="13"/>
      <c r="I747" s="16"/>
      <c r="J747" s="28"/>
      <c r="K747" s="28"/>
      <c r="L747" s="28"/>
      <c r="M747" s="29"/>
      <c r="N747" s="23"/>
      <c r="O747" s="13"/>
      <c r="P747" s="13"/>
      <c r="Q747" s="13"/>
      <c r="R747" s="13"/>
      <c r="S747" s="13"/>
      <c r="T747" s="13"/>
      <c r="U747" s="13"/>
      <c r="V747" s="13"/>
      <c r="W747" s="13"/>
      <c r="X747" s="13"/>
      <c r="Y747" s="29"/>
      <c r="Z747" s="29"/>
      <c r="AA747" s="13"/>
      <c r="AB747" s="13"/>
      <c r="AC747" s="13"/>
      <c r="AD747" s="13"/>
      <c r="AE747" s="13"/>
      <c r="AF747" s="13"/>
      <c r="AG747" s="13"/>
      <c r="AH747" s="13"/>
      <c r="AI747" s="13"/>
      <c r="AJ747" s="13"/>
      <c r="AK747" s="13"/>
      <c r="AL747" s="13"/>
      <c r="AM747" s="13"/>
      <c r="AN747" s="13"/>
      <c r="AO747" s="13"/>
      <c r="AP747" s="13"/>
      <c r="AQ747" s="13"/>
      <c r="AR747" s="13"/>
      <c r="AS747" s="13"/>
      <c r="AT747" s="13"/>
      <c r="AU747" s="13"/>
      <c r="AV747" s="13"/>
      <c r="AW747" s="23"/>
      <c r="AX747" s="13"/>
      <c r="AY747" s="29"/>
      <c r="AZ747" s="29"/>
      <c r="BA747" s="29"/>
      <c r="BB747" s="29"/>
      <c r="BC747" s="29"/>
    </row>
    <row r="748" ht="15.75" customHeight="1">
      <c r="A748" s="13"/>
      <c r="B748" s="13"/>
      <c r="C748" s="13"/>
      <c r="D748" s="122"/>
      <c r="E748" s="13"/>
      <c r="F748" s="13"/>
      <c r="G748" s="13"/>
      <c r="H748" s="13"/>
      <c r="I748" s="16"/>
      <c r="J748" s="28"/>
      <c r="K748" s="28"/>
      <c r="L748" s="28"/>
      <c r="M748" s="29"/>
      <c r="N748" s="23"/>
      <c r="O748" s="13"/>
      <c r="P748" s="13"/>
      <c r="Q748" s="13"/>
      <c r="R748" s="13"/>
      <c r="S748" s="13"/>
      <c r="T748" s="13"/>
      <c r="U748" s="13"/>
      <c r="V748" s="13"/>
      <c r="W748" s="13"/>
      <c r="X748" s="13"/>
      <c r="Y748" s="29"/>
      <c r="Z748" s="29"/>
      <c r="AA748" s="13"/>
      <c r="AB748" s="13"/>
      <c r="AC748" s="13"/>
      <c r="AD748" s="13"/>
      <c r="AE748" s="13"/>
      <c r="AF748" s="13"/>
      <c r="AG748" s="13"/>
      <c r="AH748" s="13"/>
      <c r="AI748" s="13"/>
      <c r="AJ748" s="13"/>
      <c r="AK748" s="13"/>
      <c r="AL748" s="13"/>
      <c r="AM748" s="13"/>
      <c r="AN748" s="13"/>
      <c r="AO748" s="13"/>
      <c r="AP748" s="13"/>
      <c r="AQ748" s="13"/>
      <c r="AR748" s="13"/>
      <c r="AS748" s="13"/>
      <c r="AT748" s="13"/>
      <c r="AU748" s="13"/>
      <c r="AV748" s="13"/>
      <c r="AW748" s="23"/>
      <c r="AX748" s="13"/>
      <c r="AY748" s="29"/>
      <c r="AZ748" s="29"/>
      <c r="BA748" s="29"/>
      <c r="BB748" s="29"/>
      <c r="BC748" s="29"/>
    </row>
    <row r="749" ht="15.75" customHeight="1">
      <c r="A749" s="13"/>
      <c r="B749" s="13"/>
      <c r="C749" s="13"/>
      <c r="D749" s="122"/>
      <c r="E749" s="13"/>
      <c r="F749" s="13"/>
      <c r="G749" s="13"/>
      <c r="H749" s="13"/>
      <c r="I749" s="16"/>
      <c r="J749" s="28"/>
      <c r="K749" s="28"/>
      <c r="L749" s="28"/>
      <c r="M749" s="29"/>
      <c r="N749" s="23"/>
      <c r="O749" s="13"/>
      <c r="P749" s="13"/>
      <c r="Q749" s="13"/>
      <c r="R749" s="13"/>
      <c r="S749" s="13"/>
      <c r="T749" s="13"/>
      <c r="U749" s="13"/>
      <c r="V749" s="13"/>
      <c r="W749" s="13"/>
      <c r="X749" s="13"/>
      <c r="Y749" s="29"/>
      <c r="Z749" s="29"/>
      <c r="AA749" s="13"/>
      <c r="AB749" s="13"/>
      <c r="AC749" s="13"/>
      <c r="AD749" s="13"/>
      <c r="AE749" s="13"/>
      <c r="AF749" s="13"/>
      <c r="AG749" s="13"/>
      <c r="AH749" s="13"/>
      <c r="AI749" s="13"/>
      <c r="AJ749" s="13"/>
      <c r="AK749" s="13"/>
      <c r="AL749" s="13"/>
      <c r="AM749" s="13"/>
      <c r="AN749" s="13"/>
      <c r="AO749" s="13"/>
      <c r="AP749" s="13"/>
      <c r="AQ749" s="13"/>
      <c r="AR749" s="13"/>
      <c r="AS749" s="13"/>
      <c r="AT749" s="13"/>
      <c r="AU749" s="13"/>
      <c r="AV749" s="13"/>
      <c r="AW749" s="23"/>
      <c r="AX749" s="13"/>
      <c r="AY749" s="29"/>
      <c r="AZ749" s="29"/>
      <c r="BA749" s="29"/>
      <c r="BB749" s="29"/>
      <c r="BC749" s="29"/>
    </row>
    <row r="750" ht="15.75" customHeight="1">
      <c r="A750" s="13"/>
      <c r="B750" s="13"/>
      <c r="C750" s="13"/>
      <c r="D750" s="122"/>
      <c r="E750" s="13"/>
      <c r="F750" s="13"/>
      <c r="G750" s="13"/>
      <c r="H750" s="13"/>
      <c r="I750" s="16"/>
      <c r="J750" s="28"/>
      <c r="K750" s="28"/>
      <c r="L750" s="28"/>
      <c r="M750" s="29"/>
      <c r="N750" s="23"/>
      <c r="O750" s="13"/>
      <c r="P750" s="13"/>
      <c r="Q750" s="13"/>
      <c r="R750" s="13"/>
      <c r="S750" s="13"/>
      <c r="T750" s="13"/>
      <c r="U750" s="13"/>
      <c r="V750" s="13"/>
      <c r="W750" s="13"/>
      <c r="X750" s="13"/>
      <c r="Y750" s="29"/>
      <c r="Z750" s="29"/>
      <c r="AA750" s="13"/>
      <c r="AB750" s="13"/>
      <c r="AC750" s="13"/>
      <c r="AD750" s="13"/>
      <c r="AE750" s="13"/>
      <c r="AF750" s="13"/>
      <c r="AG750" s="13"/>
      <c r="AH750" s="13"/>
      <c r="AI750" s="13"/>
      <c r="AJ750" s="13"/>
      <c r="AK750" s="13"/>
      <c r="AL750" s="13"/>
      <c r="AM750" s="13"/>
      <c r="AN750" s="13"/>
      <c r="AO750" s="13"/>
      <c r="AP750" s="13"/>
      <c r="AQ750" s="13"/>
      <c r="AR750" s="13"/>
      <c r="AS750" s="13"/>
      <c r="AT750" s="13"/>
      <c r="AU750" s="13"/>
      <c r="AV750" s="13"/>
      <c r="AW750" s="23"/>
      <c r="AX750" s="13"/>
      <c r="AY750" s="29"/>
      <c r="AZ750" s="29"/>
      <c r="BA750" s="29"/>
      <c r="BB750" s="29"/>
      <c r="BC750" s="29"/>
    </row>
    <row r="751" ht="15.75" customHeight="1">
      <c r="A751" s="13"/>
      <c r="B751" s="13"/>
      <c r="C751" s="13"/>
      <c r="D751" s="122"/>
      <c r="E751" s="13"/>
      <c r="F751" s="13"/>
      <c r="G751" s="13"/>
      <c r="H751" s="13"/>
      <c r="I751" s="16"/>
      <c r="J751" s="28"/>
      <c r="K751" s="28"/>
      <c r="L751" s="28"/>
      <c r="M751" s="29"/>
      <c r="N751" s="23"/>
      <c r="O751" s="13"/>
      <c r="P751" s="13"/>
      <c r="Q751" s="13"/>
      <c r="R751" s="13"/>
      <c r="S751" s="13"/>
      <c r="T751" s="13"/>
      <c r="U751" s="13"/>
      <c r="V751" s="13"/>
      <c r="W751" s="13"/>
      <c r="X751" s="13"/>
      <c r="Y751" s="29"/>
      <c r="Z751" s="29"/>
      <c r="AA751" s="13"/>
      <c r="AB751" s="13"/>
      <c r="AC751" s="13"/>
      <c r="AD751" s="13"/>
      <c r="AE751" s="13"/>
      <c r="AF751" s="13"/>
      <c r="AG751" s="13"/>
      <c r="AH751" s="13"/>
      <c r="AI751" s="13"/>
      <c r="AJ751" s="13"/>
      <c r="AK751" s="13"/>
      <c r="AL751" s="13"/>
      <c r="AM751" s="13"/>
      <c r="AN751" s="13"/>
      <c r="AO751" s="13"/>
      <c r="AP751" s="13"/>
      <c r="AQ751" s="13"/>
      <c r="AR751" s="13"/>
      <c r="AS751" s="13"/>
      <c r="AT751" s="13"/>
      <c r="AU751" s="13"/>
      <c r="AV751" s="13"/>
      <c r="AW751" s="23"/>
      <c r="AX751" s="13"/>
      <c r="AY751" s="29"/>
      <c r="AZ751" s="29"/>
      <c r="BA751" s="29"/>
      <c r="BB751" s="29"/>
      <c r="BC751" s="29"/>
    </row>
    <row r="752" ht="15.75" customHeight="1">
      <c r="A752" s="13"/>
      <c r="B752" s="13"/>
      <c r="C752" s="13"/>
      <c r="D752" s="122"/>
      <c r="E752" s="13"/>
      <c r="F752" s="13"/>
      <c r="G752" s="13"/>
      <c r="H752" s="13"/>
      <c r="I752" s="16"/>
      <c r="J752" s="28"/>
      <c r="K752" s="28"/>
      <c r="L752" s="28"/>
      <c r="M752" s="29"/>
      <c r="N752" s="23"/>
      <c r="O752" s="13"/>
      <c r="P752" s="13"/>
      <c r="Q752" s="13"/>
      <c r="R752" s="13"/>
      <c r="S752" s="13"/>
      <c r="T752" s="13"/>
      <c r="U752" s="13"/>
      <c r="V752" s="13"/>
      <c r="W752" s="13"/>
      <c r="X752" s="13"/>
      <c r="Y752" s="29"/>
      <c r="Z752" s="29"/>
      <c r="AA752" s="13"/>
      <c r="AB752" s="13"/>
      <c r="AC752" s="13"/>
      <c r="AD752" s="13"/>
      <c r="AE752" s="13"/>
      <c r="AF752" s="13"/>
      <c r="AG752" s="13"/>
      <c r="AH752" s="13"/>
      <c r="AI752" s="13"/>
      <c r="AJ752" s="13"/>
      <c r="AK752" s="13"/>
      <c r="AL752" s="13"/>
      <c r="AM752" s="13"/>
      <c r="AN752" s="13"/>
      <c r="AO752" s="13"/>
      <c r="AP752" s="13"/>
      <c r="AQ752" s="13"/>
      <c r="AR752" s="13"/>
      <c r="AS752" s="13"/>
      <c r="AT752" s="13"/>
      <c r="AU752" s="13"/>
      <c r="AV752" s="13"/>
      <c r="AW752" s="23"/>
      <c r="AX752" s="13"/>
      <c r="AY752" s="29"/>
      <c r="AZ752" s="29"/>
      <c r="BA752" s="29"/>
      <c r="BB752" s="29"/>
      <c r="BC752" s="29"/>
    </row>
    <row r="753" ht="15.75" customHeight="1">
      <c r="A753" s="13"/>
      <c r="B753" s="13"/>
      <c r="C753" s="13"/>
      <c r="D753" s="122"/>
      <c r="E753" s="13"/>
      <c r="F753" s="13"/>
      <c r="G753" s="13"/>
      <c r="H753" s="13"/>
      <c r="I753" s="16"/>
      <c r="J753" s="28"/>
      <c r="K753" s="28"/>
      <c r="L753" s="28"/>
      <c r="M753" s="29"/>
      <c r="N753" s="23"/>
      <c r="O753" s="13"/>
      <c r="P753" s="13"/>
      <c r="Q753" s="13"/>
      <c r="R753" s="13"/>
      <c r="S753" s="13"/>
      <c r="T753" s="13"/>
      <c r="U753" s="13"/>
      <c r="V753" s="13"/>
      <c r="W753" s="13"/>
      <c r="X753" s="13"/>
      <c r="Y753" s="29"/>
      <c r="Z753" s="29"/>
      <c r="AA753" s="13"/>
      <c r="AB753" s="13"/>
      <c r="AC753" s="13"/>
      <c r="AD753" s="13"/>
      <c r="AE753" s="13"/>
      <c r="AF753" s="13"/>
      <c r="AG753" s="13"/>
      <c r="AH753" s="13"/>
      <c r="AI753" s="13"/>
      <c r="AJ753" s="13"/>
      <c r="AK753" s="13"/>
      <c r="AL753" s="13"/>
      <c r="AM753" s="13"/>
      <c r="AN753" s="13"/>
      <c r="AO753" s="13"/>
      <c r="AP753" s="13"/>
      <c r="AQ753" s="13"/>
      <c r="AR753" s="13"/>
      <c r="AS753" s="13"/>
      <c r="AT753" s="13"/>
      <c r="AU753" s="13"/>
      <c r="AV753" s="13"/>
      <c r="AW753" s="23"/>
      <c r="AX753" s="13"/>
      <c r="AY753" s="29"/>
      <c r="AZ753" s="29"/>
      <c r="BA753" s="29"/>
      <c r="BB753" s="29"/>
      <c r="BC753" s="29"/>
    </row>
    <row r="754" ht="15.75" customHeight="1">
      <c r="A754" s="13"/>
      <c r="B754" s="13"/>
      <c r="C754" s="13"/>
      <c r="D754" s="122"/>
      <c r="E754" s="13"/>
      <c r="F754" s="13"/>
      <c r="G754" s="13"/>
      <c r="H754" s="13"/>
      <c r="I754" s="16"/>
      <c r="J754" s="28"/>
      <c r="K754" s="28"/>
      <c r="L754" s="28"/>
      <c r="M754" s="29"/>
      <c r="N754" s="23"/>
      <c r="O754" s="13"/>
      <c r="P754" s="13"/>
      <c r="Q754" s="13"/>
      <c r="R754" s="13"/>
      <c r="S754" s="13"/>
      <c r="T754" s="13"/>
      <c r="U754" s="13"/>
      <c r="V754" s="13"/>
      <c r="W754" s="13"/>
      <c r="X754" s="13"/>
      <c r="Y754" s="29"/>
      <c r="Z754" s="29"/>
      <c r="AA754" s="13"/>
      <c r="AB754" s="13"/>
      <c r="AC754" s="13"/>
      <c r="AD754" s="13"/>
      <c r="AE754" s="13"/>
      <c r="AF754" s="13"/>
      <c r="AG754" s="13"/>
      <c r="AH754" s="13"/>
      <c r="AI754" s="13"/>
      <c r="AJ754" s="13"/>
      <c r="AK754" s="13"/>
      <c r="AL754" s="13"/>
      <c r="AM754" s="13"/>
      <c r="AN754" s="13"/>
      <c r="AO754" s="13"/>
      <c r="AP754" s="13"/>
      <c r="AQ754" s="13"/>
      <c r="AR754" s="13"/>
      <c r="AS754" s="13"/>
      <c r="AT754" s="13"/>
      <c r="AU754" s="13"/>
      <c r="AV754" s="13"/>
      <c r="AW754" s="23"/>
      <c r="AX754" s="13"/>
      <c r="AY754" s="29"/>
      <c r="AZ754" s="29"/>
      <c r="BA754" s="29"/>
      <c r="BB754" s="29"/>
      <c r="BC754" s="29"/>
    </row>
    <row r="755" ht="15.75" customHeight="1">
      <c r="A755" s="13"/>
      <c r="B755" s="13"/>
      <c r="C755" s="13"/>
      <c r="D755" s="122"/>
      <c r="E755" s="13"/>
      <c r="F755" s="13"/>
      <c r="G755" s="13"/>
      <c r="H755" s="13"/>
      <c r="I755" s="16"/>
      <c r="J755" s="28"/>
      <c r="K755" s="28"/>
      <c r="L755" s="28"/>
      <c r="M755" s="29"/>
      <c r="N755" s="23"/>
      <c r="O755" s="13"/>
      <c r="P755" s="13"/>
      <c r="Q755" s="13"/>
      <c r="R755" s="13"/>
      <c r="S755" s="13"/>
      <c r="T755" s="13"/>
      <c r="U755" s="13"/>
      <c r="V755" s="13"/>
      <c r="W755" s="13"/>
      <c r="X755" s="13"/>
      <c r="Y755" s="29"/>
      <c r="Z755" s="29"/>
      <c r="AA755" s="13"/>
      <c r="AB755" s="13"/>
      <c r="AC755" s="13"/>
      <c r="AD755" s="13"/>
      <c r="AE755" s="13"/>
      <c r="AF755" s="13"/>
      <c r="AG755" s="13"/>
      <c r="AH755" s="13"/>
      <c r="AI755" s="13"/>
      <c r="AJ755" s="13"/>
      <c r="AK755" s="13"/>
      <c r="AL755" s="13"/>
      <c r="AM755" s="13"/>
      <c r="AN755" s="13"/>
      <c r="AO755" s="13"/>
      <c r="AP755" s="13"/>
      <c r="AQ755" s="13"/>
      <c r="AR755" s="13"/>
      <c r="AS755" s="13"/>
      <c r="AT755" s="13"/>
      <c r="AU755" s="13"/>
      <c r="AV755" s="13"/>
      <c r="AW755" s="23"/>
      <c r="AX755" s="13"/>
      <c r="AY755" s="29"/>
      <c r="AZ755" s="29"/>
      <c r="BA755" s="29"/>
      <c r="BB755" s="29"/>
      <c r="BC755" s="29"/>
    </row>
    <row r="756" ht="15.75" customHeight="1">
      <c r="A756" s="13"/>
      <c r="B756" s="13"/>
      <c r="C756" s="13"/>
      <c r="D756" s="122"/>
      <c r="E756" s="13"/>
      <c r="F756" s="13"/>
      <c r="G756" s="13"/>
      <c r="H756" s="13"/>
      <c r="I756" s="16"/>
      <c r="J756" s="28"/>
      <c r="K756" s="28"/>
      <c r="L756" s="28"/>
      <c r="M756" s="29"/>
      <c r="N756" s="23"/>
      <c r="O756" s="13"/>
      <c r="P756" s="13"/>
      <c r="Q756" s="13"/>
      <c r="R756" s="13"/>
      <c r="S756" s="13"/>
      <c r="T756" s="13"/>
      <c r="U756" s="13"/>
      <c r="V756" s="13"/>
      <c r="W756" s="13"/>
      <c r="X756" s="13"/>
      <c r="Y756" s="29"/>
      <c r="Z756" s="29"/>
      <c r="AA756" s="13"/>
      <c r="AB756" s="13"/>
      <c r="AC756" s="13"/>
      <c r="AD756" s="13"/>
      <c r="AE756" s="13"/>
      <c r="AF756" s="13"/>
      <c r="AG756" s="13"/>
      <c r="AH756" s="13"/>
      <c r="AI756" s="13"/>
      <c r="AJ756" s="13"/>
      <c r="AK756" s="13"/>
      <c r="AL756" s="13"/>
      <c r="AM756" s="13"/>
      <c r="AN756" s="13"/>
      <c r="AO756" s="13"/>
      <c r="AP756" s="13"/>
      <c r="AQ756" s="13"/>
      <c r="AR756" s="13"/>
      <c r="AS756" s="13"/>
      <c r="AT756" s="13"/>
      <c r="AU756" s="13"/>
      <c r="AV756" s="13"/>
      <c r="AW756" s="23"/>
      <c r="AX756" s="13"/>
      <c r="AY756" s="29"/>
      <c r="AZ756" s="29"/>
      <c r="BA756" s="29"/>
      <c r="BB756" s="29"/>
      <c r="BC756" s="29"/>
    </row>
    <row r="757" ht="15.75" customHeight="1">
      <c r="A757" s="13"/>
      <c r="B757" s="13"/>
      <c r="C757" s="13"/>
      <c r="D757" s="122"/>
      <c r="E757" s="13"/>
      <c r="F757" s="13"/>
      <c r="G757" s="13"/>
      <c r="H757" s="13"/>
      <c r="I757" s="16"/>
      <c r="J757" s="28"/>
      <c r="K757" s="28"/>
      <c r="L757" s="28"/>
      <c r="M757" s="29"/>
      <c r="N757" s="23"/>
      <c r="O757" s="13"/>
      <c r="P757" s="13"/>
      <c r="Q757" s="13"/>
      <c r="R757" s="13"/>
      <c r="S757" s="13"/>
      <c r="T757" s="13"/>
      <c r="U757" s="13"/>
      <c r="V757" s="13"/>
      <c r="W757" s="13"/>
      <c r="X757" s="13"/>
      <c r="Y757" s="29"/>
      <c r="Z757" s="29"/>
      <c r="AA757" s="13"/>
      <c r="AB757" s="13"/>
      <c r="AC757" s="13"/>
      <c r="AD757" s="13"/>
      <c r="AE757" s="13"/>
      <c r="AF757" s="13"/>
      <c r="AG757" s="13"/>
      <c r="AH757" s="13"/>
      <c r="AI757" s="13"/>
      <c r="AJ757" s="13"/>
      <c r="AK757" s="13"/>
      <c r="AL757" s="13"/>
      <c r="AM757" s="13"/>
      <c r="AN757" s="13"/>
      <c r="AO757" s="13"/>
      <c r="AP757" s="13"/>
      <c r="AQ757" s="13"/>
      <c r="AR757" s="13"/>
      <c r="AS757" s="13"/>
      <c r="AT757" s="13"/>
      <c r="AU757" s="13"/>
      <c r="AV757" s="13"/>
      <c r="AW757" s="23"/>
      <c r="AX757" s="13"/>
      <c r="AY757" s="29"/>
      <c r="AZ757" s="29"/>
      <c r="BA757" s="29"/>
      <c r="BB757" s="29"/>
      <c r="BC757" s="29"/>
    </row>
    <row r="758" ht="15.75" customHeight="1">
      <c r="A758" s="13"/>
      <c r="B758" s="13"/>
      <c r="C758" s="13"/>
      <c r="D758" s="122"/>
      <c r="E758" s="13"/>
      <c r="F758" s="13"/>
      <c r="G758" s="13"/>
      <c r="H758" s="13"/>
      <c r="I758" s="16"/>
      <c r="J758" s="28"/>
      <c r="K758" s="28"/>
      <c r="L758" s="28"/>
      <c r="M758" s="29"/>
      <c r="N758" s="23"/>
      <c r="O758" s="13"/>
      <c r="P758" s="13"/>
      <c r="Q758" s="13"/>
      <c r="R758" s="13"/>
      <c r="S758" s="13"/>
      <c r="T758" s="13"/>
      <c r="U758" s="13"/>
      <c r="V758" s="13"/>
      <c r="W758" s="13"/>
      <c r="X758" s="13"/>
      <c r="Y758" s="29"/>
      <c r="Z758" s="29"/>
      <c r="AA758" s="13"/>
      <c r="AB758" s="13"/>
      <c r="AC758" s="13"/>
      <c r="AD758" s="13"/>
      <c r="AE758" s="13"/>
      <c r="AF758" s="13"/>
      <c r="AG758" s="13"/>
      <c r="AH758" s="13"/>
      <c r="AI758" s="13"/>
      <c r="AJ758" s="13"/>
      <c r="AK758" s="13"/>
      <c r="AL758" s="13"/>
      <c r="AM758" s="13"/>
      <c r="AN758" s="13"/>
      <c r="AO758" s="13"/>
      <c r="AP758" s="13"/>
      <c r="AQ758" s="13"/>
      <c r="AR758" s="13"/>
      <c r="AS758" s="13"/>
      <c r="AT758" s="13"/>
      <c r="AU758" s="13"/>
      <c r="AV758" s="13"/>
      <c r="AW758" s="23"/>
      <c r="AX758" s="13"/>
      <c r="AY758" s="29"/>
      <c r="AZ758" s="29"/>
      <c r="BA758" s="29"/>
      <c r="BB758" s="29"/>
      <c r="BC758" s="29"/>
    </row>
    <row r="759" ht="15.75" customHeight="1">
      <c r="A759" s="13"/>
      <c r="B759" s="13"/>
      <c r="C759" s="13"/>
      <c r="D759" s="122"/>
      <c r="E759" s="13"/>
      <c r="F759" s="13"/>
      <c r="G759" s="13"/>
      <c r="H759" s="13"/>
      <c r="I759" s="16"/>
      <c r="J759" s="28"/>
      <c r="K759" s="28"/>
      <c r="L759" s="28"/>
      <c r="M759" s="29"/>
      <c r="N759" s="23"/>
      <c r="O759" s="13"/>
      <c r="P759" s="13"/>
      <c r="Q759" s="13"/>
      <c r="R759" s="13"/>
      <c r="S759" s="13"/>
      <c r="T759" s="13"/>
      <c r="U759" s="13"/>
      <c r="V759" s="13"/>
      <c r="W759" s="13"/>
      <c r="X759" s="13"/>
      <c r="Y759" s="29"/>
      <c r="Z759" s="29"/>
      <c r="AA759" s="13"/>
      <c r="AB759" s="13"/>
      <c r="AC759" s="13"/>
      <c r="AD759" s="13"/>
      <c r="AE759" s="13"/>
      <c r="AF759" s="13"/>
      <c r="AG759" s="13"/>
      <c r="AH759" s="13"/>
      <c r="AI759" s="13"/>
      <c r="AJ759" s="13"/>
      <c r="AK759" s="13"/>
      <c r="AL759" s="13"/>
      <c r="AM759" s="13"/>
      <c r="AN759" s="13"/>
      <c r="AO759" s="13"/>
      <c r="AP759" s="13"/>
      <c r="AQ759" s="13"/>
      <c r="AR759" s="13"/>
      <c r="AS759" s="13"/>
      <c r="AT759" s="13"/>
      <c r="AU759" s="13"/>
      <c r="AV759" s="13"/>
      <c r="AW759" s="23"/>
      <c r="AX759" s="13"/>
      <c r="AY759" s="29"/>
      <c r="AZ759" s="29"/>
      <c r="BA759" s="29"/>
      <c r="BB759" s="29"/>
      <c r="BC759" s="29"/>
    </row>
    <row r="760" ht="15.75" customHeight="1">
      <c r="A760" s="13"/>
      <c r="B760" s="13"/>
      <c r="C760" s="13"/>
      <c r="D760" s="122"/>
      <c r="E760" s="13"/>
      <c r="F760" s="13"/>
      <c r="G760" s="13"/>
      <c r="H760" s="13"/>
      <c r="I760" s="16"/>
      <c r="J760" s="28"/>
      <c r="K760" s="28"/>
      <c r="L760" s="28"/>
      <c r="M760" s="29"/>
      <c r="N760" s="23"/>
      <c r="O760" s="13"/>
      <c r="P760" s="13"/>
      <c r="Q760" s="13"/>
      <c r="R760" s="13"/>
      <c r="S760" s="13"/>
      <c r="T760" s="13"/>
      <c r="U760" s="13"/>
      <c r="V760" s="13"/>
      <c r="W760" s="13"/>
      <c r="X760" s="13"/>
      <c r="Y760" s="29"/>
      <c r="Z760" s="29"/>
      <c r="AA760" s="13"/>
      <c r="AB760" s="13"/>
      <c r="AC760" s="13"/>
      <c r="AD760" s="13"/>
      <c r="AE760" s="13"/>
      <c r="AF760" s="13"/>
      <c r="AG760" s="13"/>
      <c r="AH760" s="13"/>
      <c r="AI760" s="13"/>
      <c r="AJ760" s="13"/>
      <c r="AK760" s="13"/>
      <c r="AL760" s="13"/>
      <c r="AM760" s="13"/>
      <c r="AN760" s="13"/>
      <c r="AO760" s="13"/>
      <c r="AP760" s="13"/>
      <c r="AQ760" s="13"/>
      <c r="AR760" s="13"/>
      <c r="AS760" s="13"/>
      <c r="AT760" s="13"/>
      <c r="AU760" s="13"/>
      <c r="AV760" s="13"/>
      <c r="AW760" s="23"/>
      <c r="AX760" s="13"/>
      <c r="AY760" s="29"/>
      <c r="AZ760" s="29"/>
      <c r="BA760" s="29"/>
      <c r="BB760" s="29"/>
      <c r="BC760" s="29"/>
    </row>
    <row r="761" ht="15.75" customHeight="1">
      <c r="A761" s="13"/>
      <c r="B761" s="13"/>
      <c r="C761" s="13"/>
      <c r="D761" s="122"/>
      <c r="E761" s="13"/>
      <c r="F761" s="13"/>
      <c r="G761" s="13"/>
      <c r="H761" s="13"/>
      <c r="I761" s="16"/>
      <c r="J761" s="28"/>
      <c r="K761" s="28"/>
      <c r="L761" s="28"/>
      <c r="M761" s="29"/>
      <c r="N761" s="23"/>
      <c r="O761" s="13"/>
      <c r="P761" s="13"/>
      <c r="Q761" s="13"/>
      <c r="R761" s="13"/>
      <c r="S761" s="13"/>
      <c r="T761" s="13"/>
      <c r="U761" s="13"/>
      <c r="V761" s="13"/>
      <c r="W761" s="13"/>
      <c r="X761" s="13"/>
      <c r="Y761" s="29"/>
      <c r="Z761" s="29"/>
      <c r="AA761" s="13"/>
      <c r="AB761" s="13"/>
      <c r="AC761" s="13"/>
      <c r="AD761" s="13"/>
      <c r="AE761" s="13"/>
      <c r="AF761" s="13"/>
      <c r="AG761" s="13"/>
      <c r="AH761" s="13"/>
      <c r="AI761" s="13"/>
      <c r="AJ761" s="13"/>
      <c r="AK761" s="13"/>
      <c r="AL761" s="13"/>
      <c r="AM761" s="13"/>
      <c r="AN761" s="13"/>
      <c r="AO761" s="13"/>
      <c r="AP761" s="13"/>
      <c r="AQ761" s="13"/>
      <c r="AR761" s="13"/>
      <c r="AS761" s="13"/>
      <c r="AT761" s="13"/>
      <c r="AU761" s="13"/>
      <c r="AV761" s="13"/>
      <c r="AW761" s="23"/>
      <c r="AX761" s="13"/>
      <c r="AY761" s="29"/>
      <c r="AZ761" s="29"/>
      <c r="BA761" s="29"/>
      <c r="BB761" s="29"/>
      <c r="BC761" s="29"/>
    </row>
    <row r="762" ht="15.75" customHeight="1">
      <c r="A762" s="13"/>
      <c r="B762" s="13"/>
      <c r="C762" s="13"/>
      <c r="D762" s="122"/>
      <c r="E762" s="13"/>
      <c r="F762" s="13"/>
      <c r="G762" s="13"/>
      <c r="H762" s="13"/>
      <c r="I762" s="16"/>
      <c r="J762" s="28"/>
      <c r="K762" s="28"/>
      <c r="L762" s="28"/>
      <c r="M762" s="29"/>
      <c r="N762" s="23"/>
      <c r="O762" s="13"/>
      <c r="P762" s="13"/>
      <c r="Q762" s="13"/>
      <c r="R762" s="13"/>
      <c r="S762" s="13"/>
      <c r="T762" s="13"/>
      <c r="U762" s="13"/>
      <c r="V762" s="13"/>
      <c r="W762" s="13"/>
      <c r="X762" s="13"/>
      <c r="Y762" s="29"/>
      <c r="Z762" s="29"/>
      <c r="AA762" s="13"/>
      <c r="AB762" s="13"/>
      <c r="AC762" s="13"/>
      <c r="AD762" s="13"/>
      <c r="AE762" s="13"/>
      <c r="AF762" s="13"/>
      <c r="AG762" s="13"/>
      <c r="AH762" s="13"/>
      <c r="AI762" s="13"/>
      <c r="AJ762" s="13"/>
      <c r="AK762" s="13"/>
      <c r="AL762" s="13"/>
      <c r="AM762" s="13"/>
      <c r="AN762" s="13"/>
      <c r="AO762" s="13"/>
      <c r="AP762" s="13"/>
      <c r="AQ762" s="13"/>
      <c r="AR762" s="13"/>
      <c r="AS762" s="13"/>
      <c r="AT762" s="13"/>
      <c r="AU762" s="13"/>
      <c r="AV762" s="13"/>
      <c r="AW762" s="23"/>
      <c r="AX762" s="13"/>
      <c r="AY762" s="29"/>
      <c r="AZ762" s="29"/>
      <c r="BA762" s="29"/>
      <c r="BB762" s="29"/>
      <c r="BC762" s="29"/>
    </row>
    <row r="763" ht="15.75" customHeight="1">
      <c r="A763" s="13"/>
      <c r="B763" s="13"/>
      <c r="C763" s="13"/>
      <c r="D763" s="122"/>
      <c r="E763" s="13"/>
      <c r="F763" s="13"/>
      <c r="G763" s="13"/>
      <c r="H763" s="13"/>
      <c r="I763" s="16"/>
      <c r="J763" s="28"/>
      <c r="K763" s="28"/>
      <c r="L763" s="28"/>
      <c r="M763" s="29"/>
      <c r="N763" s="23"/>
      <c r="O763" s="13"/>
      <c r="P763" s="13"/>
      <c r="Q763" s="13"/>
      <c r="R763" s="13"/>
      <c r="S763" s="13"/>
      <c r="T763" s="13"/>
      <c r="U763" s="13"/>
      <c r="V763" s="13"/>
      <c r="W763" s="13"/>
      <c r="X763" s="13"/>
      <c r="Y763" s="29"/>
      <c r="Z763" s="29"/>
      <c r="AA763" s="13"/>
      <c r="AB763" s="13"/>
      <c r="AC763" s="13"/>
      <c r="AD763" s="13"/>
      <c r="AE763" s="13"/>
      <c r="AF763" s="13"/>
      <c r="AG763" s="13"/>
      <c r="AH763" s="13"/>
      <c r="AI763" s="13"/>
      <c r="AJ763" s="13"/>
      <c r="AK763" s="13"/>
      <c r="AL763" s="13"/>
      <c r="AM763" s="13"/>
      <c r="AN763" s="13"/>
      <c r="AO763" s="13"/>
      <c r="AP763" s="13"/>
      <c r="AQ763" s="13"/>
      <c r="AR763" s="13"/>
      <c r="AS763" s="13"/>
      <c r="AT763" s="13"/>
      <c r="AU763" s="13"/>
      <c r="AV763" s="13"/>
      <c r="AW763" s="23"/>
      <c r="AX763" s="13"/>
      <c r="AY763" s="29"/>
      <c r="AZ763" s="29"/>
      <c r="BA763" s="29"/>
      <c r="BB763" s="29"/>
      <c r="BC763" s="29"/>
    </row>
    <row r="764" ht="15.75" customHeight="1">
      <c r="A764" s="13"/>
      <c r="B764" s="13"/>
      <c r="C764" s="13"/>
      <c r="D764" s="122"/>
      <c r="E764" s="13"/>
      <c r="F764" s="13"/>
      <c r="G764" s="13"/>
      <c r="H764" s="13"/>
      <c r="I764" s="16"/>
      <c r="J764" s="28"/>
      <c r="K764" s="28"/>
      <c r="L764" s="28"/>
      <c r="M764" s="29"/>
      <c r="N764" s="23"/>
      <c r="O764" s="13"/>
      <c r="P764" s="13"/>
      <c r="Q764" s="13"/>
      <c r="R764" s="13"/>
      <c r="S764" s="13"/>
      <c r="T764" s="13"/>
      <c r="U764" s="13"/>
      <c r="V764" s="13"/>
      <c r="W764" s="13"/>
      <c r="X764" s="13"/>
      <c r="Y764" s="29"/>
      <c r="Z764" s="29"/>
      <c r="AA764" s="13"/>
      <c r="AB764" s="13"/>
      <c r="AC764" s="13"/>
      <c r="AD764" s="13"/>
      <c r="AE764" s="13"/>
      <c r="AF764" s="13"/>
      <c r="AG764" s="13"/>
      <c r="AH764" s="13"/>
      <c r="AI764" s="13"/>
      <c r="AJ764" s="13"/>
      <c r="AK764" s="13"/>
      <c r="AL764" s="13"/>
      <c r="AM764" s="13"/>
      <c r="AN764" s="13"/>
      <c r="AO764" s="13"/>
      <c r="AP764" s="13"/>
      <c r="AQ764" s="13"/>
      <c r="AR764" s="13"/>
      <c r="AS764" s="13"/>
      <c r="AT764" s="13"/>
      <c r="AU764" s="13"/>
      <c r="AV764" s="13"/>
      <c r="AW764" s="23"/>
      <c r="AX764" s="13"/>
      <c r="AY764" s="29"/>
      <c r="AZ764" s="29"/>
      <c r="BA764" s="29"/>
      <c r="BB764" s="29"/>
      <c r="BC764" s="29"/>
    </row>
    <row r="765" ht="15.75" customHeight="1">
      <c r="A765" s="13"/>
      <c r="B765" s="13"/>
      <c r="C765" s="13"/>
      <c r="D765" s="122"/>
      <c r="E765" s="13"/>
      <c r="F765" s="13"/>
      <c r="G765" s="13"/>
      <c r="H765" s="13"/>
      <c r="I765" s="16"/>
      <c r="J765" s="28"/>
      <c r="K765" s="28"/>
      <c r="L765" s="28"/>
      <c r="M765" s="29"/>
      <c r="N765" s="23"/>
      <c r="O765" s="13"/>
      <c r="P765" s="13"/>
      <c r="Q765" s="13"/>
      <c r="R765" s="13"/>
      <c r="S765" s="13"/>
      <c r="T765" s="13"/>
      <c r="U765" s="13"/>
      <c r="V765" s="13"/>
      <c r="W765" s="13"/>
      <c r="X765" s="13"/>
      <c r="Y765" s="29"/>
      <c r="Z765" s="29"/>
      <c r="AA765" s="13"/>
      <c r="AB765" s="13"/>
      <c r="AC765" s="13"/>
      <c r="AD765" s="13"/>
      <c r="AE765" s="13"/>
      <c r="AF765" s="13"/>
      <c r="AG765" s="13"/>
      <c r="AH765" s="13"/>
      <c r="AI765" s="13"/>
      <c r="AJ765" s="13"/>
      <c r="AK765" s="13"/>
      <c r="AL765" s="13"/>
      <c r="AM765" s="13"/>
      <c r="AN765" s="13"/>
      <c r="AO765" s="13"/>
      <c r="AP765" s="13"/>
      <c r="AQ765" s="13"/>
      <c r="AR765" s="13"/>
      <c r="AS765" s="13"/>
      <c r="AT765" s="13"/>
      <c r="AU765" s="13"/>
      <c r="AV765" s="13"/>
      <c r="AW765" s="23"/>
      <c r="AX765" s="13"/>
      <c r="AY765" s="29"/>
      <c r="AZ765" s="29"/>
      <c r="BA765" s="29"/>
      <c r="BB765" s="29"/>
      <c r="BC765" s="29"/>
    </row>
    <row r="766" ht="15.75" customHeight="1">
      <c r="A766" s="13"/>
      <c r="B766" s="13"/>
      <c r="C766" s="13"/>
      <c r="D766" s="122"/>
      <c r="E766" s="13"/>
      <c r="F766" s="13"/>
      <c r="G766" s="13"/>
      <c r="H766" s="13"/>
      <c r="I766" s="16"/>
      <c r="J766" s="28"/>
      <c r="K766" s="28"/>
      <c r="L766" s="28"/>
      <c r="M766" s="29"/>
      <c r="N766" s="23"/>
      <c r="O766" s="13"/>
      <c r="P766" s="13"/>
      <c r="Q766" s="13"/>
      <c r="R766" s="13"/>
      <c r="S766" s="13"/>
      <c r="T766" s="13"/>
      <c r="U766" s="13"/>
      <c r="V766" s="13"/>
      <c r="W766" s="13"/>
      <c r="X766" s="13"/>
      <c r="Y766" s="29"/>
      <c r="Z766" s="29"/>
      <c r="AA766" s="13"/>
      <c r="AB766" s="13"/>
      <c r="AC766" s="13"/>
      <c r="AD766" s="13"/>
      <c r="AE766" s="13"/>
      <c r="AF766" s="13"/>
      <c r="AG766" s="13"/>
      <c r="AH766" s="13"/>
      <c r="AI766" s="13"/>
      <c r="AJ766" s="13"/>
      <c r="AK766" s="13"/>
      <c r="AL766" s="13"/>
      <c r="AM766" s="13"/>
      <c r="AN766" s="13"/>
      <c r="AO766" s="13"/>
      <c r="AP766" s="13"/>
      <c r="AQ766" s="13"/>
      <c r="AR766" s="13"/>
      <c r="AS766" s="13"/>
      <c r="AT766" s="13"/>
      <c r="AU766" s="13"/>
      <c r="AV766" s="13"/>
      <c r="AW766" s="23"/>
      <c r="AX766" s="13"/>
      <c r="AY766" s="29"/>
      <c r="AZ766" s="29"/>
      <c r="BA766" s="29"/>
      <c r="BB766" s="29"/>
      <c r="BC766" s="29"/>
    </row>
    <row r="767" ht="15.75" customHeight="1">
      <c r="A767" s="13"/>
      <c r="B767" s="13"/>
      <c r="C767" s="13"/>
      <c r="D767" s="122"/>
      <c r="E767" s="13"/>
      <c r="F767" s="13"/>
      <c r="G767" s="13"/>
      <c r="H767" s="13"/>
      <c r="I767" s="16"/>
      <c r="J767" s="28"/>
      <c r="K767" s="28"/>
      <c r="L767" s="28"/>
      <c r="M767" s="29"/>
      <c r="N767" s="23"/>
      <c r="O767" s="13"/>
      <c r="P767" s="13"/>
      <c r="Q767" s="13"/>
      <c r="R767" s="13"/>
      <c r="S767" s="13"/>
      <c r="T767" s="13"/>
      <c r="U767" s="13"/>
      <c r="V767" s="13"/>
      <c r="W767" s="13"/>
      <c r="X767" s="13"/>
      <c r="Y767" s="29"/>
      <c r="Z767" s="29"/>
      <c r="AA767" s="13"/>
      <c r="AB767" s="13"/>
      <c r="AC767" s="13"/>
      <c r="AD767" s="13"/>
      <c r="AE767" s="13"/>
      <c r="AF767" s="13"/>
      <c r="AG767" s="13"/>
      <c r="AH767" s="13"/>
      <c r="AI767" s="13"/>
      <c r="AJ767" s="13"/>
      <c r="AK767" s="13"/>
      <c r="AL767" s="13"/>
      <c r="AM767" s="13"/>
      <c r="AN767" s="13"/>
      <c r="AO767" s="13"/>
      <c r="AP767" s="13"/>
      <c r="AQ767" s="13"/>
      <c r="AR767" s="13"/>
      <c r="AS767" s="13"/>
      <c r="AT767" s="13"/>
      <c r="AU767" s="13"/>
      <c r="AV767" s="13"/>
      <c r="AW767" s="23"/>
      <c r="AX767" s="13"/>
      <c r="AY767" s="29"/>
      <c r="AZ767" s="29"/>
      <c r="BA767" s="29"/>
      <c r="BB767" s="29"/>
      <c r="BC767" s="29"/>
    </row>
    <row r="768" ht="15.75" customHeight="1">
      <c r="A768" s="13"/>
      <c r="B768" s="13"/>
      <c r="C768" s="13"/>
      <c r="D768" s="122"/>
      <c r="E768" s="13"/>
      <c r="F768" s="13"/>
      <c r="G768" s="13"/>
      <c r="H768" s="13"/>
      <c r="I768" s="16"/>
      <c r="J768" s="28"/>
      <c r="K768" s="28"/>
      <c r="L768" s="28"/>
      <c r="M768" s="29"/>
      <c r="N768" s="23"/>
      <c r="O768" s="13"/>
      <c r="P768" s="13"/>
      <c r="Q768" s="13"/>
      <c r="R768" s="13"/>
      <c r="S768" s="13"/>
      <c r="T768" s="13"/>
      <c r="U768" s="13"/>
      <c r="V768" s="13"/>
      <c r="W768" s="13"/>
      <c r="X768" s="13"/>
      <c r="Y768" s="29"/>
      <c r="Z768" s="29"/>
      <c r="AA768" s="13"/>
      <c r="AB768" s="13"/>
      <c r="AC768" s="13"/>
      <c r="AD768" s="13"/>
      <c r="AE768" s="13"/>
      <c r="AF768" s="13"/>
      <c r="AG768" s="13"/>
      <c r="AH768" s="13"/>
      <c r="AI768" s="13"/>
      <c r="AJ768" s="13"/>
      <c r="AK768" s="13"/>
      <c r="AL768" s="13"/>
      <c r="AM768" s="13"/>
      <c r="AN768" s="13"/>
      <c r="AO768" s="13"/>
      <c r="AP768" s="13"/>
      <c r="AQ768" s="13"/>
      <c r="AR768" s="13"/>
      <c r="AS768" s="13"/>
      <c r="AT768" s="13"/>
      <c r="AU768" s="13"/>
      <c r="AV768" s="13"/>
      <c r="AW768" s="23"/>
      <c r="AX768" s="13"/>
      <c r="AY768" s="29"/>
      <c r="AZ768" s="29"/>
      <c r="BA768" s="29"/>
      <c r="BB768" s="29"/>
      <c r="BC768" s="29"/>
    </row>
    <row r="769" ht="15.75" customHeight="1">
      <c r="A769" s="13"/>
      <c r="B769" s="13"/>
      <c r="C769" s="13"/>
      <c r="D769" s="122"/>
      <c r="E769" s="13"/>
      <c r="F769" s="13"/>
      <c r="G769" s="13"/>
      <c r="H769" s="13"/>
      <c r="I769" s="16"/>
      <c r="J769" s="28"/>
      <c r="K769" s="28"/>
      <c r="L769" s="28"/>
      <c r="M769" s="29"/>
      <c r="N769" s="23"/>
      <c r="O769" s="13"/>
      <c r="P769" s="13"/>
      <c r="Q769" s="13"/>
      <c r="R769" s="13"/>
      <c r="S769" s="13"/>
      <c r="T769" s="13"/>
      <c r="U769" s="13"/>
      <c r="V769" s="13"/>
      <c r="W769" s="13"/>
      <c r="X769" s="13"/>
      <c r="Y769" s="29"/>
      <c r="Z769" s="29"/>
      <c r="AA769" s="13"/>
      <c r="AB769" s="13"/>
      <c r="AC769" s="13"/>
      <c r="AD769" s="13"/>
      <c r="AE769" s="13"/>
      <c r="AF769" s="13"/>
      <c r="AG769" s="13"/>
      <c r="AH769" s="13"/>
      <c r="AI769" s="13"/>
      <c r="AJ769" s="13"/>
      <c r="AK769" s="13"/>
      <c r="AL769" s="13"/>
      <c r="AM769" s="13"/>
      <c r="AN769" s="13"/>
      <c r="AO769" s="13"/>
      <c r="AP769" s="13"/>
      <c r="AQ769" s="13"/>
      <c r="AR769" s="13"/>
      <c r="AS769" s="13"/>
      <c r="AT769" s="13"/>
      <c r="AU769" s="13"/>
      <c r="AV769" s="13"/>
      <c r="AW769" s="23"/>
      <c r="AX769" s="13"/>
      <c r="AY769" s="29"/>
      <c r="AZ769" s="29"/>
      <c r="BA769" s="29"/>
      <c r="BB769" s="29"/>
      <c r="BC769" s="29"/>
    </row>
    <row r="770" ht="15.75" customHeight="1">
      <c r="A770" s="13"/>
      <c r="B770" s="13"/>
      <c r="C770" s="13"/>
      <c r="D770" s="122"/>
      <c r="E770" s="13"/>
      <c r="F770" s="13"/>
      <c r="G770" s="13"/>
      <c r="H770" s="13"/>
      <c r="I770" s="16"/>
      <c r="J770" s="28"/>
      <c r="K770" s="28"/>
      <c r="L770" s="28"/>
      <c r="M770" s="29"/>
      <c r="N770" s="23"/>
      <c r="O770" s="13"/>
      <c r="P770" s="13"/>
      <c r="Q770" s="13"/>
      <c r="R770" s="13"/>
      <c r="S770" s="13"/>
      <c r="T770" s="13"/>
      <c r="U770" s="13"/>
      <c r="V770" s="13"/>
      <c r="W770" s="13"/>
      <c r="X770" s="13"/>
      <c r="Y770" s="29"/>
      <c r="Z770" s="29"/>
      <c r="AA770" s="13"/>
      <c r="AB770" s="13"/>
      <c r="AC770" s="13"/>
      <c r="AD770" s="13"/>
      <c r="AE770" s="13"/>
      <c r="AF770" s="13"/>
      <c r="AG770" s="13"/>
      <c r="AH770" s="13"/>
      <c r="AI770" s="13"/>
      <c r="AJ770" s="13"/>
      <c r="AK770" s="13"/>
      <c r="AL770" s="13"/>
      <c r="AM770" s="13"/>
      <c r="AN770" s="13"/>
      <c r="AO770" s="13"/>
      <c r="AP770" s="13"/>
      <c r="AQ770" s="13"/>
      <c r="AR770" s="13"/>
      <c r="AS770" s="13"/>
      <c r="AT770" s="13"/>
      <c r="AU770" s="13"/>
      <c r="AV770" s="13"/>
      <c r="AW770" s="23"/>
      <c r="AX770" s="13"/>
      <c r="AY770" s="29"/>
      <c r="AZ770" s="29"/>
      <c r="BA770" s="29"/>
      <c r="BB770" s="29"/>
      <c r="BC770" s="29"/>
    </row>
    <row r="771" ht="15.75" customHeight="1">
      <c r="A771" s="13"/>
      <c r="B771" s="13"/>
      <c r="C771" s="13"/>
      <c r="D771" s="122"/>
      <c r="E771" s="13"/>
      <c r="F771" s="13"/>
      <c r="G771" s="13"/>
      <c r="H771" s="13"/>
      <c r="I771" s="16"/>
      <c r="J771" s="28"/>
      <c r="K771" s="28"/>
      <c r="L771" s="28"/>
      <c r="M771" s="29"/>
      <c r="N771" s="23"/>
      <c r="O771" s="13"/>
      <c r="P771" s="13"/>
      <c r="Q771" s="13"/>
      <c r="R771" s="13"/>
      <c r="S771" s="13"/>
      <c r="T771" s="13"/>
      <c r="U771" s="13"/>
      <c r="V771" s="13"/>
      <c r="W771" s="13"/>
      <c r="X771" s="13"/>
      <c r="Y771" s="29"/>
      <c r="Z771" s="29"/>
      <c r="AA771" s="13"/>
      <c r="AB771" s="13"/>
      <c r="AC771" s="13"/>
      <c r="AD771" s="13"/>
      <c r="AE771" s="13"/>
      <c r="AF771" s="13"/>
      <c r="AG771" s="13"/>
      <c r="AH771" s="13"/>
      <c r="AI771" s="13"/>
      <c r="AJ771" s="13"/>
      <c r="AK771" s="13"/>
      <c r="AL771" s="13"/>
      <c r="AM771" s="13"/>
      <c r="AN771" s="13"/>
      <c r="AO771" s="13"/>
      <c r="AP771" s="13"/>
      <c r="AQ771" s="13"/>
      <c r="AR771" s="13"/>
      <c r="AS771" s="13"/>
      <c r="AT771" s="13"/>
      <c r="AU771" s="13"/>
      <c r="AV771" s="13"/>
      <c r="AW771" s="23"/>
      <c r="AX771" s="13"/>
      <c r="AY771" s="29"/>
      <c r="AZ771" s="29"/>
      <c r="BA771" s="29"/>
      <c r="BB771" s="29"/>
      <c r="BC771" s="29"/>
    </row>
    <row r="772" ht="15.75" customHeight="1">
      <c r="A772" s="13"/>
      <c r="B772" s="13"/>
      <c r="C772" s="13"/>
      <c r="D772" s="122"/>
      <c r="E772" s="13"/>
      <c r="F772" s="13"/>
      <c r="G772" s="13"/>
      <c r="H772" s="13"/>
      <c r="I772" s="16"/>
      <c r="J772" s="28"/>
      <c r="K772" s="28"/>
      <c r="L772" s="28"/>
      <c r="M772" s="29"/>
      <c r="N772" s="23"/>
      <c r="O772" s="13"/>
      <c r="P772" s="13"/>
      <c r="Q772" s="13"/>
      <c r="R772" s="13"/>
      <c r="S772" s="13"/>
      <c r="T772" s="13"/>
      <c r="U772" s="13"/>
      <c r="V772" s="13"/>
      <c r="W772" s="13"/>
      <c r="X772" s="13"/>
      <c r="Y772" s="29"/>
      <c r="Z772" s="29"/>
      <c r="AA772" s="13"/>
      <c r="AB772" s="13"/>
      <c r="AC772" s="13"/>
      <c r="AD772" s="13"/>
      <c r="AE772" s="13"/>
      <c r="AF772" s="13"/>
      <c r="AG772" s="13"/>
      <c r="AH772" s="13"/>
      <c r="AI772" s="13"/>
      <c r="AJ772" s="13"/>
      <c r="AK772" s="13"/>
      <c r="AL772" s="13"/>
      <c r="AM772" s="13"/>
      <c r="AN772" s="13"/>
      <c r="AO772" s="13"/>
      <c r="AP772" s="13"/>
      <c r="AQ772" s="13"/>
      <c r="AR772" s="13"/>
      <c r="AS772" s="13"/>
      <c r="AT772" s="13"/>
      <c r="AU772" s="13"/>
      <c r="AV772" s="13"/>
      <c r="AW772" s="23"/>
      <c r="AX772" s="13"/>
      <c r="AY772" s="29"/>
      <c r="AZ772" s="29"/>
      <c r="BA772" s="29"/>
      <c r="BB772" s="29"/>
      <c r="BC772" s="29"/>
    </row>
    <row r="773" ht="15.75" customHeight="1">
      <c r="A773" s="13"/>
      <c r="B773" s="13"/>
      <c r="C773" s="13"/>
      <c r="D773" s="122"/>
      <c r="E773" s="13"/>
      <c r="F773" s="13"/>
      <c r="G773" s="13"/>
      <c r="H773" s="13"/>
      <c r="I773" s="16"/>
      <c r="J773" s="28"/>
      <c r="K773" s="28"/>
      <c r="L773" s="28"/>
      <c r="M773" s="29"/>
      <c r="N773" s="23"/>
      <c r="O773" s="13"/>
      <c r="P773" s="13"/>
      <c r="Q773" s="13"/>
      <c r="R773" s="13"/>
      <c r="S773" s="13"/>
      <c r="T773" s="13"/>
      <c r="U773" s="13"/>
      <c r="V773" s="13"/>
      <c r="W773" s="13"/>
      <c r="X773" s="13"/>
      <c r="Y773" s="29"/>
      <c r="Z773" s="29"/>
      <c r="AA773" s="13"/>
      <c r="AB773" s="13"/>
      <c r="AC773" s="13"/>
      <c r="AD773" s="13"/>
      <c r="AE773" s="13"/>
      <c r="AF773" s="13"/>
      <c r="AG773" s="13"/>
      <c r="AH773" s="13"/>
      <c r="AI773" s="13"/>
      <c r="AJ773" s="13"/>
      <c r="AK773" s="13"/>
      <c r="AL773" s="13"/>
      <c r="AM773" s="13"/>
      <c r="AN773" s="13"/>
      <c r="AO773" s="13"/>
      <c r="AP773" s="13"/>
      <c r="AQ773" s="13"/>
      <c r="AR773" s="13"/>
      <c r="AS773" s="13"/>
      <c r="AT773" s="13"/>
      <c r="AU773" s="13"/>
      <c r="AV773" s="13"/>
      <c r="AW773" s="23"/>
      <c r="AX773" s="13"/>
      <c r="AY773" s="29"/>
      <c r="AZ773" s="29"/>
      <c r="BA773" s="29"/>
      <c r="BB773" s="29"/>
      <c r="BC773" s="29"/>
    </row>
    <row r="774" ht="15.75" customHeight="1">
      <c r="A774" s="13"/>
      <c r="B774" s="13"/>
      <c r="C774" s="13"/>
      <c r="D774" s="122"/>
      <c r="E774" s="13"/>
      <c r="F774" s="13"/>
      <c r="G774" s="13"/>
      <c r="H774" s="13"/>
      <c r="I774" s="16"/>
      <c r="J774" s="28"/>
      <c r="K774" s="28"/>
      <c r="L774" s="28"/>
      <c r="M774" s="29"/>
      <c r="N774" s="23"/>
      <c r="O774" s="13"/>
      <c r="P774" s="13"/>
      <c r="Q774" s="13"/>
      <c r="R774" s="13"/>
      <c r="S774" s="13"/>
      <c r="T774" s="13"/>
      <c r="U774" s="13"/>
      <c r="V774" s="13"/>
      <c r="W774" s="13"/>
      <c r="X774" s="13"/>
      <c r="Y774" s="29"/>
      <c r="Z774" s="29"/>
      <c r="AA774" s="13"/>
      <c r="AB774" s="13"/>
      <c r="AC774" s="13"/>
      <c r="AD774" s="13"/>
      <c r="AE774" s="13"/>
      <c r="AF774" s="13"/>
      <c r="AG774" s="13"/>
      <c r="AH774" s="13"/>
      <c r="AI774" s="13"/>
      <c r="AJ774" s="13"/>
      <c r="AK774" s="13"/>
      <c r="AL774" s="13"/>
      <c r="AM774" s="13"/>
      <c r="AN774" s="13"/>
      <c r="AO774" s="13"/>
      <c r="AP774" s="13"/>
      <c r="AQ774" s="13"/>
      <c r="AR774" s="13"/>
      <c r="AS774" s="13"/>
      <c r="AT774" s="13"/>
      <c r="AU774" s="13"/>
      <c r="AV774" s="13"/>
      <c r="AW774" s="23"/>
      <c r="AX774" s="13"/>
      <c r="AY774" s="29"/>
      <c r="AZ774" s="29"/>
      <c r="BA774" s="29"/>
      <c r="BB774" s="29"/>
      <c r="BC774" s="29"/>
    </row>
    <row r="775" ht="15.75" customHeight="1">
      <c r="A775" s="13"/>
      <c r="B775" s="13"/>
      <c r="C775" s="13"/>
      <c r="D775" s="122"/>
      <c r="E775" s="13"/>
      <c r="F775" s="13"/>
      <c r="G775" s="13"/>
      <c r="H775" s="13"/>
      <c r="I775" s="16"/>
      <c r="J775" s="28"/>
      <c r="K775" s="28"/>
      <c r="L775" s="28"/>
      <c r="M775" s="29"/>
      <c r="N775" s="23"/>
      <c r="O775" s="13"/>
      <c r="P775" s="13"/>
      <c r="Q775" s="13"/>
      <c r="R775" s="13"/>
      <c r="S775" s="13"/>
      <c r="T775" s="13"/>
      <c r="U775" s="13"/>
      <c r="V775" s="13"/>
      <c r="W775" s="13"/>
      <c r="X775" s="13"/>
      <c r="Y775" s="29"/>
      <c r="Z775" s="29"/>
      <c r="AA775" s="13"/>
      <c r="AB775" s="13"/>
      <c r="AC775" s="13"/>
      <c r="AD775" s="13"/>
      <c r="AE775" s="13"/>
      <c r="AF775" s="13"/>
      <c r="AG775" s="13"/>
      <c r="AH775" s="13"/>
      <c r="AI775" s="13"/>
      <c r="AJ775" s="13"/>
      <c r="AK775" s="13"/>
      <c r="AL775" s="13"/>
      <c r="AM775" s="13"/>
      <c r="AN775" s="13"/>
      <c r="AO775" s="13"/>
      <c r="AP775" s="13"/>
      <c r="AQ775" s="13"/>
      <c r="AR775" s="13"/>
      <c r="AS775" s="13"/>
      <c r="AT775" s="13"/>
      <c r="AU775" s="13"/>
      <c r="AV775" s="13"/>
      <c r="AW775" s="23"/>
      <c r="AX775" s="13"/>
      <c r="AY775" s="29"/>
      <c r="AZ775" s="29"/>
      <c r="BA775" s="29"/>
      <c r="BB775" s="29"/>
      <c r="BC775" s="29"/>
    </row>
    <row r="776" ht="15.75" customHeight="1">
      <c r="A776" s="13"/>
      <c r="B776" s="13"/>
      <c r="C776" s="13"/>
      <c r="D776" s="122"/>
      <c r="E776" s="13"/>
      <c r="F776" s="13"/>
      <c r="G776" s="13"/>
      <c r="H776" s="13"/>
      <c r="I776" s="16"/>
      <c r="J776" s="28"/>
      <c r="K776" s="28"/>
      <c r="L776" s="28"/>
      <c r="M776" s="29"/>
      <c r="N776" s="23"/>
      <c r="O776" s="13"/>
      <c r="P776" s="13"/>
      <c r="Q776" s="13"/>
      <c r="R776" s="13"/>
      <c r="S776" s="13"/>
      <c r="T776" s="13"/>
      <c r="U776" s="13"/>
      <c r="V776" s="13"/>
      <c r="W776" s="13"/>
      <c r="X776" s="13"/>
      <c r="Y776" s="29"/>
      <c r="Z776" s="29"/>
      <c r="AA776" s="13"/>
      <c r="AB776" s="13"/>
      <c r="AC776" s="13"/>
      <c r="AD776" s="13"/>
      <c r="AE776" s="13"/>
      <c r="AF776" s="13"/>
      <c r="AG776" s="13"/>
      <c r="AH776" s="13"/>
      <c r="AI776" s="13"/>
      <c r="AJ776" s="13"/>
      <c r="AK776" s="13"/>
      <c r="AL776" s="13"/>
      <c r="AM776" s="13"/>
      <c r="AN776" s="13"/>
      <c r="AO776" s="13"/>
      <c r="AP776" s="13"/>
      <c r="AQ776" s="13"/>
      <c r="AR776" s="13"/>
      <c r="AS776" s="13"/>
      <c r="AT776" s="13"/>
      <c r="AU776" s="13"/>
      <c r="AV776" s="13"/>
      <c r="AW776" s="23"/>
      <c r="AX776" s="13"/>
      <c r="AY776" s="29"/>
      <c r="AZ776" s="29"/>
      <c r="BA776" s="29"/>
      <c r="BB776" s="29"/>
      <c r="BC776" s="29"/>
    </row>
    <row r="777" ht="15.75" customHeight="1">
      <c r="A777" s="13"/>
      <c r="B777" s="13"/>
      <c r="C777" s="13"/>
      <c r="D777" s="122"/>
      <c r="E777" s="13"/>
      <c r="F777" s="13"/>
      <c r="G777" s="13"/>
      <c r="H777" s="13"/>
      <c r="I777" s="16"/>
      <c r="J777" s="28"/>
      <c r="K777" s="28"/>
      <c r="L777" s="28"/>
      <c r="M777" s="29"/>
      <c r="N777" s="23"/>
      <c r="O777" s="13"/>
      <c r="P777" s="13"/>
      <c r="Q777" s="13"/>
      <c r="R777" s="13"/>
      <c r="S777" s="13"/>
      <c r="T777" s="13"/>
      <c r="U777" s="13"/>
      <c r="V777" s="13"/>
      <c r="W777" s="13"/>
      <c r="X777" s="13"/>
      <c r="Y777" s="29"/>
      <c r="Z777" s="29"/>
      <c r="AA777" s="13"/>
      <c r="AB777" s="13"/>
      <c r="AC777" s="13"/>
      <c r="AD777" s="13"/>
      <c r="AE777" s="13"/>
      <c r="AF777" s="13"/>
      <c r="AG777" s="13"/>
      <c r="AH777" s="13"/>
      <c r="AI777" s="13"/>
      <c r="AJ777" s="13"/>
      <c r="AK777" s="13"/>
      <c r="AL777" s="13"/>
      <c r="AM777" s="13"/>
      <c r="AN777" s="13"/>
      <c r="AO777" s="13"/>
      <c r="AP777" s="13"/>
      <c r="AQ777" s="13"/>
      <c r="AR777" s="13"/>
      <c r="AS777" s="13"/>
      <c r="AT777" s="13"/>
      <c r="AU777" s="13"/>
      <c r="AV777" s="13"/>
      <c r="AW777" s="23"/>
      <c r="AX777" s="13"/>
      <c r="AY777" s="29"/>
      <c r="AZ777" s="29"/>
      <c r="BA777" s="29"/>
      <c r="BB777" s="29"/>
      <c r="BC777" s="29"/>
    </row>
    <row r="778" ht="15.75" customHeight="1">
      <c r="A778" s="13"/>
      <c r="B778" s="13"/>
      <c r="C778" s="13"/>
      <c r="D778" s="122"/>
      <c r="E778" s="13"/>
      <c r="F778" s="13"/>
      <c r="G778" s="13"/>
      <c r="H778" s="13"/>
      <c r="I778" s="16"/>
      <c r="J778" s="28"/>
      <c r="K778" s="28"/>
      <c r="L778" s="28"/>
      <c r="M778" s="29"/>
      <c r="N778" s="23"/>
      <c r="O778" s="13"/>
      <c r="P778" s="13"/>
      <c r="Q778" s="13"/>
      <c r="R778" s="13"/>
      <c r="S778" s="13"/>
      <c r="T778" s="13"/>
      <c r="U778" s="13"/>
      <c r="V778" s="13"/>
      <c r="W778" s="13"/>
      <c r="X778" s="13"/>
      <c r="Y778" s="29"/>
      <c r="Z778" s="29"/>
      <c r="AA778" s="13"/>
      <c r="AB778" s="13"/>
      <c r="AC778" s="13"/>
      <c r="AD778" s="13"/>
      <c r="AE778" s="13"/>
      <c r="AF778" s="13"/>
      <c r="AG778" s="13"/>
      <c r="AH778" s="13"/>
      <c r="AI778" s="13"/>
      <c r="AJ778" s="13"/>
      <c r="AK778" s="13"/>
      <c r="AL778" s="13"/>
      <c r="AM778" s="13"/>
      <c r="AN778" s="13"/>
      <c r="AO778" s="13"/>
      <c r="AP778" s="13"/>
      <c r="AQ778" s="13"/>
      <c r="AR778" s="13"/>
      <c r="AS778" s="13"/>
      <c r="AT778" s="13"/>
      <c r="AU778" s="13"/>
      <c r="AV778" s="13"/>
      <c r="AW778" s="23"/>
      <c r="AX778" s="13"/>
      <c r="AY778" s="29"/>
      <c r="AZ778" s="29"/>
      <c r="BA778" s="29"/>
      <c r="BB778" s="29"/>
      <c r="BC778" s="29"/>
    </row>
    <row r="779" ht="15.75" customHeight="1">
      <c r="A779" s="13"/>
      <c r="B779" s="13"/>
      <c r="C779" s="13"/>
      <c r="D779" s="122"/>
      <c r="E779" s="13"/>
      <c r="F779" s="13"/>
      <c r="G779" s="13"/>
      <c r="H779" s="13"/>
      <c r="I779" s="16"/>
      <c r="J779" s="28"/>
      <c r="K779" s="28"/>
      <c r="L779" s="28"/>
      <c r="M779" s="29"/>
      <c r="N779" s="23"/>
      <c r="O779" s="13"/>
      <c r="P779" s="13"/>
      <c r="Q779" s="13"/>
      <c r="R779" s="13"/>
      <c r="S779" s="13"/>
      <c r="T779" s="13"/>
      <c r="U779" s="13"/>
      <c r="V779" s="13"/>
      <c r="W779" s="13"/>
      <c r="X779" s="13"/>
      <c r="Y779" s="29"/>
      <c r="Z779" s="29"/>
      <c r="AA779" s="13"/>
      <c r="AB779" s="13"/>
      <c r="AC779" s="13"/>
      <c r="AD779" s="13"/>
      <c r="AE779" s="13"/>
      <c r="AF779" s="13"/>
      <c r="AG779" s="13"/>
      <c r="AH779" s="13"/>
      <c r="AI779" s="13"/>
      <c r="AJ779" s="13"/>
      <c r="AK779" s="13"/>
      <c r="AL779" s="13"/>
      <c r="AM779" s="13"/>
      <c r="AN779" s="13"/>
      <c r="AO779" s="13"/>
      <c r="AP779" s="13"/>
      <c r="AQ779" s="13"/>
      <c r="AR779" s="13"/>
      <c r="AS779" s="13"/>
      <c r="AT779" s="13"/>
      <c r="AU779" s="13"/>
      <c r="AV779" s="13"/>
      <c r="AW779" s="23"/>
      <c r="AX779" s="13"/>
      <c r="AY779" s="29"/>
      <c r="AZ779" s="29"/>
      <c r="BA779" s="29"/>
      <c r="BB779" s="29"/>
      <c r="BC779" s="29"/>
    </row>
    <row r="780" ht="15.75" customHeight="1">
      <c r="A780" s="13"/>
      <c r="B780" s="13"/>
      <c r="C780" s="13"/>
      <c r="D780" s="122"/>
      <c r="E780" s="13"/>
      <c r="F780" s="13"/>
      <c r="G780" s="13"/>
      <c r="H780" s="13"/>
      <c r="I780" s="16"/>
      <c r="J780" s="28"/>
      <c r="K780" s="28"/>
      <c r="L780" s="28"/>
      <c r="M780" s="29"/>
      <c r="N780" s="23"/>
      <c r="O780" s="13"/>
      <c r="P780" s="13"/>
      <c r="Q780" s="13"/>
      <c r="R780" s="13"/>
      <c r="S780" s="13"/>
      <c r="T780" s="13"/>
      <c r="U780" s="13"/>
      <c r="V780" s="13"/>
      <c r="W780" s="13"/>
      <c r="X780" s="13"/>
      <c r="Y780" s="29"/>
      <c r="Z780" s="29"/>
      <c r="AA780" s="13"/>
      <c r="AB780" s="13"/>
      <c r="AC780" s="13"/>
      <c r="AD780" s="13"/>
      <c r="AE780" s="13"/>
      <c r="AF780" s="13"/>
      <c r="AG780" s="13"/>
      <c r="AH780" s="13"/>
      <c r="AI780" s="13"/>
      <c r="AJ780" s="13"/>
      <c r="AK780" s="13"/>
      <c r="AL780" s="13"/>
      <c r="AM780" s="13"/>
      <c r="AN780" s="13"/>
      <c r="AO780" s="13"/>
      <c r="AP780" s="13"/>
      <c r="AQ780" s="13"/>
      <c r="AR780" s="13"/>
      <c r="AS780" s="13"/>
      <c r="AT780" s="13"/>
      <c r="AU780" s="13"/>
      <c r="AV780" s="13"/>
      <c r="AW780" s="23"/>
      <c r="AX780" s="13"/>
      <c r="AY780" s="29"/>
      <c r="AZ780" s="29"/>
      <c r="BA780" s="29"/>
      <c r="BB780" s="29"/>
      <c r="BC780" s="29"/>
    </row>
    <row r="781" ht="15.75" customHeight="1">
      <c r="A781" s="13"/>
      <c r="B781" s="13"/>
      <c r="C781" s="13"/>
      <c r="D781" s="122"/>
      <c r="E781" s="13"/>
      <c r="F781" s="13"/>
      <c r="G781" s="13"/>
      <c r="H781" s="13"/>
      <c r="I781" s="16"/>
      <c r="J781" s="28"/>
      <c r="K781" s="28"/>
      <c r="L781" s="28"/>
      <c r="M781" s="29"/>
      <c r="N781" s="23"/>
      <c r="O781" s="13"/>
      <c r="P781" s="13"/>
      <c r="Q781" s="13"/>
      <c r="R781" s="13"/>
      <c r="S781" s="13"/>
      <c r="T781" s="13"/>
      <c r="U781" s="13"/>
      <c r="V781" s="13"/>
      <c r="W781" s="13"/>
      <c r="X781" s="13"/>
      <c r="Y781" s="29"/>
      <c r="Z781" s="29"/>
      <c r="AA781" s="13"/>
      <c r="AB781" s="13"/>
      <c r="AC781" s="13"/>
      <c r="AD781" s="13"/>
      <c r="AE781" s="13"/>
      <c r="AF781" s="13"/>
      <c r="AG781" s="13"/>
      <c r="AH781" s="13"/>
      <c r="AI781" s="13"/>
      <c r="AJ781" s="13"/>
      <c r="AK781" s="13"/>
      <c r="AL781" s="13"/>
      <c r="AM781" s="13"/>
      <c r="AN781" s="13"/>
      <c r="AO781" s="13"/>
      <c r="AP781" s="13"/>
      <c r="AQ781" s="13"/>
      <c r="AR781" s="13"/>
      <c r="AS781" s="13"/>
      <c r="AT781" s="13"/>
      <c r="AU781" s="13"/>
      <c r="AV781" s="13"/>
      <c r="AW781" s="23"/>
      <c r="AX781" s="13"/>
      <c r="AY781" s="29"/>
      <c r="AZ781" s="29"/>
      <c r="BA781" s="29"/>
      <c r="BB781" s="29"/>
      <c r="BC781" s="29"/>
    </row>
    <row r="782" ht="15.75" customHeight="1">
      <c r="A782" s="13"/>
      <c r="B782" s="13"/>
      <c r="C782" s="13"/>
      <c r="D782" s="122"/>
      <c r="E782" s="13"/>
      <c r="F782" s="13"/>
      <c r="G782" s="13"/>
      <c r="H782" s="13"/>
      <c r="I782" s="16"/>
      <c r="J782" s="28"/>
      <c r="K782" s="28"/>
      <c r="L782" s="28"/>
      <c r="M782" s="29"/>
      <c r="N782" s="23"/>
      <c r="O782" s="13"/>
      <c r="P782" s="13"/>
      <c r="Q782" s="13"/>
      <c r="R782" s="13"/>
      <c r="S782" s="13"/>
      <c r="T782" s="13"/>
      <c r="U782" s="13"/>
      <c r="V782" s="13"/>
      <c r="W782" s="13"/>
      <c r="X782" s="13"/>
      <c r="Y782" s="29"/>
      <c r="Z782" s="29"/>
      <c r="AA782" s="13"/>
      <c r="AB782" s="13"/>
      <c r="AC782" s="13"/>
      <c r="AD782" s="13"/>
      <c r="AE782" s="13"/>
      <c r="AF782" s="13"/>
      <c r="AG782" s="13"/>
      <c r="AH782" s="13"/>
      <c r="AI782" s="13"/>
      <c r="AJ782" s="13"/>
      <c r="AK782" s="13"/>
      <c r="AL782" s="13"/>
      <c r="AM782" s="13"/>
      <c r="AN782" s="13"/>
      <c r="AO782" s="13"/>
      <c r="AP782" s="13"/>
      <c r="AQ782" s="13"/>
      <c r="AR782" s="13"/>
      <c r="AS782" s="13"/>
      <c r="AT782" s="13"/>
      <c r="AU782" s="13"/>
      <c r="AV782" s="13"/>
      <c r="AW782" s="23"/>
      <c r="AX782" s="13"/>
      <c r="AY782" s="29"/>
      <c r="AZ782" s="29"/>
      <c r="BA782" s="29"/>
      <c r="BB782" s="29"/>
      <c r="BC782" s="29"/>
    </row>
    <row r="783" ht="15.75" customHeight="1">
      <c r="A783" s="13"/>
      <c r="B783" s="13"/>
      <c r="C783" s="13"/>
      <c r="D783" s="122"/>
      <c r="E783" s="13"/>
      <c r="F783" s="13"/>
      <c r="G783" s="13"/>
      <c r="H783" s="13"/>
      <c r="I783" s="16"/>
      <c r="J783" s="28"/>
      <c r="K783" s="28"/>
      <c r="L783" s="28"/>
      <c r="M783" s="29"/>
      <c r="N783" s="23"/>
      <c r="O783" s="13"/>
      <c r="P783" s="13"/>
      <c r="Q783" s="13"/>
      <c r="R783" s="13"/>
      <c r="S783" s="13"/>
      <c r="T783" s="13"/>
      <c r="U783" s="13"/>
      <c r="V783" s="13"/>
      <c r="W783" s="13"/>
      <c r="X783" s="13"/>
      <c r="Y783" s="29"/>
      <c r="Z783" s="29"/>
      <c r="AA783" s="13"/>
      <c r="AB783" s="13"/>
      <c r="AC783" s="13"/>
      <c r="AD783" s="13"/>
      <c r="AE783" s="13"/>
      <c r="AF783" s="13"/>
      <c r="AG783" s="13"/>
      <c r="AH783" s="13"/>
      <c r="AI783" s="13"/>
      <c r="AJ783" s="13"/>
      <c r="AK783" s="13"/>
      <c r="AL783" s="13"/>
      <c r="AM783" s="13"/>
      <c r="AN783" s="13"/>
      <c r="AO783" s="13"/>
      <c r="AP783" s="13"/>
      <c r="AQ783" s="13"/>
      <c r="AR783" s="13"/>
      <c r="AS783" s="13"/>
      <c r="AT783" s="13"/>
      <c r="AU783" s="13"/>
      <c r="AV783" s="13"/>
      <c r="AW783" s="23"/>
      <c r="AX783" s="13"/>
      <c r="AY783" s="29"/>
      <c r="AZ783" s="29"/>
      <c r="BA783" s="29"/>
      <c r="BB783" s="29"/>
      <c r="BC783" s="29"/>
    </row>
    <row r="784" ht="15.75" customHeight="1">
      <c r="A784" s="13"/>
      <c r="B784" s="13"/>
      <c r="C784" s="13"/>
      <c r="D784" s="122"/>
      <c r="E784" s="13"/>
      <c r="F784" s="13"/>
      <c r="G784" s="13"/>
      <c r="H784" s="13"/>
      <c r="I784" s="16"/>
      <c r="J784" s="28"/>
      <c r="K784" s="28"/>
      <c r="L784" s="28"/>
      <c r="M784" s="29"/>
      <c r="N784" s="23"/>
      <c r="O784" s="13"/>
      <c r="P784" s="13"/>
      <c r="Q784" s="13"/>
      <c r="R784" s="13"/>
      <c r="S784" s="13"/>
      <c r="T784" s="13"/>
      <c r="U784" s="13"/>
      <c r="V784" s="13"/>
      <c r="W784" s="13"/>
      <c r="X784" s="13"/>
      <c r="Y784" s="29"/>
      <c r="Z784" s="29"/>
      <c r="AA784" s="13"/>
      <c r="AB784" s="13"/>
      <c r="AC784" s="13"/>
      <c r="AD784" s="13"/>
      <c r="AE784" s="13"/>
      <c r="AF784" s="13"/>
      <c r="AG784" s="13"/>
      <c r="AH784" s="13"/>
      <c r="AI784" s="13"/>
      <c r="AJ784" s="13"/>
      <c r="AK784" s="13"/>
      <c r="AL784" s="13"/>
      <c r="AM784" s="13"/>
      <c r="AN784" s="13"/>
      <c r="AO784" s="13"/>
      <c r="AP784" s="13"/>
      <c r="AQ784" s="13"/>
      <c r="AR784" s="13"/>
      <c r="AS784" s="13"/>
      <c r="AT784" s="13"/>
      <c r="AU784" s="13"/>
      <c r="AV784" s="13"/>
      <c r="AW784" s="23"/>
      <c r="AX784" s="13"/>
      <c r="AY784" s="29"/>
      <c r="AZ784" s="29"/>
      <c r="BA784" s="29"/>
      <c r="BB784" s="29"/>
      <c r="BC784" s="29"/>
    </row>
    <row r="785" ht="15.75" customHeight="1">
      <c r="A785" s="13"/>
      <c r="B785" s="13"/>
      <c r="C785" s="13"/>
      <c r="D785" s="122"/>
      <c r="E785" s="13"/>
      <c r="F785" s="13"/>
      <c r="G785" s="13"/>
      <c r="H785" s="13"/>
      <c r="I785" s="16"/>
      <c r="J785" s="28"/>
      <c r="K785" s="28"/>
      <c r="L785" s="28"/>
      <c r="M785" s="29"/>
      <c r="N785" s="23"/>
      <c r="O785" s="13"/>
      <c r="P785" s="13"/>
      <c r="Q785" s="13"/>
      <c r="R785" s="13"/>
      <c r="S785" s="13"/>
      <c r="T785" s="13"/>
      <c r="U785" s="13"/>
      <c r="V785" s="13"/>
      <c r="W785" s="13"/>
      <c r="X785" s="13"/>
      <c r="Y785" s="29"/>
      <c r="Z785" s="29"/>
      <c r="AA785" s="13"/>
      <c r="AB785" s="13"/>
      <c r="AC785" s="13"/>
      <c r="AD785" s="13"/>
      <c r="AE785" s="13"/>
      <c r="AF785" s="13"/>
      <c r="AG785" s="13"/>
      <c r="AH785" s="13"/>
      <c r="AI785" s="13"/>
      <c r="AJ785" s="13"/>
      <c r="AK785" s="13"/>
      <c r="AL785" s="13"/>
      <c r="AM785" s="13"/>
      <c r="AN785" s="13"/>
      <c r="AO785" s="13"/>
      <c r="AP785" s="13"/>
      <c r="AQ785" s="13"/>
      <c r="AR785" s="13"/>
      <c r="AS785" s="13"/>
      <c r="AT785" s="13"/>
      <c r="AU785" s="13"/>
      <c r="AV785" s="13"/>
      <c r="AW785" s="23"/>
      <c r="AX785" s="13"/>
      <c r="AY785" s="29"/>
      <c r="AZ785" s="29"/>
      <c r="BA785" s="29"/>
      <c r="BB785" s="29"/>
      <c r="BC785" s="29"/>
    </row>
    <row r="786" ht="15.75" customHeight="1">
      <c r="A786" s="13"/>
      <c r="B786" s="13"/>
      <c r="C786" s="13"/>
      <c r="D786" s="122"/>
      <c r="E786" s="13"/>
      <c r="F786" s="13"/>
      <c r="G786" s="13"/>
      <c r="H786" s="13"/>
      <c r="I786" s="16"/>
      <c r="J786" s="28"/>
      <c r="K786" s="28"/>
      <c r="L786" s="28"/>
      <c r="M786" s="29"/>
      <c r="N786" s="23"/>
      <c r="O786" s="13"/>
      <c r="P786" s="13"/>
      <c r="Q786" s="13"/>
      <c r="R786" s="13"/>
      <c r="S786" s="13"/>
      <c r="T786" s="13"/>
      <c r="U786" s="13"/>
      <c r="V786" s="13"/>
      <c r="W786" s="13"/>
      <c r="X786" s="13"/>
      <c r="Y786" s="29"/>
      <c r="Z786" s="29"/>
      <c r="AA786" s="13"/>
      <c r="AB786" s="13"/>
      <c r="AC786" s="13"/>
      <c r="AD786" s="13"/>
      <c r="AE786" s="13"/>
      <c r="AF786" s="13"/>
      <c r="AG786" s="13"/>
      <c r="AH786" s="13"/>
      <c r="AI786" s="13"/>
      <c r="AJ786" s="13"/>
      <c r="AK786" s="13"/>
      <c r="AL786" s="13"/>
      <c r="AM786" s="13"/>
      <c r="AN786" s="13"/>
      <c r="AO786" s="13"/>
      <c r="AP786" s="13"/>
      <c r="AQ786" s="13"/>
      <c r="AR786" s="13"/>
      <c r="AS786" s="13"/>
      <c r="AT786" s="13"/>
      <c r="AU786" s="13"/>
      <c r="AV786" s="13"/>
      <c r="AW786" s="23"/>
      <c r="AX786" s="13"/>
      <c r="AY786" s="29"/>
      <c r="AZ786" s="29"/>
      <c r="BA786" s="29"/>
      <c r="BB786" s="29"/>
      <c r="BC786" s="29"/>
    </row>
    <row r="787" ht="15.75" customHeight="1">
      <c r="A787" s="13"/>
      <c r="B787" s="13"/>
      <c r="C787" s="13"/>
      <c r="D787" s="122"/>
      <c r="E787" s="13"/>
      <c r="F787" s="13"/>
      <c r="G787" s="13"/>
      <c r="H787" s="13"/>
      <c r="I787" s="16"/>
      <c r="J787" s="28"/>
      <c r="K787" s="28"/>
      <c r="L787" s="28"/>
      <c r="M787" s="29"/>
      <c r="N787" s="23"/>
      <c r="O787" s="13"/>
      <c r="P787" s="13"/>
      <c r="Q787" s="13"/>
      <c r="R787" s="13"/>
      <c r="S787" s="13"/>
      <c r="T787" s="13"/>
      <c r="U787" s="13"/>
      <c r="V787" s="13"/>
      <c r="W787" s="13"/>
      <c r="X787" s="13"/>
      <c r="Y787" s="29"/>
      <c r="Z787" s="29"/>
      <c r="AA787" s="13"/>
      <c r="AB787" s="13"/>
      <c r="AC787" s="13"/>
      <c r="AD787" s="13"/>
      <c r="AE787" s="13"/>
      <c r="AF787" s="13"/>
      <c r="AG787" s="13"/>
      <c r="AH787" s="13"/>
      <c r="AI787" s="13"/>
      <c r="AJ787" s="13"/>
      <c r="AK787" s="13"/>
      <c r="AL787" s="13"/>
      <c r="AM787" s="13"/>
      <c r="AN787" s="13"/>
      <c r="AO787" s="13"/>
      <c r="AP787" s="13"/>
      <c r="AQ787" s="13"/>
      <c r="AR787" s="13"/>
      <c r="AS787" s="13"/>
      <c r="AT787" s="13"/>
      <c r="AU787" s="13"/>
      <c r="AV787" s="13"/>
      <c r="AW787" s="23"/>
      <c r="AX787" s="13"/>
      <c r="AY787" s="29"/>
      <c r="AZ787" s="29"/>
      <c r="BA787" s="29"/>
      <c r="BB787" s="29"/>
      <c r="BC787" s="29"/>
    </row>
    <row r="788" ht="15.75" customHeight="1">
      <c r="A788" s="13"/>
      <c r="B788" s="13"/>
      <c r="C788" s="13"/>
      <c r="D788" s="122"/>
      <c r="E788" s="13"/>
      <c r="F788" s="13"/>
      <c r="G788" s="13"/>
      <c r="H788" s="13"/>
      <c r="I788" s="16"/>
      <c r="J788" s="28"/>
      <c r="K788" s="28"/>
      <c r="L788" s="28"/>
      <c r="M788" s="29"/>
      <c r="N788" s="23"/>
      <c r="O788" s="13"/>
      <c r="P788" s="13"/>
      <c r="Q788" s="13"/>
      <c r="R788" s="13"/>
      <c r="S788" s="13"/>
      <c r="T788" s="13"/>
      <c r="U788" s="13"/>
      <c r="V788" s="13"/>
      <c r="W788" s="13"/>
      <c r="X788" s="13"/>
      <c r="Y788" s="29"/>
      <c r="Z788" s="29"/>
      <c r="AA788" s="13"/>
      <c r="AB788" s="13"/>
      <c r="AC788" s="13"/>
      <c r="AD788" s="13"/>
      <c r="AE788" s="13"/>
      <c r="AF788" s="13"/>
      <c r="AG788" s="13"/>
      <c r="AH788" s="13"/>
      <c r="AI788" s="13"/>
      <c r="AJ788" s="13"/>
      <c r="AK788" s="13"/>
      <c r="AL788" s="13"/>
      <c r="AM788" s="13"/>
      <c r="AN788" s="13"/>
      <c r="AO788" s="13"/>
      <c r="AP788" s="13"/>
      <c r="AQ788" s="13"/>
      <c r="AR788" s="13"/>
      <c r="AS788" s="13"/>
      <c r="AT788" s="13"/>
      <c r="AU788" s="13"/>
      <c r="AV788" s="13"/>
      <c r="AW788" s="23"/>
      <c r="AX788" s="13"/>
      <c r="AY788" s="29"/>
      <c r="AZ788" s="29"/>
      <c r="BA788" s="29"/>
      <c r="BB788" s="29"/>
      <c r="BC788" s="29"/>
    </row>
    <row r="789" ht="15.75" customHeight="1">
      <c r="A789" s="13"/>
      <c r="B789" s="13"/>
      <c r="C789" s="13"/>
      <c r="D789" s="122"/>
      <c r="E789" s="13"/>
      <c r="F789" s="13"/>
      <c r="G789" s="13"/>
      <c r="H789" s="13"/>
      <c r="I789" s="16"/>
      <c r="J789" s="28"/>
      <c r="K789" s="28"/>
      <c r="L789" s="28"/>
      <c r="M789" s="29"/>
      <c r="N789" s="23"/>
      <c r="O789" s="13"/>
      <c r="P789" s="13"/>
      <c r="Q789" s="13"/>
      <c r="R789" s="13"/>
      <c r="S789" s="13"/>
      <c r="T789" s="13"/>
      <c r="U789" s="13"/>
      <c r="V789" s="13"/>
      <c r="W789" s="13"/>
      <c r="X789" s="13"/>
      <c r="Y789" s="29"/>
      <c r="Z789" s="29"/>
      <c r="AA789" s="13"/>
      <c r="AB789" s="13"/>
      <c r="AC789" s="13"/>
      <c r="AD789" s="13"/>
      <c r="AE789" s="13"/>
      <c r="AF789" s="13"/>
      <c r="AG789" s="13"/>
      <c r="AH789" s="13"/>
      <c r="AI789" s="13"/>
      <c r="AJ789" s="13"/>
      <c r="AK789" s="13"/>
      <c r="AL789" s="13"/>
      <c r="AM789" s="13"/>
      <c r="AN789" s="13"/>
      <c r="AO789" s="13"/>
      <c r="AP789" s="13"/>
      <c r="AQ789" s="13"/>
      <c r="AR789" s="13"/>
      <c r="AS789" s="13"/>
      <c r="AT789" s="13"/>
      <c r="AU789" s="13"/>
      <c r="AV789" s="13"/>
      <c r="AW789" s="23"/>
      <c r="AX789" s="13"/>
      <c r="AY789" s="29"/>
      <c r="AZ789" s="29"/>
      <c r="BA789" s="29"/>
      <c r="BB789" s="29"/>
      <c r="BC789" s="29"/>
    </row>
    <row r="790" ht="15.75" customHeight="1">
      <c r="A790" s="13"/>
      <c r="B790" s="13"/>
      <c r="C790" s="13"/>
      <c r="D790" s="122"/>
      <c r="E790" s="13"/>
      <c r="F790" s="13"/>
      <c r="G790" s="13"/>
      <c r="H790" s="13"/>
      <c r="I790" s="16"/>
      <c r="J790" s="28"/>
      <c r="K790" s="28"/>
      <c r="L790" s="28"/>
      <c r="M790" s="29"/>
      <c r="N790" s="23"/>
      <c r="O790" s="13"/>
      <c r="P790" s="13"/>
      <c r="Q790" s="13"/>
      <c r="R790" s="13"/>
      <c r="S790" s="13"/>
      <c r="T790" s="13"/>
      <c r="U790" s="13"/>
      <c r="V790" s="13"/>
      <c r="W790" s="13"/>
      <c r="X790" s="13"/>
      <c r="Y790" s="29"/>
      <c r="Z790" s="29"/>
      <c r="AA790" s="13"/>
      <c r="AB790" s="13"/>
      <c r="AC790" s="13"/>
      <c r="AD790" s="13"/>
      <c r="AE790" s="13"/>
      <c r="AF790" s="13"/>
      <c r="AG790" s="13"/>
      <c r="AH790" s="13"/>
      <c r="AI790" s="13"/>
      <c r="AJ790" s="13"/>
      <c r="AK790" s="13"/>
      <c r="AL790" s="13"/>
      <c r="AM790" s="13"/>
      <c r="AN790" s="13"/>
      <c r="AO790" s="13"/>
      <c r="AP790" s="13"/>
      <c r="AQ790" s="13"/>
      <c r="AR790" s="13"/>
      <c r="AS790" s="13"/>
      <c r="AT790" s="13"/>
      <c r="AU790" s="13"/>
      <c r="AV790" s="13"/>
      <c r="AW790" s="23"/>
      <c r="AX790" s="13"/>
      <c r="AY790" s="29"/>
      <c r="AZ790" s="29"/>
      <c r="BA790" s="29"/>
      <c r="BB790" s="29"/>
      <c r="BC790" s="29"/>
    </row>
    <row r="791" ht="15.75" customHeight="1">
      <c r="A791" s="13"/>
      <c r="B791" s="13"/>
      <c r="C791" s="13"/>
      <c r="D791" s="122"/>
      <c r="E791" s="13"/>
      <c r="F791" s="13"/>
      <c r="G791" s="13"/>
      <c r="H791" s="13"/>
      <c r="I791" s="16"/>
      <c r="J791" s="28"/>
      <c r="K791" s="28"/>
      <c r="L791" s="28"/>
      <c r="M791" s="29"/>
      <c r="N791" s="23"/>
      <c r="O791" s="13"/>
      <c r="P791" s="13"/>
      <c r="Q791" s="13"/>
      <c r="R791" s="13"/>
      <c r="S791" s="13"/>
      <c r="T791" s="13"/>
      <c r="U791" s="13"/>
      <c r="V791" s="13"/>
      <c r="W791" s="13"/>
      <c r="X791" s="13"/>
      <c r="Y791" s="29"/>
      <c r="Z791" s="29"/>
      <c r="AA791" s="13"/>
      <c r="AB791" s="13"/>
      <c r="AC791" s="13"/>
      <c r="AD791" s="13"/>
      <c r="AE791" s="13"/>
      <c r="AF791" s="13"/>
      <c r="AG791" s="13"/>
      <c r="AH791" s="13"/>
      <c r="AI791" s="13"/>
      <c r="AJ791" s="13"/>
      <c r="AK791" s="13"/>
      <c r="AL791" s="13"/>
      <c r="AM791" s="13"/>
      <c r="AN791" s="13"/>
      <c r="AO791" s="13"/>
      <c r="AP791" s="13"/>
      <c r="AQ791" s="13"/>
      <c r="AR791" s="13"/>
      <c r="AS791" s="13"/>
      <c r="AT791" s="13"/>
      <c r="AU791" s="13"/>
      <c r="AV791" s="13"/>
      <c r="AW791" s="23"/>
      <c r="AX791" s="13"/>
      <c r="AY791" s="29"/>
      <c r="AZ791" s="29"/>
      <c r="BA791" s="29"/>
      <c r="BB791" s="29"/>
      <c r="BC791" s="29"/>
    </row>
    <row r="792" ht="15.75" customHeight="1">
      <c r="A792" s="13"/>
      <c r="B792" s="13"/>
      <c r="C792" s="13"/>
      <c r="D792" s="122"/>
      <c r="E792" s="13"/>
      <c r="F792" s="13"/>
      <c r="G792" s="13"/>
      <c r="H792" s="13"/>
      <c r="I792" s="16"/>
      <c r="J792" s="28"/>
      <c r="K792" s="28"/>
      <c r="L792" s="28"/>
      <c r="M792" s="29"/>
      <c r="N792" s="23"/>
      <c r="O792" s="13"/>
      <c r="P792" s="13"/>
      <c r="Q792" s="13"/>
      <c r="R792" s="13"/>
      <c r="S792" s="13"/>
      <c r="T792" s="13"/>
      <c r="U792" s="13"/>
      <c r="V792" s="13"/>
      <c r="W792" s="13"/>
      <c r="X792" s="13"/>
      <c r="Y792" s="29"/>
      <c r="Z792" s="29"/>
      <c r="AA792" s="13"/>
      <c r="AB792" s="13"/>
      <c r="AC792" s="13"/>
      <c r="AD792" s="13"/>
      <c r="AE792" s="13"/>
      <c r="AF792" s="13"/>
      <c r="AG792" s="13"/>
      <c r="AH792" s="13"/>
      <c r="AI792" s="13"/>
      <c r="AJ792" s="13"/>
      <c r="AK792" s="13"/>
      <c r="AL792" s="13"/>
      <c r="AM792" s="13"/>
      <c r="AN792" s="13"/>
      <c r="AO792" s="13"/>
      <c r="AP792" s="13"/>
      <c r="AQ792" s="13"/>
      <c r="AR792" s="13"/>
      <c r="AS792" s="13"/>
      <c r="AT792" s="13"/>
      <c r="AU792" s="13"/>
      <c r="AV792" s="13"/>
      <c r="AW792" s="23"/>
      <c r="AX792" s="13"/>
      <c r="AY792" s="29"/>
      <c r="AZ792" s="29"/>
      <c r="BA792" s="29"/>
      <c r="BB792" s="29"/>
      <c r="BC792" s="29"/>
    </row>
    <row r="793" ht="15.75" customHeight="1">
      <c r="A793" s="13"/>
      <c r="B793" s="13"/>
      <c r="C793" s="13"/>
      <c r="D793" s="122"/>
      <c r="E793" s="13"/>
      <c r="F793" s="13"/>
      <c r="G793" s="13"/>
      <c r="H793" s="13"/>
      <c r="I793" s="16"/>
      <c r="J793" s="28"/>
      <c r="K793" s="28"/>
      <c r="L793" s="28"/>
      <c r="M793" s="29"/>
      <c r="N793" s="23"/>
      <c r="O793" s="13"/>
      <c r="P793" s="13"/>
      <c r="Q793" s="13"/>
      <c r="R793" s="13"/>
      <c r="S793" s="13"/>
      <c r="T793" s="13"/>
      <c r="U793" s="13"/>
      <c r="V793" s="13"/>
      <c r="W793" s="13"/>
      <c r="X793" s="13"/>
      <c r="Y793" s="29"/>
      <c r="Z793" s="29"/>
      <c r="AA793" s="13"/>
      <c r="AB793" s="13"/>
      <c r="AC793" s="13"/>
      <c r="AD793" s="13"/>
      <c r="AE793" s="13"/>
      <c r="AF793" s="13"/>
      <c r="AG793" s="13"/>
      <c r="AH793" s="13"/>
      <c r="AI793" s="13"/>
      <c r="AJ793" s="13"/>
      <c r="AK793" s="13"/>
      <c r="AL793" s="13"/>
      <c r="AM793" s="13"/>
      <c r="AN793" s="13"/>
      <c r="AO793" s="13"/>
      <c r="AP793" s="13"/>
      <c r="AQ793" s="13"/>
      <c r="AR793" s="13"/>
      <c r="AS793" s="13"/>
      <c r="AT793" s="13"/>
      <c r="AU793" s="13"/>
      <c r="AV793" s="13"/>
      <c r="AW793" s="23"/>
      <c r="AX793" s="13"/>
      <c r="AY793" s="29"/>
      <c r="AZ793" s="29"/>
      <c r="BA793" s="29"/>
      <c r="BB793" s="29"/>
      <c r="BC793" s="29"/>
    </row>
    <row r="794" ht="15.75" customHeight="1">
      <c r="A794" s="13"/>
      <c r="B794" s="13"/>
      <c r="C794" s="13"/>
      <c r="D794" s="122"/>
      <c r="E794" s="13"/>
      <c r="F794" s="13"/>
      <c r="G794" s="13"/>
      <c r="H794" s="13"/>
      <c r="I794" s="16"/>
      <c r="J794" s="28"/>
      <c r="K794" s="28"/>
      <c r="L794" s="28"/>
      <c r="M794" s="29"/>
      <c r="N794" s="23"/>
      <c r="O794" s="13"/>
      <c r="P794" s="13"/>
      <c r="Q794" s="13"/>
      <c r="R794" s="13"/>
      <c r="S794" s="13"/>
      <c r="T794" s="13"/>
      <c r="U794" s="13"/>
      <c r="V794" s="13"/>
      <c r="W794" s="13"/>
      <c r="X794" s="13"/>
      <c r="Y794" s="29"/>
      <c r="Z794" s="29"/>
      <c r="AA794" s="13"/>
      <c r="AB794" s="13"/>
      <c r="AC794" s="13"/>
      <c r="AD794" s="13"/>
      <c r="AE794" s="13"/>
      <c r="AF794" s="13"/>
      <c r="AG794" s="13"/>
      <c r="AH794" s="13"/>
      <c r="AI794" s="13"/>
      <c r="AJ794" s="13"/>
      <c r="AK794" s="13"/>
      <c r="AL794" s="13"/>
      <c r="AM794" s="13"/>
      <c r="AN794" s="13"/>
      <c r="AO794" s="13"/>
      <c r="AP794" s="13"/>
      <c r="AQ794" s="13"/>
      <c r="AR794" s="13"/>
      <c r="AS794" s="13"/>
      <c r="AT794" s="13"/>
      <c r="AU794" s="13"/>
      <c r="AV794" s="13"/>
      <c r="AW794" s="23"/>
      <c r="AX794" s="13"/>
      <c r="AY794" s="29"/>
      <c r="AZ794" s="29"/>
      <c r="BA794" s="29"/>
      <c r="BB794" s="29"/>
      <c r="BC794" s="29"/>
    </row>
    <row r="795" ht="15.75" customHeight="1">
      <c r="A795" s="13"/>
      <c r="B795" s="13"/>
      <c r="C795" s="13"/>
      <c r="D795" s="122"/>
      <c r="E795" s="13"/>
      <c r="F795" s="13"/>
      <c r="G795" s="13"/>
      <c r="H795" s="13"/>
      <c r="I795" s="16"/>
      <c r="J795" s="28"/>
      <c r="K795" s="28"/>
      <c r="L795" s="28"/>
      <c r="M795" s="29"/>
      <c r="N795" s="23"/>
      <c r="O795" s="13"/>
      <c r="P795" s="13"/>
      <c r="Q795" s="13"/>
      <c r="R795" s="13"/>
      <c r="S795" s="13"/>
      <c r="T795" s="13"/>
      <c r="U795" s="13"/>
      <c r="V795" s="13"/>
      <c r="W795" s="13"/>
      <c r="X795" s="13"/>
      <c r="Y795" s="29"/>
      <c r="Z795" s="29"/>
      <c r="AA795" s="13"/>
      <c r="AB795" s="13"/>
      <c r="AC795" s="13"/>
      <c r="AD795" s="13"/>
      <c r="AE795" s="13"/>
      <c r="AF795" s="13"/>
      <c r="AG795" s="13"/>
      <c r="AH795" s="13"/>
      <c r="AI795" s="13"/>
      <c r="AJ795" s="13"/>
      <c r="AK795" s="13"/>
      <c r="AL795" s="13"/>
      <c r="AM795" s="13"/>
      <c r="AN795" s="13"/>
      <c r="AO795" s="13"/>
      <c r="AP795" s="13"/>
      <c r="AQ795" s="13"/>
      <c r="AR795" s="13"/>
      <c r="AS795" s="13"/>
      <c r="AT795" s="13"/>
      <c r="AU795" s="13"/>
      <c r="AV795" s="13"/>
      <c r="AW795" s="23"/>
      <c r="AX795" s="13"/>
      <c r="AY795" s="29"/>
      <c r="AZ795" s="29"/>
      <c r="BA795" s="29"/>
      <c r="BB795" s="29"/>
      <c r="BC795" s="29"/>
    </row>
    <row r="796" ht="15.75" customHeight="1">
      <c r="A796" s="13"/>
      <c r="B796" s="13"/>
      <c r="C796" s="13"/>
      <c r="D796" s="122"/>
      <c r="E796" s="13"/>
      <c r="F796" s="13"/>
      <c r="G796" s="13"/>
      <c r="H796" s="13"/>
      <c r="I796" s="16"/>
      <c r="J796" s="28"/>
      <c r="K796" s="28"/>
      <c r="L796" s="28"/>
      <c r="M796" s="29"/>
      <c r="N796" s="23"/>
      <c r="O796" s="13"/>
      <c r="P796" s="13"/>
      <c r="Q796" s="13"/>
      <c r="R796" s="13"/>
      <c r="S796" s="13"/>
      <c r="T796" s="13"/>
      <c r="U796" s="13"/>
      <c r="V796" s="13"/>
      <c r="W796" s="13"/>
      <c r="X796" s="13"/>
      <c r="Y796" s="29"/>
      <c r="Z796" s="29"/>
      <c r="AA796" s="13"/>
      <c r="AB796" s="13"/>
      <c r="AC796" s="13"/>
      <c r="AD796" s="13"/>
      <c r="AE796" s="13"/>
      <c r="AF796" s="13"/>
      <c r="AG796" s="13"/>
      <c r="AH796" s="13"/>
      <c r="AI796" s="13"/>
      <c r="AJ796" s="13"/>
      <c r="AK796" s="13"/>
      <c r="AL796" s="13"/>
      <c r="AM796" s="13"/>
      <c r="AN796" s="13"/>
      <c r="AO796" s="13"/>
      <c r="AP796" s="13"/>
      <c r="AQ796" s="13"/>
      <c r="AR796" s="13"/>
      <c r="AS796" s="13"/>
      <c r="AT796" s="13"/>
      <c r="AU796" s="13"/>
      <c r="AV796" s="13"/>
      <c r="AW796" s="23"/>
      <c r="AX796" s="13"/>
      <c r="AY796" s="29"/>
      <c r="AZ796" s="29"/>
      <c r="BA796" s="29"/>
      <c r="BB796" s="29"/>
      <c r="BC796" s="29"/>
    </row>
    <row r="797" ht="15.75" customHeight="1">
      <c r="A797" s="13"/>
      <c r="B797" s="13"/>
      <c r="C797" s="13"/>
      <c r="D797" s="122"/>
      <c r="E797" s="13"/>
      <c r="F797" s="13"/>
      <c r="G797" s="13"/>
      <c r="H797" s="13"/>
      <c r="I797" s="16"/>
      <c r="J797" s="28"/>
      <c r="K797" s="28"/>
      <c r="L797" s="28"/>
      <c r="M797" s="29"/>
      <c r="N797" s="23"/>
      <c r="O797" s="13"/>
      <c r="P797" s="13"/>
      <c r="Q797" s="13"/>
      <c r="R797" s="13"/>
      <c r="S797" s="13"/>
      <c r="T797" s="13"/>
      <c r="U797" s="13"/>
      <c r="V797" s="13"/>
      <c r="W797" s="13"/>
      <c r="X797" s="13"/>
      <c r="Y797" s="29"/>
      <c r="Z797" s="29"/>
      <c r="AA797" s="13"/>
      <c r="AB797" s="13"/>
      <c r="AC797" s="13"/>
      <c r="AD797" s="13"/>
      <c r="AE797" s="13"/>
      <c r="AF797" s="13"/>
      <c r="AG797" s="13"/>
      <c r="AH797" s="13"/>
      <c r="AI797" s="13"/>
      <c r="AJ797" s="13"/>
      <c r="AK797" s="13"/>
      <c r="AL797" s="13"/>
      <c r="AM797" s="13"/>
      <c r="AN797" s="13"/>
      <c r="AO797" s="13"/>
      <c r="AP797" s="13"/>
      <c r="AQ797" s="13"/>
      <c r="AR797" s="13"/>
      <c r="AS797" s="13"/>
      <c r="AT797" s="13"/>
      <c r="AU797" s="13"/>
      <c r="AV797" s="13"/>
      <c r="AW797" s="23"/>
      <c r="AX797" s="13"/>
      <c r="AY797" s="29"/>
      <c r="AZ797" s="29"/>
      <c r="BA797" s="29"/>
      <c r="BB797" s="29"/>
      <c r="BC797" s="29"/>
    </row>
    <row r="798" ht="15.75" customHeight="1">
      <c r="A798" s="13"/>
      <c r="B798" s="13"/>
      <c r="C798" s="13"/>
      <c r="D798" s="122"/>
      <c r="E798" s="13"/>
      <c r="F798" s="13"/>
      <c r="G798" s="13"/>
      <c r="H798" s="13"/>
      <c r="I798" s="16"/>
      <c r="J798" s="28"/>
      <c r="K798" s="28"/>
      <c r="L798" s="28"/>
      <c r="M798" s="29"/>
      <c r="N798" s="23"/>
      <c r="O798" s="13"/>
      <c r="P798" s="13"/>
      <c r="Q798" s="13"/>
      <c r="R798" s="13"/>
      <c r="S798" s="13"/>
      <c r="T798" s="13"/>
      <c r="U798" s="13"/>
      <c r="V798" s="13"/>
      <c r="W798" s="13"/>
      <c r="X798" s="13"/>
      <c r="Y798" s="29"/>
      <c r="Z798" s="29"/>
      <c r="AA798" s="13"/>
      <c r="AB798" s="13"/>
      <c r="AC798" s="13"/>
      <c r="AD798" s="13"/>
      <c r="AE798" s="13"/>
      <c r="AF798" s="13"/>
      <c r="AG798" s="13"/>
      <c r="AH798" s="13"/>
      <c r="AI798" s="13"/>
      <c r="AJ798" s="13"/>
      <c r="AK798" s="13"/>
      <c r="AL798" s="13"/>
      <c r="AM798" s="13"/>
      <c r="AN798" s="13"/>
      <c r="AO798" s="13"/>
      <c r="AP798" s="13"/>
      <c r="AQ798" s="13"/>
      <c r="AR798" s="13"/>
      <c r="AS798" s="13"/>
      <c r="AT798" s="13"/>
      <c r="AU798" s="13"/>
      <c r="AV798" s="13"/>
      <c r="AW798" s="23"/>
      <c r="AX798" s="13"/>
      <c r="AY798" s="29"/>
      <c r="AZ798" s="29"/>
      <c r="BA798" s="29"/>
      <c r="BB798" s="29"/>
      <c r="BC798" s="29"/>
    </row>
    <row r="799" ht="15.75" customHeight="1">
      <c r="A799" s="13"/>
      <c r="B799" s="13"/>
      <c r="C799" s="13"/>
      <c r="D799" s="122"/>
      <c r="E799" s="13"/>
      <c r="F799" s="13"/>
      <c r="G799" s="13"/>
      <c r="H799" s="13"/>
      <c r="I799" s="16"/>
      <c r="J799" s="28"/>
      <c r="K799" s="28"/>
      <c r="L799" s="28"/>
      <c r="M799" s="29"/>
      <c r="N799" s="23"/>
      <c r="O799" s="13"/>
      <c r="P799" s="13"/>
      <c r="Q799" s="13"/>
      <c r="R799" s="13"/>
      <c r="S799" s="13"/>
      <c r="T799" s="13"/>
      <c r="U799" s="13"/>
      <c r="V799" s="13"/>
      <c r="W799" s="13"/>
      <c r="X799" s="13"/>
      <c r="Y799" s="29"/>
      <c r="Z799" s="29"/>
      <c r="AA799" s="13"/>
      <c r="AB799" s="13"/>
      <c r="AC799" s="13"/>
      <c r="AD799" s="13"/>
      <c r="AE799" s="13"/>
      <c r="AF799" s="13"/>
      <c r="AG799" s="13"/>
      <c r="AH799" s="13"/>
      <c r="AI799" s="13"/>
      <c r="AJ799" s="13"/>
      <c r="AK799" s="13"/>
      <c r="AL799" s="13"/>
      <c r="AM799" s="13"/>
      <c r="AN799" s="13"/>
      <c r="AO799" s="13"/>
      <c r="AP799" s="13"/>
      <c r="AQ799" s="13"/>
      <c r="AR799" s="13"/>
      <c r="AS799" s="13"/>
      <c r="AT799" s="13"/>
      <c r="AU799" s="13"/>
      <c r="AV799" s="13"/>
      <c r="AW799" s="23"/>
      <c r="AX799" s="13"/>
      <c r="AY799" s="29"/>
      <c r="AZ799" s="29"/>
      <c r="BA799" s="29"/>
      <c r="BB799" s="29"/>
      <c r="BC799" s="29"/>
    </row>
    <row r="800" ht="15.75" customHeight="1">
      <c r="A800" s="13"/>
      <c r="B800" s="13"/>
      <c r="C800" s="13"/>
      <c r="D800" s="122"/>
      <c r="E800" s="13"/>
      <c r="F800" s="13"/>
      <c r="G800" s="13"/>
      <c r="H800" s="13"/>
      <c r="I800" s="16"/>
      <c r="J800" s="28"/>
      <c r="K800" s="28"/>
      <c r="L800" s="28"/>
      <c r="M800" s="29"/>
      <c r="N800" s="23"/>
      <c r="O800" s="13"/>
      <c r="P800" s="13"/>
      <c r="Q800" s="13"/>
      <c r="R800" s="13"/>
      <c r="S800" s="13"/>
      <c r="T800" s="13"/>
      <c r="U800" s="13"/>
      <c r="V800" s="13"/>
      <c r="W800" s="13"/>
      <c r="X800" s="13"/>
      <c r="Y800" s="29"/>
      <c r="Z800" s="29"/>
      <c r="AA800" s="13"/>
      <c r="AB800" s="13"/>
      <c r="AC800" s="13"/>
      <c r="AD800" s="13"/>
      <c r="AE800" s="13"/>
      <c r="AF800" s="13"/>
      <c r="AG800" s="13"/>
      <c r="AH800" s="13"/>
      <c r="AI800" s="13"/>
      <c r="AJ800" s="13"/>
      <c r="AK800" s="13"/>
      <c r="AL800" s="13"/>
      <c r="AM800" s="13"/>
      <c r="AN800" s="13"/>
      <c r="AO800" s="13"/>
      <c r="AP800" s="13"/>
      <c r="AQ800" s="13"/>
      <c r="AR800" s="13"/>
      <c r="AS800" s="13"/>
      <c r="AT800" s="13"/>
      <c r="AU800" s="13"/>
      <c r="AV800" s="13"/>
      <c r="AW800" s="23"/>
      <c r="AX800" s="13"/>
      <c r="AY800" s="29"/>
      <c r="AZ800" s="29"/>
      <c r="BA800" s="29"/>
      <c r="BB800" s="29"/>
      <c r="BC800" s="29"/>
    </row>
    <row r="801" ht="15.75" customHeight="1">
      <c r="A801" s="13"/>
      <c r="B801" s="13"/>
      <c r="C801" s="13"/>
      <c r="D801" s="122"/>
      <c r="E801" s="13"/>
      <c r="F801" s="13"/>
      <c r="G801" s="13"/>
      <c r="H801" s="13"/>
      <c r="I801" s="16"/>
      <c r="J801" s="28"/>
      <c r="K801" s="28"/>
      <c r="L801" s="28"/>
      <c r="M801" s="29"/>
      <c r="N801" s="23"/>
      <c r="O801" s="13"/>
      <c r="P801" s="13"/>
      <c r="Q801" s="13"/>
      <c r="R801" s="13"/>
      <c r="S801" s="13"/>
      <c r="T801" s="13"/>
      <c r="U801" s="13"/>
      <c r="V801" s="13"/>
      <c r="W801" s="13"/>
      <c r="X801" s="13"/>
      <c r="Y801" s="29"/>
      <c r="Z801" s="29"/>
      <c r="AA801" s="13"/>
      <c r="AB801" s="13"/>
      <c r="AC801" s="13"/>
      <c r="AD801" s="13"/>
      <c r="AE801" s="13"/>
      <c r="AF801" s="13"/>
      <c r="AG801" s="13"/>
      <c r="AH801" s="13"/>
      <c r="AI801" s="13"/>
      <c r="AJ801" s="13"/>
      <c r="AK801" s="13"/>
      <c r="AL801" s="13"/>
      <c r="AM801" s="13"/>
      <c r="AN801" s="13"/>
      <c r="AO801" s="13"/>
      <c r="AP801" s="13"/>
      <c r="AQ801" s="13"/>
      <c r="AR801" s="13"/>
      <c r="AS801" s="13"/>
      <c r="AT801" s="13"/>
      <c r="AU801" s="13"/>
      <c r="AV801" s="13"/>
      <c r="AW801" s="23"/>
      <c r="AX801" s="13"/>
      <c r="AY801" s="29"/>
      <c r="AZ801" s="29"/>
      <c r="BA801" s="29"/>
      <c r="BB801" s="29"/>
      <c r="BC801" s="29"/>
    </row>
    <row r="802" ht="15.75" customHeight="1">
      <c r="A802" s="13"/>
      <c r="B802" s="13"/>
      <c r="C802" s="13"/>
      <c r="D802" s="122"/>
      <c r="E802" s="13"/>
      <c r="F802" s="13"/>
      <c r="G802" s="13"/>
      <c r="H802" s="13"/>
      <c r="I802" s="16"/>
      <c r="J802" s="28"/>
      <c r="K802" s="28"/>
      <c r="L802" s="28"/>
      <c r="M802" s="29"/>
      <c r="N802" s="23"/>
      <c r="O802" s="13"/>
      <c r="P802" s="13"/>
      <c r="Q802" s="13"/>
      <c r="R802" s="13"/>
      <c r="S802" s="13"/>
      <c r="T802" s="13"/>
      <c r="U802" s="13"/>
      <c r="V802" s="13"/>
      <c r="W802" s="13"/>
      <c r="X802" s="13"/>
      <c r="Y802" s="29"/>
      <c r="Z802" s="29"/>
      <c r="AA802" s="13"/>
      <c r="AB802" s="13"/>
      <c r="AC802" s="13"/>
      <c r="AD802" s="13"/>
      <c r="AE802" s="13"/>
      <c r="AF802" s="13"/>
      <c r="AG802" s="13"/>
      <c r="AH802" s="13"/>
      <c r="AI802" s="13"/>
      <c r="AJ802" s="13"/>
      <c r="AK802" s="13"/>
      <c r="AL802" s="13"/>
      <c r="AM802" s="13"/>
      <c r="AN802" s="13"/>
      <c r="AO802" s="13"/>
      <c r="AP802" s="13"/>
      <c r="AQ802" s="13"/>
      <c r="AR802" s="13"/>
      <c r="AS802" s="13"/>
      <c r="AT802" s="13"/>
      <c r="AU802" s="13"/>
      <c r="AV802" s="13"/>
      <c r="AW802" s="23"/>
      <c r="AX802" s="13"/>
      <c r="AY802" s="29"/>
      <c r="AZ802" s="29"/>
      <c r="BA802" s="29"/>
      <c r="BB802" s="29"/>
      <c r="BC802" s="29"/>
    </row>
    <row r="803" ht="15.75" customHeight="1">
      <c r="A803" s="13"/>
      <c r="B803" s="13"/>
      <c r="C803" s="13"/>
      <c r="D803" s="122"/>
      <c r="E803" s="13"/>
      <c r="F803" s="13"/>
      <c r="G803" s="13"/>
      <c r="H803" s="13"/>
      <c r="I803" s="16"/>
      <c r="J803" s="28"/>
      <c r="K803" s="28"/>
      <c r="L803" s="28"/>
      <c r="M803" s="29"/>
      <c r="N803" s="23"/>
      <c r="O803" s="13"/>
      <c r="P803" s="13"/>
      <c r="Q803" s="13"/>
      <c r="R803" s="13"/>
      <c r="S803" s="13"/>
      <c r="T803" s="13"/>
      <c r="U803" s="13"/>
      <c r="V803" s="13"/>
      <c r="W803" s="13"/>
      <c r="X803" s="13"/>
      <c r="Y803" s="29"/>
      <c r="Z803" s="29"/>
      <c r="AA803" s="13"/>
      <c r="AB803" s="13"/>
      <c r="AC803" s="13"/>
      <c r="AD803" s="13"/>
      <c r="AE803" s="13"/>
      <c r="AF803" s="13"/>
      <c r="AG803" s="13"/>
      <c r="AH803" s="13"/>
      <c r="AI803" s="13"/>
      <c r="AJ803" s="13"/>
      <c r="AK803" s="13"/>
      <c r="AL803" s="13"/>
      <c r="AM803" s="13"/>
      <c r="AN803" s="13"/>
      <c r="AO803" s="13"/>
      <c r="AP803" s="13"/>
      <c r="AQ803" s="13"/>
      <c r="AR803" s="13"/>
      <c r="AS803" s="13"/>
      <c r="AT803" s="13"/>
      <c r="AU803" s="13"/>
      <c r="AV803" s="13"/>
      <c r="AW803" s="23"/>
      <c r="AX803" s="13"/>
      <c r="AY803" s="29"/>
      <c r="AZ803" s="29"/>
      <c r="BA803" s="29"/>
      <c r="BB803" s="29"/>
      <c r="BC803" s="29"/>
    </row>
    <row r="804" ht="15.75" customHeight="1">
      <c r="A804" s="13"/>
      <c r="B804" s="13"/>
      <c r="C804" s="13"/>
      <c r="D804" s="122"/>
      <c r="E804" s="13"/>
      <c r="F804" s="13"/>
      <c r="G804" s="13"/>
      <c r="H804" s="13"/>
      <c r="I804" s="16"/>
      <c r="J804" s="28"/>
      <c r="K804" s="28"/>
      <c r="L804" s="28"/>
      <c r="M804" s="29"/>
      <c r="N804" s="23"/>
      <c r="O804" s="13"/>
      <c r="P804" s="13"/>
      <c r="Q804" s="13"/>
      <c r="R804" s="13"/>
      <c r="S804" s="13"/>
      <c r="T804" s="13"/>
      <c r="U804" s="13"/>
      <c r="V804" s="13"/>
      <c r="W804" s="13"/>
      <c r="X804" s="13"/>
      <c r="Y804" s="29"/>
      <c r="Z804" s="29"/>
      <c r="AA804" s="13"/>
      <c r="AB804" s="13"/>
      <c r="AC804" s="13"/>
      <c r="AD804" s="13"/>
      <c r="AE804" s="13"/>
      <c r="AF804" s="13"/>
      <c r="AG804" s="13"/>
      <c r="AH804" s="13"/>
      <c r="AI804" s="13"/>
      <c r="AJ804" s="13"/>
      <c r="AK804" s="13"/>
      <c r="AL804" s="13"/>
      <c r="AM804" s="13"/>
      <c r="AN804" s="13"/>
      <c r="AO804" s="13"/>
      <c r="AP804" s="13"/>
      <c r="AQ804" s="13"/>
      <c r="AR804" s="13"/>
      <c r="AS804" s="13"/>
      <c r="AT804" s="13"/>
      <c r="AU804" s="13"/>
      <c r="AV804" s="13"/>
      <c r="AW804" s="23"/>
      <c r="AX804" s="13"/>
      <c r="AY804" s="29"/>
      <c r="AZ804" s="29"/>
      <c r="BA804" s="29"/>
      <c r="BB804" s="29"/>
      <c r="BC804" s="29"/>
    </row>
    <row r="805" ht="15.75" customHeight="1">
      <c r="A805" s="13"/>
      <c r="B805" s="13"/>
      <c r="C805" s="13"/>
      <c r="D805" s="122"/>
      <c r="E805" s="13"/>
      <c r="F805" s="13"/>
      <c r="G805" s="13"/>
      <c r="H805" s="13"/>
      <c r="I805" s="16"/>
      <c r="J805" s="28"/>
      <c r="K805" s="28"/>
      <c r="L805" s="28"/>
      <c r="M805" s="29"/>
      <c r="N805" s="23"/>
      <c r="O805" s="13"/>
      <c r="P805" s="13"/>
      <c r="Q805" s="13"/>
      <c r="R805" s="13"/>
      <c r="S805" s="13"/>
      <c r="T805" s="13"/>
      <c r="U805" s="13"/>
      <c r="V805" s="13"/>
      <c r="W805" s="13"/>
      <c r="X805" s="13"/>
      <c r="Y805" s="29"/>
      <c r="Z805" s="29"/>
      <c r="AA805" s="13"/>
      <c r="AB805" s="13"/>
      <c r="AC805" s="13"/>
      <c r="AD805" s="13"/>
      <c r="AE805" s="13"/>
      <c r="AF805" s="13"/>
      <c r="AG805" s="13"/>
      <c r="AH805" s="13"/>
      <c r="AI805" s="13"/>
      <c r="AJ805" s="13"/>
      <c r="AK805" s="13"/>
      <c r="AL805" s="13"/>
      <c r="AM805" s="13"/>
      <c r="AN805" s="13"/>
      <c r="AO805" s="13"/>
      <c r="AP805" s="13"/>
      <c r="AQ805" s="13"/>
      <c r="AR805" s="13"/>
      <c r="AS805" s="13"/>
      <c r="AT805" s="13"/>
      <c r="AU805" s="13"/>
      <c r="AV805" s="13"/>
      <c r="AW805" s="23"/>
      <c r="AX805" s="13"/>
      <c r="AY805" s="29"/>
      <c r="AZ805" s="29"/>
      <c r="BA805" s="29"/>
      <c r="BB805" s="29"/>
      <c r="BC805" s="29"/>
    </row>
    <row r="806" ht="15.75" customHeight="1">
      <c r="A806" s="13"/>
      <c r="B806" s="13"/>
      <c r="C806" s="13"/>
      <c r="D806" s="122"/>
      <c r="E806" s="13"/>
      <c r="F806" s="13"/>
      <c r="G806" s="13"/>
      <c r="H806" s="13"/>
      <c r="I806" s="16"/>
      <c r="J806" s="28"/>
      <c r="K806" s="28"/>
      <c r="L806" s="28"/>
      <c r="M806" s="29"/>
      <c r="N806" s="23"/>
      <c r="O806" s="13"/>
      <c r="P806" s="13"/>
      <c r="Q806" s="13"/>
      <c r="R806" s="13"/>
      <c r="S806" s="13"/>
      <c r="T806" s="13"/>
      <c r="U806" s="13"/>
      <c r="V806" s="13"/>
      <c r="W806" s="13"/>
      <c r="X806" s="13"/>
      <c r="Y806" s="29"/>
      <c r="Z806" s="29"/>
      <c r="AA806" s="13"/>
      <c r="AB806" s="13"/>
      <c r="AC806" s="13"/>
      <c r="AD806" s="13"/>
      <c r="AE806" s="13"/>
      <c r="AF806" s="13"/>
      <c r="AG806" s="13"/>
      <c r="AH806" s="13"/>
      <c r="AI806" s="13"/>
      <c r="AJ806" s="13"/>
      <c r="AK806" s="13"/>
      <c r="AL806" s="13"/>
      <c r="AM806" s="13"/>
      <c r="AN806" s="13"/>
      <c r="AO806" s="13"/>
      <c r="AP806" s="13"/>
      <c r="AQ806" s="13"/>
      <c r="AR806" s="13"/>
      <c r="AS806" s="13"/>
      <c r="AT806" s="13"/>
      <c r="AU806" s="13"/>
      <c r="AV806" s="13"/>
      <c r="AW806" s="23"/>
      <c r="AX806" s="13"/>
      <c r="AY806" s="29"/>
      <c r="AZ806" s="29"/>
      <c r="BA806" s="29"/>
      <c r="BB806" s="29"/>
      <c r="BC806" s="29"/>
    </row>
    <row r="807" ht="15.75" customHeight="1">
      <c r="A807" s="13"/>
      <c r="B807" s="13"/>
      <c r="C807" s="13"/>
      <c r="D807" s="122"/>
      <c r="E807" s="13"/>
      <c r="F807" s="13"/>
      <c r="G807" s="13"/>
      <c r="H807" s="13"/>
      <c r="I807" s="16"/>
      <c r="J807" s="28"/>
      <c r="K807" s="28"/>
      <c r="L807" s="28"/>
      <c r="M807" s="29"/>
      <c r="N807" s="23"/>
      <c r="O807" s="13"/>
      <c r="P807" s="13"/>
      <c r="Q807" s="13"/>
      <c r="R807" s="13"/>
      <c r="S807" s="13"/>
      <c r="T807" s="13"/>
      <c r="U807" s="13"/>
      <c r="V807" s="13"/>
      <c r="W807" s="13"/>
      <c r="X807" s="13"/>
      <c r="Y807" s="29"/>
      <c r="Z807" s="29"/>
      <c r="AA807" s="13"/>
      <c r="AB807" s="13"/>
      <c r="AC807" s="13"/>
      <c r="AD807" s="13"/>
      <c r="AE807" s="13"/>
      <c r="AF807" s="13"/>
      <c r="AG807" s="13"/>
      <c r="AH807" s="13"/>
      <c r="AI807" s="13"/>
      <c r="AJ807" s="13"/>
      <c r="AK807" s="13"/>
      <c r="AL807" s="13"/>
      <c r="AM807" s="13"/>
      <c r="AN807" s="13"/>
      <c r="AO807" s="13"/>
      <c r="AP807" s="13"/>
      <c r="AQ807" s="13"/>
      <c r="AR807" s="13"/>
      <c r="AS807" s="13"/>
      <c r="AT807" s="13"/>
      <c r="AU807" s="13"/>
      <c r="AV807" s="13"/>
      <c r="AW807" s="23"/>
      <c r="AX807" s="13"/>
      <c r="AY807" s="29"/>
      <c r="AZ807" s="29"/>
      <c r="BA807" s="29"/>
      <c r="BB807" s="29"/>
      <c r="BC807" s="29"/>
    </row>
    <row r="808" ht="15.75" customHeight="1">
      <c r="A808" s="13"/>
      <c r="B808" s="13"/>
      <c r="C808" s="13"/>
      <c r="D808" s="122"/>
      <c r="E808" s="13"/>
      <c r="F808" s="13"/>
      <c r="G808" s="13"/>
      <c r="H808" s="13"/>
      <c r="I808" s="16"/>
      <c r="J808" s="28"/>
      <c r="K808" s="28"/>
      <c r="L808" s="28"/>
      <c r="M808" s="29"/>
      <c r="N808" s="23"/>
      <c r="O808" s="13"/>
      <c r="P808" s="13"/>
      <c r="Q808" s="13"/>
      <c r="R808" s="13"/>
      <c r="S808" s="13"/>
      <c r="T808" s="13"/>
      <c r="U808" s="13"/>
      <c r="V808" s="13"/>
      <c r="W808" s="13"/>
      <c r="X808" s="13"/>
      <c r="Y808" s="29"/>
      <c r="Z808" s="29"/>
      <c r="AA808" s="13"/>
      <c r="AB808" s="13"/>
      <c r="AC808" s="13"/>
      <c r="AD808" s="13"/>
      <c r="AE808" s="13"/>
      <c r="AF808" s="13"/>
      <c r="AG808" s="13"/>
      <c r="AH808" s="13"/>
      <c r="AI808" s="13"/>
      <c r="AJ808" s="13"/>
      <c r="AK808" s="13"/>
      <c r="AL808" s="13"/>
      <c r="AM808" s="13"/>
      <c r="AN808" s="13"/>
      <c r="AO808" s="13"/>
      <c r="AP808" s="13"/>
      <c r="AQ808" s="13"/>
      <c r="AR808" s="13"/>
      <c r="AS808" s="13"/>
      <c r="AT808" s="13"/>
      <c r="AU808" s="13"/>
      <c r="AV808" s="13"/>
      <c r="AW808" s="23"/>
      <c r="AX808" s="13"/>
      <c r="AY808" s="29"/>
      <c r="AZ808" s="29"/>
      <c r="BA808" s="29"/>
      <c r="BB808" s="29"/>
      <c r="BC808" s="29"/>
    </row>
    <row r="809" ht="15.75" customHeight="1">
      <c r="A809" s="13"/>
      <c r="B809" s="13"/>
      <c r="C809" s="13"/>
      <c r="D809" s="122"/>
      <c r="E809" s="13"/>
      <c r="F809" s="13"/>
      <c r="G809" s="13"/>
      <c r="H809" s="13"/>
      <c r="I809" s="16"/>
      <c r="J809" s="28"/>
      <c r="K809" s="28"/>
      <c r="L809" s="28"/>
      <c r="M809" s="29"/>
      <c r="N809" s="23"/>
      <c r="O809" s="13"/>
      <c r="P809" s="13"/>
      <c r="Q809" s="13"/>
      <c r="R809" s="13"/>
      <c r="S809" s="13"/>
      <c r="T809" s="13"/>
      <c r="U809" s="13"/>
      <c r="V809" s="13"/>
      <c r="W809" s="13"/>
      <c r="X809" s="13"/>
      <c r="Y809" s="29"/>
      <c r="Z809" s="29"/>
      <c r="AA809" s="13"/>
      <c r="AB809" s="13"/>
      <c r="AC809" s="13"/>
      <c r="AD809" s="13"/>
      <c r="AE809" s="13"/>
      <c r="AF809" s="13"/>
      <c r="AG809" s="13"/>
      <c r="AH809" s="13"/>
      <c r="AI809" s="13"/>
      <c r="AJ809" s="13"/>
      <c r="AK809" s="13"/>
      <c r="AL809" s="13"/>
      <c r="AM809" s="13"/>
      <c r="AN809" s="13"/>
      <c r="AO809" s="13"/>
      <c r="AP809" s="13"/>
      <c r="AQ809" s="13"/>
      <c r="AR809" s="13"/>
      <c r="AS809" s="13"/>
      <c r="AT809" s="13"/>
      <c r="AU809" s="13"/>
      <c r="AV809" s="13"/>
      <c r="AW809" s="23"/>
      <c r="AX809" s="13"/>
      <c r="AY809" s="29"/>
      <c r="AZ809" s="29"/>
      <c r="BA809" s="29"/>
      <c r="BB809" s="29"/>
      <c r="BC809" s="29"/>
    </row>
    <row r="810" ht="15.75" customHeight="1">
      <c r="A810" s="13"/>
      <c r="B810" s="13"/>
      <c r="C810" s="13"/>
      <c r="D810" s="122"/>
      <c r="E810" s="13"/>
      <c r="F810" s="13"/>
      <c r="G810" s="13"/>
      <c r="H810" s="13"/>
      <c r="I810" s="16"/>
      <c r="J810" s="28"/>
      <c r="K810" s="28"/>
      <c r="L810" s="28"/>
      <c r="M810" s="29"/>
      <c r="N810" s="23"/>
      <c r="O810" s="13"/>
      <c r="P810" s="13"/>
      <c r="Q810" s="13"/>
      <c r="R810" s="13"/>
      <c r="S810" s="13"/>
      <c r="T810" s="13"/>
      <c r="U810" s="13"/>
      <c r="V810" s="13"/>
      <c r="W810" s="13"/>
      <c r="X810" s="13"/>
      <c r="Y810" s="29"/>
      <c r="Z810" s="29"/>
      <c r="AA810" s="13"/>
      <c r="AB810" s="13"/>
      <c r="AC810" s="13"/>
      <c r="AD810" s="13"/>
      <c r="AE810" s="13"/>
      <c r="AF810" s="13"/>
      <c r="AG810" s="13"/>
      <c r="AH810" s="13"/>
      <c r="AI810" s="13"/>
      <c r="AJ810" s="13"/>
      <c r="AK810" s="13"/>
      <c r="AL810" s="13"/>
      <c r="AM810" s="13"/>
      <c r="AN810" s="13"/>
      <c r="AO810" s="13"/>
      <c r="AP810" s="13"/>
      <c r="AQ810" s="13"/>
      <c r="AR810" s="13"/>
      <c r="AS810" s="13"/>
      <c r="AT810" s="13"/>
      <c r="AU810" s="13"/>
      <c r="AV810" s="13"/>
      <c r="AW810" s="23"/>
      <c r="AX810" s="13"/>
      <c r="AY810" s="29"/>
      <c r="AZ810" s="29"/>
      <c r="BA810" s="29"/>
      <c r="BB810" s="29"/>
      <c r="BC810" s="29"/>
    </row>
    <row r="811" ht="15.75" customHeight="1">
      <c r="A811" s="13"/>
      <c r="B811" s="13"/>
      <c r="C811" s="13"/>
      <c r="D811" s="122"/>
      <c r="E811" s="13"/>
      <c r="F811" s="13"/>
      <c r="G811" s="13"/>
      <c r="H811" s="13"/>
      <c r="I811" s="16"/>
      <c r="J811" s="28"/>
      <c r="K811" s="28"/>
      <c r="L811" s="28"/>
      <c r="M811" s="29"/>
      <c r="N811" s="23"/>
      <c r="O811" s="13"/>
      <c r="P811" s="13"/>
      <c r="Q811" s="13"/>
      <c r="R811" s="13"/>
      <c r="S811" s="13"/>
      <c r="T811" s="13"/>
      <c r="U811" s="13"/>
      <c r="V811" s="13"/>
      <c r="W811" s="13"/>
      <c r="X811" s="13"/>
      <c r="Y811" s="29"/>
      <c r="Z811" s="29"/>
      <c r="AA811" s="13"/>
      <c r="AB811" s="13"/>
      <c r="AC811" s="13"/>
      <c r="AD811" s="13"/>
      <c r="AE811" s="13"/>
      <c r="AF811" s="13"/>
      <c r="AG811" s="13"/>
      <c r="AH811" s="13"/>
      <c r="AI811" s="13"/>
      <c r="AJ811" s="13"/>
      <c r="AK811" s="13"/>
      <c r="AL811" s="13"/>
      <c r="AM811" s="13"/>
      <c r="AN811" s="13"/>
      <c r="AO811" s="13"/>
      <c r="AP811" s="13"/>
      <c r="AQ811" s="13"/>
      <c r="AR811" s="13"/>
      <c r="AS811" s="13"/>
      <c r="AT811" s="13"/>
      <c r="AU811" s="13"/>
      <c r="AV811" s="13"/>
      <c r="AW811" s="23"/>
      <c r="AX811" s="13"/>
      <c r="AY811" s="29"/>
      <c r="AZ811" s="29"/>
      <c r="BA811" s="29"/>
      <c r="BB811" s="29"/>
      <c r="BC811" s="29"/>
    </row>
    <row r="812" ht="15.75" customHeight="1">
      <c r="A812" s="13"/>
      <c r="B812" s="13"/>
      <c r="C812" s="13"/>
      <c r="D812" s="122"/>
      <c r="E812" s="13"/>
      <c r="F812" s="13"/>
      <c r="G812" s="13"/>
      <c r="H812" s="13"/>
      <c r="I812" s="16"/>
      <c r="J812" s="28"/>
      <c r="K812" s="28"/>
      <c r="L812" s="28"/>
      <c r="M812" s="29"/>
      <c r="N812" s="23"/>
      <c r="O812" s="13"/>
      <c r="P812" s="13"/>
      <c r="Q812" s="13"/>
      <c r="R812" s="13"/>
      <c r="S812" s="13"/>
      <c r="T812" s="13"/>
      <c r="U812" s="13"/>
      <c r="V812" s="13"/>
      <c r="W812" s="13"/>
      <c r="X812" s="13"/>
      <c r="Y812" s="29"/>
      <c r="Z812" s="29"/>
      <c r="AA812" s="13"/>
      <c r="AB812" s="13"/>
      <c r="AC812" s="13"/>
      <c r="AD812" s="13"/>
      <c r="AE812" s="13"/>
      <c r="AF812" s="13"/>
      <c r="AG812" s="13"/>
      <c r="AH812" s="13"/>
      <c r="AI812" s="13"/>
      <c r="AJ812" s="13"/>
      <c r="AK812" s="13"/>
      <c r="AL812" s="13"/>
      <c r="AM812" s="13"/>
      <c r="AN812" s="13"/>
      <c r="AO812" s="13"/>
      <c r="AP812" s="13"/>
      <c r="AQ812" s="13"/>
      <c r="AR812" s="13"/>
      <c r="AS812" s="13"/>
      <c r="AT812" s="13"/>
      <c r="AU812" s="13"/>
      <c r="AV812" s="13"/>
      <c r="AW812" s="23"/>
      <c r="AX812" s="13"/>
      <c r="AY812" s="29"/>
      <c r="AZ812" s="29"/>
      <c r="BA812" s="29"/>
      <c r="BB812" s="29"/>
      <c r="BC812" s="29"/>
    </row>
    <row r="813" ht="15.75" customHeight="1">
      <c r="A813" s="13"/>
      <c r="B813" s="13"/>
      <c r="C813" s="13"/>
      <c r="D813" s="122"/>
      <c r="E813" s="13"/>
      <c r="F813" s="13"/>
      <c r="G813" s="13"/>
      <c r="H813" s="13"/>
      <c r="I813" s="16"/>
      <c r="J813" s="28"/>
      <c r="K813" s="28"/>
      <c r="L813" s="28"/>
      <c r="M813" s="29"/>
      <c r="N813" s="23"/>
      <c r="O813" s="13"/>
      <c r="P813" s="13"/>
      <c r="Q813" s="13"/>
      <c r="R813" s="13"/>
      <c r="S813" s="13"/>
      <c r="T813" s="13"/>
      <c r="U813" s="13"/>
      <c r="V813" s="13"/>
      <c r="W813" s="13"/>
      <c r="X813" s="13"/>
      <c r="Y813" s="29"/>
      <c r="Z813" s="29"/>
      <c r="AA813" s="13"/>
      <c r="AB813" s="13"/>
      <c r="AC813" s="13"/>
      <c r="AD813" s="13"/>
      <c r="AE813" s="13"/>
      <c r="AF813" s="13"/>
      <c r="AG813" s="13"/>
      <c r="AH813" s="13"/>
      <c r="AI813" s="13"/>
      <c r="AJ813" s="13"/>
      <c r="AK813" s="13"/>
      <c r="AL813" s="13"/>
      <c r="AM813" s="13"/>
      <c r="AN813" s="13"/>
      <c r="AO813" s="13"/>
      <c r="AP813" s="13"/>
      <c r="AQ813" s="13"/>
      <c r="AR813" s="13"/>
      <c r="AS813" s="13"/>
      <c r="AT813" s="13"/>
      <c r="AU813" s="13"/>
      <c r="AV813" s="13"/>
      <c r="AW813" s="23"/>
      <c r="AX813" s="13"/>
      <c r="AY813" s="29"/>
      <c r="AZ813" s="29"/>
      <c r="BA813" s="29"/>
      <c r="BB813" s="29"/>
      <c r="BC813" s="29"/>
    </row>
    <row r="814" ht="15.75" customHeight="1">
      <c r="A814" s="13"/>
      <c r="B814" s="13"/>
      <c r="C814" s="13"/>
      <c r="D814" s="122"/>
      <c r="E814" s="13"/>
      <c r="F814" s="13"/>
      <c r="G814" s="13"/>
      <c r="H814" s="13"/>
      <c r="I814" s="16"/>
      <c r="J814" s="28"/>
      <c r="K814" s="28"/>
      <c r="L814" s="28"/>
      <c r="M814" s="29"/>
      <c r="N814" s="23"/>
      <c r="O814" s="13"/>
      <c r="P814" s="13"/>
      <c r="Q814" s="13"/>
      <c r="R814" s="13"/>
      <c r="S814" s="13"/>
      <c r="T814" s="13"/>
      <c r="U814" s="13"/>
      <c r="V814" s="13"/>
      <c r="W814" s="13"/>
      <c r="X814" s="13"/>
      <c r="Y814" s="29"/>
      <c r="Z814" s="29"/>
      <c r="AA814" s="13"/>
      <c r="AB814" s="13"/>
      <c r="AC814" s="13"/>
      <c r="AD814" s="13"/>
      <c r="AE814" s="13"/>
      <c r="AF814" s="13"/>
      <c r="AG814" s="13"/>
      <c r="AH814" s="13"/>
      <c r="AI814" s="13"/>
      <c r="AJ814" s="13"/>
      <c r="AK814" s="13"/>
      <c r="AL814" s="13"/>
      <c r="AM814" s="13"/>
      <c r="AN814" s="13"/>
      <c r="AO814" s="13"/>
      <c r="AP814" s="13"/>
      <c r="AQ814" s="13"/>
      <c r="AR814" s="13"/>
      <c r="AS814" s="13"/>
      <c r="AT814" s="13"/>
      <c r="AU814" s="13"/>
      <c r="AV814" s="13"/>
      <c r="AW814" s="23"/>
      <c r="AX814" s="13"/>
      <c r="AY814" s="29"/>
      <c r="AZ814" s="29"/>
      <c r="BA814" s="29"/>
      <c r="BB814" s="29"/>
      <c r="BC814" s="29"/>
    </row>
    <row r="815" ht="15.75" customHeight="1">
      <c r="A815" s="13"/>
      <c r="B815" s="13"/>
      <c r="C815" s="13"/>
      <c r="D815" s="122"/>
      <c r="E815" s="13"/>
      <c r="F815" s="13"/>
      <c r="G815" s="13"/>
      <c r="H815" s="13"/>
      <c r="I815" s="16"/>
      <c r="J815" s="28"/>
      <c r="K815" s="28"/>
      <c r="L815" s="28"/>
      <c r="M815" s="29"/>
      <c r="N815" s="23"/>
      <c r="O815" s="13"/>
      <c r="P815" s="13"/>
      <c r="Q815" s="13"/>
      <c r="R815" s="13"/>
      <c r="S815" s="13"/>
      <c r="T815" s="13"/>
      <c r="U815" s="13"/>
      <c r="V815" s="13"/>
      <c r="W815" s="13"/>
      <c r="X815" s="13"/>
      <c r="Y815" s="29"/>
      <c r="Z815" s="29"/>
      <c r="AA815" s="13"/>
      <c r="AB815" s="13"/>
      <c r="AC815" s="13"/>
      <c r="AD815" s="13"/>
      <c r="AE815" s="13"/>
      <c r="AF815" s="13"/>
      <c r="AG815" s="13"/>
      <c r="AH815" s="13"/>
      <c r="AI815" s="13"/>
      <c r="AJ815" s="13"/>
      <c r="AK815" s="13"/>
      <c r="AL815" s="13"/>
      <c r="AM815" s="13"/>
      <c r="AN815" s="13"/>
      <c r="AO815" s="13"/>
      <c r="AP815" s="13"/>
      <c r="AQ815" s="13"/>
      <c r="AR815" s="13"/>
      <c r="AS815" s="13"/>
      <c r="AT815" s="13"/>
      <c r="AU815" s="13"/>
      <c r="AV815" s="13"/>
      <c r="AW815" s="23"/>
      <c r="AX815" s="13"/>
      <c r="AY815" s="29"/>
      <c r="AZ815" s="29"/>
      <c r="BA815" s="29"/>
      <c r="BB815" s="29"/>
      <c r="BC815" s="29"/>
    </row>
    <row r="816" ht="15.75" customHeight="1">
      <c r="A816" s="13"/>
      <c r="B816" s="13"/>
      <c r="C816" s="13"/>
      <c r="D816" s="122"/>
      <c r="E816" s="13"/>
      <c r="F816" s="13"/>
      <c r="G816" s="13"/>
      <c r="H816" s="13"/>
      <c r="I816" s="16"/>
      <c r="J816" s="28"/>
      <c r="K816" s="28"/>
      <c r="L816" s="28"/>
      <c r="M816" s="29"/>
      <c r="N816" s="23"/>
      <c r="O816" s="13"/>
      <c r="P816" s="13"/>
      <c r="Q816" s="13"/>
      <c r="R816" s="13"/>
      <c r="S816" s="13"/>
      <c r="T816" s="13"/>
      <c r="U816" s="13"/>
      <c r="V816" s="13"/>
      <c r="W816" s="13"/>
      <c r="X816" s="13"/>
      <c r="Y816" s="29"/>
      <c r="Z816" s="29"/>
      <c r="AA816" s="13"/>
      <c r="AB816" s="13"/>
      <c r="AC816" s="13"/>
      <c r="AD816" s="13"/>
      <c r="AE816" s="13"/>
      <c r="AF816" s="13"/>
      <c r="AG816" s="13"/>
      <c r="AH816" s="13"/>
      <c r="AI816" s="13"/>
      <c r="AJ816" s="13"/>
      <c r="AK816" s="13"/>
      <c r="AL816" s="13"/>
      <c r="AM816" s="13"/>
      <c r="AN816" s="13"/>
      <c r="AO816" s="13"/>
      <c r="AP816" s="13"/>
      <c r="AQ816" s="13"/>
      <c r="AR816" s="13"/>
      <c r="AS816" s="13"/>
      <c r="AT816" s="13"/>
      <c r="AU816" s="13"/>
      <c r="AV816" s="13"/>
      <c r="AW816" s="23"/>
      <c r="AX816" s="13"/>
      <c r="AY816" s="29"/>
      <c r="AZ816" s="29"/>
      <c r="BA816" s="29"/>
      <c r="BB816" s="29"/>
      <c r="BC816" s="29"/>
    </row>
    <row r="817" ht="15.75" customHeight="1">
      <c r="A817" s="13"/>
      <c r="B817" s="13"/>
      <c r="C817" s="13"/>
      <c r="D817" s="122"/>
      <c r="E817" s="13"/>
      <c r="F817" s="13"/>
      <c r="G817" s="13"/>
      <c r="H817" s="13"/>
      <c r="I817" s="16"/>
      <c r="J817" s="28"/>
      <c r="K817" s="28"/>
      <c r="L817" s="28"/>
      <c r="M817" s="29"/>
      <c r="N817" s="23"/>
      <c r="O817" s="13"/>
      <c r="P817" s="13"/>
      <c r="Q817" s="13"/>
      <c r="R817" s="13"/>
      <c r="S817" s="13"/>
      <c r="T817" s="13"/>
      <c r="U817" s="13"/>
      <c r="V817" s="13"/>
      <c r="W817" s="13"/>
      <c r="X817" s="13"/>
      <c r="Y817" s="29"/>
      <c r="Z817" s="29"/>
      <c r="AA817" s="13"/>
      <c r="AB817" s="13"/>
      <c r="AC817" s="13"/>
      <c r="AD817" s="13"/>
      <c r="AE817" s="13"/>
      <c r="AF817" s="13"/>
      <c r="AG817" s="13"/>
      <c r="AH817" s="13"/>
      <c r="AI817" s="13"/>
      <c r="AJ817" s="13"/>
      <c r="AK817" s="13"/>
      <c r="AL817" s="13"/>
      <c r="AM817" s="13"/>
      <c r="AN817" s="13"/>
      <c r="AO817" s="13"/>
      <c r="AP817" s="13"/>
      <c r="AQ817" s="13"/>
      <c r="AR817" s="13"/>
      <c r="AS817" s="13"/>
      <c r="AT817" s="13"/>
      <c r="AU817" s="13"/>
      <c r="AV817" s="13"/>
      <c r="AW817" s="23"/>
      <c r="AX817" s="13"/>
      <c r="AY817" s="29"/>
      <c r="AZ817" s="29"/>
      <c r="BA817" s="29"/>
      <c r="BB817" s="29"/>
      <c r="BC817" s="29"/>
    </row>
    <row r="818" ht="15.75" customHeight="1">
      <c r="A818" s="13"/>
      <c r="B818" s="13"/>
      <c r="C818" s="13"/>
      <c r="D818" s="122"/>
      <c r="E818" s="13"/>
      <c r="F818" s="13"/>
      <c r="G818" s="13"/>
      <c r="H818" s="13"/>
      <c r="I818" s="16"/>
      <c r="J818" s="28"/>
      <c r="K818" s="28"/>
      <c r="L818" s="28"/>
      <c r="M818" s="29"/>
      <c r="N818" s="23"/>
      <c r="O818" s="13"/>
      <c r="P818" s="13"/>
      <c r="Q818" s="13"/>
      <c r="R818" s="13"/>
      <c r="S818" s="13"/>
      <c r="T818" s="13"/>
      <c r="U818" s="13"/>
      <c r="V818" s="13"/>
      <c r="W818" s="13"/>
      <c r="X818" s="13"/>
      <c r="Y818" s="29"/>
      <c r="Z818" s="29"/>
      <c r="AA818" s="13"/>
      <c r="AB818" s="13"/>
      <c r="AC818" s="13"/>
      <c r="AD818" s="13"/>
      <c r="AE818" s="13"/>
      <c r="AF818" s="13"/>
      <c r="AG818" s="13"/>
      <c r="AH818" s="13"/>
      <c r="AI818" s="13"/>
      <c r="AJ818" s="13"/>
      <c r="AK818" s="13"/>
      <c r="AL818" s="13"/>
      <c r="AM818" s="13"/>
      <c r="AN818" s="13"/>
      <c r="AO818" s="13"/>
      <c r="AP818" s="13"/>
      <c r="AQ818" s="13"/>
      <c r="AR818" s="13"/>
      <c r="AS818" s="13"/>
      <c r="AT818" s="13"/>
      <c r="AU818" s="13"/>
      <c r="AV818" s="13"/>
      <c r="AW818" s="23"/>
      <c r="AX818" s="13"/>
      <c r="AY818" s="29"/>
      <c r="AZ818" s="29"/>
      <c r="BA818" s="29"/>
      <c r="BB818" s="29"/>
      <c r="BC818" s="29"/>
    </row>
    <row r="819" ht="15.75" customHeight="1">
      <c r="A819" s="13"/>
      <c r="B819" s="13"/>
      <c r="C819" s="13"/>
      <c r="D819" s="122"/>
      <c r="E819" s="13"/>
      <c r="F819" s="13"/>
      <c r="G819" s="13"/>
      <c r="H819" s="13"/>
      <c r="I819" s="16"/>
      <c r="J819" s="28"/>
      <c r="K819" s="28"/>
      <c r="L819" s="28"/>
      <c r="M819" s="29"/>
      <c r="N819" s="23"/>
      <c r="O819" s="13"/>
      <c r="P819" s="13"/>
      <c r="Q819" s="13"/>
      <c r="R819" s="13"/>
      <c r="S819" s="13"/>
      <c r="T819" s="13"/>
      <c r="U819" s="13"/>
      <c r="V819" s="13"/>
      <c r="W819" s="13"/>
      <c r="X819" s="13"/>
      <c r="Y819" s="29"/>
      <c r="Z819" s="29"/>
      <c r="AA819" s="13"/>
      <c r="AB819" s="13"/>
      <c r="AC819" s="13"/>
      <c r="AD819" s="13"/>
      <c r="AE819" s="13"/>
      <c r="AF819" s="13"/>
      <c r="AG819" s="13"/>
      <c r="AH819" s="13"/>
      <c r="AI819" s="13"/>
      <c r="AJ819" s="13"/>
      <c r="AK819" s="13"/>
      <c r="AL819" s="13"/>
      <c r="AM819" s="13"/>
      <c r="AN819" s="13"/>
      <c r="AO819" s="13"/>
      <c r="AP819" s="13"/>
      <c r="AQ819" s="13"/>
      <c r="AR819" s="13"/>
      <c r="AS819" s="13"/>
      <c r="AT819" s="13"/>
      <c r="AU819" s="13"/>
      <c r="AV819" s="13"/>
      <c r="AW819" s="23"/>
      <c r="AX819" s="13"/>
      <c r="AY819" s="29"/>
      <c r="AZ819" s="29"/>
      <c r="BA819" s="29"/>
      <c r="BB819" s="29"/>
      <c r="BC819" s="29"/>
    </row>
    <row r="820" ht="15.75" customHeight="1">
      <c r="A820" s="13"/>
      <c r="B820" s="13"/>
      <c r="C820" s="13"/>
      <c r="D820" s="122"/>
      <c r="E820" s="13"/>
      <c r="F820" s="13"/>
      <c r="G820" s="13"/>
      <c r="H820" s="13"/>
      <c r="I820" s="16"/>
      <c r="J820" s="28"/>
      <c r="K820" s="28"/>
      <c r="L820" s="28"/>
      <c r="M820" s="29"/>
      <c r="N820" s="23"/>
      <c r="O820" s="13"/>
      <c r="P820" s="13"/>
      <c r="Q820" s="13"/>
      <c r="R820" s="13"/>
      <c r="S820" s="13"/>
      <c r="T820" s="13"/>
      <c r="U820" s="13"/>
      <c r="V820" s="13"/>
      <c r="W820" s="13"/>
      <c r="X820" s="13"/>
      <c r="Y820" s="29"/>
      <c r="Z820" s="29"/>
      <c r="AA820" s="13"/>
      <c r="AB820" s="13"/>
      <c r="AC820" s="13"/>
      <c r="AD820" s="13"/>
      <c r="AE820" s="13"/>
      <c r="AF820" s="13"/>
      <c r="AG820" s="13"/>
      <c r="AH820" s="13"/>
      <c r="AI820" s="13"/>
      <c r="AJ820" s="13"/>
      <c r="AK820" s="13"/>
      <c r="AL820" s="13"/>
      <c r="AM820" s="13"/>
      <c r="AN820" s="13"/>
      <c r="AO820" s="13"/>
      <c r="AP820" s="13"/>
      <c r="AQ820" s="13"/>
      <c r="AR820" s="13"/>
      <c r="AS820" s="13"/>
      <c r="AT820" s="13"/>
      <c r="AU820" s="13"/>
      <c r="AV820" s="13"/>
      <c r="AW820" s="23"/>
      <c r="AX820" s="13"/>
      <c r="AY820" s="29"/>
      <c r="AZ820" s="29"/>
      <c r="BA820" s="29"/>
      <c r="BB820" s="29"/>
      <c r="BC820" s="29"/>
    </row>
    <row r="821" ht="15.75" customHeight="1">
      <c r="A821" s="13"/>
      <c r="B821" s="13"/>
      <c r="C821" s="13"/>
      <c r="D821" s="122"/>
      <c r="E821" s="13"/>
      <c r="F821" s="13"/>
      <c r="G821" s="13"/>
      <c r="H821" s="13"/>
      <c r="I821" s="16"/>
      <c r="J821" s="28"/>
      <c r="K821" s="28"/>
      <c r="L821" s="28"/>
      <c r="M821" s="29"/>
      <c r="N821" s="23"/>
      <c r="O821" s="13"/>
      <c r="P821" s="13"/>
      <c r="Q821" s="13"/>
      <c r="R821" s="13"/>
      <c r="S821" s="13"/>
      <c r="T821" s="13"/>
      <c r="U821" s="13"/>
      <c r="V821" s="13"/>
      <c r="W821" s="13"/>
      <c r="X821" s="13"/>
      <c r="Y821" s="29"/>
      <c r="Z821" s="29"/>
      <c r="AA821" s="13"/>
      <c r="AB821" s="13"/>
      <c r="AC821" s="13"/>
      <c r="AD821" s="13"/>
      <c r="AE821" s="13"/>
      <c r="AF821" s="13"/>
      <c r="AG821" s="13"/>
      <c r="AH821" s="13"/>
      <c r="AI821" s="13"/>
      <c r="AJ821" s="13"/>
      <c r="AK821" s="13"/>
      <c r="AL821" s="13"/>
      <c r="AM821" s="13"/>
      <c r="AN821" s="13"/>
      <c r="AO821" s="13"/>
      <c r="AP821" s="13"/>
      <c r="AQ821" s="13"/>
      <c r="AR821" s="13"/>
      <c r="AS821" s="13"/>
      <c r="AT821" s="13"/>
      <c r="AU821" s="13"/>
      <c r="AV821" s="13"/>
      <c r="AW821" s="23"/>
      <c r="AX821" s="13"/>
      <c r="AY821" s="29"/>
      <c r="AZ821" s="29"/>
      <c r="BA821" s="29"/>
      <c r="BB821" s="29"/>
      <c r="BC821" s="29"/>
    </row>
    <row r="822" ht="15.75" customHeight="1">
      <c r="A822" s="13"/>
      <c r="B822" s="13"/>
      <c r="C822" s="13"/>
      <c r="D822" s="122"/>
      <c r="E822" s="13"/>
      <c r="F822" s="13"/>
      <c r="G822" s="13"/>
      <c r="H822" s="13"/>
      <c r="I822" s="16"/>
      <c r="J822" s="28"/>
      <c r="K822" s="28"/>
      <c r="L822" s="28"/>
      <c r="M822" s="29"/>
      <c r="N822" s="23"/>
      <c r="O822" s="13"/>
      <c r="P822" s="13"/>
      <c r="Q822" s="13"/>
      <c r="R822" s="13"/>
      <c r="S822" s="13"/>
      <c r="T822" s="13"/>
      <c r="U822" s="13"/>
      <c r="V822" s="13"/>
      <c r="W822" s="13"/>
      <c r="X822" s="13"/>
      <c r="Y822" s="29"/>
      <c r="Z822" s="29"/>
      <c r="AA822" s="13"/>
      <c r="AB822" s="13"/>
      <c r="AC822" s="13"/>
      <c r="AD822" s="13"/>
      <c r="AE822" s="13"/>
      <c r="AF822" s="13"/>
      <c r="AG822" s="13"/>
      <c r="AH822" s="13"/>
      <c r="AI822" s="13"/>
      <c r="AJ822" s="13"/>
      <c r="AK822" s="13"/>
      <c r="AL822" s="13"/>
      <c r="AM822" s="13"/>
      <c r="AN822" s="13"/>
      <c r="AO822" s="13"/>
      <c r="AP822" s="13"/>
      <c r="AQ822" s="13"/>
      <c r="AR822" s="13"/>
      <c r="AS822" s="13"/>
      <c r="AT822" s="13"/>
      <c r="AU822" s="13"/>
      <c r="AV822" s="13"/>
      <c r="AW822" s="23"/>
      <c r="AX822" s="13"/>
      <c r="AY822" s="29"/>
      <c r="AZ822" s="29"/>
      <c r="BA822" s="29"/>
      <c r="BB822" s="29"/>
      <c r="BC822" s="29"/>
    </row>
    <row r="823" ht="15.75" customHeight="1">
      <c r="A823" s="13"/>
      <c r="B823" s="13"/>
      <c r="C823" s="13"/>
      <c r="D823" s="122"/>
      <c r="E823" s="13"/>
      <c r="F823" s="13"/>
      <c r="G823" s="13"/>
      <c r="H823" s="13"/>
      <c r="I823" s="16"/>
      <c r="J823" s="28"/>
      <c r="K823" s="28"/>
      <c r="L823" s="28"/>
      <c r="M823" s="29"/>
      <c r="N823" s="23"/>
      <c r="O823" s="13"/>
      <c r="P823" s="13"/>
      <c r="Q823" s="13"/>
      <c r="R823" s="13"/>
      <c r="S823" s="13"/>
      <c r="T823" s="13"/>
      <c r="U823" s="13"/>
      <c r="V823" s="13"/>
      <c r="W823" s="13"/>
      <c r="X823" s="13"/>
      <c r="Y823" s="29"/>
      <c r="Z823" s="29"/>
      <c r="AA823" s="13"/>
      <c r="AB823" s="13"/>
      <c r="AC823" s="13"/>
      <c r="AD823" s="13"/>
      <c r="AE823" s="13"/>
      <c r="AF823" s="13"/>
      <c r="AG823" s="13"/>
      <c r="AH823" s="13"/>
      <c r="AI823" s="13"/>
      <c r="AJ823" s="13"/>
      <c r="AK823" s="13"/>
      <c r="AL823" s="13"/>
      <c r="AM823" s="13"/>
      <c r="AN823" s="13"/>
      <c r="AO823" s="13"/>
      <c r="AP823" s="13"/>
      <c r="AQ823" s="13"/>
      <c r="AR823" s="13"/>
      <c r="AS823" s="13"/>
      <c r="AT823" s="13"/>
      <c r="AU823" s="13"/>
      <c r="AV823" s="13"/>
      <c r="AW823" s="23"/>
      <c r="AX823" s="13"/>
      <c r="AY823" s="29"/>
      <c r="AZ823" s="29"/>
      <c r="BA823" s="29"/>
      <c r="BB823" s="29"/>
      <c r="BC823" s="29"/>
    </row>
    <row r="824" ht="15.75" customHeight="1">
      <c r="A824" s="13"/>
      <c r="B824" s="13"/>
      <c r="C824" s="13"/>
      <c r="D824" s="122"/>
      <c r="E824" s="13"/>
      <c r="F824" s="13"/>
      <c r="G824" s="13"/>
      <c r="H824" s="13"/>
      <c r="I824" s="16"/>
      <c r="J824" s="28"/>
      <c r="K824" s="28"/>
      <c r="L824" s="28"/>
      <c r="M824" s="29"/>
      <c r="N824" s="23"/>
      <c r="O824" s="13"/>
      <c r="P824" s="13"/>
      <c r="Q824" s="13"/>
      <c r="R824" s="13"/>
      <c r="S824" s="13"/>
      <c r="T824" s="13"/>
      <c r="U824" s="13"/>
      <c r="V824" s="13"/>
      <c r="W824" s="13"/>
      <c r="X824" s="13"/>
      <c r="Y824" s="29"/>
      <c r="Z824" s="29"/>
      <c r="AA824" s="13"/>
      <c r="AB824" s="13"/>
      <c r="AC824" s="13"/>
      <c r="AD824" s="13"/>
      <c r="AE824" s="13"/>
      <c r="AF824" s="13"/>
      <c r="AG824" s="13"/>
      <c r="AH824" s="13"/>
      <c r="AI824" s="13"/>
      <c r="AJ824" s="13"/>
      <c r="AK824" s="13"/>
      <c r="AL824" s="13"/>
      <c r="AM824" s="13"/>
      <c r="AN824" s="13"/>
      <c r="AO824" s="13"/>
      <c r="AP824" s="13"/>
      <c r="AQ824" s="13"/>
      <c r="AR824" s="13"/>
      <c r="AS824" s="13"/>
      <c r="AT824" s="13"/>
      <c r="AU824" s="13"/>
      <c r="AV824" s="13"/>
      <c r="AW824" s="23"/>
      <c r="AX824" s="13"/>
      <c r="AY824" s="29"/>
      <c r="AZ824" s="29"/>
      <c r="BA824" s="29"/>
      <c r="BB824" s="29"/>
      <c r="BC824" s="29"/>
    </row>
    <row r="825" ht="15.75" customHeight="1">
      <c r="A825" s="13"/>
      <c r="B825" s="13"/>
      <c r="C825" s="13"/>
      <c r="D825" s="122"/>
      <c r="E825" s="13"/>
      <c r="F825" s="13"/>
      <c r="G825" s="13"/>
      <c r="H825" s="13"/>
      <c r="I825" s="16"/>
      <c r="J825" s="28"/>
      <c r="K825" s="28"/>
      <c r="L825" s="28"/>
      <c r="M825" s="29"/>
      <c r="N825" s="23"/>
      <c r="O825" s="13"/>
      <c r="P825" s="13"/>
      <c r="Q825" s="13"/>
      <c r="R825" s="13"/>
      <c r="S825" s="13"/>
      <c r="T825" s="13"/>
      <c r="U825" s="13"/>
      <c r="V825" s="13"/>
      <c r="W825" s="13"/>
      <c r="X825" s="13"/>
      <c r="Y825" s="29"/>
      <c r="Z825" s="29"/>
      <c r="AA825" s="13"/>
      <c r="AB825" s="13"/>
      <c r="AC825" s="13"/>
      <c r="AD825" s="13"/>
      <c r="AE825" s="13"/>
      <c r="AF825" s="13"/>
      <c r="AG825" s="13"/>
      <c r="AH825" s="13"/>
      <c r="AI825" s="13"/>
      <c r="AJ825" s="13"/>
      <c r="AK825" s="13"/>
      <c r="AL825" s="13"/>
      <c r="AM825" s="13"/>
      <c r="AN825" s="13"/>
      <c r="AO825" s="13"/>
      <c r="AP825" s="13"/>
      <c r="AQ825" s="13"/>
      <c r="AR825" s="13"/>
      <c r="AS825" s="13"/>
      <c r="AT825" s="13"/>
      <c r="AU825" s="13"/>
      <c r="AV825" s="13"/>
      <c r="AW825" s="23"/>
      <c r="AX825" s="13"/>
      <c r="AY825" s="29"/>
      <c r="AZ825" s="29"/>
      <c r="BA825" s="29"/>
      <c r="BB825" s="29"/>
      <c r="BC825" s="29"/>
    </row>
    <row r="826" ht="15.75" customHeight="1">
      <c r="A826" s="13"/>
      <c r="B826" s="13"/>
      <c r="C826" s="13"/>
      <c r="D826" s="122"/>
      <c r="E826" s="13"/>
      <c r="F826" s="13"/>
      <c r="G826" s="13"/>
      <c r="H826" s="13"/>
      <c r="I826" s="16"/>
      <c r="J826" s="28"/>
      <c r="K826" s="28"/>
      <c r="L826" s="28"/>
      <c r="M826" s="29"/>
      <c r="N826" s="23"/>
      <c r="O826" s="13"/>
      <c r="P826" s="13"/>
      <c r="Q826" s="13"/>
      <c r="R826" s="13"/>
      <c r="S826" s="13"/>
      <c r="T826" s="13"/>
      <c r="U826" s="13"/>
      <c r="V826" s="13"/>
      <c r="W826" s="13"/>
      <c r="X826" s="13"/>
      <c r="Y826" s="29"/>
      <c r="Z826" s="29"/>
      <c r="AA826" s="13"/>
      <c r="AB826" s="13"/>
      <c r="AC826" s="13"/>
      <c r="AD826" s="13"/>
      <c r="AE826" s="13"/>
      <c r="AF826" s="13"/>
      <c r="AG826" s="13"/>
      <c r="AH826" s="13"/>
      <c r="AI826" s="13"/>
      <c r="AJ826" s="13"/>
      <c r="AK826" s="13"/>
      <c r="AL826" s="13"/>
      <c r="AM826" s="13"/>
      <c r="AN826" s="13"/>
      <c r="AO826" s="13"/>
      <c r="AP826" s="13"/>
      <c r="AQ826" s="13"/>
      <c r="AR826" s="13"/>
      <c r="AS826" s="13"/>
      <c r="AT826" s="13"/>
      <c r="AU826" s="13"/>
      <c r="AV826" s="13"/>
      <c r="AW826" s="23"/>
      <c r="AX826" s="13"/>
      <c r="AY826" s="29"/>
      <c r="AZ826" s="29"/>
      <c r="BA826" s="29"/>
      <c r="BB826" s="29"/>
      <c r="BC826" s="29"/>
    </row>
    <row r="827" ht="15.75" customHeight="1">
      <c r="A827" s="13"/>
      <c r="B827" s="13"/>
      <c r="C827" s="13"/>
      <c r="D827" s="122"/>
      <c r="E827" s="13"/>
      <c r="F827" s="13"/>
      <c r="G827" s="13"/>
      <c r="H827" s="13"/>
      <c r="I827" s="16"/>
      <c r="J827" s="28"/>
      <c r="K827" s="28"/>
      <c r="L827" s="28"/>
      <c r="M827" s="29"/>
      <c r="N827" s="23"/>
      <c r="O827" s="13"/>
      <c r="P827" s="13"/>
      <c r="Q827" s="13"/>
      <c r="R827" s="13"/>
      <c r="S827" s="13"/>
      <c r="T827" s="13"/>
      <c r="U827" s="13"/>
      <c r="V827" s="13"/>
      <c r="W827" s="13"/>
      <c r="X827" s="13"/>
      <c r="Y827" s="29"/>
      <c r="Z827" s="29"/>
      <c r="AA827" s="13"/>
      <c r="AB827" s="13"/>
      <c r="AC827" s="13"/>
      <c r="AD827" s="13"/>
      <c r="AE827" s="13"/>
      <c r="AF827" s="13"/>
      <c r="AG827" s="13"/>
      <c r="AH827" s="13"/>
      <c r="AI827" s="13"/>
      <c r="AJ827" s="13"/>
      <c r="AK827" s="13"/>
      <c r="AL827" s="13"/>
      <c r="AM827" s="13"/>
      <c r="AN827" s="13"/>
      <c r="AO827" s="13"/>
      <c r="AP827" s="13"/>
      <c r="AQ827" s="13"/>
      <c r="AR827" s="13"/>
      <c r="AS827" s="13"/>
      <c r="AT827" s="13"/>
      <c r="AU827" s="13"/>
      <c r="AV827" s="13"/>
      <c r="AW827" s="23"/>
      <c r="AX827" s="13"/>
      <c r="AY827" s="29"/>
      <c r="AZ827" s="29"/>
      <c r="BA827" s="29"/>
      <c r="BB827" s="29"/>
      <c r="BC827" s="29"/>
    </row>
    <row r="828" ht="15.75" customHeight="1">
      <c r="A828" s="13"/>
      <c r="B828" s="13"/>
      <c r="C828" s="13"/>
      <c r="D828" s="122"/>
      <c r="E828" s="13"/>
      <c r="F828" s="13"/>
      <c r="G828" s="13"/>
      <c r="H828" s="13"/>
      <c r="I828" s="16"/>
      <c r="J828" s="28"/>
      <c r="K828" s="28"/>
      <c r="L828" s="28"/>
      <c r="M828" s="29"/>
      <c r="N828" s="23"/>
      <c r="O828" s="13"/>
      <c r="P828" s="13"/>
      <c r="Q828" s="13"/>
      <c r="R828" s="13"/>
      <c r="S828" s="13"/>
      <c r="T828" s="13"/>
      <c r="U828" s="13"/>
      <c r="V828" s="13"/>
      <c r="W828" s="13"/>
      <c r="X828" s="13"/>
      <c r="Y828" s="29"/>
      <c r="Z828" s="29"/>
      <c r="AA828" s="13"/>
      <c r="AB828" s="13"/>
      <c r="AC828" s="13"/>
      <c r="AD828" s="13"/>
      <c r="AE828" s="13"/>
      <c r="AF828" s="13"/>
      <c r="AG828" s="13"/>
      <c r="AH828" s="13"/>
      <c r="AI828" s="13"/>
      <c r="AJ828" s="13"/>
      <c r="AK828" s="13"/>
      <c r="AL828" s="13"/>
      <c r="AM828" s="13"/>
      <c r="AN828" s="13"/>
      <c r="AO828" s="13"/>
      <c r="AP828" s="13"/>
      <c r="AQ828" s="13"/>
      <c r="AR828" s="13"/>
      <c r="AS828" s="13"/>
      <c r="AT828" s="13"/>
      <c r="AU828" s="13"/>
      <c r="AV828" s="13"/>
      <c r="AW828" s="23"/>
      <c r="AX828" s="13"/>
      <c r="AY828" s="29"/>
      <c r="AZ828" s="29"/>
      <c r="BA828" s="29"/>
      <c r="BB828" s="29"/>
      <c r="BC828" s="29"/>
    </row>
    <row r="829" ht="15.75" customHeight="1">
      <c r="A829" s="13"/>
      <c r="B829" s="13"/>
      <c r="C829" s="13"/>
      <c r="D829" s="122"/>
      <c r="E829" s="13"/>
      <c r="F829" s="13"/>
      <c r="G829" s="13"/>
      <c r="H829" s="13"/>
      <c r="I829" s="16"/>
      <c r="J829" s="28"/>
      <c r="K829" s="28"/>
      <c r="L829" s="28"/>
      <c r="M829" s="29"/>
      <c r="N829" s="23"/>
      <c r="O829" s="13"/>
      <c r="P829" s="13"/>
      <c r="Q829" s="13"/>
      <c r="R829" s="13"/>
      <c r="S829" s="13"/>
      <c r="T829" s="13"/>
      <c r="U829" s="13"/>
      <c r="V829" s="13"/>
      <c r="W829" s="13"/>
      <c r="X829" s="13"/>
      <c r="Y829" s="29"/>
      <c r="Z829" s="29"/>
      <c r="AA829" s="13"/>
      <c r="AB829" s="13"/>
      <c r="AC829" s="13"/>
      <c r="AD829" s="13"/>
      <c r="AE829" s="13"/>
      <c r="AF829" s="13"/>
      <c r="AG829" s="13"/>
      <c r="AH829" s="13"/>
      <c r="AI829" s="13"/>
      <c r="AJ829" s="13"/>
      <c r="AK829" s="13"/>
      <c r="AL829" s="13"/>
      <c r="AM829" s="13"/>
      <c r="AN829" s="13"/>
      <c r="AO829" s="13"/>
      <c r="AP829" s="13"/>
      <c r="AQ829" s="13"/>
      <c r="AR829" s="13"/>
      <c r="AS829" s="13"/>
      <c r="AT829" s="13"/>
      <c r="AU829" s="13"/>
      <c r="AV829" s="13"/>
      <c r="AW829" s="23"/>
      <c r="AX829" s="13"/>
      <c r="AY829" s="29"/>
      <c r="AZ829" s="29"/>
      <c r="BA829" s="29"/>
      <c r="BB829" s="29"/>
      <c r="BC829" s="29"/>
    </row>
    <row r="830" ht="15.75" customHeight="1">
      <c r="A830" s="13"/>
      <c r="B830" s="13"/>
      <c r="C830" s="13"/>
      <c r="D830" s="122"/>
      <c r="E830" s="13"/>
      <c r="F830" s="13"/>
      <c r="G830" s="13"/>
      <c r="H830" s="13"/>
      <c r="I830" s="16"/>
      <c r="J830" s="28"/>
      <c r="K830" s="28"/>
      <c r="L830" s="28"/>
      <c r="M830" s="29"/>
      <c r="N830" s="23"/>
      <c r="O830" s="13"/>
      <c r="P830" s="13"/>
      <c r="Q830" s="13"/>
      <c r="R830" s="13"/>
      <c r="S830" s="13"/>
      <c r="T830" s="13"/>
      <c r="U830" s="13"/>
      <c r="V830" s="13"/>
      <c r="W830" s="13"/>
      <c r="X830" s="13"/>
      <c r="Y830" s="29"/>
      <c r="Z830" s="29"/>
      <c r="AA830" s="13"/>
      <c r="AB830" s="13"/>
      <c r="AC830" s="13"/>
      <c r="AD830" s="13"/>
      <c r="AE830" s="13"/>
      <c r="AF830" s="13"/>
      <c r="AG830" s="13"/>
      <c r="AH830" s="13"/>
      <c r="AI830" s="13"/>
      <c r="AJ830" s="13"/>
      <c r="AK830" s="13"/>
      <c r="AL830" s="13"/>
      <c r="AM830" s="13"/>
      <c r="AN830" s="13"/>
      <c r="AO830" s="13"/>
      <c r="AP830" s="13"/>
      <c r="AQ830" s="13"/>
      <c r="AR830" s="13"/>
      <c r="AS830" s="13"/>
      <c r="AT830" s="13"/>
      <c r="AU830" s="13"/>
      <c r="AV830" s="13"/>
      <c r="AW830" s="23"/>
      <c r="AX830" s="13"/>
      <c r="AY830" s="29"/>
      <c r="AZ830" s="29"/>
      <c r="BA830" s="29"/>
      <c r="BB830" s="29"/>
      <c r="BC830" s="29"/>
    </row>
    <row r="831" ht="15.75" customHeight="1">
      <c r="A831" s="13"/>
      <c r="B831" s="13"/>
      <c r="C831" s="13"/>
      <c r="D831" s="122"/>
      <c r="E831" s="13"/>
      <c r="F831" s="13"/>
      <c r="G831" s="13"/>
      <c r="H831" s="13"/>
      <c r="I831" s="16"/>
      <c r="J831" s="28"/>
      <c r="K831" s="28"/>
      <c r="L831" s="28"/>
      <c r="M831" s="29"/>
      <c r="N831" s="23"/>
      <c r="O831" s="13"/>
      <c r="P831" s="13"/>
      <c r="Q831" s="13"/>
      <c r="R831" s="13"/>
      <c r="S831" s="13"/>
      <c r="T831" s="13"/>
      <c r="U831" s="13"/>
      <c r="V831" s="13"/>
      <c r="W831" s="13"/>
      <c r="X831" s="13"/>
      <c r="Y831" s="29"/>
      <c r="Z831" s="29"/>
      <c r="AA831" s="13"/>
      <c r="AB831" s="13"/>
      <c r="AC831" s="13"/>
      <c r="AD831" s="13"/>
      <c r="AE831" s="13"/>
      <c r="AF831" s="13"/>
      <c r="AG831" s="13"/>
      <c r="AH831" s="13"/>
      <c r="AI831" s="13"/>
      <c r="AJ831" s="13"/>
      <c r="AK831" s="13"/>
      <c r="AL831" s="13"/>
      <c r="AM831" s="13"/>
      <c r="AN831" s="13"/>
      <c r="AO831" s="13"/>
      <c r="AP831" s="13"/>
      <c r="AQ831" s="13"/>
      <c r="AR831" s="13"/>
      <c r="AS831" s="13"/>
      <c r="AT831" s="13"/>
      <c r="AU831" s="13"/>
      <c r="AV831" s="13"/>
      <c r="AW831" s="23"/>
      <c r="AX831" s="13"/>
      <c r="AY831" s="29"/>
      <c r="AZ831" s="29"/>
      <c r="BA831" s="29"/>
      <c r="BB831" s="29"/>
      <c r="BC831" s="29"/>
    </row>
    <row r="832" ht="15.75" customHeight="1">
      <c r="A832" s="13"/>
      <c r="B832" s="13"/>
      <c r="C832" s="13"/>
      <c r="D832" s="122"/>
      <c r="E832" s="13"/>
      <c r="F832" s="13"/>
      <c r="G832" s="13"/>
      <c r="H832" s="13"/>
      <c r="I832" s="16"/>
      <c r="J832" s="28"/>
      <c r="K832" s="28"/>
      <c r="L832" s="28"/>
      <c r="M832" s="29"/>
      <c r="N832" s="23"/>
      <c r="O832" s="13"/>
      <c r="P832" s="13"/>
      <c r="Q832" s="13"/>
      <c r="R832" s="13"/>
      <c r="S832" s="13"/>
      <c r="T832" s="13"/>
      <c r="U832" s="13"/>
      <c r="V832" s="13"/>
      <c r="W832" s="13"/>
      <c r="X832" s="13"/>
      <c r="Y832" s="29"/>
      <c r="Z832" s="29"/>
      <c r="AA832" s="13"/>
      <c r="AB832" s="13"/>
      <c r="AC832" s="13"/>
      <c r="AD832" s="13"/>
      <c r="AE832" s="13"/>
      <c r="AF832" s="13"/>
      <c r="AG832" s="13"/>
      <c r="AH832" s="13"/>
      <c r="AI832" s="13"/>
      <c r="AJ832" s="13"/>
      <c r="AK832" s="13"/>
      <c r="AL832" s="13"/>
      <c r="AM832" s="13"/>
      <c r="AN832" s="13"/>
      <c r="AO832" s="13"/>
      <c r="AP832" s="13"/>
      <c r="AQ832" s="13"/>
      <c r="AR832" s="13"/>
      <c r="AS832" s="13"/>
      <c r="AT832" s="13"/>
      <c r="AU832" s="13"/>
      <c r="AV832" s="13"/>
      <c r="AW832" s="23"/>
      <c r="AX832" s="13"/>
      <c r="AY832" s="29"/>
      <c r="AZ832" s="29"/>
      <c r="BA832" s="29"/>
      <c r="BB832" s="29"/>
      <c r="BC832" s="29"/>
    </row>
    <row r="833" ht="15.75" customHeight="1">
      <c r="A833" s="13"/>
      <c r="B833" s="13"/>
      <c r="C833" s="13"/>
      <c r="D833" s="122"/>
      <c r="E833" s="13"/>
      <c r="F833" s="13"/>
      <c r="G833" s="13"/>
      <c r="H833" s="13"/>
      <c r="I833" s="16"/>
      <c r="J833" s="28"/>
      <c r="K833" s="28"/>
      <c r="L833" s="28"/>
      <c r="M833" s="29"/>
      <c r="N833" s="23"/>
      <c r="O833" s="13"/>
      <c r="P833" s="13"/>
      <c r="Q833" s="13"/>
      <c r="R833" s="13"/>
      <c r="S833" s="13"/>
      <c r="T833" s="13"/>
      <c r="U833" s="13"/>
      <c r="V833" s="13"/>
      <c r="W833" s="13"/>
      <c r="X833" s="13"/>
      <c r="Y833" s="29"/>
      <c r="Z833" s="29"/>
      <c r="AA833" s="13"/>
      <c r="AB833" s="13"/>
      <c r="AC833" s="13"/>
      <c r="AD833" s="13"/>
      <c r="AE833" s="13"/>
      <c r="AF833" s="13"/>
      <c r="AG833" s="13"/>
      <c r="AH833" s="13"/>
      <c r="AI833" s="13"/>
      <c r="AJ833" s="13"/>
      <c r="AK833" s="13"/>
      <c r="AL833" s="13"/>
      <c r="AM833" s="13"/>
      <c r="AN833" s="13"/>
      <c r="AO833" s="13"/>
      <c r="AP833" s="13"/>
      <c r="AQ833" s="13"/>
      <c r="AR833" s="13"/>
      <c r="AS833" s="13"/>
      <c r="AT833" s="13"/>
      <c r="AU833" s="13"/>
      <c r="AV833" s="13"/>
      <c r="AW833" s="23"/>
      <c r="AX833" s="13"/>
      <c r="AY833" s="29"/>
      <c r="AZ833" s="29"/>
      <c r="BA833" s="29"/>
      <c r="BB833" s="29"/>
      <c r="BC833" s="29"/>
    </row>
    <row r="834" ht="15.75" customHeight="1">
      <c r="A834" s="13"/>
      <c r="B834" s="13"/>
      <c r="C834" s="13"/>
      <c r="D834" s="122"/>
      <c r="E834" s="13"/>
      <c r="F834" s="13"/>
      <c r="G834" s="13"/>
      <c r="H834" s="13"/>
      <c r="I834" s="16"/>
      <c r="J834" s="28"/>
      <c r="K834" s="28"/>
      <c r="L834" s="28"/>
      <c r="M834" s="29"/>
      <c r="N834" s="23"/>
      <c r="O834" s="13"/>
      <c r="P834" s="13"/>
      <c r="Q834" s="13"/>
      <c r="R834" s="13"/>
      <c r="S834" s="13"/>
      <c r="T834" s="13"/>
      <c r="U834" s="13"/>
      <c r="V834" s="13"/>
      <c r="W834" s="13"/>
      <c r="X834" s="13"/>
      <c r="Y834" s="29"/>
      <c r="Z834" s="29"/>
      <c r="AA834" s="13"/>
      <c r="AB834" s="13"/>
      <c r="AC834" s="13"/>
      <c r="AD834" s="13"/>
      <c r="AE834" s="13"/>
      <c r="AF834" s="13"/>
      <c r="AG834" s="13"/>
      <c r="AH834" s="13"/>
      <c r="AI834" s="13"/>
      <c r="AJ834" s="13"/>
      <c r="AK834" s="13"/>
      <c r="AL834" s="13"/>
      <c r="AM834" s="13"/>
      <c r="AN834" s="13"/>
      <c r="AO834" s="13"/>
      <c r="AP834" s="13"/>
      <c r="AQ834" s="13"/>
      <c r="AR834" s="13"/>
      <c r="AS834" s="13"/>
      <c r="AT834" s="13"/>
      <c r="AU834" s="13"/>
      <c r="AV834" s="13"/>
      <c r="AW834" s="23"/>
      <c r="AX834" s="13"/>
      <c r="AY834" s="29"/>
      <c r="AZ834" s="29"/>
      <c r="BA834" s="29"/>
      <c r="BB834" s="29"/>
      <c r="BC834" s="29"/>
    </row>
    <row r="835" ht="15.75" customHeight="1">
      <c r="A835" s="13"/>
      <c r="B835" s="13"/>
      <c r="C835" s="13"/>
      <c r="D835" s="122"/>
      <c r="E835" s="13"/>
      <c r="F835" s="13"/>
      <c r="G835" s="13"/>
      <c r="H835" s="13"/>
      <c r="I835" s="16"/>
      <c r="J835" s="28"/>
      <c r="K835" s="28"/>
      <c r="L835" s="28"/>
      <c r="M835" s="29"/>
      <c r="N835" s="23"/>
      <c r="O835" s="13"/>
      <c r="P835" s="13"/>
      <c r="Q835" s="13"/>
      <c r="R835" s="13"/>
      <c r="S835" s="13"/>
      <c r="T835" s="13"/>
      <c r="U835" s="13"/>
      <c r="V835" s="13"/>
      <c r="W835" s="13"/>
      <c r="X835" s="13"/>
      <c r="Y835" s="29"/>
      <c r="Z835" s="29"/>
      <c r="AA835" s="13"/>
      <c r="AB835" s="13"/>
      <c r="AC835" s="13"/>
      <c r="AD835" s="13"/>
      <c r="AE835" s="13"/>
      <c r="AF835" s="13"/>
      <c r="AG835" s="13"/>
      <c r="AH835" s="13"/>
      <c r="AI835" s="13"/>
      <c r="AJ835" s="13"/>
      <c r="AK835" s="13"/>
      <c r="AL835" s="13"/>
      <c r="AM835" s="13"/>
      <c r="AN835" s="13"/>
      <c r="AO835" s="13"/>
      <c r="AP835" s="13"/>
      <c r="AQ835" s="13"/>
      <c r="AR835" s="13"/>
      <c r="AS835" s="13"/>
      <c r="AT835" s="13"/>
      <c r="AU835" s="13"/>
      <c r="AV835" s="13"/>
      <c r="AW835" s="23"/>
      <c r="AX835" s="13"/>
      <c r="AY835" s="29"/>
      <c r="AZ835" s="29"/>
      <c r="BA835" s="29"/>
      <c r="BB835" s="29"/>
      <c r="BC835" s="29"/>
    </row>
    <row r="836" ht="15.75" customHeight="1">
      <c r="A836" s="13"/>
      <c r="B836" s="13"/>
      <c r="C836" s="13"/>
      <c r="D836" s="122"/>
      <c r="E836" s="13"/>
      <c r="F836" s="13"/>
      <c r="G836" s="13"/>
      <c r="H836" s="13"/>
      <c r="I836" s="16"/>
      <c r="J836" s="28"/>
      <c r="K836" s="28"/>
      <c r="L836" s="28"/>
      <c r="M836" s="29"/>
      <c r="N836" s="23"/>
      <c r="O836" s="13"/>
      <c r="P836" s="13"/>
      <c r="Q836" s="13"/>
      <c r="R836" s="13"/>
      <c r="S836" s="13"/>
      <c r="T836" s="13"/>
      <c r="U836" s="13"/>
      <c r="V836" s="13"/>
      <c r="W836" s="13"/>
      <c r="X836" s="13"/>
      <c r="Y836" s="29"/>
      <c r="Z836" s="29"/>
      <c r="AA836" s="13"/>
      <c r="AB836" s="13"/>
      <c r="AC836" s="13"/>
      <c r="AD836" s="13"/>
      <c r="AE836" s="13"/>
      <c r="AF836" s="13"/>
      <c r="AG836" s="13"/>
      <c r="AH836" s="13"/>
      <c r="AI836" s="13"/>
      <c r="AJ836" s="13"/>
      <c r="AK836" s="13"/>
      <c r="AL836" s="13"/>
      <c r="AM836" s="13"/>
      <c r="AN836" s="13"/>
      <c r="AO836" s="13"/>
      <c r="AP836" s="13"/>
      <c r="AQ836" s="13"/>
      <c r="AR836" s="13"/>
      <c r="AS836" s="13"/>
      <c r="AT836" s="13"/>
      <c r="AU836" s="13"/>
      <c r="AV836" s="13"/>
      <c r="AW836" s="23"/>
      <c r="AX836" s="13"/>
      <c r="AY836" s="29"/>
      <c r="AZ836" s="29"/>
      <c r="BA836" s="29"/>
      <c r="BB836" s="29"/>
      <c r="BC836" s="29"/>
    </row>
    <row r="837" ht="15.75" customHeight="1">
      <c r="A837" s="13"/>
      <c r="B837" s="13"/>
      <c r="C837" s="13"/>
      <c r="D837" s="122"/>
      <c r="E837" s="13"/>
      <c r="F837" s="13"/>
      <c r="G837" s="13"/>
      <c r="H837" s="13"/>
      <c r="I837" s="16"/>
      <c r="J837" s="28"/>
      <c r="K837" s="28"/>
      <c r="L837" s="28"/>
      <c r="M837" s="29"/>
      <c r="N837" s="23"/>
      <c r="O837" s="13"/>
      <c r="P837" s="13"/>
      <c r="Q837" s="13"/>
      <c r="R837" s="13"/>
      <c r="S837" s="13"/>
      <c r="T837" s="13"/>
      <c r="U837" s="13"/>
      <c r="V837" s="13"/>
      <c r="W837" s="13"/>
      <c r="X837" s="13"/>
      <c r="Y837" s="29"/>
      <c r="Z837" s="29"/>
      <c r="AA837" s="13"/>
      <c r="AB837" s="13"/>
      <c r="AC837" s="13"/>
      <c r="AD837" s="13"/>
      <c r="AE837" s="13"/>
      <c r="AF837" s="13"/>
      <c r="AG837" s="13"/>
      <c r="AH837" s="13"/>
      <c r="AI837" s="13"/>
      <c r="AJ837" s="13"/>
      <c r="AK837" s="13"/>
      <c r="AL837" s="13"/>
      <c r="AM837" s="13"/>
      <c r="AN837" s="13"/>
      <c r="AO837" s="13"/>
      <c r="AP837" s="13"/>
      <c r="AQ837" s="13"/>
      <c r="AR837" s="13"/>
      <c r="AS837" s="13"/>
      <c r="AT837" s="13"/>
      <c r="AU837" s="13"/>
      <c r="AV837" s="13"/>
      <c r="AW837" s="23"/>
      <c r="AX837" s="13"/>
      <c r="AY837" s="29"/>
      <c r="AZ837" s="29"/>
      <c r="BA837" s="29"/>
      <c r="BB837" s="29"/>
      <c r="BC837" s="29"/>
    </row>
    <row r="838" ht="15.75" customHeight="1">
      <c r="A838" s="13"/>
      <c r="B838" s="13"/>
      <c r="C838" s="13"/>
      <c r="D838" s="122"/>
      <c r="E838" s="13"/>
      <c r="F838" s="13"/>
      <c r="G838" s="13"/>
      <c r="H838" s="13"/>
      <c r="I838" s="16"/>
      <c r="J838" s="28"/>
      <c r="K838" s="28"/>
      <c r="L838" s="28"/>
      <c r="M838" s="29"/>
      <c r="N838" s="23"/>
      <c r="O838" s="13"/>
      <c r="P838" s="13"/>
      <c r="Q838" s="13"/>
      <c r="R838" s="13"/>
      <c r="S838" s="13"/>
      <c r="T838" s="13"/>
      <c r="U838" s="13"/>
      <c r="V838" s="13"/>
      <c r="W838" s="13"/>
      <c r="X838" s="13"/>
      <c r="Y838" s="29"/>
      <c r="Z838" s="29"/>
      <c r="AA838" s="13"/>
      <c r="AB838" s="13"/>
      <c r="AC838" s="13"/>
      <c r="AD838" s="13"/>
      <c r="AE838" s="13"/>
      <c r="AF838" s="13"/>
      <c r="AG838" s="13"/>
      <c r="AH838" s="13"/>
      <c r="AI838" s="13"/>
      <c r="AJ838" s="13"/>
      <c r="AK838" s="13"/>
      <c r="AL838" s="13"/>
      <c r="AM838" s="13"/>
      <c r="AN838" s="13"/>
      <c r="AO838" s="13"/>
      <c r="AP838" s="13"/>
      <c r="AQ838" s="13"/>
      <c r="AR838" s="13"/>
      <c r="AS838" s="13"/>
      <c r="AT838" s="13"/>
      <c r="AU838" s="13"/>
      <c r="AV838" s="13"/>
      <c r="AW838" s="23"/>
      <c r="AX838" s="13"/>
      <c r="AY838" s="29"/>
      <c r="AZ838" s="29"/>
      <c r="BA838" s="29"/>
      <c r="BB838" s="29"/>
      <c r="BC838" s="29"/>
    </row>
    <row r="839" ht="15.75" customHeight="1">
      <c r="A839" s="13"/>
      <c r="B839" s="13"/>
      <c r="C839" s="13"/>
      <c r="D839" s="122"/>
      <c r="E839" s="13"/>
      <c r="F839" s="13"/>
      <c r="G839" s="13"/>
      <c r="H839" s="13"/>
      <c r="I839" s="16"/>
      <c r="J839" s="28"/>
      <c r="K839" s="28"/>
      <c r="L839" s="28"/>
      <c r="M839" s="29"/>
      <c r="N839" s="23"/>
      <c r="O839" s="13"/>
      <c r="P839" s="13"/>
      <c r="Q839" s="13"/>
      <c r="R839" s="13"/>
      <c r="S839" s="13"/>
      <c r="T839" s="13"/>
      <c r="U839" s="13"/>
      <c r="V839" s="13"/>
      <c r="W839" s="13"/>
      <c r="X839" s="13"/>
      <c r="Y839" s="29"/>
      <c r="Z839" s="29"/>
      <c r="AA839" s="13"/>
      <c r="AB839" s="13"/>
      <c r="AC839" s="13"/>
      <c r="AD839" s="13"/>
      <c r="AE839" s="13"/>
      <c r="AF839" s="13"/>
      <c r="AG839" s="13"/>
      <c r="AH839" s="13"/>
      <c r="AI839" s="13"/>
      <c r="AJ839" s="13"/>
      <c r="AK839" s="13"/>
      <c r="AL839" s="13"/>
      <c r="AM839" s="13"/>
      <c r="AN839" s="13"/>
      <c r="AO839" s="13"/>
      <c r="AP839" s="13"/>
      <c r="AQ839" s="13"/>
      <c r="AR839" s="13"/>
      <c r="AS839" s="13"/>
      <c r="AT839" s="13"/>
      <c r="AU839" s="13"/>
      <c r="AV839" s="13"/>
      <c r="AW839" s="23"/>
      <c r="AX839" s="13"/>
      <c r="AY839" s="29"/>
      <c r="AZ839" s="29"/>
      <c r="BA839" s="29"/>
      <c r="BB839" s="29"/>
      <c r="BC839" s="29"/>
    </row>
    <row r="840" ht="15.75" customHeight="1">
      <c r="A840" s="13"/>
      <c r="B840" s="13"/>
      <c r="C840" s="13"/>
      <c r="D840" s="122"/>
      <c r="E840" s="13"/>
      <c r="F840" s="13"/>
      <c r="G840" s="13"/>
      <c r="H840" s="13"/>
      <c r="I840" s="16"/>
      <c r="J840" s="28"/>
      <c r="K840" s="28"/>
      <c r="L840" s="28"/>
      <c r="M840" s="29"/>
      <c r="N840" s="23"/>
      <c r="O840" s="13"/>
      <c r="P840" s="13"/>
      <c r="Q840" s="13"/>
      <c r="R840" s="13"/>
      <c r="S840" s="13"/>
      <c r="T840" s="13"/>
      <c r="U840" s="13"/>
      <c r="V840" s="13"/>
      <c r="W840" s="13"/>
      <c r="X840" s="13"/>
      <c r="Y840" s="29"/>
      <c r="Z840" s="29"/>
      <c r="AA840" s="13"/>
      <c r="AB840" s="13"/>
      <c r="AC840" s="13"/>
      <c r="AD840" s="13"/>
      <c r="AE840" s="13"/>
      <c r="AF840" s="13"/>
      <c r="AG840" s="13"/>
      <c r="AH840" s="13"/>
      <c r="AI840" s="13"/>
      <c r="AJ840" s="13"/>
      <c r="AK840" s="13"/>
      <c r="AL840" s="13"/>
      <c r="AM840" s="13"/>
      <c r="AN840" s="13"/>
      <c r="AO840" s="13"/>
      <c r="AP840" s="13"/>
      <c r="AQ840" s="13"/>
      <c r="AR840" s="13"/>
      <c r="AS840" s="13"/>
      <c r="AT840" s="13"/>
      <c r="AU840" s="13"/>
      <c r="AV840" s="13"/>
      <c r="AW840" s="23"/>
      <c r="AX840" s="13"/>
      <c r="AY840" s="29"/>
      <c r="AZ840" s="29"/>
      <c r="BA840" s="29"/>
      <c r="BB840" s="29"/>
      <c r="BC840" s="29"/>
    </row>
    <row r="841" ht="15.75" customHeight="1">
      <c r="A841" s="13"/>
      <c r="B841" s="13"/>
      <c r="C841" s="13"/>
      <c r="D841" s="122"/>
      <c r="E841" s="13"/>
      <c r="F841" s="13"/>
      <c r="G841" s="13"/>
      <c r="H841" s="13"/>
      <c r="I841" s="16"/>
      <c r="J841" s="28"/>
      <c r="K841" s="28"/>
      <c r="L841" s="28"/>
      <c r="M841" s="29"/>
      <c r="N841" s="23"/>
      <c r="O841" s="13"/>
      <c r="P841" s="13"/>
      <c r="Q841" s="13"/>
      <c r="R841" s="13"/>
      <c r="S841" s="13"/>
      <c r="T841" s="13"/>
      <c r="U841" s="13"/>
      <c r="V841" s="13"/>
      <c r="W841" s="13"/>
      <c r="X841" s="13"/>
      <c r="Y841" s="29"/>
      <c r="Z841" s="29"/>
      <c r="AA841" s="13"/>
      <c r="AB841" s="13"/>
      <c r="AC841" s="13"/>
      <c r="AD841" s="13"/>
      <c r="AE841" s="13"/>
      <c r="AF841" s="13"/>
      <c r="AG841" s="13"/>
      <c r="AH841" s="13"/>
      <c r="AI841" s="13"/>
      <c r="AJ841" s="13"/>
      <c r="AK841" s="13"/>
      <c r="AL841" s="13"/>
      <c r="AM841" s="13"/>
      <c r="AN841" s="13"/>
      <c r="AO841" s="13"/>
      <c r="AP841" s="13"/>
      <c r="AQ841" s="13"/>
      <c r="AR841" s="13"/>
      <c r="AS841" s="13"/>
      <c r="AT841" s="13"/>
      <c r="AU841" s="13"/>
      <c r="AV841" s="13"/>
      <c r="AW841" s="23"/>
      <c r="AX841" s="13"/>
      <c r="AY841" s="29"/>
      <c r="AZ841" s="29"/>
      <c r="BA841" s="29"/>
      <c r="BB841" s="29"/>
      <c r="BC841" s="29"/>
    </row>
    <row r="842" ht="15.75" customHeight="1">
      <c r="A842" s="13"/>
      <c r="B842" s="13"/>
      <c r="C842" s="13"/>
      <c r="D842" s="122"/>
      <c r="E842" s="13"/>
      <c r="F842" s="13"/>
      <c r="G842" s="13"/>
      <c r="H842" s="13"/>
      <c r="I842" s="16"/>
      <c r="J842" s="28"/>
      <c r="K842" s="28"/>
      <c r="L842" s="28"/>
      <c r="M842" s="29"/>
      <c r="N842" s="23"/>
      <c r="O842" s="13"/>
      <c r="P842" s="13"/>
      <c r="Q842" s="13"/>
      <c r="R842" s="13"/>
      <c r="S842" s="13"/>
      <c r="T842" s="13"/>
      <c r="U842" s="13"/>
      <c r="V842" s="13"/>
      <c r="W842" s="13"/>
      <c r="X842" s="13"/>
      <c r="Y842" s="29"/>
      <c r="Z842" s="29"/>
      <c r="AA842" s="13"/>
      <c r="AB842" s="13"/>
      <c r="AC842" s="13"/>
      <c r="AD842" s="13"/>
      <c r="AE842" s="13"/>
      <c r="AF842" s="13"/>
      <c r="AG842" s="13"/>
      <c r="AH842" s="13"/>
      <c r="AI842" s="13"/>
      <c r="AJ842" s="13"/>
      <c r="AK842" s="13"/>
      <c r="AL842" s="13"/>
      <c r="AM842" s="13"/>
      <c r="AN842" s="13"/>
      <c r="AO842" s="13"/>
      <c r="AP842" s="13"/>
      <c r="AQ842" s="13"/>
      <c r="AR842" s="13"/>
      <c r="AS842" s="13"/>
      <c r="AT842" s="13"/>
      <c r="AU842" s="13"/>
      <c r="AV842" s="13"/>
      <c r="AW842" s="23"/>
      <c r="AX842" s="13"/>
      <c r="AY842" s="29"/>
      <c r="AZ842" s="29"/>
      <c r="BA842" s="29"/>
      <c r="BB842" s="29"/>
      <c r="BC842" s="29"/>
    </row>
    <row r="843" ht="15.75" customHeight="1">
      <c r="A843" s="13"/>
      <c r="B843" s="13"/>
      <c r="C843" s="13"/>
      <c r="D843" s="122"/>
      <c r="E843" s="13"/>
      <c r="F843" s="13"/>
      <c r="G843" s="13"/>
      <c r="H843" s="13"/>
      <c r="I843" s="16"/>
      <c r="J843" s="28"/>
      <c r="K843" s="28"/>
      <c r="L843" s="28"/>
      <c r="M843" s="29"/>
      <c r="N843" s="23"/>
      <c r="O843" s="13"/>
      <c r="P843" s="13"/>
      <c r="Q843" s="13"/>
      <c r="R843" s="13"/>
      <c r="S843" s="13"/>
      <c r="T843" s="13"/>
      <c r="U843" s="13"/>
      <c r="V843" s="13"/>
      <c r="W843" s="13"/>
      <c r="X843" s="13"/>
      <c r="Y843" s="29"/>
      <c r="Z843" s="29"/>
      <c r="AA843" s="13"/>
      <c r="AB843" s="13"/>
      <c r="AC843" s="13"/>
      <c r="AD843" s="13"/>
      <c r="AE843" s="13"/>
      <c r="AF843" s="13"/>
      <c r="AG843" s="13"/>
      <c r="AH843" s="13"/>
      <c r="AI843" s="13"/>
      <c r="AJ843" s="13"/>
      <c r="AK843" s="13"/>
      <c r="AL843" s="13"/>
      <c r="AM843" s="13"/>
      <c r="AN843" s="13"/>
      <c r="AO843" s="13"/>
      <c r="AP843" s="13"/>
      <c r="AQ843" s="13"/>
      <c r="AR843" s="13"/>
      <c r="AS843" s="13"/>
      <c r="AT843" s="13"/>
      <c r="AU843" s="13"/>
      <c r="AV843" s="13"/>
      <c r="AW843" s="23"/>
      <c r="AX843" s="13"/>
      <c r="AY843" s="29"/>
      <c r="AZ843" s="29"/>
      <c r="BA843" s="29"/>
      <c r="BB843" s="29"/>
      <c r="BC843" s="29"/>
    </row>
    <row r="844" ht="15.75" customHeight="1">
      <c r="A844" s="13"/>
      <c r="B844" s="13"/>
      <c r="C844" s="13"/>
      <c r="D844" s="122"/>
      <c r="E844" s="13"/>
      <c r="F844" s="13"/>
      <c r="G844" s="13"/>
      <c r="H844" s="13"/>
      <c r="I844" s="16"/>
      <c r="J844" s="28"/>
      <c r="K844" s="28"/>
      <c r="L844" s="28"/>
      <c r="M844" s="29"/>
      <c r="N844" s="23"/>
      <c r="O844" s="13"/>
      <c r="P844" s="13"/>
      <c r="Q844" s="13"/>
      <c r="R844" s="13"/>
      <c r="S844" s="13"/>
      <c r="T844" s="13"/>
      <c r="U844" s="13"/>
      <c r="V844" s="13"/>
      <c r="W844" s="13"/>
      <c r="X844" s="13"/>
      <c r="Y844" s="29"/>
      <c r="Z844" s="29"/>
      <c r="AA844" s="13"/>
      <c r="AB844" s="13"/>
      <c r="AC844" s="13"/>
      <c r="AD844" s="13"/>
      <c r="AE844" s="13"/>
      <c r="AF844" s="13"/>
      <c r="AG844" s="13"/>
      <c r="AH844" s="13"/>
      <c r="AI844" s="13"/>
      <c r="AJ844" s="13"/>
      <c r="AK844" s="13"/>
      <c r="AL844" s="13"/>
      <c r="AM844" s="13"/>
      <c r="AN844" s="13"/>
      <c r="AO844" s="13"/>
      <c r="AP844" s="13"/>
      <c r="AQ844" s="13"/>
      <c r="AR844" s="13"/>
      <c r="AS844" s="13"/>
      <c r="AT844" s="13"/>
      <c r="AU844" s="13"/>
      <c r="AV844" s="13"/>
      <c r="AW844" s="23"/>
      <c r="AX844" s="13"/>
      <c r="AY844" s="29"/>
      <c r="AZ844" s="29"/>
      <c r="BA844" s="29"/>
      <c r="BB844" s="29"/>
      <c r="BC844" s="29"/>
    </row>
    <row r="845" ht="15.75" customHeight="1">
      <c r="A845" s="13"/>
      <c r="B845" s="13"/>
      <c r="C845" s="13"/>
      <c r="D845" s="122"/>
      <c r="E845" s="13"/>
      <c r="F845" s="13"/>
      <c r="G845" s="13"/>
      <c r="H845" s="13"/>
      <c r="I845" s="16"/>
      <c r="J845" s="28"/>
      <c r="K845" s="28"/>
      <c r="L845" s="28"/>
      <c r="M845" s="29"/>
      <c r="N845" s="23"/>
      <c r="O845" s="13"/>
      <c r="P845" s="13"/>
      <c r="Q845" s="13"/>
      <c r="R845" s="13"/>
      <c r="S845" s="13"/>
      <c r="T845" s="13"/>
      <c r="U845" s="13"/>
      <c r="V845" s="13"/>
      <c r="W845" s="13"/>
      <c r="X845" s="13"/>
      <c r="Y845" s="29"/>
      <c r="Z845" s="29"/>
      <c r="AA845" s="13"/>
      <c r="AB845" s="13"/>
      <c r="AC845" s="13"/>
      <c r="AD845" s="13"/>
      <c r="AE845" s="13"/>
      <c r="AF845" s="13"/>
      <c r="AG845" s="13"/>
      <c r="AH845" s="13"/>
      <c r="AI845" s="13"/>
      <c r="AJ845" s="13"/>
      <c r="AK845" s="13"/>
      <c r="AL845" s="13"/>
      <c r="AM845" s="13"/>
      <c r="AN845" s="13"/>
      <c r="AO845" s="13"/>
      <c r="AP845" s="13"/>
      <c r="AQ845" s="13"/>
      <c r="AR845" s="13"/>
      <c r="AS845" s="13"/>
      <c r="AT845" s="13"/>
      <c r="AU845" s="13"/>
      <c r="AV845" s="13"/>
      <c r="AW845" s="23"/>
      <c r="AX845" s="13"/>
      <c r="AY845" s="29"/>
      <c r="AZ845" s="29"/>
      <c r="BA845" s="29"/>
      <c r="BB845" s="29"/>
      <c r="BC845" s="29"/>
    </row>
    <row r="846" ht="15.75" customHeight="1">
      <c r="A846" s="13"/>
      <c r="B846" s="13"/>
      <c r="C846" s="13"/>
      <c r="D846" s="122"/>
      <c r="E846" s="13"/>
      <c r="F846" s="13"/>
      <c r="G846" s="13"/>
      <c r="H846" s="13"/>
      <c r="I846" s="16"/>
      <c r="J846" s="28"/>
      <c r="K846" s="28"/>
      <c r="L846" s="28"/>
      <c r="M846" s="29"/>
      <c r="N846" s="23"/>
      <c r="O846" s="13"/>
      <c r="P846" s="13"/>
      <c r="Q846" s="13"/>
      <c r="R846" s="13"/>
      <c r="S846" s="13"/>
      <c r="T846" s="13"/>
      <c r="U846" s="13"/>
      <c r="V846" s="13"/>
      <c r="W846" s="13"/>
      <c r="X846" s="13"/>
      <c r="Y846" s="29"/>
      <c r="Z846" s="29"/>
      <c r="AA846" s="13"/>
      <c r="AB846" s="13"/>
      <c r="AC846" s="13"/>
      <c r="AD846" s="13"/>
      <c r="AE846" s="13"/>
      <c r="AF846" s="13"/>
      <c r="AG846" s="13"/>
      <c r="AH846" s="13"/>
      <c r="AI846" s="13"/>
      <c r="AJ846" s="13"/>
      <c r="AK846" s="13"/>
      <c r="AL846" s="13"/>
      <c r="AM846" s="13"/>
      <c r="AN846" s="13"/>
      <c r="AO846" s="13"/>
      <c r="AP846" s="13"/>
      <c r="AQ846" s="13"/>
      <c r="AR846" s="13"/>
      <c r="AS846" s="13"/>
      <c r="AT846" s="13"/>
      <c r="AU846" s="13"/>
      <c r="AV846" s="13"/>
      <c r="AW846" s="23"/>
      <c r="AX846" s="13"/>
      <c r="AY846" s="29"/>
      <c r="AZ846" s="29"/>
      <c r="BA846" s="29"/>
      <c r="BB846" s="29"/>
      <c r="BC846" s="29"/>
    </row>
    <row r="847" ht="15.75" customHeight="1">
      <c r="A847" s="13"/>
      <c r="B847" s="13"/>
      <c r="C847" s="13"/>
      <c r="D847" s="122"/>
      <c r="E847" s="13"/>
      <c r="F847" s="13"/>
      <c r="G847" s="13"/>
      <c r="H847" s="13"/>
      <c r="I847" s="16"/>
      <c r="J847" s="28"/>
      <c r="K847" s="28"/>
      <c r="L847" s="28"/>
      <c r="M847" s="29"/>
      <c r="N847" s="23"/>
      <c r="O847" s="13"/>
      <c r="P847" s="13"/>
      <c r="Q847" s="13"/>
      <c r="R847" s="13"/>
      <c r="S847" s="13"/>
      <c r="T847" s="13"/>
      <c r="U847" s="13"/>
      <c r="V847" s="13"/>
      <c r="W847" s="13"/>
      <c r="X847" s="13"/>
      <c r="Y847" s="29"/>
      <c r="Z847" s="29"/>
      <c r="AA847" s="13"/>
      <c r="AB847" s="13"/>
      <c r="AC847" s="13"/>
      <c r="AD847" s="13"/>
      <c r="AE847" s="13"/>
      <c r="AF847" s="13"/>
      <c r="AG847" s="13"/>
      <c r="AH847" s="13"/>
      <c r="AI847" s="13"/>
      <c r="AJ847" s="13"/>
      <c r="AK847" s="13"/>
      <c r="AL847" s="13"/>
      <c r="AM847" s="13"/>
      <c r="AN847" s="13"/>
      <c r="AO847" s="13"/>
      <c r="AP847" s="13"/>
      <c r="AQ847" s="13"/>
      <c r="AR847" s="13"/>
      <c r="AS847" s="13"/>
      <c r="AT847" s="13"/>
      <c r="AU847" s="13"/>
      <c r="AV847" s="13"/>
      <c r="AW847" s="23"/>
      <c r="AX847" s="13"/>
      <c r="AY847" s="29"/>
      <c r="AZ847" s="29"/>
      <c r="BA847" s="29"/>
      <c r="BB847" s="29"/>
      <c r="BC847" s="29"/>
    </row>
    <row r="848" ht="15.75" customHeight="1">
      <c r="A848" s="13"/>
      <c r="B848" s="13"/>
      <c r="C848" s="13"/>
      <c r="D848" s="122"/>
      <c r="E848" s="13"/>
      <c r="F848" s="13"/>
      <c r="G848" s="13"/>
      <c r="H848" s="13"/>
      <c r="I848" s="16"/>
      <c r="J848" s="28"/>
      <c r="K848" s="28"/>
      <c r="L848" s="28"/>
      <c r="M848" s="29"/>
      <c r="N848" s="23"/>
      <c r="O848" s="13"/>
      <c r="P848" s="13"/>
      <c r="Q848" s="13"/>
      <c r="R848" s="13"/>
      <c r="S848" s="13"/>
      <c r="T848" s="13"/>
      <c r="U848" s="13"/>
      <c r="V848" s="13"/>
      <c r="W848" s="13"/>
      <c r="X848" s="13"/>
      <c r="Y848" s="29"/>
      <c r="Z848" s="29"/>
      <c r="AA848" s="13"/>
      <c r="AB848" s="13"/>
      <c r="AC848" s="13"/>
      <c r="AD848" s="13"/>
      <c r="AE848" s="13"/>
      <c r="AF848" s="13"/>
      <c r="AG848" s="13"/>
      <c r="AH848" s="13"/>
      <c r="AI848" s="13"/>
      <c r="AJ848" s="13"/>
      <c r="AK848" s="13"/>
      <c r="AL848" s="13"/>
      <c r="AM848" s="13"/>
      <c r="AN848" s="13"/>
      <c r="AO848" s="13"/>
      <c r="AP848" s="13"/>
      <c r="AQ848" s="13"/>
      <c r="AR848" s="13"/>
      <c r="AS848" s="13"/>
      <c r="AT848" s="13"/>
      <c r="AU848" s="13"/>
      <c r="AV848" s="13"/>
      <c r="AW848" s="23"/>
      <c r="AX848" s="13"/>
      <c r="AY848" s="29"/>
      <c r="AZ848" s="29"/>
      <c r="BA848" s="29"/>
      <c r="BB848" s="29"/>
      <c r="BC848" s="29"/>
    </row>
    <row r="849" ht="15.75" customHeight="1">
      <c r="A849" s="13"/>
      <c r="B849" s="13"/>
      <c r="C849" s="13"/>
      <c r="D849" s="122"/>
      <c r="E849" s="13"/>
      <c r="F849" s="13"/>
      <c r="G849" s="13"/>
      <c r="H849" s="13"/>
      <c r="I849" s="16"/>
      <c r="J849" s="28"/>
      <c r="K849" s="28"/>
      <c r="L849" s="28"/>
      <c r="M849" s="29"/>
      <c r="N849" s="23"/>
      <c r="O849" s="13"/>
      <c r="P849" s="13"/>
      <c r="Q849" s="13"/>
      <c r="R849" s="13"/>
      <c r="S849" s="13"/>
      <c r="T849" s="13"/>
      <c r="U849" s="13"/>
      <c r="V849" s="13"/>
      <c r="W849" s="13"/>
      <c r="X849" s="13"/>
      <c r="Y849" s="29"/>
      <c r="Z849" s="29"/>
      <c r="AA849" s="13"/>
      <c r="AB849" s="13"/>
      <c r="AC849" s="13"/>
      <c r="AD849" s="13"/>
      <c r="AE849" s="13"/>
      <c r="AF849" s="13"/>
      <c r="AG849" s="13"/>
      <c r="AH849" s="13"/>
      <c r="AI849" s="13"/>
      <c r="AJ849" s="13"/>
      <c r="AK849" s="13"/>
      <c r="AL849" s="13"/>
      <c r="AM849" s="13"/>
      <c r="AN849" s="13"/>
      <c r="AO849" s="13"/>
      <c r="AP849" s="13"/>
      <c r="AQ849" s="13"/>
      <c r="AR849" s="13"/>
      <c r="AS849" s="13"/>
      <c r="AT849" s="13"/>
      <c r="AU849" s="13"/>
      <c r="AV849" s="13"/>
      <c r="AW849" s="23"/>
      <c r="AX849" s="13"/>
      <c r="AY849" s="29"/>
      <c r="AZ849" s="29"/>
      <c r="BA849" s="29"/>
      <c r="BB849" s="29"/>
      <c r="BC849" s="29"/>
    </row>
    <row r="850" ht="15.75" customHeight="1">
      <c r="A850" s="13"/>
      <c r="B850" s="13"/>
      <c r="C850" s="13"/>
      <c r="D850" s="122"/>
      <c r="E850" s="13"/>
      <c r="F850" s="13"/>
      <c r="G850" s="13"/>
      <c r="H850" s="13"/>
      <c r="I850" s="16"/>
      <c r="J850" s="28"/>
      <c r="K850" s="28"/>
      <c r="L850" s="28"/>
      <c r="M850" s="29"/>
      <c r="N850" s="23"/>
      <c r="O850" s="13"/>
      <c r="P850" s="13"/>
      <c r="Q850" s="13"/>
      <c r="R850" s="13"/>
      <c r="S850" s="13"/>
      <c r="T850" s="13"/>
      <c r="U850" s="13"/>
      <c r="V850" s="13"/>
      <c r="W850" s="13"/>
      <c r="X850" s="13"/>
      <c r="Y850" s="29"/>
      <c r="Z850" s="29"/>
      <c r="AA850" s="13"/>
      <c r="AB850" s="13"/>
      <c r="AC850" s="13"/>
      <c r="AD850" s="13"/>
      <c r="AE850" s="13"/>
      <c r="AF850" s="13"/>
      <c r="AG850" s="13"/>
      <c r="AH850" s="13"/>
      <c r="AI850" s="13"/>
      <c r="AJ850" s="13"/>
      <c r="AK850" s="13"/>
      <c r="AL850" s="13"/>
      <c r="AM850" s="13"/>
      <c r="AN850" s="13"/>
      <c r="AO850" s="13"/>
      <c r="AP850" s="13"/>
      <c r="AQ850" s="13"/>
      <c r="AR850" s="13"/>
      <c r="AS850" s="13"/>
      <c r="AT850" s="13"/>
      <c r="AU850" s="13"/>
      <c r="AV850" s="13"/>
      <c r="AW850" s="23"/>
      <c r="AX850" s="13"/>
      <c r="AY850" s="29"/>
      <c r="AZ850" s="29"/>
      <c r="BA850" s="29"/>
      <c r="BB850" s="29"/>
      <c r="BC850" s="29"/>
    </row>
    <row r="851" ht="15.75" customHeight="1">
      <c r="A851" s="13"/>
      <c r="B851" s="13"/>
      <c r="C851" s="13"/>
      <c r="D851" s="122"/>
      <c r="E851" s="13"/>
      <c r="F851" s="13"/>
      <c r="G851" s="13"/>
      <c r="H851" s="13"/>
      <c r="I851" s="16"/>
      <c r="J851" s="28"/>
      <c r="K851" s="28"/>
      <c r="L851" s="28"/>
      <c r="M851" s="29"/>
      <c r="N851" s="23"/>
      <c r="O851" s="13"/>
      <c r="P851" s="13"/>
      <c r="Q851" s="13"/>
      <c r="R851" s="13"/>
      <c r="S851" s="13"/>
      <c r="T851" s="13"/>
      <c r="U851" s="13"/>
      <c r="V851" s="13"/>
      <c r="W851" s="13"/>
      <c r="X851" s="13"/>
      <c r="Y851" s="29"/>
      <c r="Z851" s="29"/>
      <c r="AA851" s="13"/>
      <c r="AB851" s="13"/>
      <c r="AC851" s="13"/>
      <c r="AD851" s="13"/>
      <c r="AE851" s="13"/>
      <c r="AF851" s="13"/>
      <c r="AG851" s="13"/>
      <c r="AH851" s="13"/>
      <c r="AI851" s="13"/>
      <c r="AJ851" s="13"/>
      <c r="AK851" s="13"/>
      <c r="AL851" s="13"/>
      <c r="AM851" s="13"/>
      <c r="AN851" s="13"/>
      <c r="AO851" s="13"/>
      <c r="AP851" s="13"/>
      <c r="AQ851" s="13"/>
      <c r="AR851" s="13"/>
      <c r="AS851" s="13"/>
      <c r="AT851" s="13"/>
      <c r="AU851" s="13"/>
      <c r="AV851" s="13"/>
      <c r="AW851" s="23"/>
      <c r="AX851" s="13"/>
      <c r="AY851" s="29"/>
      <c r="AZ851" s="29"/>
      <c r="BA851" s="29"/>
      <c r="BB851" s="29"/>
      <c r="BC851" s="29"/>
    </row>
  </sheetData>
  <autoFilter ref="$A$1:$F$369"/>
  <customSheetViews>
    <customSheetView guid="{60848F23-9E10-4C61-98D9-31888EA6B103}" filter="1" showAutoFilter="1">
      <autoFilter ref="$A$1:$BC$156"/>
      <extLst>
        <ext uri="GoogleSheetsCustomDataVersion1">
          <go:sheetsCustomData xmlns:go="http://customooxmlschemas.google.com/" filterViewId="755901680"/>
        </ext>
      </extLst>
    </customSheetView>
    <customSheetView guid="{B7C65ABC-784A-444F-AAF1-994770E0D4A1}" filter="1" showAutoFilter="1">
      <autoFilter ref="$A$1:$BC$369"/>
      <extLst>
        <ext uri="GoogleSheetsCustomDataVersion1">
          <go:sheetsCustomData xmlns:go="http://customooxmlschemas.google.com/" filterViewId="854529882"/>
        </ext>
      </extLst>
    </customSheetView>
  </customSheetViews>
  <hyperlinks>
    <hyperlink r:id="rId2" ref="T5"/>
    <hyperlink r:id="rId3" ref="T11"/>
    <hyperlink r:id="rId4" ref="T30"/>
    <hyperlink r:id="rId5" ref="T32"/>
    <hyperlink r:id="rId6" ref="T37"/>
    <hyperlink r:id="rId7" ref="T42"/>
    <hyperlink r:id="rId8" ref="T49"/>
    <hyperlink r:id="rId9" ref="T66"/>
    <hyperlink r:id="rId10" ref="T74"/>
    <hyperlink r:id="rId11" ref="T76"/>
    <hyperlink r:id="rId12" ref="T77"/>
    <hyperlink r:id="rId13" ref="T82"/>
    <hyperlink r:id="rId14" ref="T86"/>
    <hyperlink r:id="rId15" ref="U89"/>
    <hyperlink r:id="rId16" ref="T92"/>
    <hyperlink r:id="rId17" ref="T108"/>
    <hyperlink r:id="rId18" ref="BA137"/>
    <hyperlink r:id="rId19" ref="T138"/>
    <hyperlink r:id="rId20" ref="T146"/>
    <hyperlink r:id="rId21" ref="T150"/>
    <hyperlink r:id="rId22" ref="T154"/>
    <hyperlink r:id="rId23" ref="U155"/>
    <hyperlink r:id="rId24" ref="X155"/>
    <hyperlink r:id="rId25" ref="T156"/>
    <hyperlink r:id="rId26" ref="T157"/>
    <hyperlink r:id="rId27" ref="T159"/>
    <hyperlink r:id="rId28" ref="T160"/>
    <hyperlink r:id="rId29" ref="T161"/>
    <hyperlink r:id="rId30" ref="T165"/>
    <hyperlink r:id="rId31" ref="T171"/>
    <hyperlink r:id="rId32" ref="T174"/>
    <hyperlink r:id="rId33" ref="T176"/>
    <hyperlink r:id="rId34" ref="T177"/>
    <hyperlink r:id="rId35" ref="T182"/>
    <hyperlink r:id="rId36" ref="T184"/>
    <hyperlink r:id="rId37" ref="T186"/>
    <hyperlink r:id="rId38" ref="T195"/>
    <hyperlink r:id="rId39" ref="T200"/>
    <hyperlink r:id="rId40" ref="U200"/>
    <hyperlink r:id="rId41" ref="T204"/>
    <hyperlink r:id="rId42" ref="U206"/>
    <hyperlink r:id="rId43" ref="T207"/>
    <hyperlink r:id="rId44" ref="T209"/>
    <hyperlink r:id="rId45" ref="T213"/>
    <hyperlink r:id="rId46" ref="T216"/>
    <hyperlink r:id="rId47" ref="T218"/>
    <hyperlink r:id="rId48" ref="T244"/>
    <hyperlink r:id="rId49" ref="T245"/>
    <hyperlink r:id="rId50" ref="X245"/>
    <hyperlink r:id="rId51" ref="T256"/>
    <hyperlink r:id="rId52" ref="T258"/>
    <hyperlink r:id="rId53" ref="T284"/>
    <hyperlink r:id="rId54" ref="T296"/>
    <hyperlink r:id="rId55" ref="T306"/>
    <hyperlink r:id="rId56" ref="X306"/>
    <hyperlink r:id="rId57" ref="T308"/>
    <hyperlink r:id="rId58" ref="T315"/>
    <hyperlink r:id="rId59" ref="T318"/>
    <hyperlink r:id="rId60" ref="T319"/>
    <hyperlink r:id="rId61" ref="T321"/>
    <hyperlink r:id="rId62" ref="R324"/>
  </hyperlinks>
  <printOptions/>
  <pageMargins bottom="0.75" footer="0.0" header="0.0" left="0.7" right="0.7" top="0.75"/>
  <pageSetup orientation="landscape"/>
  <drawing r:id="rId63"/>
  <legacyDrawing r:id="rId6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74.0"/>
  </cols>
  <sheetData>
    <row r="1">
      <c r="A1" s="123" t="s">
        <v>2861</v>
      </c>
      <c r="B1" s="123" t="s">
        <v>2862</v>
      </c>
      <c r="C1" s="124" t="s">
        <v>2863</v>
      </c>
      <c r="D1" s="125" t="s">
        <v>2864</v>
      </c>
    </row>
    <row r="2">
      <c r="A2" s="126" t="s">
        <v>88</v>
      </c>
      <c r="B2" s="127">
        <v>30.0</v>
      </c>
      <c r="C2" s="125">
        <v>0.0</v>
      </c>
    </row>
    <row r="3">
      <c r="A3" s="128" t="s">
        <v>1069</v>
      </c>
      <c r="B3" s="127">
        <v>19.0</v>
      </c>
      <c r="C3" s="125">
        <v>0.0</v>
      </c>
      <c r="D3" s="125" t="s">
        <v>2865</v>
      </c>
    </row>
    <row r="4">
      <c r="A4" s="128" t="s">
        <v>324</v>
      </c>
      <c r="B4" s="127">
        <v>13.0</v>
      </c>
      <c r="C4" s="125">
        <v>0.0</v>
      </c>
    </row>
    <row r="5">
      <c r="A5" s="128" t="s">
        <v>529</v>
      </c>
      <c r="B5" s="127">
        <v>13.0</v>
      </c>
      <c r="C5" s="125">
        <v>0.0</v>
      </c>
    </row>
    <row r="6">
      <c r="A6" s="128" t="s">
        <v>345</v>
      </c>
      <c r="B6" s="127">
        <v>12.0</v>
      </c>
      <c r="C6" s="125">
        <v>0.0</v>
      </c>
    </row>
    <row r="7">
      <c r="A7" s="128" t="s">
        <v>2050</v>
      </c>
      <c r="B7" s="127">
        <v>9.0</v>
      </c>
      <c r="C7" s="125">
        <v>0.0</v>
      </c>
    </row>
    <row r="8">
      <c r="A8" s="128" t="s">
        <v>105</v>
      </c>
      <c r="B8" s="127">
        <v>9.0</v>
      </c>
      <c r="C8" s="125">
        <v>0.0</v>
      </c>
    </row>
    <row r="9">
      <c r="A9" s="128" t="s">
        <v>149</v>
      </c>
      <c r="B9" s="127">
        <v>9.0</v>
      </c>
      <c r="C9" s="125">
        <v>0.0</v>
      </c>
    </row>
    <row r="10">
      <c r="A10" s="128" t="s">
        <v>324</v>
      </c>
      <c r="B10" s="127">
        <v>8.0</v>
      </c>
      <c r="C10" s="125">
        <v>0.0</v>
      </c>
    </row>
    <row r="11">
      <c r="A11" s="128" t="s">
        <v>725</v>
      </c>
      <c r="B11" s="127">
        <v>8.0</v>
      </c>
      <c r="C11" s="125">
        <v>0.0</v>
      </c>
    </row>
    <row r="12">
      <c r="A12" s="128" t="s">
        <v>1069</v>
      </c>
      <c r="B12" s="127">
        <v>8.0</v>
      </c>
      <c r="C12" s="125">
        <v>0.0</v>
      </c>
      <c r="D12" s="125" t="s">
        <v>2865</v>
      </c>
    </row>
    <row r="13">
      <c r="A13" s="128" t="s">
        <v>744</v>
      </c>
      <c r="B13" s="127">
        <v>7.0</v>
      </c>
      <c r="C13" s="125">
        <v>0.0</v>
      </c>
    </row>
    <row r="14">
      <c r="A14" s="128" t="s">
        <v>2866</v>
      </c>
      <c r="B14" s="127">
        <v>6.0</v>
      </c>
      <c r="C14" s="125">
        <v>0.0</v>
      </c>
    </row>
    <row r="15">
      <c r="A15" s="128" t="s">
        <v>2867</v>
      </c>
      <c r="B15" s="127">
        <v>5.0</v>
      </c>
      <c r="C15" s="125">
        <v>0.0</v>
      </c>
    </row>
    <row r="16">
      <c r="A16" s="128" t="s">
        <v>2868</v>
      </c>
      <c r="B16" s="127">
        <v>5.0</v>
      </c>
      <c r="C16" s="125">
        <v>0.0</v>
      </c>
    </row>
    <row r="17">
      <c r="A17" s="126" t="s">
        <v>1964</v>
      </c>
      <c r="B17" s="127">
        <v>5.0</v>
      </c>
      <c r="C17" s="125">
        <v>0.0</v>
      </c>
    </row>
    <row r="18">
      <c r="A18" s="128" t="s">
        <v>1274</v>
      </c>
      <c r="B18" s="127">
        <v>5.0</v>
      </c>
      <c r="C18" s="125">
        <v>0.0</v>
      </c>
    </row>
    <row r="19">
      <c r="A19" s="126" t="s">
        <v>88</v>
      </c>
      <c r="B19" s="127">
        <v>4.0</v>
      </c>
      <c r="C19" s="125">
        <v>0.0</v>
      </c>
    </row>
    <row r="20">
      <c r="A20" s="126" t="s">
        <v>2869</v>
      </c>
      <c r="B20" s="127">
        <v>4.0</v>
      </c>
      <c r="C20" s="125">
        <v>1.0</v>
      </c>
    </row>
    <row r="21">
      <c r="A21" s="128" t="s">
        <v>2569</v>
      </c>
      <c r="B21" s="127">
        <v>4.0</v>
      </c>
      <c r="C21" s="125">
        <v>0.0</v>
      </c>
      <c r="D21" s="125" t="s">
        <v>2870</v>
      </c>
    </row>
    <row r="22">
      <c r="A22" s="128" t="s">
        <v>60</v>
      </c>
      <c r="B22" s="127">
        <v>4.0</v>
      </c>
      <c r="C22" s="125">
        <v>0.0</v>
      </c>
    </row>
    <row r="23">
      <c r="A23" s="128" t="s">
        <v>769</v>
      </c>
      <c r="B23" s="127">
        <v>4.0</v>
      </c>
      <c r="C23" s="125">
        <v>0.0</v>
      </c>
      <c r="D23" s="125" t="s">
        <v>2870</v>
      </c>
    </row>
    <row r="24">
      <c r="A24" s="126" t="s">
        <v>708</v>
      </c>
      <c r="B24" s="127">
        <v>3.0</v>
      </c>
      <c r="C24" s="125">
        <v>0.0</v>
      </c>
    </row>
    <row r="25">
      <c r="A25" s="128" t="s">
        <v>105</v>
      </c>
      <c r="B25" s="127">
        <v>3.0</v>
      </c>
      <c r="C25" s="125">
        <v>0.0</v>
      </c>
      <c r="D25" s="125" t="s">
        <v>2870</v>
      </c>
    </row>
    <row r="26">
      <c r="A26" s="128" t="s">
        <v>1274</v>
      </c>
      <c r="B26" s="127">
        <v>3.0</v>
      </c>
      <c r="C26" s="125">
        <v>0.0</v>
      </c>
    </row>
    <row r="27">
      <c r="A27" s="128" t="s">
        <v>2871</v>
      </c>
      <c r="B27" s="127">
        <v>3.0</v>
      </c>
      <c r="C27" s="125">
        <v>1.0</v>
      </c>
    </row>
    <row r="28">
      <c r="A28" s="128" t="s">
        <v>529</v>
      </c>
      <c r="B28" s="127">
        <v>3.0</v>
      </c>
      <c r="C28" s="125">
        <v>0.0</v>
      </c>
      <c r="D28" s="125" t="s">
        <v>2870</v>
      </c>
    </row>
    <row r="29">
      <c r="A29" s="128" t="s">
        <v>60</v>
      </c>
      <c r="B29" s="127">
        <v>3.0</v>
      </c>
    </row>
    <row r="30">
      <c r="A30" s="126" t="s">
        <v>2872</v>
      </c>
      <c r="B30" s="127">
        <v>2.0</v>
      </c>
    </row>
    <row r="31">
      <c r="A31" s="128" t="s">
        <v>2873</v>
      </c>
      <c r="B31" s="127">
        <v>2.0</v>
      </c>
    </row>
    <row r="32">
      <c r="A32" s="128" t="s">
        <v>149</v>
      </c>
      <c r="B32" s="127">
        <v>2.0</v>
      </c>
    </row>
    <row r="33">
      <c r="A33" s="128" t="s">
        <v>2874</v>
      </c>
      <c r="B33" s="127">
        <v>2.0</v>
      </c>
    </row>
    <row r="34">
      <c r="A34" s="128" t="s">
        <v>2875</v>
      </c>
      <c r="B34" s="127">
        <v>2.0</v>
      </c>
    </row>
    <row r="35">
      <c r="A35" s="128" t="s">
        <v>2876</v>
      </c>
      <c r="B35" s="127">
        <v>2.0</v>
      </c>
    </row>
    <row r="36">
      <c r="A36" s="128" t="s">
        <v>769</v>
      </c>
      <c r="B36" s="127">
        <v>2.0</v>
      </c>
    </row>
    <row r="37">
      <c r="A37" s="128" t="s">
        <v>411</v>
      </c>
      <c r="B37" s="127">
        <v>2.0</v>
      </c>
    </row>
    <row r="38">
      <c r="A38" s="128" t="s">
        <v>369</v>
      </c>
      <c r="B38" s="127">
        <v>2.0</v>
      </c>
    </row>
    <row r="39">
      <c r="A39" s="126" t="s">
        <v>708</v>
      </c>
      <c r="B39" s="127">
        <v>2.0</v>
      </c>
    </row>
    <row r="40">
      <c r="A40" s="126" t="s">
        <v>795</v>
      </c>
      <c r="B40" s="127">
        <v>2.0</v>
      </c>
    </row>
    <row r="41">
      <c r="A41" s="128" t="s">
        <v>1100</v>
      </c>
      <c r="B41" s="127">
        <v>2.0</v>
      </c>
    </row>
    <row r="42">
      <c r="A42" s="128" t="s">
        <v>685</v>
      </c>
      <c r="B42" s="127">
        <v>2.0</v>
      </c>
    </row>
    <row r="43">
      <c r="A43" s="128" t="s">
        <v>2877</v>
      </c>
      <c r="B43" s="127">
        <v>2.0</v>
      </c>
    </row>
    <row r="44">
      <c r="A44" s="128" t="s">
        <v>725</v>
      </c>
      <c r="B44" s="127">
        <v>2.0</v>
      </c>
    </row>
    <row r="45">
      <c r="A45" s="128" t="s">
        <v>361</v>
      </c>
      <c r="B45" s="127">
        <v>2.0</v>
      </c>
    </row>
    <row r="46">
      <c r="A46" s="128" t="s">
        <v>352</v>
      </c>
      <c r="B46" s="127">
        <v>2.0</v>
      </c>
    </row>
    <row r="47">
      <c r="A47" s="128" t="s">
        <v>1359</v>
      </c>
      <c r="B47" s="127">
        <v>1.0</v>
      </c>
      <c r="C47" s="125">
        <v>0.0</v>
      </c>
    </row>
    <row r="48">
      <c r="A48" s="128">
        <v>1.0</v>
      </c>
      <c r="B48" s="127">
        <v>1.0</v>
      </c>
      <c r="C48" s="125">
        <v>0.0</v>
      </c>
    </row>
    <row r="49">
      <c r="A49" s="128" t="s">
        <v>2878</v>
      </c>
      <c r="B49" s="127">
        <v>1.0</v>
      </c>
      <c r="C49" s="125">
        <v>0.0</v>
      </c>
    </row>
    <row r="50">
      <c r="A50" s="128" t="s">
        <v>2879</v>
      </c>
      <c r="B50" s="127">
        <v>1.0</v>
      </c>
      <c r="C50" s="125">
        <v>0.0</v>
      </c>
    </row>
    <row r="51">
      <c r="A51" s="128" t="s">
        <v>2880</v>
      </c>
      <c r="B51" s="127">
        <v>1.0</v>
      </c>
      <c r="C51" s="125">
        <v>0.0</v>
      </c>
    </row>
    <row r="52">
      <c r="A52" s="128" t="s">
        <v>2881</v>
      </c>
      <c r="B52" s="127">
        <v>1.0</v>
      </c>
    </row>
    <row r="53">
      <c r="A53" s="128" t="s">
        <v>2305</v>
      </c>
      <c r="B53" s="127">
        <v>1.0</v>
      </c>
      <c r="C53" s="125">
        <v>0.0</v>
      </c>
    </row>
    <row r="54">
      <c r="A54" s="128" t="s">
        <v>2882</v>
      </c>
      <c r="B54" s="127">
        <v>1.0</v>
      </c>
      <c r="C54" s="125">
        <v>0.0</v>
      </c>
    </row>
    <row r="55">
      <c r="A55" s="126" t="s">
        <v>2883</v>
      </c>
      <c r="B55" s="127">
        <v>1.0</v>
      </c>
      <c r="C55" s="125">
        <v>0.0</v>
      </c>
    </row>
    <row r="56">
      <c r="A56" s="128" t="s">
        <v>2884</v>
      </c>
      <c r="B56" s="127">
        <v>1.0</v>
      </c>
      <c r="C56" s="125">
        <v>0.0</v>
      </c>
    </row>
    <row r="57">
      <c r="A57" s="128" t="s">
        <v>2885</v>
      </c>
      <c r="B57" s="127">
        <v>1.0</v>
      </c>
      <c r="C57" s="125">
        <v>0.0</v>
      </c>
    </row>
    <row r="58">
      <c r="A58" s="128" t="s">
        <v>411</v>
      </c>
      <c r="B58" s="127">
        <v>1.0</v>
      </c>
      <c r="C58" s="125">
        <v>0.0</v>
      </c>
    </row>
    <row r="59">
      <c r="A59" s="126" t="s">
        <v>2886</v>
      </c>
      <c r="B59" s="127">
        <v>1.0</v>
      </c>
      <c r="C59" s="125">
        <v>0.0</v>
      </c>
    </row>
    <row r="60">
      <c r="A60" s="126" t="s">
        <v>2887</v>
      </c>
      <c r="B60" s="127">
        <v>1.0</v>
      </c>
      <c r="C60" s="125">
        <v>0.0</v>
      </c>
    </row>
    <row r="61">
      <c r="A61" s="126" t="s">
        <v>2888</v>
      </c>
      <c r="B61" s="127">
        <v>1.0</v>
      </c>
      <c r="C61" s="125">
        <v>0.0</v>
      </c>
    </row>
    <row r="62">
      <c r="A62" s="128" t="s">
        <v>2889</v>
      </c>
      <c r="B62" s="127">
        <v>1.0</v>
      </c>
      <c r="C62" s="125">
        <v>0.0</v>
      </c>
    </row>
    <row r="63">
      <c r="A63" s="128" t="s">
        <v>2890</v>
      </c>
      <c r="B63" s="127">
        <v>1.0</v>
      </c>
      <c r="C63" s="125">
        <v>1.0</v>
      </c>
    </row>
    <row r="64">
      <c r="A64" s="126" t="s">
        <v>2891</v>
      </c>
      <c r="B64" s="127">
        <v>1.0</v>
      </c>
    </row>
    <row r="65">
      <c r="A65" s="128" t="s">
        <v>2892</v>
      </c>
      <c r="B65" s="127">
        <v>1.0</v>
      </c>
    </row>
    <row r="66">
      <c r="A66" s="128" t="s">
        <v>2893</v>
      </c>
      <c r="B66" s="127">
        <v>1.0</v>
      </c>
    </row>
    <row r="67">
      <c r="A67" s="128" t="s">
        <v>2894</v>
      </c>
      <c r="B67" s="127">
        <v>1.0</v>
      </c>
    </row>
    <row r="68">
      <c r="A68" s="128" t="s">
        <v>2895</v>
      </c>
      <c r="B68" s="127">
        <v>1.0</v>
      </c>
    </row>
    <row r="69">
      <c r="A69" s="126" t="s">
        <v>2896</v>
      </c>
      <c r="B69" s="127">
        <v>1.0</v>
      </c>
    </row>
    <row r="70">
      <c r="A70" s="126" t="s">
        <v>2897</v>
      </c>
      <c r="B70" s="127">
        <v>1.0</v>
      </c>
    </row>
    <row r="71">
      <c r="A71" s="126" t="s">
        <v>2898</v>
      </c>
      <c r="B71" s="127">
        <v>1.0</v>
      </c>
    </row>
    <row r="72">
      <c r="A72" s="128" t="s">
        <v>2899</v>
      </c>
      <c r="B72" s="127">
        <v>1.0</v>
      </c>
    </row>
    <row r="73">
      <c r="A73" s="126" t="s">
        <v>2900</v>
      </c>
      <c r="B73" s="127">
        <v>1.0</v>
      </c>
    </row>
    <row r="74">
      <c r="A74" s="126" t="s">
        <v>2901</v>
      </c>
      <c r="B74" s="127">
        <v>1.0</v>
      </c>
    </row>
    <row r="75">
      <c r="A75" s="128" t="s">
        <v>2902</v>
      </c>
      <c r="B75" s="127">
        <v>1.0</v>
      </c>
    </row>
    <row r="76">
      <c r="A76" s="128" t="s">
        <v>2903</v>
      </c>
      <c r="B76" s="127">
        <v>1.0</v>
      </c>
    </row>
    <row r="77">
      <c r="A77" s="126" t="s">
        <v>2904</v>
      </c>
      <c r="B77" s="127">
        <v>1.0</v>
      </c>
    </row>
    <row r="78">
      <c r="A78" s="126" t="s">
        <v>2905</v>
      </c>
      <c r="B78" s="127">
        <v>1.0</v>
      </c>
    </row>
    <row r="79">
      <c r="A79" s="126" t="s">
        <v>2906</v>
      </c>
      <c r="B79" s="127">
        <v>1.0</v>
      </c>
    </row>
    <row r="80">
      <c r="A80" s="128" t="s">
        <v>2907</v>
      </c>
      <c r="B80" s="127">
        <v>1.0</v>
      </c>
    </row>
    <row r="81">
      <c r="A81" s="128" t="s">
        <v>2908</v>
      </c>
      <c r="B81" s="127">
        <v>1.0</v>
      </c>
    </row>
    <row r="82">
      <c r="A82" s="128" t="s">
        <v>2909</v>
      </c>
      <c r="B82" s="127">
        <v>1.0</v>
      </c>
    </row>
    <row r="83">
      <c r="A83" s="128" t="s">
        <v>2910</v>
      </c>
      <c r="B83" s="127">
        <v>1.0</v>
      </c>
    </row>
    <row r="84">
      <c r="A84" s="126" t="s">
        <v>2911</v>
      </c>
      <c r="B84" s="127">
        <v>1.0</v>
      </c>
    </row>
    <row r="85">
      <c r="A85" s="126" t="s">
        <v>2912</v>
      </c>
      <c r="B85" s="127">
        <v>1.0</v>
      </c>
    </row>
    <row r="86">
      <c r="A86" s="126" t="s">
        <v>2913</v>
      </c>
      <c r="B86" s="127">
        <v>1.0</v>
      </c>
    </row>
    <row r="87">
      <c r="A87" s="126" t="s">
        <v>2914</v>
      </c>
      <c r="B87" s="127">
        <v>1.0</v>
      </c>
    </row>
    <row r="88">
      <c r="A88" s="126" t="s">
        <v>2915</v>
      </c>
      <c r="B88" s="127">
        <v>1.0</v>
      </c>
    </row>
    <row r="89">
      <c r="A89" s="126" t="s">
        <v>2916</v>
      </c>
      <c r="B89" s="127">
        <v>1.0</v>
      </c>
    </row>
    <row r="90">
      <c r="A90" s="128" t="s">
        <v>2917</v>
      </c>
      <c r="B90" s="127">
        <v>1.0</v>
      </c>
    </row>
    <row r="91">
      <c r="A91" s="126" t="s">
        <v>2918</v>
      </c>
      <c r="B91" s="127">
        <v>1.0</v>
      </c>
    </row>
    <row r="92">
      <c r="A92" s="128" t="s">
        <v>2919</v>
      </c>
      <c r="B92" s="127">
        <v>1.0</v>
      </c>
    </row>
    <row r="93">
      <c r="A93" s="128" t="s">
        <v>2920</v>
      </c>
      <c r="B93" s="127">
        <v>1.0</v>
      </c>
    </row>
    <row r="94">
      <c r="A94" s="128" t="s">
        <v>2921</v>
      </c>
      <c r="B94" s="127">
        <v>1.0</v>
      </c>
    </row>
    <row r="95">
      <c r="A95" s="126" t="s">
        <v>2922</v>
      </c>
      <c r="B95" s="127">
        <v>1.0</v>
      </c>
    </row>
    <row r="96">
      <c r="A96" s="128" t="s">
        <v>2923</v>
      </c>
      <c r="B96" s="127">
        <v>1.0</v>
      </c>
    </row>
    <row r="97">
      <c r="A97" s="126" t="s">
        <v>2924</v>
      </c>
      <c r="B97" s="127">
        <v>1.0</v>
      </c>
    </row>
    <row r="98">
      <c r="A98" s="126" t="s">
        <v>2925</v>
      </c>
      <c r="B98" s="127">
        <v>1.0</v>
      </c>
    </row>
    <row r="99">
      <c r="A99" s="128" t="s">
        <v>2926</v>
      </c>
      <c r="B99" s="127">
        <v>1.0</v>
      </c>
    </row>
    <row r="100">
      <c r="A100" s="128" t="s">
        <v>2927</v>
      </c>
      <c r="B100" s="127">
        <v>1.0</v>
      </c>
    </row>
    <row r="101">
      <c r="A101" s="128" t="s">
        <v>2928</v>
      </c>
      <c r="B101" s="127">
        <v>1.0</v>
      </c>
    </row>
    <row r="102">
      <c r="A102" s="128" t="s">
        <v>2929</v>
      </c>
      <c r="B102" s="127">
        <v>1.0</v>
      </c>
    </row>
    <row r="103">
      <c r="A103" s="128" t="s">
        <v>2930</v>
      </c>
      <c r="B103" s="127">
        <v>1.0</v>
      </c>
    </row>
    <row r="104">
      <c r="A104" s="128" t="s">
        <v>2931</v>
      </c>
      <c r="B104" s="127">
        <v>1.0</v>
      </c>
    </row>
    <row r="105">
      <c r="A105" s="128" t="s">
        <v>2932</v>
      </c>
      <c r="B105" s="127">
        <v>1.0</v>
      </c>
    </row>
    <row r="106">
      <c r="A106" s="126" t="s">
        <v>2933</v>
      </c>
      <c r="B106" s="127">
        <v>1.0</v>
      </c>
    </row>
    <row r="107">
      <c r="A107" s="128" t="s">
        <v>2934</v>
      </c>
      <c r="B107" s="127">
        <v>1.0</v>
      </c>
    </row>
    <row r="108">
      <c r="A108" s="126" t="s">
        <v>2935</v>
      </c>
      <c r="B108" s="127">
        <v>1.0</v>
      </c>
    </row>
    <row r="109">
      <c r="A109" s="128" t="s">
        <v>2936</v>
      </c>
      <c r="B109" s="127">
        <v>1.0</v>
      </c>
    </row>
    <row r="110">
      <c r="A110" s="128" t="s">
        <v>2937</v>
      </c>
      <c r="B110" s="127">
        <v>1.0</v>
      </c>
    </row>
    <row r="111">
      <c r="A111" s="126" t="s">
        <v>2938</v>
      </c>
      <c r="B111" s="127">
        <v>1.0</v>
      </c>
    </row>
    <row r="112">
      <c r="A112" s="128" t="s">
        <v>2939</v>
      </c>
      <c r="B112" s="127">
        <v>1.0</v>
      </c>
    </row>
    <row r="113">
      <c r="A113" s="128" t="s">
        <v>2940</v>
      </c>
      <c r="B113" s="127">
        <v>1.0</v>
      </c>
    </row>
    <row r="114">
      <c r="A114" s="126" t="s">
        <v>2941</v>
      </c>
      <c r="B114" s="127">
        <v>1.0</v>
      </c>
    </row>
    <row r="115">
      <c r="A115" s="128" t="s">
        <v>2942</v>
      </c>
      <c r="B115" s="127">
        <v>1.0</v>
      </c>
    </row>
    <row r="116">
      <c r="A116" s="128" t="s">
        <v>2943</v>
      </c>
      <c r="B116" s="127">
        <v>1.0</v>
      </c>
    </row>
    <row r="117">
      <c r="A117" s="128" t="s">
        <v>2944</v>
      </c>
      <c r="B117" s="127">
        <v>1.0</v>
      </c>
    </row>
    <row r="118">
      <c r="A118" s="128" t="s">
        <v>2945</v>
      </c>
      <c r="B118" s="127">
        <v>1.0</v>
      </c>
    </row>
    <row r="119">
      <c r="A119" s="128" t="s">
        <v>2946</v>
      </c>
      <c r="B119" s="127">
        <v>1.0</v>
      </c>
    </row>
    <row r="120">
      <c r="A120" s="128" t="s">
        <v>2947</v>
      </c>
      <c r="B120" s="127">
        <v>1.0</v>
      </c>
    </row>
    <row r="121">
      <c r="A121" s="126" t="s">
        <v>2948</v>
      </c>
      <c r="B121" s="127">
        <v>1.0</v>
      </c>
    </row>
    <row r="122">
      <c r="A122" s="126" t="s">
        <v>2949</v>
      </c>
      <c r="B122" s="127">
        <v>1.0</v>
      </c>
    </row>
    <row r="123">
      <c r="A123" s="126" t="s">
        <v>2950</v>
      </c>
      <c r="B123" s="127">
        <v>1.0</v>
      </c>
    </row>
    <row r="124">
      <c r="A124" s="128" t="s">
        <v>2951</v>
      </c>
      <c r="B124" s="127">
        <v>1.0</v>
      </c>
    </row>
    <row r="125">
      <c r="A125" s="128" t="s">
        <v>2952</v>
      </c>
      <c r="B125" s="127">
        <v>1.0</v>
      </c>
    </row>
    <row r="126">
      <c r="A126" s="128" t="s">
        <v>2953</v>
      </c>
      <c r="B126" s="127">
        <v>1.0</v>
      </c>
    </row>
    <row r="127">
      <c r="A127" s="128" t="s">
        <v>2954</v>
      </c>
      <c r="B127" s="127">
        <v>1.0</v>
      </c>
    </row>
    <row r="128">
      <c r="A128" s="128" t="s">
        <v>2955</v>
      </c>
      <c r="B128" s="127">
        <v>1.0</v>
      </c>
    </row>
    <row r="129">
      <c r="A129" s="126" t="s">
        <v>2956</v>
      </c>
      <c r="B129" s="127">
        <v>1.0</v>
      </c>
    </row>
    <row r="130">
      <c r="A130" s="126" t="s">
        <v>2957</v>
      </c>
      <c r="B130" s="127">
        <v>1.0</v>
      </c>
    </row>
    <row r="131">
      <c r="A131" s="128" t="s">
        <v>2958</v>
      </c>
      <c r="B131" s="127">
        <v>1.0</v>
      </c>
    </row>
    <row r="132">
      <c r="A132" s="126" t="s">
        <v>2959</v>
      </c>
      <c r="B132" s="127">
        <v>1.0</v>
      </c>
    </row>
    <row r="133">
      <c r="A133" s="128" t="s">
        <v>2960</v>
      </c>
      <c r="B133" s="127">
        <v>1.0</v>
      </c>
    </row>
    <row r="134">
      <c r="A134" s="128" t="s">
        <v>2961</v>
      </c>
      <c r="B134" s="127">
        <v>1.0</v>
      </c>
    </row>
    <row r="135">
      <c r="A135" s="128" t="s">
        <v>2962</v>
      </c>
      <c r="B135" s="127">
        <v>1.0</v>
      </c>
    </row>
    <row r="136">
      <c r="A136" s="126" t="s">
        <v>2963</v>
      </c>
      <c r="B136" s="127">
        <v>1.0</v>
      </c>
    </row>
    <row r="137">
      <c r="A137" s="126" t="s">
        <v>2964</v>
      </c>
      <c r="B137" s="127">
        <v>1.0</v>
      </c>
    </row>
    <row r="138">
      <c r="A138" s="128" t="s">
        <v>2965</v>
      </c>
      <c r="B138" s="127">
        <v>1.0</v>
      </c>
    </row>
    <row r="139">
      <c r="A139" s="128" t="s">
        <v>2966</v>
      </c>
      <c r="B139" s="127">
        <v>1.0</v>
      </c>
    </row>
    <row r="140">
      <c r="A140" s="126" t="s">
        <v>2967</v>
      </c>
      <c r="B140" s="127">
        <v>1.0</v>
      </c>
    </row>
    <row r="141">
      <c r="A141" s="128" t="s">
        <v>2968</v>
      </c>
      <c r="B141" s="127">
        <v>1.0</v>
      </c>
    </row>
    <row r="142">
      <c r="A142" s="128" t="s">
        <v>2969</v>
      </c>
      <c r="B142" s="127">
        <v>1.0</v>
      </c>
    </row>
    <row r="143">
      <c r="A143" s="128" t="s">
        <v>2970</v>
      </c>
      <c r="B143" s="127">
        <v>1.0</v>
      </c>
    </row>
    <row r="144">
      <c r="A144" s="128" t="s">
        <v>2971</v>
      </c>
      <c r="B144" s="127">
        <v>1.0</v>
      </c>
    </row>
    <row r="145">
      <c r="A145" s="128" t="s">
        <v>2972</v>
      </c>
      <c r="B145" s="127">
        <v>1.0</v>
      </c>
    </row>
    <row r="146">
      <c r="A146" s="126" t="s">
        <v>2973</v>
      </c>
      <c r="B146" s="127">
        <v>1.0</v>
      </c>
    </row>
    <row r="147">
      <c r="A147" s="128" t="s">
        <v>2974</v>
      </c>
      <c r="B147" s="127">
        <v>1.0</v>
      </c>
    </row>
    <row r="148">
      <c r="A148" s="128" t="s">
        <v>2975</v>
      </c>
      <c r="B148" s="127">
        <v>1.0</v>
      </c>
    </row>
    <row r="149">
      <c r="A149" s="128" t="s">
        <v>2976</v>
      </c>
      <c r="B149" s="127">
        <v>1.0</v>
      </c>
    </row>
    <row r="150">
      <c r="A150" s="128" t="s">
        <v>2977</v>
      </c>
      <c r="B150" s="127">
        <v>1.0</v>
      </c>
    </row>
    <row r="151">
      <c r="A151" s="126" t="s">
        <v>2978</v>
      </c>
      <c r="B151" s="127">
        <v>1.0</v>
      </c>
    </row>
    <row r="152">
      <c r="A152" s="128" t="s">
        <v>2979</v>
      </c>
      <c r="B152" s="127">
        <v>1.0</v>
      </c>
    </row>
    <row r="153">
      <c r="A153" s="128" t="s">
        <v>2979</v>
      </c>
      <c r="B153" s="127">
        <v>1.0</v>
      </c>
    </row>
    <row r="154">
      <c r="A154" s="128" t="s">
        <v>972</v>
      </c>
      <c r="B154" s="127">
        <v>1.0</v>
      </c>
    </row>
    <row r="155">
      <c r="A155" s="126" t="s">
        <v>2980</v>
      </c>
      <c r="B155" s="127">
        <v>1.0</v>
      </c>
    </row>
    <row r="156">
      <c r="A156" s="126" t="s">
        <v>2981</v>
      </c>
      <c r="B156" s="127">
        <v>1.0</v>
      </c>
    </row>
    <row r="157">
      <c r="A157" s="126" t="s">
        <v>2982</v>
      </c>
      <c r="B157" s="127">
        <v>1.0</v>
      </c>
    </row>
    <row r="158">
      <c r="A158" s="128" t="s">
        <v>2983</v>
      </c>
      <c r="B158" s="127">
        <v>1.0</v>
      </c>
    </row>
    <row r="159">
      <c r="A159" s="128" t="s">
        <v>2984</v>
      </c>
      <c r="B159" s="127">
        <v>1.0</v>
      </c>
    </row>
    <row r="160">
      <c r="A160" s="126" t="s">
        <v>2985</v>
      </c>
      <c r="B160" s="127">
        <v>1.0</v>
      </c>
    </row>
    <row r="161">
      <c r="A161" s="126" t="s">
        <v>2986</v>
      </c>
      <c r="B161" s="127">
        <v>1.0</v>
      </c>
    </row>
    <row r="162">
      <c r="A162" s="128" t="s">
        <v>2987</v>
      </c>
      <c r="B162" s="127">
        <v>1.0</v>
      </c>
    </row>
    <row r="163">
      <c r="A163" s="128" t="s">
        <v>2988</v>
      </c>
      <c r="B163" s="127">
        <v>1.0</v>
      </c>
    </row>
    <row r="164">
      <c r="A164" s="126" t="s">
        <v>2989</v>
      </c>
      <c r="B164" s="127">
        <v>1.0</v>
      </c>
    </row>
    <row r="165">
      <c r="A165" s="128" t="s">
        <v>2990</v>
      </c>
      <c r="B165" s="127">
        <v>1.0</v>
      </c>
    </row>
    <row r="166">
      <c r="A166" s="126" t="s">
        <v>2991</v>
      </c>
      <c r="B166" s="127">
        <v>1.0</v>
      </c>
    </row>
    <row r="167">
      <c r="A167" s="126" t="s">
        <v>2992</v>
      </c>
      <c r="B167" s="127">
        <v>1.0</v>
      </c>
    </row>
    <row r="168">
      <c r="A168" s="128" t="s">
        <v>2993</v>
      </c>
      <c r="B168" s="127">
        <v>1.0</v>
      </c>
    </row>
    <row r="169">
      <c r="A169" s="128" t="s">
        <v>2994</v>
      </c>
      <c r="B169" s="127">
        <v>1.0</v>
      </c>
    </row>
    <row r="170">
      <c r="A170" s="128" t="s">
        <v>2995</v>
      </c>
      <c r="B170" s="127">
        <v>1.0</v>
      </c>
    </row>
    <row r="171">
      <c r="A171" s="128" t="s">
        <v>2996</v>
      </c>
      <c r="B171" s="127">
        <v>1.0</v>
      </c>
    </row>
    <row r="172">
      <c r="A172" s="128" t="s">
        <v>2997</v>
      </c>
      <c r="B172" s="127">
        <v>1.0</v>
      </c>
    </row>
    <row r="173">
      <c r="A173" s="126" t="s">
        <v>2998</v>
      </c>
      <c r="B173" s="127">
        <v>1.0</v>
      </c>
    </row>
    <row r="174">
      <c r="A174" s="128" t="s">
        <v>2999</v>
      </c>
      <c r="B174" s="127">
        <v>1.0</v>
      </c>
    </row>
    <row r="175">
      <c r="A175" s="128" t="s">
        <v>3000</v>
      </c>
      <c r="B175" s="127">
        <v>1.0</v>
      </c>
    </row>
    <row r="176">
      <c r="A176" s="128" t="s">
        <v>3001</v>
      </c>
      <c r="B176" s="127">
        <v>1.0</v>
      </c>
    </row>
    <row r="177">
      <c r="A177" s="126" t="s">
        <v>3002</v>
      </c>
      <c r="B177" s="127">
        <v>1.0</v>
      </c>
    </row>
    <row r="178">
      <c r="A178" s="128" t="s">
        <v>3003</v>
      </c>
      <c r="B178" s="127">
        <v>1.0</v>
      </c>
    </row>
    <row r="179">
      <c r="A179" s="126" t="s">
        <v>3004</v>
      </c>
      <c r="B179" s="127">
        <v>1.0</v>
      </c>
    </row>
    <row r="180">
      <c r="A180" s="126" t="s">
        <v>3005</v>
      </c>
      <c r="B180" s="127">
        <v>1.0</v>
      </c>
    </row>
    <row r="181">
      <c r="A181" s="128" t="s">
        <v>3006</v>
      </c>
      <c r="B181" s="127">
        <v>1.0</v>
      </c>
    </row>
    <row r="182">
      <c r="A182" s="128" t="s">
        <v>3007</v>
      </c>
      <c r="B182" s="127">
        <v>1.0</v>
      </c>
    </row>
    <row r="183">
      <c r="A183" s="128" t="s">
        <v>1581</v>
      </c>
      <c r="B183" s="127">
        <v>1.0</v>
      </c>
    </row>
    <row r="184">
      <c r="A184" s="126" t="s">
        <v>3008</v>
      </c>
      <c r="B184" s="127">
        <v>1.0</v>
      </c>
    </row>
    <row r="185">
      <c r="A185" s="126" t="s">
        <v>3009</v>
      </c>
      <c r="B185" s="127">
        <v>1.0</v>
      </c>
    </row>
    <row r="186">
      <c r="A186" s="128" t="s">
        <v>3010</v>
      </c>
      <c r="B186" s="127">
        <v>1.0</v>
      </c>
    </row>
    <row r="187">
      <c r="A187" s="126" t="s">
        <v>3011</v>
      </c>
      <c r="B187" s="127">
        <v>1.0</v>
      </c>
    </row>
    <row r="188">
      <c r="A188" s="128" t="s">
        <v>3012</v>
      </c>
      <c r="B188" s="127">
        <v>1.0</v>
      </c>
    </row>
    <row r="189">
      <c r="A189" s="128" t="s">
        <v>3013</v>
      </c>
      <c r="B189" s="127">
        <v>1.0</v>
      </c>
    </row>
    <row r="190">
      <c r="A190" s="128" t="s">
        <v>3014</v>
      </c>
      <c r="B190" s="127">
        <v>1.0</v>
      </c>
    </row>
    <row r="191">
      <c r="A191" s="128" t="s">
        <v>3015</v>
      </c>
      <c r="B191" s="127">
        <v>1.0</v>
      </c>
    </row>
    <row r="192">
      <c r="A192" s="128" t="s">
        <v>3016</v>
      </c>
      <c r="B192" s="127">
        <v>1.0</v>
      </c>
    </row>
    <row r="193">
      <c r="A193" s="128" t="s">
        <v>3017</v>
      </c>
      <c r="B193" s="127">
        <v>1.0</v>
      </c>
    </row>
    <row r="194">
      <c r="A194" s="128" t="s">
        <v>3018</v>
      </c>
      <c r="B194" s="127">
        <v>1.0</v>
      </c>
    </row>
    <row r="195">
      <c r="A195" s="128" t="s">
        <v>3019</v>
      </c>
      <c r="B195" s="127">
        <v>1.0</v>
      </c>
    </row>
    <row r="196">
      <c r="A196" s="126" t="s">
        <v>3020</v>
      </c>
      <c r="B196" s="127">
        <v>1.0</v>
      </c>
    </row>
    <row r="197">
      <c r="A197" s="126" t="s">
        <v>3021</v>
      </c>
      <c r="B197" s="127">
        <v>1.0</v>
      </c>
    </row>
    <row r="198">
      <c r="A198" s="126" t="s">
        <v>3022</v>
      </c>
      <c r="B198" s="127">
        <v>1.0</v>
      </c>
    </row>
    <row r="199">
      <c r="A199" s="128" t="s">
        <v>3023</v>
      </c>
      <c r="B199" s="127">
        <v>1.0</v>
      </c>
    </row>
    <row r="200">
      <c r="A200" s="126" t="s">
        <v>3024</v>
      </c>
      <c r="B200" s="127">
        <v>1.0</v>
      </c>
    </row>
    <row r="201">
      <c r="A201" s="128" t="s">
        <v>3025</v>
      </c>
      <c r="B201" s="127">
        <v>1.0</v>
      </c>
    </row>
    <row r="202">
      <c r="A202" s="126" t="s">
        <v>3026</v>
      </c>
      <c r="B202" s="127">
        <v>1.0</v>
      </c>
    </row>
    <row r="203">
      <c r="A203" s="126" t="s">
        <v>3027</v>
      </c>
      <c r="B203" s="127">
        <v>1.0</v>
      </c>
    </row>
    <row r="204">
      <c r="A204" s="126" t="s">
        <v>3028</v>
      </c>
      <c r="B204" s="127">
        <v>1.0</v>
      </c>
    </row>
    <row r="205">
      <c r="A205" s="126" t="s">
        <v>3029</v>
      </c>
      <c r="B205" s="127">
        <v>1.0</v>
      </c>
    </row>
    <row r="206">
      <c r="A206" s="126" t="s">
        <v>3030</v>
      </c>
      <c r="B206" s="127">
        <v>1.0</v>
      </c>
    </row>
    <row r="207">
      <c r="A207" s="126" t="s">
        <v>3031</v>
      </c>
      <c r="B207" s="127">
        <v>1.0</v>
      </c>
    </row>
    <row r="208">
      <c r="A208" s="126" t="s">
        <v>3032</v>
      </c>
      <c r="B208" s="127">
        <v>1.0</v>
      </c>
    </row>
    <row r="209">
      <c r="A209" s="126" t="s">
        <v>3033</v>
      </c>
      <c r="B209" s="127">
        <v>1.0</v>
      </c>
    </row>
    <row r="210">
      <c r="A210" s="128" t="s">
        <v>3034</v>
      </c>
      <c r="B210" s="127">
        <v>1.0</v>
      </c>
    </row>
    <row r="211">
      <c r="A211" s="128" t="s">
        <v>3035</v>
      </c>
      <c r="B211" s="127">
        <v>1.0</v>
      </c>
    </row>
    <row r="212">
      <c r="A212" s="128" t="s">
        <v>3036</v>
      </c>
      <c r="B212" s="127">
        <v>1.0</v>
      </c>
    </row>
    <row r="213">
      <c r="A213" s="128" t="s">
        <v>345</v>
      </c>
      <c r="B213" s="127">
        <v>1.0</v>
      </c>
    </row>
    <row r="214">
      <c r="A214" s="128" t="s">
        <v>3037</v>
      </c>
      <c r="B214" s="127">
        <v>1.0</v>
      </c>
    </row>
    <row r="215">
      <c r="A215" s="128" t="s">
        <v>3038</v>
      </c>
      <c r="B215" s="127">
        <v>1.0</v>
      </c>
    </row>
    <row r="216">
      <c r="A216" s="128">
        <v>1.0</v>
      </c>
      <c r="B216" s="127">
        <v>1.0</v>
      </c>
    </row>
    <row r="217">
      <c r="A217" s="128" t="s">
        <v>1192</v>
      </c>
      <c r="B217" s="127">
        <v>1.0</v>
      </c>
    </row>
    <row r="218">
      <c r="A218" s="126" t="s">
        <v>2034</v>
      </c>
      <c r="B218" s="127">
        <v>1.0</v>
      </c>
    </row>
    <row r="219">
      <c r="A219" s="128" t="s">
        <v>889</v>
      </c>
      <c r="B219" s="127">
        <v>1.0</v>
      </c>
    </row>
    <row r="220">
      <c r="A220" s="128" t="s">
        <v>3039</v>
      </c>
      <c r="B220" s="127">
        <v>1.0</v>
      </c>
    </row>
    <row r="221">
      <c r="A221" s="128" t="s">
        <v>2880</v>
      </c>
      <c r="B221" s="127">
        <v>1.0</v>
      </c>
    </row>
    <row r="222">
      <c r="A222" s="128" t="s">
        <v>3040</v>
      </c>
      <c r="B222" s="127">
        <v>1.0</v>
      </c>
    </row>
    <row r="223">
      <c r="A223" s="128" t="s">
        <v>1504</v>
      </c>
      <c r="B223" s="127">
        <v>1.0</v>
      </c>
    </row>
    <row r="224">
      <c r="A224" s="128" t="s">
        <v>2305</v>
      </c>
      <c r="B224" s="127">
        <v>1.0</v>
      </c>
    </row>
    <row r="225">
      <c r="A225" s="128" t="s">
        <v>3041</v>
      </c>
      <c r="B225" s="127">
        <v>1.0</v>
      </c>
    </row>
    <row r="226">
      <c r="A226" s="126" t="s">
        <v>555</v>
      </c>
      <c r="B226" s="127">
        <v>1.0</v>
      </c>
    </row>
    <row r="227">
      <c r="A227" s="126" t="s">
        <v>3042</v>
      </c>
      <c r="B227" s="127">
        <v>1.0</v>
      </c>
    </row>
    <row r="228">
      <c r="A228" s="128" t="s">
        <v>3043</v>
      </c>
      <c r="B228" s="127">
        <v>1.0</v>
      </c>
    </row>
    <row r="229">
      <c r="A229" s="128" t="s">
        <v>504</v>
      </c>
      <c r="B229" s="127">
        <v>1.0</v>
      </c>
    </row>
    <row r="230">
      <c r="A230" s="126" t="s">
        <v>2898</v>
      </c>
      <c r="B230" s="127">
        <v>1.0</v>
      </c>
    </row>
    <row r="231">
      <c r="A231" s="126" t="s">
        <v>210</v>
      </c>
      <c r="B231" s="127">
        <v>1.0</v>
      </c>
    </row>
    <row r="232">
      <c r="A232" s="128" t="s">
        <v>3044</v>
      </c>
      <c r="B232" s="127">
        <v>1.0</v>
      </c>
    </row>
    <row r="233">
      <c r="A233" s="128" t="s">
        <v>3045</v>
      </c>
      <c r="B233" s="127">
        <v>1.0</v>
      </c>
    </row>
    <row r="234">
      <c r="A234" s="126" t="s">
        <v>3046</v>
      </c>
      <c r="B234" s="127">
        <v>1.0</v>
      </c>
    </row>
    <row r="235">
      <c r="A235" s="126" t="s">
        <v>3047</v>
      </c>
      <c r="B235" s="127">
        <v>1.0</v>
      </c>
    </row>
    <row r="236">
      <c r="A236" s="128" t="s">
        <v>1123</v>
      </c>
      <c r="B236" s="127">
        <v>1.0</v>
      </c>
    </row>
    <row r="237">
      <c r="A237" s="128" t="s">
        <v>3048</v>
      </c>
      <c r="B237" s="127">
        <v>1.0</v>
      </c>
    </row>
    <row r="238">
      <c r="A238" s="128" t="s">
        <v>3049</v>
      </c>
      <c r="B238" s="127">
        <v>1.0</v>
      </c>
    </row>
    <row r="239">
      <c r="A239" s="126" t="s">
        <v>3050</v>
      </c>
      <c r="B239" s="127">
        <v>1.0</v>
      </c>
    </row>
    <row r="240">
      <c r="A240" s="128" t="s">
        <v>2867</v>
      </c>
      <c r="B240" s="127">
        <v>1.0</v>
      </c>
    </row>
    <row r="241">
      <c r="A241" s="128" t="s">
        <v>2934</v>
      </c>
      <c r="B241" s="127">
        <v>1.0</v>
      </c>
    </row>
    <row r="242">
      <c r="A242" s="126" t="s">
        <v>195</v>
      </c>
      <c r="B242" s="127">
        <v>1.0</v>
      </c>
    </row>
    <row r="243">
      <c r="A243" s="126" t="s">
        <v>3051</v>
      </c>
      <c r="B243" s="127">
        <v>1.0</v>
      </c>
    </row>
    <row r="244">
      <c r="A244" s="128" t="s">
        <v>1729</v>
      </c>
      <c r="B244" s="127">
        <v>1.0</v>
      </c>
    </row>
    <row r="245">
      <c r="A245" s="128" t="s">
        <v>1350</v>
      </c>
      <c r="B245" s="127">
        <v>1.0</v>
      </c>
    </row>
    <row r="246">
      <c r="A246" s="128" t="s">
        <v>1367</v>
      </c>
      <c r="B246" s="127">
        <v>1.0</v>
      </c>
    </row>
    <row r="247">
      <c r="A247" s="128" t="s">
        <v>3052</v>
      </c>
      <c r="B247" s="127">
        <v>1.0</v>
      </c>
    </row>
    <row r="248">
      <c r="A248" s="128" t="s">
        <v>3053</v>
      </c>
      <c r="B248" s="127">
        <v>1.0</v>
      </c>
    </row>
    <row r="249">
      <c r="A249" s="128" t="s">
        <v>2647</v>
      </c>
      <c r="B249" s="127">
        <v>1.0</v>
      </c>
    </row>
    <row r="250">
      <c r="A250" s="128" t="s">
        <v>1763</v>
      </c>
      <c r="B250" s="127">
        <v>1.0</v>
      </c>
    </row>
    <row r="251">
      <c r="A251" s="128" t="s">
        <v>565</v>
      </c>
      <c r="B251" s="127">
        <v>1.0</v>
      </c>
    </row>
    <row r="252">
      <c r="A252" s="128" t="s">
        <v>3054</v>
      </c>
      <c r="B252" s="127">
        <v>1.0</v>
      </c>
    </row>
    <row r="253">
      <c r="A253" s="128" t="s">
        <v>233</v>
      </c>
      <c r="B253" s="127">
        <v>1.0</v>
      </c>
    </row>
    <row r="254">
      <c r="A254" s="126" t="s">
        <v>2371</v>
      </c>
      <c r="B254" s="127">
        <v>1.0</v>
      </c>
    </row>
    <row r="255">
      <c r="A255" s="128" t="s">
        <v>1043</v>
      </c>
      <c r="B255" s="127">
        <v>1.0</v>
      </c>
    </row>
    <row r="256">
      <c r="A256" s="126" t="s">
        <v>1662</v>
      </c>
      <c r="B256" s="127">
        <v>1.0</v>
      </c>
      <c r="C256" s="125">
        <v>1.0</v>
      </c>
    </row>
    <row r="257">
      <c r="A257" s="128" t="s">
        <v>1603</v>
      </c>
      <c r="B257" s="127">
        <v>1.0</v>
      </c>
    </row>
    <row r="258">
      <c r="A258" s="126" t="s">
        <v>651</v>
      </c>
      <c r="B258" s="127">
        <v>1.0</v>
      </c>
    </row>
    <row r="259">
      <c r="A259" s="128" t="s">
        <v>3055</v>
      </c>
      <c r="B259" s="127">
        <v>1.0</v>
      </c>
    </row>
    <row r="260">
      <c r="A260" s="128" t="s">
        <v>3056</v>
      </c>
      <c r="B260" s="127">
        <v>1.0</v>
      </c>
    </row>
    <row r="261">
      <c r="A261" s="126" t="s">
        <v>2516</v>
      </c>
      <c r="B261" s="127">
        <v>1.0</v>
      </c>
    </row>
    <row r="262">
      <c r="A262" s="126" t="s">
        <v>3057</v>
      </c>
      <c r="B262" s="127">
        <v>1.0</v>
      </c>
    </row>
    <row r="263">
      <c r="A263" s="126" t="s">
        <v>1060</v>
      </c>
      <c r="B263" s="127">
        <v>1.0</v>
      </c>
    </row>
    <row r="264">
      <c r="A264" s="128" t="s">
        <v>857</v>
      </c>
      <c r="B264" s="127">
        <v>1.0</v>
      </c>
    </row>
    <row r="265">
      <c r="A265" s="128" t="s">
        <v>899</v>
      </c>
      <c r="B265" s="127">
        <v>1.0</v>
      </c>
    </row>
    <row r="266">
      <c r="A266" s="128" t="s">
        <v>1358</v>
      </c>
      <c r="B266" s="127">
        <v>1.0</v>
      </c>
    </row>
    <row r="267">
      <c r="A267" s="128" t="s">
        <v>1562</v>
      </c>
      <c r="B267" s="127">
        <v>1.0</v>
      </c>
    </row>
    <row r="268">
      <c r="A268" s="126" t="s">
        <v>3058</v>
      </c>
      <c r="B268" s="127">
        <v>1.0</v>
      </c>
    </row>
    <row r="269">
      <c r="A269" s="128" t="s">
        <v>3059</v>
      </c>
      <c r="B269" s="127">
        <v>1.0</v>
      </c>
    </row>
    <row r="270">
      <c r="A270" s="128" t="s">
        <v>3060</v>
      </c>
      <c r="B270" s="127">
        <v>1.0</v>
      </c>
    </row>
    <row r="271">
      <c r="A271" s="128" t="s">
        <v>1637</v>
      </c>
      <c r="B271" s="127">
        <v>1.0</v>
      </c>
    </row>
    <row r="272">
      <c r="A272" s="128" t="s">
        <v>980</v>
      </c>
      <c r="B272" s="127">
        <v>1.0</v>
      </c>
    </row>
    <row r="273">
      <c r="A273" s="128" t="s">
        <v>972</v>
      </c>
      <c r="B273" s="127">
        <v>1.0</v>
      </c>
    </row>
    <row r="274">
      <c r="A274" s="128" t="s">
        <v>3061</v>
      </c>
      <c r="B274" s="127">
        <v>1.0</v>
      </c>
    </row>
    <row r="275">
      <c r="A275" s="128" t="s">
        <v>2364</v>
      </c>
      <c r="B275" s="127">
        <v>1.0</v>
      </c>
    </row>
    <row r="276">
      <c r="A276" s="128" t="s">
        <v>644</v>
      </c>
      <c r="B276" s="127">
        <v>1.0</v>
      </c>
    </row>
    <row r="277">
      <c r="A277" s="128" t="s">
        <v>2423</v>
      </c>
      <c r="B277" s="127">
        <v>1.0</v>
      </c>
    </row>
    <row r="278">
      <c r="A278" s="128" t="s">
        <v>1713</v>
      </c>
      <c r="B278" s="127">
        <v>1.0</v>
      </c>
    </row>
    <row r="279">
      <c r="A279" s="126" t="s">
        <v>1115</v>
      </c>
      <c r="B279" s="127">
        <v>1.0</v>
      </c>
    </row>
    <row r="280">
      <c r="A280" s="128" t="s">
        <v>1142</v>
      </c>
      <c r="B280" s="127">
        <v>1.0</v>
      </c>
    </row>
    <row r="281">
      <c r="A281" s="126" t="s">
        <v>693</v>
      </c>
      <c r="B281" s="127">
        <v>1.0</v>
      </c>
    </row>
    <row r="282">
      <c r="A282" s="128" t="s">
        <v>843</v>
      </c>
      <c r="B282" s="127">
        <v>1.0</v>
      </c>
    </row>
    <row r="283">
      <c r="A283" s="128" t="s">
        <v>1835</v>
      </c>
      <c r="B283" s="127">
        <v>1.0</v>
      </c>
    </row>
    <row r="284">
      <c r="A284" s="128" t="s">
        <v>601</v>
      </c>
      <c r="B284" s="127">
        <v>1.0</v>
      </c>
    </row>
    <row r="285">
      <c r="A285" s="126" t="s">
        <v>96</v>
      </c>
      <c r="B285" s="127">
        <v>1.0</v>
      </c>
    </row>
    <row r="286">
      <c r="A286" s="128" t="s">
        <v>1613</v>
      </c>
      <c r="B286" s="127">
        <v>1.0</v>
      </c>
    </row>
    <row r="287">
      <c r="A287" s="126" t="s">
        <v>2042</v>
      </c>
      <c r="B287" s="127">
        <v>1.0</v>
      </c>
    </row>
    <row r="288">
      <c r="A288" s="126" t="s">
        <v>1017</v>
      </c>
      <c r="B288" s="127">
        <v>1.0</v>
      </c>
    </row>
    <row r="289">
      <c r="A289" s="128" t="s">
        <v>2050</v>
      </c>
      <c r="B289" s="127">
        <v>1.0</v>
      </c>
    </row>
    <row r="290">
      <c r="A290" s="126" t="s">
        <v>225</v>
      </c>
      <c r="B290" s="127">
        <v>1.0</v>
      </c>
    </row>
    <row r="291">
      <c r="A291" s="128" t="s">
        <v>3062</v>
      </c>
      <c r="B291" s="127">
        <v>1.0</v>
      </c>
    </row>
    <row r="292">
      <c r="A292" s="126" t="s">
        <v>3063</v>
      </c>
      <c r="B292" s="127">
        <v>1.0</v>
      </c>
    </row>
    <row r="293">
      <c r="A293" s="126" t="s">
        <v>2110</v>
      </c>
      <c r="B293" s="127">
        <v>1.0</v>
      </c>
    </row>
    <row r="294">
      <c r="A294" s="128" t="s">
        <v>1435</v>
      </c>
      <c r="B294" s="127">
        <v>1.0</v>
      </c>
    </row>
    <row r="295">
      <c r="A295" s="128" t="s">
        <v>1861</v>
      </c>
      <c r="B295" s="127">
        <v>1.0</v>
      </c>
    </row>
    <row r="296">
      <c r="A296" s="128" t="s">
        <v>1443</v>
      </c>
      <c r="B296" s="127">
        <v>1.0</v>
      </c>
    </row>
    <row r="297">
      <c r="A297" s="128" t="s">
        <v>948</v>
      </c>
      <c r="B297" s="127">
        <v>1.0</v>
      </c>
    </row>
    <row r="298">
      <c r="A298" s="128" t="s">
        <v>1789</v>
      </c>
      <c r="B298" s="127">
        <v>1.0</v>
      </c>
    </row>
    <row r="299">
      <c r="A299" s="128" t="s">
        <v>3064</v>
      </c>
      <c r="B299" s="127">
        <v>1.0</v>
      </c>
    </row>
    <row r="300">
      <c r="A300" s="128" t="s">
        <v>819</v>
      </c>
      <c r="B300" s="127">
        <v>1.0</v>
      </c>
    </row>
    <row r="301">
      <c r="A301" s="128" t="s">
        <v>1647</v>
      </c>
      <c r="B301" s="127">
        <v>1.0</v>
      </c>
    </row>
    <row r="302">
      <c r="A302" s="126" t="s">
        <v>3065</v>
      </c>
      <c r="B302" s="127">
        <v>1.0</v>
      </c>
    </row>
    <row r="303">
      <c r="A303" s="128" t="s">
        <v>1412</v>
      </c>
      <c r="B303" s="127">
        <v>1.0</v>
      </c>
    </row>
    <row r="304">
      <c r="A304" s="126" t="s">
        <v>3066</v>
      </c>
      <c r="B304" s="127">
        <v>1.0</v>
      </c>
    </row>
    <row r="305">
      <c r="A305" s="126" t="s">
        <v>1451</v>
      </c>
      <c r="B305" s="127">
        <v>1.0</v>
      </c>
    </row>
    <row r="306">
      <c r="A306" s="126" t="s">
        <v>3067</v>
      </c>
      <c r="B306" s="127">
        <v>1.0</v>
      </c>
    </row>
    <row r="307">
      <c r="A307" s="126" t="s">
        <v>3068</v>
      </c>
      <c r="B307" s="127">
        <v>1.0</v>
      </c>
    </row>
    <row r="308">
      <c r="A308" s="128" t="s">
        <v>908</v>
      </c>
      <c r="B308" s="127">
        <v>1.0</v>
      </c>
    </row>
    <row r="309">
      <c r="A309" s="128" t="s">
        <v>3069</v>
      </c>
      <c r="B309" s="127">
        <v>1.0</v>
      </c>
    </row>
    <row r="310">
      <c r="A310" s="128" t="s">
        <v>3070</v>
      </c>
      <c r="B310" s="127">
        <v>1.0</v>
      </c>
    </row>
  </sheetData>
  <autoFilter ref="$A$1:$Z$310">
    <sortState ref="A1:Z310">
      <sortCondition descending="1" ref="B1:B310"/>
    </sortState>
  </autoFilter>
  <hyperlinks>
    <hyperlink r:id="rId1" ref="A2"/>
    <hyperlink r:id="rId2" ref="A17"/>
    <hyperlink r:id="rId3" ref="A19"/>
    <hyperlink r:id="rId4" ref="A20"/>
    <hyperlink r:id="rId5" ref="A24"/>
    <hyperlink r:id="rId6" ref="A30"/>
    <hyperlink r:id="rId7" ref="A39"/>
    <hyperlink r:id="rId8" ref="A40"/>
    <hyperlink r:id="rId9" ref="A55"/>
    <hyperlink r:id="rId10" ref="A59"/>
    <hyperlink r:id="rId11" ref="A60"/>
    <hyperlink r:id="rId12" ref="A61"/>
    <hyperlink r:id="rId13" ref="A64"/>
    <hyperlink r:id="rId14" ref="A69"/>
    <hyperlink r:id="rId15" ref="A70"/>
    <hyperlink r:id="rId16" ref="A71"/>
    <hyperlink r:id="rId17" ref="A73"/>
    <hyperlink r:id="rId18" ref="A74"/>
    <hyperlink r:id="rId19" ref="A77"/>
    <hyperlink r:id="rId20" ref="A78"/>
    <hyperlink r:id="rId21" ref="A79"/>
    <hyperlink r:id="rId22" ref="A84"/>
    <hyperlink r:id="rId23" ref="A85"/>
    <hyperlink r:id="rId24" ref="A86"/>
    <hyperlink r:id="rId25" ref="A87"/>
    <hyperlink r:id="rId26" ref="A88"/>
    <hyperlink r:id="rId27" ref="A89"/>
    <hyperlink r:id="rId28" ref="A91"/>
    <hyperlink r:id="rId29" ref="A95"/>
    <hyperlink r:id="rId30" ref="A97"/>
    <hyperlink r:id="rId31" ref="A98"/>
    <hyperlink r:id="rId32" ref="A106"/>
    <hyperlink r:id="rId33" ref="A108"/>
    <hyperlink r:id="rId34" ref="A111"/>
    <hyperlink r:id="rId35" ref="A114"/>
    <hyperlink r:id="rId36" ref="A121"/>
    <hyperlink r:id="rId37" ref="A122"/>
    <hyperlink r:id="rId38" ref="A123"/>
    <hyperlink r:id="rId39" ref="A129"/>
    <hyperlink r:id="rId40" ref="A130"/>
    <hyperlink r:id="rId41" ref="A132"/>
    <hyperlink r:id="rId42" ref="A136"/>
    <hyperlink r:id="rId43" ref="A137"/>
    <hyperlink r:id="rId44" ref="A140"/>
    <hyperlink r:id="rId45" ref="A146"/>
    <hyperlink r:id="rId46" ref="A151"/>
    <hyperlink r:id="rId47" ref="A155"/>
    <hyperlink r:id="rId48" ref="A156"/>
    <hyperlink r:id="rId49" ref="A157"/>
    <hyperlink r:id="rId50" ref="A160"/>
    <hyperlink r:id="rId51" ref="A161"/>
    <hyperlink r:id="rId52" ref="A164"/>
    <hyperlink r:id="rId53" ref="A166"/>
    <hyperlink r:id="rId54" ref="A167"/>
    <hyperlink r:id="rId55" ref="A173"/>
    <hyperlink r:id="rId56" ref="A177"/>
    <hyperlink r:id="rId57" ref="A179"/>
    <hyperlink r:id="rId58" ref="A180"/>
    <hyperlink r:id="rId59" ref="A184"/>
    <hyperlink r:id="rId60" ref="A185"/>
    <hyperlink r:id="rId61" ref="A187"/>
    <hyperlink r:id="rId62" ref="A196"/>
    <hyperlink r:id="rId63" ref="A197"/>
    <hyperlink r:id="rId64" ref="A198"/>
    <hyperlink r:id="rId65" ref="A200"/>
    <hyperlink r:id="rId66" ref="A202"/>
    <hyperlink r:id="rId67" ref="A203"/>
    <hyperlink r:id="rId68" ref="A204"/>
    <hyperlink r:id="rId69" ref="A205"/>
    <hyperlink r:id="rId70" ref="A206"/>
    <hyperlink r:id="rId71" ref="A207"/>
    <hyperlink r:id="rId72" ref="A208"/>
    <hyperlink r:id="rId73" ref="A209"/>
    <hyperlink r:id="rId74" ref="A218"/>
    <hyperlink r:id="rId75" ref="A226"/>
    <hyperlink r:id="rId76" ref="A227"/>
    <hyperlink r:id="rId77" ref="A230"/>
    <hyperlink r:id="rId78" ref="A231"/>
    <hyperlink r:id="rId79" ref="A234"/>
    <hyperlink r:id="rId80" ref="A235"/>
    <hyperlink r:id="rId81" ref="A239"/>
    <hyperlink r:id="rId82" ref="A242"/>
    <hyperlink r:id="rId83" ref="A243"/>
    <hyperlink r:id="rId84" ref="A254"/>
    <hyperlink r:id="rId85" ref="A256"/>
    <hyperlink r:id="rId86" ref="A258"/>
    <hyperlink r:id="rId87" ref="A261"/>
    <hyperlink r:id="rId88" ref="A262"/>
    <hyperlink r:id="rId89" ref="A263"/>
    <hyperlink r:id="rId90" ref="A268"/>
    <hyperlink r:id="rId91" ref="A279"/>
    <hyperlink r:id="rId92" ref="A281"/>
    <hyperlink r:id="rId93" ref="A285"/>
    <hyperlink r:id="rId94" ref="A287"/>
    <hyperlink r:id="rId95" ref="A288"/>
    <hyperlink r:id="rId96" ref="A290"/>
    <hyperlink r:id="rId97" ref="A292"/>
    <hyperlink r:id="rId98" ref="A293"/>
    <hyperlink r:id="rId99" ref="A302"/>
    <hyperlink r:id="rId100" ref="A304"/>
    <hyperlink r:id="rId101" ref="A305"/>
    <hyperlink r:id="rId102" ref="A306"/>
    <hyperlink r:id="rId103" ref="A307"/>
  </hyperlinks>
  <drawing r:id="rId104"/>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34.63"/>
    <col customWidth="1" min="2" max="2" width="102.13"/>
    <col customWidth="1" min="3" max="4" width="112.0"/>
  </cols>
  <sheetData>
    <row r="1" ht="15.0" customHeight="1">
      <c r="A1" s="129" t="s">
        <v>3071</v>
      </c>
      <c r="B1" s="129" t="s">
        <v>3072</v>
      </c>
      <c r="C1" s="130" t="s">
        <v>3073</v>
      </c>
      <c r="D1" s="131" t="s">
        <v>3074</v>
      </c>
    </row>
    <row r="2" ht="15.0" customHeight="1">
      <c r="A2" s="132" t="s">
        <v>3075</v>
      </c>
      <c r="B2" s="133" t="s">
        <v>3076</v>
      </c>
      <c r="C2" s="134">
        <v>1.0</v>
      </c>
      <c r="D2" s="133"/>
    </row>
    <row r="3" ht="15.0" customHeight="1">
      <c r="A3" s="135" t="s">
        <v>3077</v>
      </c>
      <c r="B3" s="136" t="s">
        <v>3078</v>
      </c>
      <c r="C3" s="137" t="s">
        <v>3079</v>
      </c>
      <c r="D3" s="133"/>
    </row>
    <row r="4" ht="15.0" customHeight="1">
      <c r="A4" s="132" t="s">
        <v>11</v>
      </c>
      <c r="B4" s="133" t="s">
        <v>3080</v>
      </c>
      <c r="C4" s="134">
        <v>1.0</v>
      </c>
      <c r="D4" s="133"/>
    </row>
    <row r="5" ht="15.0" customHeight="1">
      <c r="A5" s="132" t="s">
        <v>12</v>
      </c>
      <c r="B5" s="133" t="s">
        <v>3081</v>
      </c>
      <c r="C5" s="134">
        <v>0.0</v>
      </c>
      <c r="D5" s="133"/>
    </row>
    <row r="6" ht="15.0" customHeight="1">
      <c r="A6" s="132" t="s">
        <v>3082</v>
      </c>
      <c r="B6" s="133" t="s">
        <v>3083</v>
      </c>
      <c r="C6" s="138" t="s">
        <v>345</v>
      </c>
      <c r="D6" s="133"/>
    </row>
    <row r="7" ht="15.0" customHeight="1">
      <c r="A7" s="132" t="s">
        <v>3084</v>
      </c>
      <c r="B7" s="133" t="s">
        <v>3085</v>
      </c>
      <c r="C7" s="138" t="s">
        <v>3086</v>
      </c>
      <c r="D7" s="133"/>
    </row>
    <row r="8" ht="15.0" customHeight="1">
      <c r="A8" s="132" t="s">
        <v>3087</v>
      </c>
      <c r="B8" s="133"/>
      <c r="C8" s="134">
        <v>0.0</v>
      </c>
      <c r="D8" s="133"/>
    </row>
    <row r="9" ht="15.0" customHeight="1">
      <c r="A9" s="132" t="s">
        <v>3088</v>
      </c>
      <c r="B9" s="133"/>
      <c r="C9" s="134">
        <v>0.0</v>
      </c>
      <c r="D9" s="133"/>
    </row>
    <row r="10" ht="15.0" customHeight="1">
      <c r="A10" s="132" t="s">
        <v>3089</v>
      </c>
      <c r="B10" s="133"/>
      <c r="C10" s="134">
        <v>1.0</v>
      </c>
      <c r="D10" s="133"/>
    </row>
    <row r="11" ht="15.0" customHeight="1">
      <c r="A11" s="132" t="s">
        <v>3090</v>
      </c>
      <c r="B11" s="133"/>
      <c r="C11" s="134">
        <v>0.0</v>
      </c>
      <c r="D11" s="133"/>
    </row>
    <row r="12" ht="15.0" customHeight="1">
      <c r="A12" s="132" t="s">
        <v>3091</v>
      </c>
      <c r="B12" s="133"/>
      <c r="C12" s="134">
        <v>0.0</v>
      </c>
      <c r="D12" s="133"/>
    </row>
    <row r="13" ht="15.0" customHeight="1">
      <c r="A13" s="132" t="s">
        <v>3092</v>
      </c>
      <c r="B13" s="133"/>
      <c r="C13" s="134">
        <v>0.0</v>
      </c>
      <c r="D13" s="133"/>
    </row>
    <row r="14" ht="15.0" customHeight="1">
      <c r="A14" s="132" t="s">
        <v>3093</v>
      </c>
      <c r="B14" s="133"/>
      <c r="C14" s="134">
        <v>0.0</v>
      </c>
      <c r="D14" s="133"/>
    </row>
    <row r="15" ht="15.0" customHeight="1">
      <c r="A15" s="132" t="s">
        <v>3094</v>
      </c>
      <c r="B15" s="133"/>
      <c r="C15" s="134">
        <v>0.0</v>
      </c>
      <c r="D15" s="133"/>
    </row>
    <row r="16" ht="15.0" customHeight="1">
      <c r="A16" s="132" t="s">
        <v>3095</v>
      </c>
      <c r="B16" s="136" t="s">
        <v>3096</v>
      </c>
      <c r="C16" s="134">
        <v>1.0</v>
      </c>
      <c r="D16" s="133"/>
    </row>
    <row r="17" ht="15.0" customHeight="1">
      <c r="A17" s="132" t="s">
        <v>3097</v>
      </c>
      <c r="B17" s="133" t="s">
        <v>3098</v>
      </c>
      <c r="C17" s="134">
        <v>1.0</v>
      </c>
      <c r="D17" s="133"/>
    </row>
    <row r="18" ht="15.0" customHeight="1">
      <c r="A18" s="132" t="s">
        <v>3099</v>
      </c>
      <c r="B18" s="136" t="s">
        <v>3100</v>
      </c>
      <c r="C18" s="138"/>
      <c r="D18" s="133"/>
    </row>
    <row r="19" ht="15.0" customHeight="1">
      <c r="A19" s="132" t="s">
        <v>3101</v>
      </c>
      <c r="B19" s="133" t="s">
        <v>3102</v>
      </c>
      <c r="C19" s="134">
        <v>1.0</v>
      </c>
      <c r="D19" s="133"/>
    </row>
    <row r="20" ht="15.0" customHeight="1">
      <c r="A20" s="132" t="s">
        <v>3103</v>
      </c>
      <c r="B20" s="133" t="s">
        <v>3104</v>
      </c>
      <c r="C20" s="134">
        <v>1.0</v>
      </c>
      <c r="D20" s="133"/>
    </row>
    <row r="21" ht="15.0" customHeight="1">
      <c r="A21" s="132" t="s">
        <v>3105</v>
      </c>
      <c r="B21" s="133" t="s">
        <v>3106</v>
      </c>
      <c r="C21" s="134">
        <v>1.0</v>
      </c>
      <c r="D21" s="133"/>
    </row>
    <row r="22" ht="15.0" customHeight="1">
      <c r="A22" s="139" t="s">
        <v>24</v>
      </c>
      <c r="B22" s="133" t="s">
        <v>3107</v>
      </c>
      <c r="C22" s="134">
        <v>0.0</v>
      </c>
      <c r="D22" s="133"/>
    </row>
    <row r="23" ht="15.0" customHeight="1">
      <c r="A23" s="139" t="s">
        <v>25</v>
      </c>
      <c r="B23" s="133" t="s">
        <v>3108</v>
      </c>
      <c r="C23" s="134">
        <v>1.0</v>
      </c>
      <c r="D23" s="133"/>
    </row>
    <row r="24" ht="15.0" customHeight="1">
      <c r="A24" s="139" t="s">
        <v>3109</v>
      </c>
      <c r="B24" s="136" t="s">
        <v>3110</v>
      </c>
      <c r="C24" s="134">
        <v>0.0</v>
      </c>
      <c r="D24" s="133"/>
    </row>
    <row r="25" ht="15.0" customHeight="1">
      <c r="A25" s="132" t="s">
        <v>28</v>
      </c>
      <c r="B25" s="136" t="s">
        <v>3111</v>
      </c>
      <c r="C25" s="134">
        <v>1.0</v>
      </c>
      <c r="D25" s="133"/>
    </row>
    <row r="26" ht="15.0" customHeight="1">
      <c r="A26" s="132" t="s">
        <v>29</v>
      </c>
      <c r="B26" s="136" t="s">
        <v>3112</v>
      </c>
      <c r="C26" s="134">
        <v>0.0</v>
      </c>
      <c r="D26" s="133"/>
    </row>
    <row r="27" ht="15.0" customHeight="1">
      <c r="A27" s="132" t="s">
        <v>30</v>
      </c>
      <c r="B27" s="133" t="s">
        <v>3113</v>
      </c>
      <c r="C27" s="138" t="s">
        <v>63</v>
      </c>
      <c r="D27" s="133"/>
    </row>
    <row r="28" ht="15.0" customHeight="1">
      <c r="A28" s="140" t="s">
        <v>3114</v>
      </c>
      <c r="B28" s="141" t="s">
        <v>3115</v>
      </c>
      <c r="C28" s="142" t="s">
        <v>63</v>
      </c>
      <c r="D28" s="143"/>
      <c r="E28" s="144"/>
      <c r="F28" s="144"/>
      <c r="G28" s="144"/>
      <c r="H28" s="144"/>
      <c r="I28" s="144"/>
      <c r="J28" s="144"/>
      <c r="K28" s="144"/>
      <c r="L28" s="144"/>
      <c r="M28" s="144"/>
      <c r="N28" s="144"/>
      <c r="O28" s="144"/>
      <c r="P28" s="144"/>
      <c r="Q28" s="144"/>
      <c r="R28" s="144"/>
      <c r="S28" s="144"/>
      <c r="T28" s="144"/>
      <c r="U28" s="144"/>
      <c r="V28" s="144"/>
      <c r="W28" s="144"/>
      <c r="X28" s="144"/>
      <c r="Y28" s="144"/>
      <c r="Z28" s="144"/>
    </row>
    <row r="29" ht="15.0" customHeight="1">
      <c r="A29" s="132" t="s">
        <v>32</v>
      </c>
      <c r="B29" s="133" t="s">
        <v>3116</v>
      </c>
      <c r="C29" s="134">
        <v>1.0</v>
      </c>
      <c r="D29" s="133"/>
    </row>
    <row r="30" ht="15.0" customHeight="1">
      <c r="A30" s="132" t="s">
        <v>33</v>
      </c>
      <c r="B30" s="133" t="s">
        <v>3117</v>
      </c>
      <c r="C30" s="134">
        <v>1.0</v>
      </c>
      <c r="D30" s="133"/>
    </row>
    <row r="31" ht="15.0" customHeight="1">
      <c r="A31" s="132" t="s">
        <v>3118</v>
      </c>
      <c r="B31" s="133" t="s">
        <v>3119</v>
      </c>
      <c r="C31" s="134">
        <v>0.0</v>
      </c>
      <c r="D31" s="133"/>
    </row>
    <row r="32" ht="15.0" customHeight="1">
      <c r="A32" s="132" t="s">
        <v>35</v>
      </c>
      <c r="B32" s="133" t="s">
        <v>3120</v>
      </c>
      <c r="C32" s="134">
        <v>0.0</v>
      </c>
      <c r="D32" s="133"/>
    </row>
    <row r="33" ht="15.0" customHeight="1">
      <c r="A33" s="132" t="s">
        <v>37</v>
      </c>
      <c r="B33" s="133" t="s">
        <v>3121</v>
      </c>
      <c r="C33" s="138"/>
      <c r="D33" s="133"/>
    </row>
    <row r="34" ht="15.0" customHeight="1">
      <c r="A34" s="132" t="s">
        <v>3122</v>
      </c>
      <c r="B34" s="133" t="s">
        <v>3123</v>
      </c>
      <c r="C34" s="134">
        <v>0.0</v>
      </c>
      <c r="D34" s="133"/>
    </row>
    <row r="35" ht="15.0" customHeight="1">
      <c r="A35" s="133" t="s">
        <v>39</v>
      </c>
      <c r="B35" s="133" t="s">
        <v>3124</v>
      </c>
      <c r="C35" s="134">
        <v>1.0</v>
      </c>
      <c r="D35" s="133"/>
    </row>
    <row r="36" ht="15.0" customHeight="1">
      <c r="A36" s="133" t="s">
        <v>41</v>
      </c>
      <c r="B36" s="133" t="s">
        <v>3125</v>
      </c>
      <c r="C36" s="134">
        <v>0.0</v>
      </c>
      <c r="D36" s="133"/>
    </row>
    <row r="37" ht="15.0" customHeight="1">
      <c r="A37" s="133" t="s">
        <v>42</v>
      </c>
      <c r="B37" s="133" t="s">
        <v>3126</v>
      </c>
      <c r="C37" s="134">
        <v>1.0</v>
      </c>
      <c r="D37" s="133"/>
    </row>
    <row r="38" ht="15.0" customHeight="1">
      <c r="A38" s="133" t="s">
        <v>43</v>
      </c>
      <c r="B38" s="133" t="s">
        <v>3127</v>
      </c>
      <c r="C38" s="134">
        <v>0.0</v>
      </c>
      <c r="D38" s="133"/>
    </row>
    <row r="39" ht="15.0" customHeight="1">
      <c r="A39" s="133" t="s">
        <v>44</v>
      </c>
      <c r="B39" s="133" t="s">
        <v>3128</v>
      </c>
      <c r="C39" s="134">
        <v>0.0</v>
      </c>
      <c r="D39" s="133"/>
    </row>
    <row r="40" ht="15.0" customHeight="1">
      <c r="A40" s="136" t="s">
        <v>4</v>
      </c>
      <c r="B40" s="136" t="s">
        <v>3129</v>
      </c>
    </row>
  </sheetData>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ht="28.5" customHeight="1">
      <c r="A1" s="145" t="s">
        <v>3130</v>
      </c>
      <c r="B1" s="1" t="s">
        <v>0</v>
      </c>
      <c r="C1" s="1" t="s">
        <v>1</v>
      </c>
      <c r="D1" s="1" t="s">
        <v>2</v>
      </c>
      <c r="E1" s="2" t="s">
        <v>3</v>
      </c>
      <c r="F1" s="3" t="s">
        <v>4</v>
      </c>
      <c r="G1" s="3" t="s">
        <v>3131</v>
      </c>
      <c r="H1" s="1"/>
      <c r="I1" s="1" t="s">
        <v>5</v>
      </c>
      <c r="J1" s="4" t="s">
        <v>6</v>
      </c>
      <c r="K1" s="5" t="s">
        <v>7</v>
      </c>
      <c r="L1" s="5" t="s">
        <v>8</v>
      </c>
      <c r="M1" s="5" t="s">
        <v>9</v>
      </c>
      <c r="N1" s="6" t="s">
        <v>10</v>
      </c>
      <c r="O1" s="7" t="s">
        <v>11</v>
      </c>
      <c r="P1" s="8" t="s">
        <v>12</v>
      </c>
      <c r="Q1" s="6" t="s">
        <v>15</v>
      </c>
      <c r="R1" s="8" t="s">
        <v>17</v>
      </c>
      <c r="S1" s="6" t="s">
        <v>21</v>
      </c>
      <c r="T1" s="6" t="s">
        <v>22</v>
      </c>
      <c r="U1" s="9" t="s">
        <v>24</v>
      </c>
      <c r="V1" s="9" t="s">
        <v>25</v>
      </c>
      <c r="W1" s="6" t="s">
        <v>26</v>
      </c>
      <c r="X1" s="6" t="s">
        <v>27</v>
      </c>
      <c r="Y1" s="8" t="s">
        <v>28</v>
      </c>
      <c r="Z1" s="8" t="s">
        <v>29</v>
      </c>
      <c r="AA1" s="8" t="s">
        <v>30</v>
      </c>
      <c r="AB1" s="6" t="s">
        <v>31</v>
      </c>
      <c r="AC1" s="8" t="s">
        <v>32</v>
      </c>
      <c r="AD1" s="8" t="s">
        <v>33</v>
      </c>
      <c r="AE1" s="8" t="s">
        <v>34</v>
      </c>
      <c r="AF1" s="8" t="s">
        <v>35</v>
      </c>
      <c r="AG1" s="8" t="s">
        <v>36</v>
      </c>
      <c r="AH1" s="8" t="s">
        <v>37</v>
      </c>
      <c r="AI1" s="2" t="s">
        <v>39</v>
      </c>
      <c r="AJ1" s="10" t="s">
        <v>40</v>
      </c>
      <c r="AK1" s="2" t="s">
        <v>41</v>
      </c>
      <c r="AL1" s="2" t="s">
        <v>42</v>
      </c>
      <c r="AM1" s="2" t="s">
        <v>43</v>
      </c>
      <c r="AN1" s="2" t="s">
        <v>3132</v>
      </c>
      <c r="AO1" s="10" t="s">
        <v>45</v>
      </c>
      <c r="AP1" s="146" t="s">
        <v>46</v>
      </c>
      <c r="AQ1" s="146" t="s">
        <v>47</v>
      </c>
      <c r="AR1" s="146" t="s">
        <v>50</v>
      </c>
      <c r="AS1" s="147" t="s">
        <v>3133</v>
      </c>
      <c r="AT1" s="147"/>
      <c r="AU1" s="147"/>
      <c r="AV1" s="147"/>
      <c r="AW1" s="147"/>
      <c r="AX1" s="147"/>
      <c r="AY1" s="147"/>
      <c r="AZ1" s="147"/>
      <c r="BA1" s="147"/>
      <c r="BB1" s="147"/>
      <c r="BC1" s="147"/>
      <c r="BD1" s="147"/>
      <c r="BE1" s="147"/>
      <c r="BF1" s="147"/>
      <c r="BG1" s="147"/>
      <c r="BH1" s="147"/>
      <c r="BI1" s="147"/>
      <c r="BJ1" s="147"/>
      <c r="BK1" s="147"/>
      <c r="BL1" s="147"/>
      <c r="BM1" s="147"/>
      <c r="BN1" s="147"/>
      <c r="BO1" s="147"/>
      <c r="BP1" s="147"/>
      <c r="BQ1" s="147"/>
      <c r="BR1" s="147"/>
    </row>
    <row r="2" ht="13.5" customHeight="1">
      <c r="A2" s="48">
        <v>174.0</v>
      </c>
      <c r="B2" s="13" t="s">
        <v>2749</v>
      </c>
      <c r="C2" s="13" t="s">
        <v>2750</v>
      </c>
      <c r="D2" s="148">
        <v>2021.0</v>
      </c>
      <c r="E2" s="14" t="s">
        <v>626</v>
      </c>
      <c r="F2" s="13"/>
      <c r="G2" s="13">
        <v>0.7153259830962425</v>
      </c>
      <c r="H2" s="13"/>
      <c r="I2" s="13">
        <v>1.0</v>
      </c>
      <c r="J2" s="16">
        <v>1.0</v>
      </c>
      <c r="K2" s="17" t="s">
        <v>2751</v>
      </c>
      <c r="L2" s="149" t="s">
        <v>3134</v>
      </c>
      <c r="M2" s="17" t="s">
        <v>2753</v>
      </c>
      <c r="N2" s="23"/>
      <c r="O2" s="23">
        <v>1.0</v>
      </c>
      <c r="P2" s="13">
        <v>0.0</v>
      </c>
      <c r="Q2" s="13"/>
      <c r="R2" s="13" t="s">
        <v>3135</v>
      </c>
      <c r="S2" s="13" t="s">
        <v>3136</v>
      </c>
      <c r="T2" s="13">
        <v>1.0</v>
      </c>
      <c r="U2" s="13">
        <v>0.0</v>
      </c>
      <c r="V2" s="13">
        <v>1.0</v>
      </c>
      <c r="W2" s="13"/>
      <c r="X2" s="13"/>
      <c r="Y2" s="13">
        <v>0.0</v>
      </c>
      <c r="Z2" s="13">
        <v>1.0</v>
      </c>
      <c r="AA2" s="13" t="s">
        <v>3137</v>
      </c>
      <c r="AB2" s="13"/>
      <c r="AC2" s="13">
        <v>1.0</v>
      </c>
      <c r="AD2" s="13">
        <v>0.0</v>
      </c>
      <c r="AE2" s="13">
        <v>0.0</v>
      </c>
      <c r="AF2" s="13">
        <v>0.0</v>
      </c>
      <c r="AG2" s="13"/>
      <c r="AH2" s="13">
        <v>1.0</v>
      </c>
      <c r="AI2" s="13">
        <v>0.0</v>
      </c>
      <c r="AJ2" s="13"/>
      <c r="AK2" s="13">
        <v>1.0</v>
      </c>
      <c r="AL2" s="13">
        <v>0.0</v>
      </c>
      <c r="AM2" s="13">
        <v>1.0</v>
      </c>
      <c r="AN2" s="13">
        <v>0.0</v>
      </c>
      <c r="AO2" s="150"/>
      <c r="AP2" s="151">
        <f t="shared" ref="AP2:AP10" si="1">SUM(AI2:AN2)</f>
        <v>2</v>
      </c>
      <c r="AQ2" s="33"/>
      <c r="AR2" s="56"/>
      <c r="AS2" s="56"/>
      <c r="AT2" s="56"/>
      <c r="AU2" s="56"/>
      <c r="AV2" s="56"/>
      <c r="AW2" s="56"/>
      <c r="AX2" s="56"/>
      <c r="AY2" s="56"/>
      <c r="AZ2" s="56"/>
      <c r="BA2" s="56"/>
      <c r="BB2" s="56"/>
      <c r="BC2" s="56"/>
      <c r="BD2" s="56"/>
      <c r="BE2" s="56"/>
      <c r="BF2" s="56"/>
      <c r="BG2" s="56"/>
      <c r="BH2" s="56"/>
      <c r="BI2" s="56"/>
      <c r="BJ2" s="56"/>
      <c r="BK2" s="56"/>
      <c r="BL2" s="56"/>
      <c r="BM2" s="56"/>
      <c r="BN2" s="56"/>
      <c r="BO2" s="56"/>
      <c r="BP2" s="56"/>
      <c r="BQ2" s="56"/>
      <c r="BR2" s="56"/>
    </row>
    <row r="3" ht="13.5" customHeight="1">
      <c r="A3" s="48">
        <v>200.0</v>
      </c>
      <c r="B3" s="13" t="s">
        <v>2564</v>
      </c>
      <c r="C3" s="13" t="s">
        <v>3138</v>
      </c>
      <c r="D3" s="13">
        <v>2021.0</v>
      </c>
      <c r="E3" s="14" t="s">
        <v>1881</v>
      </c>
      <c r="F3" s="15" t="s">
        <v>56</v>
      </c>
      <c r="G3" s="13">
        <v>0.8124373996661605</v>
      </c>
      <c r="H3" s="13"/>
      <c r="I3" s="13">
        <v>1.0</v>
      </c>
      <c r="J3" s="16">
        <v>1.0</v>
      </c>
      <c r="K3" s="17" t="s">
        <v>2566</v>
      </c>
      <c r="L3" s="149" t="s">
        <v>3139</v>
      </c>
      <c r="M3" s="17" t="s">
        <v>2568</v>
      </c>
      <c r="N3" s="29"/>
      <c r="O3" s="20">
        <v>0.0</v>
      </c>
      <c r="P3" s="15">
        <v>1.0</v>
      </c>
      <c r="Q3" s="13"/>
      <c r="R3" s="15" t="s">
        <v>2569</v>
      </c>
      <c r="S3" s="15" t="s">
        <v>2570</v>
      </c>
      <c r="T3" s="18" t="s">
        <v>62</v>
      </c>
      <c r="U3" s="15">
        <v>0.0</v>
      </c>
      <c r="V3" s="15">
        <v>1.0</v>
      </c>
      <c r="W3" s="13"/>
      <c r="X3" s="13"/>
      <c r="Y3" s="15">
        <v>1.0</v>
      </c>
      <c r="Z3" s="15">
        <v>0.0</v>
      </c>
      <c r="AA3" s="15" t="s">
        <v>108</v>
      </c>
      <c r="AB3" s="13"/>
      <c r="AC3" s="15">
        <v>1.0</v>
      </c>
      <c r="AD3" s="15">
        <v>1.0</v>
      </c>
      <c r="AE3" s="13">
        <v>1.0</v>
      </c>
      <c r="AF3" s="15">
        <v>0.0</v>
      </c>
      <c r="AG3" s="13"/>
      <c r="AH3" s="15" t="s">
        <v>3140</v>
      </c>
      <c r="AI3" s="15">
        <v>1.0</v>
      </c>
      <c r="AJ3" s="13"/>
      <c r="AK3" s="13">
        <v>1.0</v>
      </c>
      <c r="AL3" s="15">
        <v>1.0</v>
      </c>
      <c r="AM3" s="15">
        <v>0.0</v>
      </c>
      <c r="AN3" s="13">
        <v>0.0</v>
      </c>
      <c r="AO3" s="150"/>
      <c r="AP3" s="150">
        <f t="shared" si="1"/>
        <v>3</v>
      </c>
      <c r="AQ3" s="48">
        <v>1.0</v>
      </c>
      <c r="AR3" s="48"/>
      <c r="AS3" s="48"/>
      <c r="AT3" s="48"/>
      <c r="AU3" s="48"/>
      <c r="AV3" s="48"/>
      <c r="AW3" s="48"/>
      <c r="AX3" s="48"/>
      <c r="AY3" s="48"/>
      <c r="AZ3" s="48"/>
      <c r="BA3" s="48"/>
      <c r="BB3" s="48"/>
      <c r="BC3" s="48"/>
      <c r="BD3" s="48"/>
      <c r="BE3" s="48"/>
      <c r="BF3" s="48"/>
      <c r="BG3" s="48"/>
      <c r="BH3" s="48"/>
      <c r="BI3" s="48"/>
      <c r="BJ3" s="48"/>
      <c r="BK3" s="48"/>
      <c r="BL3" s="48"/>
      <c r="BM3" s="48"/>
      <c r="BN3" s="48"/>
      <c r="BO3" s="48"/>
      <c r="BP3" s="48"/>
      <c r="BQ3" s="48"/>
      <c r="BR3" s="48"/>
    </row>
    <row r="4" ht="13.5" customHeight="1">
      <c r="A4" s="48">
        <v>214.0</v>
      </c>
      <c r="B4" s="13" t="s">
        <v>2571</v>
      </c>
      <c r="C4" s="13" t="s">
        <v>2572</v>
      </c>
      <c r="D4" s="13">
        <v>2021.0</v>
      </c>
      <c r="E4" s="14" t="s">
        <v>1881</v>
      </c>
      <c r="F4" s="15" t="s">
        <v>56</v>
      </c>
      <c r="G4" s="13">
        <v>0.8414564458953196</v>
      </c>
      <c r="H4" s="13"/>
      <c r="I4" s="13">
        <v>0.0</v>
      </c>
      <c r="J4" s="16">
        <v>0.0</v>
      </c>
      <c r="K4" s="17" t="s">
        <v>2573</v>
      </c>
      <c r="L4" s="149" t="s">
        <v>3141</v>
      </c>
      <c r="M4" s="17" t="s">
        <v>3142</v>
      </c>
      <c r="N4" s="29"/>
      <c r="O4" s="20">
        <v>1.0</v>
      </c>
      <c r="P4" s="13">
        <v>0.0</v>
      </c>
      <c r="Q4" s="13"/>
      <c r="R4" s="152" t="s">
        <v>2576</v>
      </c>
      <c r="S4" s="15" t="s">
        <v>2577</v>
      </c>
      <c r="T4" s="29"/>
      <c r="U4" s="15">
        <v>0.0</v>
      </c>
      <c r="V4" s="15">
        <v>1.0</v>
      </c>
      <c r="W4" s="13"/>
      <c r="X4" s="13"/>
      <c r="Y4" s="15">
        <v>1.0</v>
      </c>
      <c r="Z4" s="15">
        <v>0.0</v>
      </c>
      <c r="AA4" s="15" t="s">
        <v>3143</v>
      </c>
      <c r="AB4" s="13"/>
      <c r="AC4" s="15">
        <v>1.0</v>
      </c>
      <c r="AD4" s="15">
        <v>0.0</v>
      </c>
      <c r="AE4" s="15">
        <v>1.0</v>
      </c>
      <c r="AF4" s="15">
        <v>0.0</v>
      </c>
      <c r="AG4" s="13"/>
      <c r="AH4" s="13"/>
      <c r="AI4" s="15">
        <v>1.0</v>
      </c>
      <c r="AJ4" s="13"/>
      <c r="AK4" s="13">
        <v>1.0</v>
      </c>
      <c r="AL4" s="13">
        <v>0.0</v>
      </c>
      <c r="AM4" s="13">
        <v>1.0</v>
      </c>
      <c r="AN4" s="13">
        <v>0.0</v>
      </c>
      <c r="AO4" s="150"/>
      <c r="AP4" s="150">
        <f t="shared" si="1"/>
        <v>3</v>
      </c>
      <c r="AQ4" s="48">
        <v>1.0</v>
      </c>
      <c r="AR4" s="48"/>
      <c r="AS4" s="48"/>
      <c r="AT4" s="48"/>
      <c r="AU4" s="48"/>
      <c r="AV4" s="48"/>
      <c r="AW4" s="48"/>
      <c r="AX4" s="48"/>
      <c r="AY4" s="48"/>
      <c r="AZ4" s="48"/>
      <c r="BA4" s="48"/>
      <c r="BB4" s="48"/>
      <c r="BC4" s="48"/>
      <c r="BD4" s="48"/>
      <c r="BE4" s="48"/>
      <c r="BF4" s="48"/>
      <c r="BG4" s="48"/>
      <c r="BH4" s="48"/>
      <c r="BI4" s="48"/>
      <c r="BJ4" s="48"/>
      <c r="BK4" s="48"/>
      <c r="BL4" s="48"/>
      <c r="BM4" s="48"/>
      <c r="BN4" s="48"/>
      <c r="BO4" s="48"/>
      <c r="BP4" s="48"/>
      <c r="BQ4" s="48"/>
      <c r="BR4" s="48"/>
    </row>
    <row r="5" ht="13.5" customHeight="1">
      <c r="A5" s="48">
        <v>219.0</v>
      </c>
      <c r="B5" s="13" t="s">
        <v>2558</v>
      </c>
      <c r="C5" s="13" t="s">
        <v>3144</v>
      </c>
      <c r="D5" s="13">
        <v>2021.0</v>
      </c>
      <c r="E5" s="14" t="s">
        <v>1881</v>
      </c>
      <c r="F5" s="15" t="s">
        <v>56</v>
      </c>
      <c r="G5" s="13">
        <v>0.8604318748772505</v>
      </c>
      <c r="H5" s="13"/>
      <c r="I5" s="13">
        <v>0.0</v>
      </c>
      <c r="J5" s="16">
        <v>0.0</v>
      </c>
      <c r="K5" s="17" t="s">
        <v>2560</v>
      </c>
      <c r="L5" s="149" t="s">
        <v>3145</v>
      </c>
      <c r="M5" s="17" t="s">
        <v>2562</v>
      </c>
      <c r="N5" s="29"/>
      <c r="O5" s="20">
        <v>0.0</v>
      </c>
      <c r="P5" s="15">
        <v>1.0</v>
      </c>
      <c r="Q5" s="33"/>
      <c r="R5" s="153" t="s">
        <v>324</v>
      </c>
      <c r="S5" s="15" t="s">
        <v>2563</v>
      </c>
      <c r="T5" s="18" t="s">
        <v>62</v>
      </c>
      <c r="U5" s="15">
        <v>0.0</v>
      </c>
      <c r="V5" s="15">
        <v>1.0</v>
      </c>
      <c r="W5" s="13"/>
      <c r="X5" s="13"/>
      <c r="Y5" s="13">
        <v>0.0</v>
      </c>
      <c r="Z5" s="13">
        <v>1.0</v>
      </c>
      <c r="AA5" s="15" t="s">
        <v>287</v>
      </c>
      <c r="AB5" s="13"/>
      <c r="AC5" s="15">
        <v>0.0</v>
      </c>
      <c r="AD5" s="13">
        <v>1.0</v>
      </c>
      <c r="AE5" s="13">
        <v>0.0</v>
      </c>
      <c r="AF5" s="13">
        <v>0.0</v>
      </c>
      <c r="AG5" s="13"/>
      <c r="AH5" s="13"/>
      <c r="AI5" s="15">
        <v>0.0</v>
      </c>
      <c r="AJ5" s="13"/>
      <c r="AK5" s="15">
        <v>1.0</v>
      </c>
      <c r="AL5" s="15">
        <v>0.0</v>
      </c>
      <c r="AM5" s="15">
        <v>2.0</v>
      </c>
      <c r="AN5" s="13">
        <v>0.0</v>
      </c>
      <c r="AO5" s="150"/>
      <c r="AP5" s="150">
        <f t="shared" si="1"/>
        <v>3</v>
      </c>
      <c r="AQ5" s="48">
        <v>1.0</v>
      </c>
      <c r="AR5" s="48"/>
      <c r="AS5" s="48"/>
      <c r="AT5" s="48"/>
      <c r="AU5" s="48"/>
      <c r="AV5" s="48"/>
      <c r="AW5" s="48"/>
      <c r="AX5" s="48"/>
      <c r="AY5" s="48"/>
      <c r="AZ5" s="48"/>
      <c r="BA5" s="48"/>
      <c r="BB5" s="48"/>
      <c r="BC5" s="48"/>
      <c r="BD5" s="48"/>
      <c r="BE5" s="48"/>
      <c r="BF5" s="48"/>
      <c r="BG5" s="48"/>
      <c r="BH5" s="48"/>
      <c r="BI5" s="48"/>
      <c r="BJ5" s="48"/>
      <c r="BK5" s="48"/>
      <c r="BL5" s="48"/>
      <c r="BM5" s="48"/>
      <c r="BN5" s="48"/>
      <c r="BO5" s="48"/>
      <c r="BP5" s="48"/>
      <c r="BQ5" s="48"/>
      <c r="BR5" s="48"/>
    </row>
    <row r="6" ht="13.5" customHeight="1">
      <c r="A6" s="48">
        <v>231.0</v>
      </c>
      <c r="B6" s="13" t="s">
        <v>2759</v>
      </c>
      <c r="C6" s="13" t="s">
        <v>2760</v>
      </c>
      <c r="D6" s="148">
        <v>2021.0</v>
      </c>
      <c r="E6" s="14" t="s">
        <v>626</v>
      </c>
      <c r="F6" s="13"/>
      <c r="G6" s="13">
        <v>0.887164977529626</v>
      </c>
      <c r="H6" s="13"/>
      <c r="I6" s="13">
        <v>5.0</v>
      </c>
      <c r="J6" s="16">
        <v>5.0</v>
      </c>
      <c r="K6" s="17" t="s">
        <v>2761</v>
      </c>
      <c r="L6" s="149" t="s">
        <v>3146</v>
      </c>
      <c r="M6" s="17" t="s">
        <v>2763</v>
      </c>
      <c r="N6" s="23"/>
      <c r="O6" s="23">
        <v>1.0</v>
      </c>
      <c r="P6" s="13">
        <v>0.0</v>
      </c>
      <c r="Q6" s="13"/>
      <c r="R6" s="13" t="s">
        <v>3147</v>
      </c>
      <c r="S6" s="13" t="s">
        <v>3148</v>
      </c>
      <c r="T6" s="13">
        <v>1.0</v>
      </c>
      <c r="U6" s="13">
        <v>1.0</v>
      </c>
      <c r="V6" s="13">
        <v>0.0</v>
      </c>
      <c r="W6" s="13"/>
      <c r="X6" s="13"/>
      <c r="Y6" s="13">
        <v>0.0</v>
      </c>
      <c r="Z6" s="13">
        <v>1.0</v>
      </c>
      <c r="AA6" s="13" t="s">
        <v>3149</v>
      </c>
      <c r="AB6" s="13"/>
      <c r="AC6" s="13">
        <v>0.0</v>
      </c>
      <c r="AD6" s="13">
        <v>1.0</v>
      </c>
      <c r="AE6" s="13">
        <v>1.0</v>
      </c>
      <c r="AF6" s="13">
        <v>0.0</v>
      </c>
      <c r="AG6" s="13"/>
      <c r="AH6" s="13">
        <v>0.0</v>
      </c>
      <c r="AI6" s="13">
        <v>0.0</v>
      </c>
      <c r="AJ6" s="13"/>
      <c r="AK6" s="13">
        <v>1.0</v>
      </c>
      <c r="AL6" s="13">
        <v>0.0</v>
      </c>
      <c r="AM6" s="13">
        <v>1.0</v>
      </c>
      <c r="AN6" s="13">
        <v>0.0</v>
      </c>
      <c r="AO6" s="150"/>
      <c r="AP6" s="151">
        <f t="shared" si="1"/>
        <v>2</v>
      </c>
      <c r="AQ6" s="33"/>
      <c r="AR6" s="56"/>
      <c r="AS6" s="56"/>
      <c r="AT6" s="56"/>
      <c r="AU6" s="56"/>
      <c r="AV6" s="56"/>
      <c r="AW6" s="56"/>
      <c r="AX6" s="56"/>
      <c r="AY6" s="56"/>
      <c r="AZ6" s="56"/>
      <c r="BA6" s="56"/>
      <c r="BB6" s="56"/>
      <c r="BC6" s="56"/>
      <c r="BD6" s="56"/>
      <c r="BE6" s="56"/>
      <c r="BF6" s="56"/>
      <c r="BG6" s="56"/>
      <c r="BH6" s="56"/>
      <c r="BI6" s="56"/>
      <c r="BJ6" s="56"/>
      <c r="BK6" s="56"/>
      <c r="BL6" s="56"/>
      <c r="BM6" s="56"/>
      <c r="BN6" s="56"/>
      <c r="BO6" s="56"/>
      <c r="BP6" s="56"/>
      <c r="BQ6" s="56"/>
      <c r="BR6" s="56"/>
    </row>
    <row r="7" ht="13.5" customHeight="1">
      <c r="A7" s="48">
        <v>243.0</v>
      </c>
      <c r="B7" s="13" t="s">
        <v>3150</v>
      </c>
      <c r="C7" s="13" t="s">
        <v>3151</v>
      </c>
      <c r="D7" s="148">
        <v>2021.0</v>
      </c>
      <c r="E7" s="14" t="s">
        <v>626</v>
      </c>
      <c r="F7" s="13"/>
      <c r="G7" s="13">
        <v>0.9271069314631245</v>
      </c>
      <c r="H7" s="13"/>
      <c r="I7" s="13">
        <v>2.0</v>
      </c>
      <c r="J7" s="16">
        <v>2.0</v>
      </c>
      <c r="K7" s="17" t="s">
        <v>3152</v>
      </c>
      <c r="L7" s="149" t="s">
        <v>3153</v>
      </c>
      <c r="M7" s="17" t="s">
        <v>3154</v>
      </c>
      <c r="N7" s="23"/>
      <c r="O7" s="23">
        <v>1.0</v>
      </c>
      <c r="P7" s="13">
        <v>0.0</v>
      </c>
      <c r="Q7" s="154"/>
      <c r="R7" s="154" t="s">
        <v>3155</v>
      </c>
      <c r="S7" s="13" t="s">
        <v>3156</v>
      </c>
      <c r="T7" s="13">
        <v>1.0</v>
      </c>
      <c r="U7" s="13">
        <v>0.0</v>
      </c>
      <c r="V7" s="13">
        <v>1.0</v>
      </c>
      <c r="W7" s="13"/>
      <c r="X7" s="13"/>
      <c r="Y7" s="13">
        <v>1.0</v>
      </c>
      <c r="Z7" s="13">
        <v>0.0</v>
      </c>
      <c r="AA7" s="13" t="s">
        <v>3157</v>
      </c>
      <c r="AB7" s="13"/>
      <c r="AC7" s="13">
        <v>1.0</v>
      </c>
      <c r="AD7" s="13">
        <v>1.0</v>
      </c>
      <c r="AE7" s="13">
        <v>0.0</v>
      </c>
      <c r="AF7" s="13">
        <v>0.0</v>
      </c>
      <c r="AG7" s="13"/>
      <c r="AH7" s="13">
        <v>0.0</v>
      </c>
      <c r="AI7" s="13">
        <v>0.0</v>
      </c>
      <c r="AJ7" s="13"/>
      <c r="AK7" s="13">
        <v>0.0</v>
      </c>
      <c r="AL7" s="13">
        <v>0.0</v>
      </c>
      <c r="AM7" s="13">
        <v>1.0</v>
      </c>
      <c r="AN7" s="13">
        <v>0.0</v>
      </c>
      <c r="AO7" s="150"/>
      <c r="AP7" s="151">
        <f t="shared" si="1"/>
        <v>1</v>
      </c>
      <c r="AQ7" s="33"/>
      <c r="AR7" s="56"/>
      <c r="AS7" s="56"/>
      <c r="AT7" s="56"/>
      <c r="AU7" s="56"/>
      <c r="AV7" s="56"/>
      <c r="AW7" s="56"/>
      <c r="AX7" s="56"/>
      <c r="AY7" s="56"/>
      <c r="AZ7" s="56"/>
      <c r="BA7" s="56"/>
      <c r="BB7" s="56"/>
      <c r="BC7" s="56"/>
      <c r="BD7" s="56"/>
      <c r="BE7" s="56"/>
      <c r="BF7" s="56"/>
      <c r="BG7" s="56"/>
      <c r="BH7" s="56"/>
      <c r="BI7" s="56"/>
      <c r="BJ7" s="56"/>
      <c r="BK7" s="56"/>
      <c r="BL7" s="56"/>
      <c r="BM7" s="56"/>
      <c r="BN7" s="56"/>
      <c r="BO7" s="56"/>
      <c r="BP7" s="56"/>
      <c r="BQ7" s="56"/>
      <c r="BR7" s="56"/>
    </row>
    <row r="8" ht="13.5" customHeight="1">
      <c r="A8" s="48">
        <v>29.0</v>
      </c>
      <c r="B8" s="13" t="s">
        <v>2550</v>
      </c>
      <c r="C8" s="13" t="s">
        <v>3158</v>
      </c>
      <c r="D8" s="13">
        <v>2021.0</v>
      </c>
      <c r="E8" s="14" t="s">
        <v>1881</v>
      </c>
      <c r="F8" s="15" t="s">
        <v>56</v>
      </c>
      <c r="G8" s="13">
        <v>0.11993312217110019</v>
      </c>
      <c r="H8" s="13"/>
      <c r="I8" s="13">
        <v>0.0</v>
      </c>
      <c r="J8" s="16">
        <v>0.0</v>
      </c>
      <c r="K8" s="17" t="s">
        <v>2553</v>
      </c>
      <c r="L8" s="149" t="s">
        <v>3159</v>
      </c>
      <c r="M8" s="17" t="s">
        <v>2555</v>
      </c>
      <c r="N8" s="29"/>
      <c r="O8" s="23">
        <v>1.0</v>
      </c>
      <c r="P8" s="13">
        <v>0.0</v>
      </c>
      <c r="Q8" s="13"/>
      <c r="R8" s="42" t="s">
        <v>2556</v>
      </c>
      <c r="S8" s="15" t="s">
        <v>2557</v>
      </c>
      <c r="T8" s="18" t="s">
        <v>116</v>
      </c>
      <c r="U8" s="13">
        <v>0.0</v>
      </c>
      <c r="V8" s="13">
        <v>1.0</v>
      </c>
      <c r="W8" s="13"/>
      <c r="X8" s="13"/>
      <c r="Y8" s="13">
        <v>1.0</v>
      </c>
      <c r="Z8" s="15">
        <v>0.0</v>
      </c>
      <c r="AA8" s="15" t="s">
        <v>3160</v>
      </c>
      <c r="AB8" s="13"/>
      <c r="AC8" s="13">
        <v>1.0</v>
      </c>
      <c r="AD8" s="15">
        <v>1.0</v>
      </c>
      <c r="AE8" s="15">
        <v>0.0</v>
      </c>
      <c r="AF8" s="15">
        <v>0.0</v>
      </c>
      <c r="AG8" s="13"/>
      <c r="AH8" s="13"/>
      <c r="AI8" s="15">
        <v>0.0</v>
      </c>
      <c r="AJ8" s="13"/>
      <c r="AK8" s="15">
        <v>1.0</v>
      </c>
      <c r="AL8" s="15">
        <v>2.0</v>
      </c>
      <c r="AM8" s="15">
        <v>3.0</v>
      </c>
      <c r="AN8" s="13">
        <v>0.0</v>
      </c>
      <c r="AO8" s="150"/>
      <c r="AP8" s="150">
        <f t="shared" si="1"/>
        <v>6</v>
      </c>
      <c r="AQ8" s="48">
        <v>1.0</v>
      </c>
      <c r="AR8" s="48"/>
      <c r="AS8" s="48"/>
      <c r="AT8" s="48"/>
      <c r="AU8" s="48"/>
      <c r="AV8" s="48"/>
      <c r="AW8" s="48"/>
      <c r="AX8" s="48"/>
      <c r="AY8" s="48"/>
      <c r="AZ8" s="48"/>
      <c r="BA8" s="48"/>
      <c r="BB8" s="48"/>
      <c r="BC8" s="48"/>
      <c r="BD8" s="48"/>
      <c r="BE8" s="48"/>
      <c r="BF8" s="48"/>
      <c r="BG8" s="48"/>
      <c r="BH8" s="48"/>
      <c r="BI8" s="48"/>
      <c r="BJ8" s="48"/>
      <c r="BK8" s="48"/>
      <c r="BL8" s="48"/>
      <c r="BM8" s="48"/>
      <c r="BN8" s="48"/>
      <c r="BO8" s="48"/>
      <c r="BP8" s="48"/>
      <c r="BQ8" s="48"/>
      <c r="BR8" s="48"/>
    </row>
    <row r="9" ht="13.5" customHeight="1">
      <c r="A9" s="48">
        <v>171.0</v>
      </c>
      <c r="B9" s="13" t="s">
        <v>2658</v>
      </c>
      <c r="C9" s="13" t="s">
        <v>2659</v>
      </c>
      <c r="D9" s="13">
        <v>2021.0</v>
      </c>
      <c r="E9" s="14" t="s">
        <v>55</v>
      </c>
      <c r="F9" s="15" t="s">
        <v>56</v>
      </c>
      <c r="G9" s="13">
        <v>0.7100126568496079</v>
      </c>
      <c r="H9" s="13"/>
      <c r="I9" s="13">
        <v>1.0</v>
      </c>
      <c r="J9" s="16">
        <v>1.0</v>
      </c>
      <c r="K9" s="17" t="s">
        <v>2660</v>
      </c>
      <c r="L9" s="17" t="s">
        <v>2661</v>
      </c>
      <c r="M9" s="17" t="s">
        <v>2662</v>
      </c>
      <c r="N9" s="23"/>
      <c r="O9" s="23">
        <v>1.0</v>
      </c>
      <c r="P9" s="13">
        <v>0.0</v>
      </c>
      <c r="Q9" s="15">
        <v>1.0</v>
      </c>
      <c r="R9" s="13" t="s">
        <v>3161</v>
      </c>
      <c r="S9" s="13" t="s">
        <v>3162</v>
      </c>
      <c r="T9" s="15" t="s">
        <v>62</v>
      </c>
      <c r="U9" s="13">
        <v>0.0</v>
      </c>
      <c r="V9" s="13">
        <v>0.0</v>
      </c>
      <c r="W9" s="13"/>
      <c r="X9" s="13"/>
      <c r="Y9" s="13">
        <v>1.0</v>
      </c>
      <c r="Z9" s="13">
        <v>0.0</v>
      </c>
      <c r="AA9" s="15" t="s">
        <v>3163</v>
      </c>
      <c r="AB9" s="13"/>
      <c r="AC9" s="13">
        <v>1.0</v>
      </c>
      <c r="AD9" s="13">
        <v>1.0</v>
      </c>
      <c r="AE9" s="13">
        <v>0.0</v>
      </c>
      <c r="AF9" s="13">
        <v>0.0</v>
      </c>
      <c r="AG9" s="13"/>
      <c r="AH9" s="13"/>
      <c r="AI9" s="13">
        <v>0.0</v>
      </c>
      <c r="AJ9" s="43">
        <v>0.0</v>
      </c>
      <c r="AK9" s="19">
        <v>1.0</v>
      </c>
      <c r="AL9" s="15">
        <v>1.0</v>
      </c>
      <c r="AM9" s="15">
        <v>2.0</v>
      </c>
      <c r="AN9" s="13">
        <v>0.0</v>
      </c>
      <c r="AO9" s="150"/>
      <c r="AP9" s="150">
        <f t="shared" si="1"/>
        <v>4</v>
      </c>
      <c r="AQ9" s="48">
        <v>1.0</v>
      </c>
      <c r="AR9" s="48"/>
      <c r="AS9" s="48"/>
      <c r="AT9" s="48"/>
      <c r="AU9" s="48"/>
      <c r="AV9" s="48"/>
      <c r="AW9" s="48"/>
      <c r="AX9" s="48"/>
      <c r="AY9" s="48"/>
      <c r="AZ9" s="48"/>
      <c r="BA9" s="48"/>
      <c r="BB9" s="48"/>
      <c r="BC9" s="48"/>
      <c r="BD9" s="48"/>
      <c r="BE9" s="48"/>
      <c r="BF9" s="48"/>
      <c r="BG9" s="48"/>
      <c r="BH9" s="48"/>
      <c r="BI9" s="48"/>
      <c r="BJ9" s="48"/>
      <c r="BK9" s="48"/>
      <c r="BL9" s="48"/>
      <c r="BM9" s="48"/>
      <c r="BN9" s="48"/>
      <c r="BO9" s="48"/>
      <c r="BP9" s="48"/>
      <c r="BQ9" s="48"/>
      <c r="BR9" s="48"/>
    </row>
    <row r="10" ht="13.5" customHeight="1">
      <c r="A10" s="48"/>
      <c r="B10" s="13" t="s">
        <v>2708</v>
      </c>
      <c r="C10" s="13" t="s">
        <v>2709</v>
      </c>
      <c r="D10" s="13">
        <v>2021.0</v>
      </c>
      <c r="E10" s="14" t="s">
        <v>120</v>
      </c>
      <c r="F10" s="15" t="s">
        <v>56</v>
      </c>
      <c r="G10" s="13">
        <v>0.02352911327543694</v>
      </c>
      <c r="H10" s="13"/>
      <c r="I10" s="13">
        <v>0.0</v>
      </c>
      <c r="J10" s="16">
        <v>0.0</v>
      </c>
      <c r="K10" s="17" t="s">
        <v>3164</v>
      </c>
      <c r="L10" s="149" t="s">
        <v>3165</v>
      </c>
      <c r="M10" s="17" t="s">
        <v>2712</v>
      </c>
      <c r="N10" s="23"/>
      <c r="O10" s="23">
        <v>1.0</v>
      </c>
      <c r="P10" s="13">
        <v>0.0</v>
      </c>
      <c r="Q10" s="13"/>
      <c r="R10" s="42" t="s">
        <v>3166</v>
      </c>
      <c r="S10" s="15" t="s">
        <v>3167</v>
      </c>
      <c r="T10" s="15" t="s">
        <v>62</v>
      </c>
      <c r="U10" s="15">
        <v>0.0</v>
      </c>
      <c r="V10" s="15">
        <v>1.0</v>
      </c>
      <c r="W10" s="13"/>
      <c r="X10" s="13"/>
      <c r="Y10" s="15">
        <v>0.0</v>
      </c>
      <c r="Z10" s="13">
        <v>1.0</v>
      </c>
      <c r="AA10" s="15" t="s">
        <v>3168</v>
      </c>
      <c r="AB10" s="13"/>
      <c r="AC10" s="15">
        <v>1.0</v>
      </c>
      <c r="AD10" s="13">
        <v>1.0</v>
      </c>
      <c r="AE10" s="15">
        <v>0.0</v>
      </c>
      <c r="AF10" s="13">
        <v>0.0</v>
      </c>
      <c r="AG10" s="13"/>
      <c r="AH10" s="13">
        <v>0.0</v>
      </c>
      <c r="AI10" s="15">
        <v>1.0</v>
      </c>
      <c r="AJ10" s="13"/>
      <c r="AK10" s="13">
        <v>1.0</v>
      </c>
      <c r="AL10" s="15">
        <v>1.0</v>
      </c>
      <c r="AM10" s="15">
        <v>0.0</v>
      </c>
      <c r="AN10" s="13">
        <v>0.0</v>
      </c>
      <c r="AO10" s="150"/>
      <c r="AP10" s="150">
        <f t="shared" si="1"/>
        <v>3</v>
      </c>
      <c r="AQ10" s="48">
        <v>1.0</v>
      </c>
      <c r="AR10" s="33"/>
      <c r="AS10" s="33"/>
      <c r="AT10" s="33"/>
      <c r="AU10" s="33"/>
      <c r="AV10" s="33"/>
      <c r="AW10" s="33"/>
      <c r="AX10" s="33"/>
      <c r="AY10" s="33"/>
      <c r="AZ10" s="33"/>
      <c r="BA10" s="33"/>
      <c r="BB10" s="33"/>
      <c r="BC10" s="33"/>
      <c r="BD10" s="33"/>
      <c r="BE10" s="33"/>
      <c r="BF10" s="33"/>
      <c r="BG10" s="33"/>
      <c r="BH10" s="33"/>
      <c r="BI10" s="33"/>
      <c r="BJ10" s="33"/>
      <c r="BK10" s="33"/>
      <c r="BL10" s="33"/>
      <c r="BM10" s="33"/>
      <c r="BN10" s="33"/>
      <c r="BO10" s="33"/>
      <c r="BP10" s="33"/>
      <c r="BQ10" s="33"/>
      <c r="BR10" s="33"/>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ht="28.5" customHeight="1">
      <c r="A1" s="145" t="s">
        <v>3130</v>
      </c>
      <c r="B1" s="1" t="s">
        <v>0</v>
      </c>
      <c r="C1" s="1" t="s">
        <v>1</v>
      </c>
      <c r="D1" s="1" t="s">
        <v>2</v>
      </c>
      <c r="E1" s="2" t="s">
        <v>3</v>
      </c>
      <c r="F1" s="3" t="s">
        <v>4</v>
      </c>
      <c r="G1" s="3"/>
      <c r="H1" s="1"/>
      <c r="I1" s="1" t="s">
        <v>5</v>
      </c>
      <c r="J1" s="4" t="s">
        <v>6</v>
      </c>
      <c r="K1" s="5" t="s">
        <v>7</v>
      </c>
      <c r="L1" s="5" t="s">
        <v>8</v>
      </c>
      <c r="M1" s="5" t="s">
        <v>9</v>
      </c>
      <c r="N1" s="6" t="s">
        <v>10</v>
      </c>
      <c r="O1" s="7" t="s">
        <v>11</v>
      </c>
      <c r="P1" s="8" t="s">
        <v>12</v>
      </c>
      <c r="Q1" s="6" t="s">
        <v>15</v>
      </c>
      <c r="R1" s="8" t="s">
        <v>17</v>
      </c>
      <c r="S1" s="6" t="s">
        <v>21</v>
      </c>
      <c r="T1" s="6" t="s">
        <v>22</v>
      </c>
      <c r="U1" s="9" t="s">
        <v>24</v>
      </c>
      <c r="V1" s="9" t="s">
        <v>25</v>
      </c>
      <c r="W1" s="6" t="s">
        <v>26</v>
      </c>
      <c r="X1" s="6" t="s">
        <v>27</v>
      </c>
      <c r="Y1" s="8" t="s">
        <v>28</v>
      </c>
      <c r="Z1" s="8" t="s">
        <v>29</v>
      </c>
      <c r="AA1" s="8" t="s">
        <v>30</v>
      </c>
      <c r="AB1" s="6" t="s">
        <v>31</v>
      </c>
      <c r="AC1" s="8" t="s">
        <v>32</v>
      </c>
      <c r="AD1" s="8" t="s">
        <v>33</v>
      </c>
      <c r="AE1" s="8" t="s">
        <v>34</v>
      </c>
      <c r="AF1" s="8" t="s">
        <v>35</v>
      </c>
      <c r="AG1" s="8" t="s">
        <v>36</v>
      </c>
      <c r="AH1" s="8" t="s">
        <v>37</v>
      </c>
      <c r="AI1" s="2" t="s">
        <v>39</v>
      </c>
      <c r="AJ1" s="10" t="s">
        <v>40</v>
      </c>
      <c r="AK1" s="2" t="s">
        <v>41</v>
      </c>
      <c r="AL1" s="2" t="s">
        <v>42</v>
      </c>
      <c r="AM1" s="2" t="s">
        <v>43</v>
      </c>
      <c r="AN1" s="2" t="s">
        <v>3132</v>
      </c>
      <c r="AO1" s="10" t="s">
        <v>45</v>
      </c>
      <c r="AP1" s="146" t="s">
        <v>46</v>
      </c>
      <c r="AQ1" s="146" t="s">
        <v>47</v>
      </c>
      <c r="AR1" s="146" t="s">
        <v>48</v>
      </c>
      <c r="AS1" s="146" t="s">
        <v>49</v>
      </c>
      <c r="AT1" s="146" t="s">
        <v>50</v>
      </c>
      <c r="AU1" s="146" t="s">
        <v>3169</v>
      </c>
      <c r="AV1" s="147" t="s">
        <v>52</v>
      </c>
      <c r="AW1" s="147"/>
      <c r="AX1" s="147"/>
      <c r="AY1" s="147"/>
      <c r="AZ1" s="147"/>
      <c r="BA1" s="147"/>
      <c r="BB1" s="147"/>
      <c r="BC1" s="147"/>
      <c r="BD1" s="147"/>
    </row>
    <row r="2" ht="13.5" customHeight="1">
      <c r="A2" s="48">
        <v>53.0</v>
      </c>
      <c r="B2" s="13" t="s">
        <v>3170</v>
      </c>
      <c r="C2" s="13" t="s">
        <v>3171</v>
      </c>
      <c r="D2" s="13">
        <v>2012.0</v>
      </c>
      <c r="E2" s="14" t="s">
        <v>1262</v>
      </c>
      <c r="F2" s="15"/>
      <c r="G2" s="13">
        <v>0.6149409513168949</v>
      </c>
      <c r="H2" s="13"/>
      <c r="I2" s="13">
        <v>24.0</v>
      </c>
      <c r="J2" s="16">
        <v>2.6666666666666665</v>
      </c>
      <c r="K2" s="17" t="s">
        <v>3172</v>
      </c>
      <c r="L2" s="17" t="s">
        <v>3173</v>
      </c>
      <c r="M2" s="17" t="s">
        <v>3174</v>
      </c>
      <c r="N2" s="23"/>
      <c r="O2" s="23"/>
      <c r="P2" s="13">
        <v>0.0</v>
      </c>
      <c r="Q2" s="33"/>
      <c r="R2" s="155"/>
      <c r="S2" s="15" t="s">
        <v>3175</v>
      </c>
      <c r="T2" s="15" t="s">
        <v>3176</v>
      </c>
      <c r="U2" s="13"/>
      <c r="V2" s="13"/>
      <c r="W2" s="13"/>
      <c r="X2" s="13"/>
      <c r="Y2" s="13"/>
      <c r="Z2" s="13"/>
      <c r="AA2" s="13"/>
      <c r="AB2" s="13"/>
      <c r="AC2" s="13"/>
      <c r="AD2" s="13"/>
      <c r="AE2" s="13"/>
      <c r="AF2" s="13"/>
      <c r="AG2" s="13"/>
      <c r="AH2" s="13"/>
      <c r="AI2" s="15">
        <v>2.0</v>
      </c>
      <c r="AJ2" s="13"/>
      <c r="AK2" s="13"/>
      <c r="AL2" s="15">
        <v>1.0</v>
      </c>
      <c r="AM2" s="15">
        <v>1.0</v>
      </c>
      <c r="AN2" s="13"/>
      <c r="AO2" s="150"/>
      <c r="AP2" s="150">
        <f>SUM(AI2:AN2)</f>
        <v>4</v>
      </c>
      <c r="AQ2" s="33"/>
      <c r="AR2" s="48">
        <v>1.0</v>
      </c>
      <c r="AS2" s="48" t="s">
        <v>1370</v>
      </c>
      <c r="AT2" s="156"/>
      <c r="AU2" s="33"/>
      <c r="AV2" s="33"/>
      <c r="AW2" s="33"/>
      <c r="AX2" s="33"/>
      <c r="AY2" s="33"/>
      <c r="AZ2" s="33"/>
      <c r="BA2" s="33"/>
      <c r="BB2" s="33"/>
      <c r="BC2" s="33"/>
      <c r="BD2" s="33"/>
    </row>
    <row r="3" ht="13.5" customHeight="1">
      <c r="A3" s="48">
        <v>133.0</v>
      </c>
      <c r="B3" s="13" t="s">
        <v>3177</v>
      </c>
      <c r="C3" s="13" t="s">
        <v>3178</v>
      </c>
      <c r="D3" s="13">
        <v>2017.0</v>
      </c>
      <c r="E3" s="14" t="s">
        <v>120</v>
      </c>
      <c r="F3" s="15" t="s">
        <v>3179</v>
      </c>
      <c r="G3" s="13">
        <v>0.5681424522605838</v>
      </c>
      <c r="H3" s="13"/>
      <c r="I3" s="13">
        <v>8.0</v>
      </c>
      <c r="J3" s="16">
        <v>2.0</v>
      </c>
      <c r="K3" s="17" t="s">
        <v>3180</v>
      </c>
      <c r="L3" s="17" t="s">
        <v>3181</v>
      </c>
      <c r="M3" s="17" t="s">
        <v>3182</v>
      </c>
      <c r="N3" s="23"/>
      <c r="O3" s="23">
        <v>1.0</v>
      </c>
      <c r="P3" s="13"/>
      <c r="Q3" s="13"/>
      <c r="R3" s="13"/>
      <c r="S3" s="13"/>
      <c r="T3" s="13"/>
      <c r="U3" s="13"/>
      <c r="V3" s="13"/>
      <c r="W3" s="13"/>
      <c r="X3" s="13"/>
      <c r="Y3" s="13"/>
      <c r="Z3" s="13"/>
      <c r="AA3" s="13"/>
      <c r="AB3" s="13"/>
      <c r="AC3" s="13"/>
      <c r="AD3" s="13"/>
      <c r="AE3" s="13"/>
      <c r="AF3" s="13"/>
      <c r="AG3" s="13"/>
      <c r="AH3" s="13"/>
      <c r="AI3" s="23"/>
      <c r="AJ3" s="23"/>
      <c r="AK3" s="23"/>
      <c r="AL3" s="23"/>
      <c r="AM3" s="23"/>
      <c r="AN3" s="23"/>
      <c r="AO3" s="150"/>
      <c r="AP3" s="150"/>
      <c r="AQ3" s="150">
        <v>1.0</v>
      </c>
      <c r="AR3" s="156"/>
      <c r="AS3" s="156"/>
      <c r="AT3" s="156" t="s">
        <v>3183</v>
      </c>
      <c r="AU3" s="156"/>
      <c r="AV3" s="156"/>
      <c r="AW3" s="156"/>
      <c r="AX3" s="156"/>
      <c r="AY3" s="156"/>
      <c r="AZ3" s="156"/>
      <c r="BA3" s="156"/>
      <c r="BB3" s="156"/>
      <c r="BC3" s="156"/>
      <c r="BD3" s="156"/>
    </row>
    <row r="4" ht="13.5" customHeight="1">
      <c r="A4" s="48">
        <v>143.0</v>
      </c>
      <c r="B4" s="13" t="s">
        <v>3184</v>
      </c>
      <c r="C4" s="13" t="s">
        <v>3185</v>
      </c>
      <c r="D4" s="13">
        <v>2010.0</v>
      </c>
      <c r="E4" s="14" t="s">
        <v>626</v>
      </c>
      <c r="F4" s="15" t="s">
        <v>3179</v>
      </c>
      <c r="G4" s="13">
        <v>0.602235287629167</v>
      </c>
      <c r="H4" s="13"/>
      <c r="I4" s="13">
        <v>305.0</v>
      </c>
      <c r="J4" s="16">
        <v>27.727272727272727</v>
      </c>
      <c r="K4" s="17" t="s">
        <v>3186</v>
      </c>
      <c r="L4" s="17" t="s">
        <v>3187</v>
      </c>
      <c r="M4" s="17" t="s">
        <v>3188</v>
      </c>
      <c r="N4" s="23"/>
      <c r="O4" s="20">
        <v>0.0</v>
      </c>
      <c r="P4" s="23">
        <v>0.0</v>
      </c>
      <c r="Q4" s="13"/>
      <c r="R4" s="13"/>
      <c r="S4" s="13"/>
      <c r="T4" s="23" t="str">
        <f t="shared" ref="T4:T5" si="1">IF(#REF!="",1,0)</f>
        <v>#REF!</v>
      </c>
      <c r="U4" s="13"/>
      <c r="V4" s="13"/>
      <c r="W4" s="13"/>
      <c r="X4" s="13"/>
      <c r="Y4" s="13"/>
      <c r="Z4" s="13"/>
      <c r="AA4" s="13" t="s">
        <v>63</v>
      </c>
      <c r="AB4" s="13"/>
      <c r="AC4" s="13"/>
      <c r="AD4" s="13"/>
      <c r="AE4" s="13"/>
      <c r="AF4" s="13"/>
      <c r="AG4" s="13"/>
      <c r="AH4" s="13"/>
      <c r="AI4" s="23">
        <v>0.0</v>
      </c>
      <c r="AJ4" s="23"/>
      <c r="AK4" s="23">
        <v>1.0</v>
      </c>
      <c r="AL4" s="23">
        <v>0.0</v>
      </c>
      <c r="AM4" s="23">
        <v>0.0</v>
      </c>
      <c r="AN4" s="23">
        <v>0.0</v>
      </c>
      <c r="AO4" s="150"/>
      <c r="AP4" s="151">
        <f t="shared" ref="AP4:AP8" si="2">SUM(AI4:AN4)</f>
        <v>1</v>
      </c>
      <c r="AQ4" s="157"/>
      <c r="AR4" s="156"/>
      <c r="AS4" s="156"/>
      <c r="AT4" s="156" t="s">
        <v>3189</v>
      </c>
      <c r="AU4" s="156"/>
      <c r="AV4" s="156">
        <v>2.0</v>
      </c>
      <c r="AW4" s="156"/>
      <c r="AX4" s="156"/>
      <c r="AY4" s="156"/>
      <c r="AZ4" s="156"/>
      <c r="BA4" s="156"/>
      <c r="BB4" s="156"/>
      <c r="BC4" s="156"/>
      <c r="BD4" s="156"/>
    </row>
    <row r="5" ht="13.5" customHeight="1">
      <c r="A5" s="48">
        <v>40.0</v>
      </c>
      <c r="B5" s="13" t="s">
        <v>3190</v>
      </c>
      <c r="C5" s="13" t="s">
        <v>3191</v>
      </c>
      <c r="D5" s="13">
        <v>2012.0</v>
      </c>
      <c r="E5" s="14" t="s">
        <v>626</v>
      </c>
      <c r="F5" s="15" t="s">
        <v>3192</v>
      </c>
      <c r="G5" s="13">
        <v>0.17209360170366894</v>
      </c>
      <c r="H5" s="13"/>
      <c r="I5" s="13">
        <v>44.0</v>
      </c>
      <c r="J5" s="16">
        <v>4.888888888888889</v>
      </c>
      <c r="K5" s="17" t="s">
        <v>3193</v>
      </c>
      <c r="L5" s="17" t="s">
        <v>3194</v>
      </c>
      <c r="M5" s="17" t="s">
        <v>3195</v>
      </c>
      <c r="N5" s="23"/>
      <c r="O5" s="23"/>
      <c r="P5" s="23"/>
      <c r="Q5" s="13"/>
      <c r="R5" s="13"/>
      <c r="S5" s="68"/>
      <c r="T5" s="23" t="str">
        <f t="shared" si="1"/>
        <v>#REF!</v>
      </c>
      <c r="U5" s="13"/>
      <c r="V5" s="13"/>
      <c r="W5" s="13"/>
      <c r="X5" s="13"/>
      <c r="Y5" s="13"/>
      <c r="Z5" s="13"/>
      <c r="AA5" s="13" t="s">
        <v>63</v>
      </c>
      <c r="AB5" s="13"/>
      <c r="AC5" s="13"/>
      <c r="AD5" s="13"/>
      <c r="AE5" s="13"/>
      <c r="AF5" s="13"/>
      <c r="AG5" s="13"/>
      <c r="AH5" s="13"/>
      <c r="AI5" s="23">
        <v>0.0</v>
      </c>
      <c r="AJ5" s="23"/>
      <c r="AK5" s="23">
        <v>2.0</v>
      </c>
      <c r="AL5" s="23">
        <v>0.0</v>
      </c>
      <c r="AM5" s="23">
        <v>0.0</v>
      </c>
      <c r="AN5" s="23">
        <v>0.0</v>
      </c>
      <c r="AO5" s="150"/>
      <c r="AP5" s="150">
        <f t="shared" si="2"/>
        <v>2</v>
      </c>
      <c r="AQ5" s="150">
        <v>1.0</v>
      </c>
      <c r="AR5" s="156"/>
      <c r="AS5" s="156"/>
      <c r="AT5" s="156" t="s">
        <v>3196</v>
      </c>
      <c r="AU5" s="156"/>
      <c r="AV5" s="156"/>
      <c r="AW5" s="156"/>
      <c r="AX5" s="156"/>
      <c r="AY5" s="156"/>
      <c r="AZ5" s="156"/>
      <c r="BA5" s="156"/>
      <c r="BB5" s="156"/>
      <c r="BC5" s="156"/>
      <c r="BD5" s="156"/>
    </row>
    <row r="6" ht="13.5" customHeight="1">
      <c r="A6" s="48">
        <v>77.0</v>
      </c>
      <c r="B6" s="13" t="s">
        <v>3197</v>
      </c>
      <c r="C6" s="13" t="s">
        <v>3198</v>
      </c>
      <c r="D6" s="13">
        <v>2019.0</v>
      </c>
      <c r="E6" s="14" t="s">
        <v>626</v>
      </c>
      <c r="F6" s="15" t="s">
        <v>3199</v>
      </c>
      <c r="G6" s="13">
        <v>0.32981545831276127</v>
      </c>
      <c r="H6" s="13"/>
      <c r="I6" s="13">
        <v>6.0</v>
      </c>
      <c r="J6" s="16">
        <v>3.0</v>
      </c>
      <c r="K6" s="17" t="s">
        <v>3200</v>
      </c>
      <c r="L6" s="17" t="s">
        <v>3201</v>
      </c>
      <c r="M6" s="17" t="s">
        <v>3202</v>
      </c>
      <c r="N6" s="23"/>
      <c r="O6" s="23">
        <v>1.0</v>
      </c>
      <c r="P6" s="13">
        <v>0.0</v>
      </c>
      <c r="Q6" s="13"/>
      <c r="R6" s="13" t="s">
        <v>3203</v>
      </c>
      <c r="S6" s="15" t="s">
        <v>3204</v>
      </c>
      <c r="T6" s="13">
        <v>0.0</v>
      </c>
      <c r="U6" s="13">
        <v>0.0</v>
      </c>
      <c r="V6" s="13">
        <v>1.0</v>
      </c>
      <c r="W6" s="13"/>
      <c r="X6" s="13"/>
      <c r="Y6" s="13">
        <v>1.0</v>
      </c>
      <c r="Z6" s="13">
        <v>0.0</v>
      </c>
      <c r="AA6" s="13" t="s">
        <v>63</v>
      </c>
      <c r="AB6" s="15" t="s">
        <v>3205</v>
      </c>
      <c r="AC6" s="13">
        <v>1.0</v>
      </c>
      <c r="AD6" s="13">
        <v>1.0</v>
      </c>
      <c r="AE6" s="13">
        <v>0.0</v>
      </c>
      <c r="AF6" s="13">
        <v>0.0</v>
      </c>
      <c r="AG6" s="13"/>
      <c r="AH6" s="13"/>
      <c r="AI6" s="13">
        <v>0.0</v>
      </c>
      <c r="AJ6" s="13"/>
      <c r="AK6" s="15">
        <v>1.0</v>
      </c>
      <c r="AL6" s="13">
        <v>0.0</v>
      </c>
      <c r="AM6" s="13">
        <v>1.0</v>
      </c>
      <c r="AN6" s="13">
        <v>0.0</v>
      </c>
      <c r="AO6" s="150"/>
      <c r="AP6" s="150">
        <f t="shared" si="2"/>
        <v>2</v>
      </c>
      <c r="AQ6" s="33"/>
      <c r="AR6" s="156"/>
      <c r="AS6" s="156"/>
      <c r="AT6" s="156" t="s">
        <v>3206</v>
      </c>
      <c r="AU6" s="156"/>
      <c r="AV6" s="156"/>
      <c r="AW6" s="156"/>
      <c r="AX6" s="156"/>
      <c r="AY6" s="156"/>
      <c r="AZ6" s="156"/>
      <c r="BA6" s="156"/>
      <c r="BB6" s="156"/>
      <c r="BC6" s="156"/>
      <c r="BD6" s="156"/>
    </row>
    <row r="7" ht="13.5" customHeight="1">
      <c r="A7" s="48">
        <v>198.0</v>
      </c>
      <c r="B7" s="13" t="s">
        <v>3207</v>
      </c>
      <c r="C7" s="13" t="s">
        <v>3208</v>
      </c>
      <c r="D7" s="13">
        <v>2015.0</v>
      </c>
      <c r="E7" s="14" t="s">
        <v>1262</v>
      </c>
      <c r="F7" s="15"/>
      <c r="G7" s="13">
        <v>0.9665094301184055</v>
      </c>
      <c r="H7" s="13"/>
      <c r="I7" s="13">
        <v>81.0</v>
      </c>
      <c r="J7" s="16">
        <v>13.5</v>
      </c>
      <c r="K7" s="17" t="s">
        <v>3209</v>
      </c>
      <c r="L7" s="17" t="s">
        <v>3210</v>
      </c>
      <c r="M7" s="17" t="s">
        <v>3211</v>
      </c>
      <c r="N7" s="23"/>
      <c r="O7" s="23">
        <v>0.0</v>
      </c>
      <c r="P7" s="13">
        <v>1.0</v>
      </c>
      <c r="Q7" s="13"/>
      <c r="R7" s="13" t="s">
        <v>3212</v>
      </c>
      <c r="S7" s="13" t="s">
        <v>3213</v>
      </c>
      <c r="T7" s="13">
        <v>1.0</v>
      </c>
      <c r="U7" s="13">
        <v>0.0</v>
      </c>
      <c r="V7" s="13">
        <v>0.0</v>
      </c>
      <c r="W7" s="13"/>
      <c r="X7" s="13"/>
      <c r="Y7" s="13">
        <v>1.0</v>
      </c>
      <c r="Z7" s="13">
        <v>1.0</v>
      </c>
      <c r="AA7" s="13" t="s">
        <v>3214</v>
      </c>
      <c r="AB7" s="13"/>
      <c r="AC7" s="13">
        <v>1.0</v>
      </c>
      <c r="AD7" s="13">
        <v>1.0</v>
      </c>
      <c r="AE7" s="13">
        <v>0.0</v>
      </c>
      <c r="AF7" s="13">
        <v>0.0</v>
      </c>
      <c r="AG7" s="13"/>
      <c r="AH7" s="13"/>
      <c r="AI7" s="23"/>
      <c r="AJ7" s="23"/>
      <c r="AK7" s="20">
        <v>2.0</v>
      </c>
      <c r="AL7" s="23"/>
      <c r="AM7" s="20">
        <v>1.0</v>
      </c>
      <c r="AN7" s="13"/>
      <c r="AO7" s="150"/>
      <c r="AP7" s="150">
        <f t="shared" si="2"/>
        <v>3</v>
      </c>
      <c r="AQ7" s="33"/>
      <c r="AR7" s="48">
        <v>1.0</v>
      </c>
      <c r="AS7" s="33"/>
      <c r="AT7" s="156" t="s">
        <v>3215</v>
      </c>
      <c r="AU7" s="33"/>
      <c r="AV7" s="33"/>
      <c r="AW7" s="33"/>
      <c r="AX7" s="33"/>
      <c r="AY7" s="33"/>
      <c r="AZ7" s="33"/>
      <c r="BA7" s="33"/>
      <c r="BB7" s="33"/>
      <c r="BC7" s="33"/>
      <c r="BD7" s="33"/>
    </row>
    <row r="8" ht="13.5" customHeight="1">
      <c r="A8" s="48">
        <v>201.0</v>
      </c>
      <c r="B8" s="13" t="s">
        <v>3216</v>
      </c>
      <c r="C8" s="13" t="s">
        <v>3217</v>
      </c>
      <c r="D8" s="13">
        <v>2016.0</v>
      </c>
      <c r="E8" s="14" t="s">
        <v>1262</v>
      </c>
      <c r="F8" s="15"/>
      <c r="G8" s="13">
        <v>0.09056796347563512</v>
      </c>
      <c r="H8" s="13"/>
      <c r="I8" s="13">
        <v>17.0</v>
      </c>
      <c r="J8" s="16">
        <v>3.4</v>
      </c>
      <c r="K8" s="17" t="s">
        <v>3218</v>
      </c>
      <c r="L8" s="17" t="s">
        <v>3219</v>
      </c>
      <c r="M8" s="17" t="s">
        <v>3220</v>
      </c>
      <c r="N8" s="23"/>
      <c r="O8" s="23"/>
      <c r="P8" s="13"/>
      <c r="Q8" s="13"/>
      <c r="R8" s="13"/>
      <c r="S8" s="13"/>
      <c r="T8" s="13"/>
      <c r="U8" s="13"/>
      <c r="V8" s="13"/>
      <c r="W8" s="13"/>
      <c r="X8" s="13"/>
      <c r="Y8" s="13"/>
      <c r="Z8" s="13"/>
      <c r="AA8" s="13"/>
      <c r="AB8" s="13"/>
      <c r="AC8" s="13"/>
      <c r="AD8" s="13"/>
      <c r="AE8" s="13"/>
      <c r="AF8" s="13"/>
      <c r="AG8" s="13"/>
      <c r="AH8" s="13"/>
      <c r="AI8" s="23"/>
      <c r="AJ8" s="23"/>
      <c r="AK8" s="23"/>
      <c r="AL8" s="23"/>
      <c r="AM8" s="23"/>
      <c r="AN8" s="13"/>
      <c r="AO8" s="150"/>
      <c r="AP8" s="150">
        <f t="shared" si="2"/>
        <v>0</v>
      </c>
      <c r="AQ8" s="33"/>
      <c r="AR8" s="33"/>
      <c r="AS8" s="33"/>
      <c r="AT8" s="156" t="s">
        <v>3221</v>
      </c>
      <c r="AU8" s="33"/>
      <c r="AV8" s="33"/>
      <c r="AW8" s="33"/>
      <c r="AX8" s="33"/>
      <c r="AY8" s="33"/>
      <c r="AZ8" s="33"/>
      <c r="BA8" s="33"/>
      <c r="BB8" s="33"/>
      <c r="BC8" s="33"/>
      <c r="BD8" s="33"/>
    </row>
    <row r="9" ht="13.5" customHeight="1">
      <c r="A9" s="15">
        <v>230.0</v>
      </c>
      <c r="B9" s="13" t="s">
        <v>3222</v>
      </c>
      <c r="C9" s="13" t="s">
        <v>3223</v>
      </c>
      <c r="D9" s="13">
        <v>2019.0</v>
      </c>
      <c r="E9" s="14" t="s">
        <v>1262</v>
      </c>
      <c r="F9" s="15"/>
      <c r="G9" s="13">
        <v>0.9271460733516391</v>
      </c>
      <c r="H9" s="13"/>
      <c r="I9" s="13">
        <v>20.0</v>
      </c>
      <c r="J9" s="16">
        <v>10.0</v>
      </c>
      <c r="K9" s="17" t="s">
        <v>3224</v>
      </c>
      <c r="L9" s="17" t="s">
        <v>3225</v>
      </c>
      <c r="M9" s="17" t="s">
        <v>3226</v>
      </c>
      <c r="N9" s="23"/>
      <c r="O9" s="23">
        <v>1.0</v>
      </c>
      <c r="P9" s="13">
        <v>0.0</v>
      </c>
      <c r="Q9" s="13"/>
      <c r="R9" s="13" t="s">
        <v>3227</v>
      </c>
      <c r="S9" s="13"/>
      <c r="T9" s="13" t="s">
        <v>3228</v>
      </c>
      <c r="U9" s="13">
        <v>0.0</v>
      </c>
      <c r="V9" s="13">
        <v>0.0</v>
      </c>
      <c r="W9" s="13">
        <v>1.0</v>
      </c>
      <c r="X9" s="13"/>
      <c r="Y9" s="13"/>
      <c r="Z9" s="13">
        <v>1.0</v>
      </c>
      <c r="AA9" s="13">
        <v>0.0</v>
      </c>
      <c r="AB9" s="13" t="s">
        <v>1126</v>
      </c>
      <c r="AC9" s="13"/>
      <c r="AD9" s="13">
        <v>0.0</v>
      </c>
      <c r="AE9" s="13">
        <v>1.0</v>
      </c>
      <c r="AF9" s="13">
        <v>1.0</v>
      </c>
      <c r="AG9" s="13">
        <v>0.0</v>
      </c>
      <c r="AH9" s="13"/>
      <c r="AI9" s="13"/>
      <c r="AJ9" s="23"/>
      <c r="AK9" s="20">
        <v>1.0</v>
      </c>
      <c r="AL9" s="23"/>
      <c r="AM9" s="23"/>
      <c r="AN9" s="20">
        <v>1.0</v>
      </c>
      <c r="AO9" s="20">
        <v>2.0</v>
      </c>
      <c r="AP9" s="13"/>
      <c r="AQ9" s="20"/>
      <c r="AR9" s="20">
        <f t="shared" ref="AR9:AR11" si="3">SUM(AK9:AP9)</f>
        <v>4</v>
      </c>
      <c r="AS9" s="13"/>
      <c r="AT9" s="18" t="s">
        <v>3229</v>
      </c>
      <c r="AU9" s="13"/>
      <c r="AV9" s="13"/>
      <c r="AW9" s="13"/>
      <c r="AX9" s="13"/>
      <c r="AY9" s="33"/>
      <c r="AZ9" s="33"/>
      <c r="BA9" s="33"/>
      <c r="BB9" s="33"/>
      <c r="BC9" s="33"/>
      <c r="BD9" s="33"/>
    </row>
    <row r="10" ht="13.5" customHeight="1">
      <c r="A10" s="15">
        <v>247.0</v>
      </c>
      <c r="B10" s="15" t="s">
        <v>3230</v>
      </c>
      <c r="C10" s="15" t="s">
        <v>3231</v>
      </c>
      <c r="D10" s="15">
        <v>2019.0</v>
      </c>
      <c r="E10" s="26" t="s">
        <v>1262</v>
      </c>
      <c r="F10" s="13"/>
      <c r="G10" s="13"/>
      <c r="H10" s="13"/>
      <c r="I10" s="13"/>
      <c r="J10" s="16"/>
      <c r="K10" s="27" t="s">
        <v>3232</v>
      </c>
      <c r="L10" s="27" t="s">
        <v>3233</v>
      </c>
      <c r="M10" s="27" t="s">
        <v>3234</v>
      </c>
      <c r="N10" s="29"/>
      <c r="O10" s="23"/>
      <c r="P10" s="13"/>
      <c r="Q10" s="13"/>
      <c r="R10" s="13"/>
      <c r="S10" s="13"/>
      <c r="T10" s="13"/>
      <c r="U10" s="29"/>
      <c r="V10" s="13"/>
      <c r="W10" s="13"/>
      <c r="X10" s="13"/>
      <c r="Y10" s="13"/>
      <c r="Z10" s="13"/>
      <c r="AA10" s="13"/>
      <c r="AB10" s="13"/>
      <c r="AC10" s="13"/>
      <c r="AD10" s="13"/>
      <c r="AE10" s="13"/>
      <c r="AF10" s="13"/>
      <c r="AG10" s="13"/>
      <c r="AH10" s="13"/>
      <c r="AI10" s="13"/>
      <c r="AJ10" s="13"/>
      <c r="AK10" s="13"/>
      <c r="AL10" s="13"/>
      <c r="AM10" s="15">
        <v>2.0</v>
      </c>
      <c r="AN10" s="13"/>
      <c r="AO10" s="15">
        <v>1.0</v>
      </c>
      <c r="AP10" s="13"/>
      <c r="AQ10" s="13"/>
      <c r="AR10" s="20">
        <f t="shared" si="3"/>
        <v>3</v>
      </c>
      <c r="AS10" s="13"/>
      <c r="AT10" s="15" t="s">
        <v>3235</v>
      </c>
      <c r="AU10" s="29"/>
      <c r="AV10" s="29"/>
      <c r="AW10" s="18" t="s">
        <v>3236</v>
      </c>
      <c r="AX10" s="29"/>
      <c r="AY10" s="56"/>
      <c r="AZ10" s="56"/>
      <c r="BA10" s="56"/>
      <c r="BB10" s="56"/>
      <c r="BC10" s="56"/>
      <c r="BD10" s="56"/>
    </row>
    <row r="11" ht="13.5" customHeight="1">
      <c r="A11" s="15">
        <v>229.0</v>
      </c>
      <c r="B11" s="13" t="s">
        <v>3237</v>
      </c>
      <c r="C11" s="13" t="s">
        <v>3238</v>
      </c>
      <c r="D11" s="13">
        <v>2019.0</v>
      </c>
      <c r="E11" s="14" t="s">
        <v>1262</v>
      </c>
      <c r="F11" s="15"/>
      <c r="G11" s="13">
        <v>0.5650380378615847</v>
      </c>
      <c r="H11" s="13"/>
      <c r="I11" s="13">
        <v>15.0</v>
      </c>
      <c r="J11" s="16">
        <v>7.5</v>
      </c>
      <c r="K11" s="17" t="s">
        <v>3239</v>
      </c>
      <c r="L11" s="17" t="s">
        <v>3240</v>
      </c>
      <c r="M11" s="17" t="s">
        <v>3241</v>
      </c>
      <c r="N11" s="23"/>
      <c r="O11" s="23">
        <v>1.0</v>
      </c>
      <c r="P11" s="13">
        <v>0.0</v>
      </c>
      <c r="Q11" s="13"/>
      <c r="R11" s="15" t="s">
        <v>3242</v>
      </c>
      <c r="S11" s="15" t="s">
        <v>3243</v>
      </c>
      <c r="T11" s="15" t="s">
        <v>3244</v>
      </c>
      <c r="U11" s="15" t="s">
        <v>62</v>
      </c>
      <c r="V11" s="15">
        <v>1.0</v>
      </c>
      <c r="W11" s="15">
        <v>0.0</v>
      </c>
      <c r="X11" s="13"/>
      <c r="Y11" s="13"/>
      <c r="Z11" s="13">
        <v>0.0</v>
      </c>
      <c r="AA11" s="13">
        <v>1.0</v>
      </c>
      <c r="AB11" s="13" t="s">
        <v>3137</v>
      </c>
      <c r="AC11" s="13"/>
      <c r="AD11" s="13">
        <v>1.0</v>
      </c>
      <c r="AE11" s="13">
        <v>0.0</v>
      </c>
      <c r="AF11" s="13">
        <v>0.0</v>
      </c>
      <c r="AG11" s="13">
        <v>0.0</v>
      </c>
      <c r="AH11" s="13"/>
      <c r="AI11" s="13">
        <v>1.0</v>
      </c>
      <c r="AJ11" s="23"/>
      <c r="AK11" s="23"/>
      <c r="AL11" s="23"/>
      <c r="AM11" s="20">
        <v>1.0</v>
      </c>
      <c r="AN11" s="23"/>
      <c r="AO11" s="20">
        <v>1.0</v>
      </c>
      <c r="AP11" s="13"/>
      <c r="AQ11" s="20"/>
      <c r="AR11" s="20">
        <f t="shared" si="3"/>
        <v>2</v>
      </c>
      <c r="AS11" s="13"/>
      <c r="AT11" s="15">
        <v>1.0</v>
      </c>
      <c r="AU11" s="13"/>
      <c r="AV11" s="15" t="s">
        <v>3245</v>
      </c>
      <c r="AW11" s="13"/>
      <c r="AX11" s="15">
        <v>3.0</v>
      </c>
      <c r="AY11" s="48"/>
      <c r="AZ11" s="48"/>
      <c r="BA11" s="48"/>
      <c r="BB11" s="48"/>
      <c r="BC11" s="48"/>
      <c r="BD11" s="48"/>
    </row>
    <row r="12" ht="13.5" customHeight="1">
      <c r="A12" s="15">
        <v>15.0</v>
      </c>
      <c r="B12" s="15" t="s">
        <v>3246</v>
      </c>
      <c r="C12" s="15" t="s">
        <v>3247</v>
      </c>
      <c r="D12" s="15">
        <v>2009.0</v>
      </c>
      <c r="E12" s="26" t="s">
        <v>120</v>
      </c>
      <c r="F12" s="13"/>
      <c r="G12" s="13"/>
      <c r="H12" s="13"/>
      <c r="I12" s="15">
        <v>137.0</v>
      </c>
      <c r="J12" s="16"/>
      <c r="K12" s="27" t="s">
        <v>3248</v>
      </c>
      <c r="L12" s="27" t="s">
        <v>3249</v>
      </c>
      <c r="M12" s="27" t="s">
        <v>3250</v>
      </c>
      <c r="N12" s="29"/>
      <c r="O12" s="23"/>
      <c r="P12" s="13"/>
      <c r="Q12" s="13">
        <f>SUM(O12:P12)</f>
        <v>0</v>
      </c>
      <c r="R12" s="13"/>
      <c r="S12" s="13"/>
      <c r="T12" s="13"/>
      <c r="U12" s="13"/>
      <c r="V12" s="13"/>
      <c r="W12" s="13"/>
      <c r="X12" s="13"/>
      <c r="Y12" s="13"/>
      <c r="Z12" s="29"/>
      <c r="AA12" s="29"/>
      <c r="AB12" s="13"/>
      <c r="AC12" s="13"/>
      <c r="AD12" s="13"/>
      <c r="AE12" s="13"/>
      <c r="AF12" s="13"/>
      <c r="AG12" s="13"/>
      <c r="AH12" s="13"/>
      <c r="AI12" s="13"/>
      <c r="AJ12" s="13"/>
      <c r="AK12" s="13"/>
      <c r="AL12" s="13"/>
      <c r="AM12" s="13"/>
      <c r="AN12" s="13"/>
      <c r="AO12" s="13"/>
      <c r="AP12" s="13"/>
      <c r="AQ12" s="13"/>
      <c r="AR12" s="13"/>
      <c r="AS12" s="13"/>
      <c r="AT12" s="13"/>
      <c r="AU12" s="13"/>
      <c r="AV12" s="13"/>
      <c r="AW12" s="13"/>
      <c r="AX12" s="23"/>
      <c r="AY12" s="13"/>
      <c r="AZ12" s="29"/>
      <c r="BA12" s="29"/>
      <c r="BB12" s="29"/>
      <c r="BC12" s="18" t="s">
        <v>127</v>
      </c>
      <c r="BD12" s="29"/>
    </row>
    <row r="13">
      <c r="A13" s="158"/>
      <c r="B13" s="158"/>
      <c r="C13" s="158"/>
      <c r="D13" s="158"/>
      <c r="E13" s="158"/>
      <c r="F13" s="158"/>
      <c r="G13" s="158"/>
      <c r="H13" s="158"/>
      <c r="I13" s="158"/>
      <c r="J13" s="158"/>
      <c r="K13" s="158"/>
      <c r="L13" s="158"/>
      <c r="M13" s="158"/>
      <c r="N13" s="158"/>
      <c r="O13" s="158"/>
      <c r="P13" s="158"/>
      <c r="Q13" s="158"/>
      <c r="R13" s="158"/>
      <c r="S13" s="158"/>
      <c r="T13" s="158"/>
      <c r="U13" s="158"/>
      <c r="V13" s="158"/>
      <c r="W13" s="158"/>
      <c r="X13" s="158"/>
      <c r="Y13" s="158"/>
      <c r="Z13" s="158"/>
      <c r="AA13" s="158"/>
      <c r="AB13" s="158"/>
      <c r="AC13" s="158"/>
      <c r="AD13" s="158"/>
      <c r="AE13" s="158"/>
      <c r="AF13" s="158"/>
      <c r="AG13" s="158"/>
      <c r="AH13" s="158"/>
      <c r="AI13" s="158"/>
      <c r="AJ13" s="158"/>
      <c r="AK13" s="158"/>
      <c r="AL13" s="158"/>
      <c r="AM13" s="158"/>
      <c r="AN13" s="158"/>
      <c r="AO13" s="158"/>
      <c r="AP13" s="158"/>
      <c r="AQ13" s="158"/>
      <c r="AR13" s="158"/>
      <c r="AS13" s="158"/>
      <c r="AT13" s="159"/>
      <c r="AU13" s="158"/>
      <c r="AV13" s="158"/>
      <c r="AW13" s="158"/>
      <c r="AX13" s="158"/>
      <c r="AY13" s="158"/>
      <c r="AZ13" s="158"/>
      <c r="BA13" s="158"/>
      <c r="BB13" s="158"/>
      <c r="BC13" s="158"/>
      <c r="BD13" s="158"/>
    </row>
    <row r="14">
      <c r="A14" s="158"/>
      <c r="B14" s="158"/>
      <c r="C14" s="158"/>
      <c r="D14" s="158"/>
      <c r="E14" s="158"/>
      <c r="F14" s="158"/>
      <c r="G14" s="158"/>
      <c r="H14" s="158"/>
      <c r="I14" s="158"/>
      <c r="J14" s="158"/>
      <c r="K14" s="158"/>
      <c r="L14" s="158"/>
      <c r="M14" s="158"/>
      <c r="N14" s="158"/>
      <c r="O14" s="158"/>
      <c r="P14" s="158"/>
      <c r="Q14" s="158"/>
      <c r="R14" s="158"/>
      <c r="S14" s="158"/>
      <c r="T14" s="158"/>
      <c r="U14" s="158"/>
      <c r="V14" s="158"/>
      <c r="W14" s="158"/>
      <c r="X14" s="158"/>
      <c r="Y14" s="158"/>
      <c r="Z14" s="158"/>
      <c r="AA14" s="158"/>
      <c r="AB14" s="158"/>
      <c r="AC14" s="158"/>
      <c r="AD14" s="158"/>
      <c r="AE14" s="158"/>
      <c r="AF14" s="158"/>
      <c r="AG14" s="158"/>
      <c r="AH14" s="158"/>
      <c r="AI14" s="158"/>
      <c r="AJ14" s="158"/>
      <c r="AK14" s="158"/>
      <c r="AL14" s="158"/>
      <c r="AM14" s="158"/>
      <c r="AN14" s="158"/>
      <c r="AO14" s="158"/>
      <c r="AP14" s="158"/>
      <c r="AQ14" s="158"/>
      <c r="AR14" s="158"/>
      <c r="AS14" s="158"/>
      <c r="AT14" s="159"/>
      <c r="AU14" s="158"/>
      <c r="AV14" s="158"/>
      <c r="AW14" s="158"/>
      <c r="AX14" s="158"/>
      <c r="AY14" s="158"/>
      <c r="AZ14" s="158"/>
      <c r="BA14" s="158"/>
      <c r="BB14" s="158"/>
      <c r="BC14" s="158"/>
      <c r="BD14" s="158"/>
    </row>
    <row r="15">
      <c r="A15" s="158"/>
      <c r="B15" s="158"/>
      <c r="C15" s="158"/>
      <c r="D15" s="158"/>
      <c r="E15" s="158"/>
      <c r="F15" s="158"/>
      <c r="G15" s="158"/>
      <c r="H15" s="158"/>
      <c r="I15" s="158"/>
      <c r="J15" s="158"/>
      <c r="K15" s="158"/>
      <c r="L15" s="158"/>
      <c r="M15" s="158"/>
      <c r="N15" s="158"/>
      <c r="O15" s="158"/>
      <c r="P15" s="158"/>
      <c r="Q15" s="158"/>
      <c r="R15" s="158"/>
      <c r="S15" s="158"/>
      <c r="T15" s="158"/>
      <c r="U15" s="158"/>
      <c r="V15" s="158"/>
      <c r="W15" s="158"/>
      <c r="X15" s="158"/>
      <c r="Y15" s="158"/>
      <c r="Z15" s="158"/>
      <c r="AA15" s="158"/>
      <c r="AB15" s="158"/>
      <c r="AC15" s="158"/>
      <c r="AD15" s="158"/>
      <c r="AE15" s="158"/>
      <c r="AF15" s="158"/>
      <c r="AG15" s="158"/>
      <c r="AH15" s="158"/>
      <c r="AI15" s="158"/>
      <c r="AJ15" s="158"/>
      <c r="AK15" s="158"/>
      <c r="AL15" s="158"/>
      <c r="AM15" s="158"/>
      <c r="AN15" s="158"/>
      <c r="AO15" s="158"/>
      <c r="AP15" s="158"/>
      <c r="AQ15" s="158"/>
      <c r="AR15" s="158"/>
      <c r="AS15" s="158"/>
      <c r="AT15" s="159"/>
      <c r="AU15" s="158"/>
      <c r="AV15" s="158"/>
      <c r="AW15" s="158"/>
      <c r="AX15" s="158"/>
      <c r="AY15" s="158"/>
      <c r="AZ15" s="158"/>
      <c r="BA15" s="158"/>
      <c r="BB15" s="158"/>
      <c r="BC15" s="158"/>
      <c r="BD15" s="158"/>
    </row>
    <row r="16">
      <c r="A16" s="158"/>
      <c r="B16" s="158"/>
      <c r="C16" s="158"/>
      <c r="D16" s="158"/>
      <c r="E16" s="158"/>
      <c r="F16" s="158"/>
      <c r="G16" s="158"/>
      <c r="H16" s="158"/>
      <c r="I16" s="158"/>
      <c r="J16" s="158"/>
      <c r="K16" s="158"/>
      <c r="L16" s="158"/>
      <c r="M16" s="158"/>
      <c r="N16" s="158"/>
      <c r="O16" s="158"/>
      <c r="P16" s="158"/>
      <c r="Q16" s="158"/>
      <c r="R16" s="158"/>
      <c r="S16" s="158"/>
      <c r="T16" s="158"/>
      <c r="U16" s="158"/>
      <c r="V16" s="158"/>
      <c r="W16" s="158"/>
      <c r="X16" s="158"/>
      <c r="Y16" s="158"/>
      <c r="Z16" s="158"/>
      <c r="AA16" s="158"/>
      <c r="AB16" s="158"/>
      <c r="AC16" s="158"/>
      <c r="AD16" s="158"/>
      <c r="AE16" s="158"/>
      <c r="AF16" s="158"/>
      <c r="AG16" s="158"/>
      <c r="AH16" s="158"/>
      <c r="AI16" s="158"/>
      <c r="AJ16" s="158"/>
      <c r="AK16" s="158"/>
      <c r="AL16" s="158"/>
      <c r="AM16" s="158"/>
      <c r="AN16" s="158"/>
      <c r="AO16" s="158"/>
      <c r="AP16" s="158"/>
      <c r="AQ16" s="158"/>
      <c r="AR16" s="158"/>
      <c r="AS16" s="158"/>
      <c r="AT16" s="159"/>
      <c r="AU16" s="158"/>
      <c r="AV16" s="158"/>
      <c r="AW16" s="158"/>
      <c r="AX16" s="158"/>
      <c r="AY16" s="158"/>
      <c r="AZ16" s="158"/>
      <c r="BA16" s="158"/>
      <c r="BB16" s="158"/>
      <c r="BC16" s="158"/>
      <c r="BD16" s="158"/>
    </row>
    <row r="17">
      <c r="A17" s="158"/>
      <c r="B17" s="158"/>
      <c r="C17" s="158"/>
      <c r="D17" s="158"/>
      <c r="E17" s="158"/>
      <c r="F17" s="158"/>
      <c r="G17" s="158"/>
      <c r="H17" s="158"/>
      <c r="I17" s="158"/>
      <c r="J17" s="158"/>
      <c r="K17" s="158"/>
      <c r="L17" s="158"/>
      <c r="M17" s="158"/>
      <c r="N17" s="158"/>
      <c r="O17" s="158"/>
      <c r="P17" s="158"/>
      <c r="Q17" s="158"/>
      <c r="R17" s="158"/>
      <c r="S17" s="158"/>
      <c r="T17" s="158"/>
      <c r="U17" s="158"/>
      <c r="V17" s="158"/>
      <c r="W17" s="158"/>
      <c r="X17" s="158"/>
      <c r="Y17" s="158"/>
      <c r="Z17" s="158"/>
      <c r="AA17" s="158"/>
      <c r="AB17" s="158"/>
      <c r="AC17" s="158"/>
      <c r="AD17" s="158"/>
      <c r="AE17" s="158"/>
      <c r="AF17" s="158"/>
      <c r="AG17" s="158"/>
      <c r="AH17" s="158"/>
      <c r="AI17" s="158"/>
      <c r="AJ17" s="158"/>
      <c r="AK17" s="158"/>
      <c r="AL17" s="158"/>
      <c r="AM17" s="158"/>
      <c r="AN17" s="158"/>
      <c r="AO17" s="158"/>
      <c r="AP17" s="158"/>
      <c r="AQ17" s="158"/>
      <c r="AR17" s="158"/>
      <c r="AS17" s="158"/>
      <c r="AT17" s="159"/>
      <c r="AU17" s="158"/>
      <c r="AV17" s="158"/>
      <c r="AW17" s="158"/>
      <c r="AX17" s="158"/>
      <c r="AY17" s="158"/>
      <c r="AZ17" s="158"/>
      <c r="BA17" s="158"/>
      <c r="BB17" s="158"/>
      <c r="BC17" s="158"/>
      <c r="BD17" s="158"/>
    </row>
    <row r="18">
      <c r="A18" s="158"/>
      <c r="B18" s="158"/>
      <c r="C18" s="158"/>
      <c r="D18" s="158"/>
      <c r="E18" s="158"/>
      <c r="F18" s="158"/>
      <c r="G18" s="158"/>
      <c r="H18" s="158"/>
      <c r="I18" s="158"/>
      <c r="J18" s="158"/>
      <c r="K18" s="158"/>
      <c r="L18" s="158"/>
      <c r="M18" s="158"/>
      <c r="N18" s="158"/>
      <c r="O18" s="158"/>
      <c r="P18" s="158"/>
      <c r="Q18" s="158"/>
      <c r="R18" s="158"/>
      <c r="S18" s="158"/>
      <c r="T18" s="158"/>
      <c r="U18" s="158"/>
      <c r="V18" s="158"/>
      <c r="W18" s="158"/>
      <c r="X18" s="158"/>
      <c r="Y18" s="158"/>
      <c r="Z18" s="158"/>
      <c r="AA18" s="158"/>
      <c r="AB18" s="158"/>
      <c r="AC18" s="158"/>
      <c r="AD18" s="158"/>
      <c r="AE18" s="158"/>
      <c r="AF18" s="158"/>
      <c r="AG18" s="158"/>
      <c r="AH18" s="158"/>
      <c r="AI18" s="158"/>
      <c r="AJ18" s="158"/>
      <c r="AK18" s="158"/>
      <c r="AL18" s="158"/>
      <c r="AM18" s="158"/>
      <c r="AN18" s="158"/>
      <c r="AO18" s="158"/>
      <c r="AP18" s="158"/>
      <c r="AQ18" s="158"/>
      <c r="AR18" s="158"/>
      <c r="AS18" s="158"/>
      <c r="AT18" s="159"/>
      <c r="AU18" s="158"/>
      <c r="AV18" s="158"/>
      <c r="AW18" s="158"/>
      <c r="AX18" s="158"/>
      <c r="AY18" s="158"/>
      <c r="AZ18" s="158"/>
      <c r="BA18" s="158"/>
      <c r="BB18" s="158"/>
      <c r="BC18" s="158"/>
      <c r="BD18" s="158"/>
    </row>
    <row r="19">
      <c r="A19" s="158"/>
      <c r="B19" s="158"/>
      <c r="C19" s="158"/>
      <c r="D19" s="158"/>
      <c r="E19" s="158"/>
      <c r="F19" s="158"/>
      <c r="G19" s="158"/>
      <c r="H19" s="158"/>
      <c r="I19" s="158"/>
      <c r="J19" s="158"/>
      <c r="K19" s="158"/>
      <c r="L19" s="158"/>
      <c r="M19" s="158"/>
      <c r="N19" s="158"/>
      <c r="O19" s="158"/>
      <c r="P19" s="158"/>
      <c r="Q19" s="158"/>
      <c r="R19" s="158"/>
      <c r="S19" s="158"/>
      <c r="T19" s="158"/>
      <c r="U19" s="158"/>
      <c r="V19" s="158"/>
      <c r="W19" s="158"/>
      <c r="X19" s="158"/>
      <c r="Y19" s="158"/>
      <c r="Z19" s="158"/>
      <c r="AA19" s="158"/>
      <c r="AB19" s="158"/>
      <c r="AC19" s="158"/>
      <c r="AD19" s="158"/>
      <c r="AE19" s="158"/>
      <c r="AF19" s="158"/>
      <c r="AG19" s="158"/>
      <c r="AH19" s="158"/>
      <c r="AI19" s="158"/>
      <c r="AJ19" s="158"/>
      <c r="AK19" s="158"/>
      <c r="AL19" s="158"/>
      <c r="AM19" s="158"/>
      <c r="AN19" s="158"/>
      <c r="AO19" s="158"/>
      <c r="AP19" s="158"/>
      <c r="AQ19" s="158"/>
      <c r="AR19" s="158"/>
      <c r="AS19" s="158"/>
      <c r="AT19" s="159"/>
      <c r="AU19" s="158"/>
      <c r="AV19" s="158"/>
      <c r="AW19" s="158"/>
      <c r="AX19" s="158"/>
      <c r="AY19" s="158"/>
      <c r="AZ19" s="158"/>
      <c r="BA19" s="158"/>
      <c r="BB19" s="158"/>
      <c r="BC19" s="158"/>
      <c r="BD19" s="158"/>
    </row>
    <row r="20">
      <c r="A20" s="158"/>
      <c r="B20" s="158"/>
      <c r="C20" s="158"/>
      <c r="D20" s="158"/>
      <c r="E20" s="158"/>
      <c r="F20" s="158"/>
      <c r="G20" s="158"/>
      <c r="H20" s="158"/>
      <c r="I20" s="158"/>
      <c r="J20" s="158"/>
      <c r="K20" s="158"/>
      <c r="L20" s="158"/>
      <c r="M20" s="158"/>
      <c r="N20" s="158"/>
      <c r="O20" s="158"/>
      <c r="P20" s="158"/>
      <c r="Q20" s="158"/>
      <c r="R20" s="158"/>
      <c r="S20" s="158"/>
      <c r="T20" s="158"/>
      <c r="U20" s="158"/>
      <c r="V20" s="158"/>
      <c r="W20" s="158"/>
      <c r="X20" s="158"/>
      <c r="Y20" s="158"/>
      <c r="Z20" s="158"/>
      <c r="AA20" s="158"/>
      <c r="AB20" s="158"/>
      <c r="AC20" s="158"/>
      <c r="AD20" s="158"/>
      <c r="AE20" s="158"/>
      <c r="AF20" s="158"/>
      <c r="AG20" s="158"/>
      <c r="AH20" s="158"/>
      <c r="AI20" s="158"/>
      <c r="AJ20" s="158"/>
      <c r="AK20" s="158"/>
      <c r="AL20" s="158"/>
      <c r="AM20" s="158"/>
      <c r="AN20" s="158"/>
      <c r="AO20" s="158"/>
      <c r="AP20" s="158"/>
      <c r="AQ20" s="158"/>
      <c r="AR20" s="158"/>
      <c r="AS20" s="158"/>
      <c r="AT20" s="159"/>
      <c r="AU20" s="158"/>
      <c r="AV20" s="158"/>
      <c r="AW20" s="158"/>
      <c r="AX20" s="158"/>
      <c r="AY20" s="158"/>
      <c r="AZ20" s="158"/>
      <c r="BA20" s="158"/>
      <c r="BB20" s="158"/>
      <c r="BC20" s="158"/>
      <c r="BD20" s="158"/>
    </row>
    <row r="21">
      <c r="A21" s="158"/>
      <c r="B21" s="158"/>
      <c r="C21" s="158"/>
      <c r="D21" s="158"/>
      <c r="E21" s="158"/>
      <c r="F21" s="158"/>
      <c r="G21" s="158"/>
      <c r="H21" s="158"/>
      <c r="I21" s="158"/>
      <c r="J21" s="158"/>
      <c r="K21" s="158"/>
      <c r="L21" s="158"/>
      <c r="M21" s="158"/>
      <c r="N21" s="158"/>
      <c r="O21" s="158"/>
      <c r="P21" s="158"/>
      <c r="Q21" s="158"/>
      <c r="R21" s="158"/>
      <c r="S21" s="158"/>
      <c r="T21" s="158"/>
      <c r="U21" s="158"/>
      <c r="V21" s="158"/>
      <c r="W21" s="158"/>
      <c r="X21" s="158"/>
      <c r="Y21" s="158"/>
      <c r="Z21" s="158"/>
      <c r="AA21" s="158"/>
      <c r="AB21" s="158"/>
      <c r="AC21" s="158"/>
      <c r="AD21" s="158"/>
      <c r="AE21" s="158"/>
      <c r="AF21" s="158"/>
      <c r="AG21" s="158"/>
      <c r="AH21" s="158"/>
      <c r="AI21" s="158"/>
      <c r="AJ21" s="158"/>
      <c r="AK21" s="158"/>
      <c r="AL21" s="158"/>
      <c r="AM21" s="158"/>
      <c r="AN21" s="158"/>
      <c r="AO21" s="158"/>
      <c r="AP21" s="158"/>
      <c r="AQ21" s="158"/>
      <c r="AR21" s="158"/>
      <c r="AS21" s="158"/>
      <c r="AT21" s="159"/>
      <c r="AU21" s="158"/>
      <c r="AV21" s="158"/>
      <c r="AW21" s="158"/>
      <c r="AX21" s="158"/>
      <c r="AY21" s="158"/>
      <c r="AZ21" s="158"/>
      <c r="BA21" s="158"/>
      <c r="BB21" s="158"/>
      <c r="BC21" s="158"/>
      <c r="BD21" s="158"/>
    </row>
    <row r="22">
      <c r="A22" s="158"/>
      <c r="B22" s="158"/>
      <c r="C22" s="158"/>
      <c r="D22" s="158"/>
      <c r="E22" s="158"/>
      <c r="F22" s="158"/>
      <c r="G22" s="158"/>
      <c r="H22" s="158"/>
      <c r="I22" s="158"/>
      <c r="J22" s="158"/>
      <c r="K22" s="158"/>
      <c r="L22" s="158"/>
      <c r="M22" s="158"/>
      <c r="N22" s="158"/>
      <c r="O22" s="158"/>
      <c r="P22" s="158"/>
      <c r="Q22" s="158"/>
      <c r="R22" s="158"/>
      <c r="S22" s="158"/>
      <c r="T22" s="158"/>
      <c r="U22" s="158"/>
      <c r="V22" s="158"/>
      <c r="W22" s="158"/>
      <c r="X22" s="158"/>
      <c r="Y22" s="158"/>
      <c r="Z22" s="158"/>
      <c r="AA22" s="158"/>
      <c r="AB22" s="158"/>
      <c r="AC22" s="158"/>
      <c r="AD22" s="158"/>
      <c r="AE22" s="158"/>
      <c r="AF22" s="158"/>
      <c r="AG22" s="158"/>
      <c r="AH22" s="158"/>
      <c r="AI22" s="158"/>
      <c r="AJ22" s="158"/>
      <c r="AK22" s="158"/>
      <c r="AL22" s="158"/>
      <c r="AM22" s="158"/>
      <c r="AN22" s="158"/>
      <c r="AO22" s="158"/>
      <c r="AP22" s="158"/>
      <c r="AQ22" s="158"/>
      <c r="AR22" s="158"/>
      <c r="AS22" s="158"/>
      <c r="AT22" s="159"/>
      <c r="AU22" s="158"/>
      <c r="AV22" s="158"/>
      <c r="AW22" s="158"/>
      <c r="AX22" s="158"/>
      <c r="AY22" s="158"/>
      <c r="AZ22" s="158"/>
      <c r="BA22" s="158"/>
      <c r="BB22" s="158"/>
      <c r="BC22" s="158"/>
      <c r="BD22" s="158"/>
    </row>
    <row r="23">
      <c r="A23" s="158"/>
      <c r="B23" s="158"/>
      <c r="C23" s="158"/>
      <c r="D23" s="158"/>
      <c r="E23" s="158"/>
      <c r="F23" s="158"/>
      <c r="G23" s="158"/>
      <c r="H23" s="158"/>
      <c r="I23" s="158"/>
      <c r="J23" s="158"/>
      <c r="K23" s="158"/>
      <c r="L23" s="158"/>
      <c r="M23" s="158"/>
      <c r="N23" s="158"/>
      <c r="O23" s="158"/>
      <c r="P23" s="158"/>
      <c r="Q23" s="158"/>
      <c r="R23" s="158"/>
      <c r="S23" s="158"/>
      <c r="T23" s="158"/>
      <c r="U23" s="158"/>
      <c r="V23" s="158"/>
      <c r="W23" s="158"/>
      <c r="X23" s="158"/>
      <c r="Y23" s="158"/>
      <c r="Z23" s="158"/>
      <c r="AA23" s="158"/>
      <c r="AB23" s="158"/>
      <c r="AC23" s="158"/>
      <c r="AD23" s="158"/>
      <c r="AE23" s="158"/>
      <c r="AF23" s="158"/>
      <c r="AG23" s="158"/>
      <c r="AH23" s="158"/>
      <c r="AI23" s="158"/>
      <c r="AJ23" s="158"/>
      <c r="AK23" s="158"/>
      <c r="AL23" s="158"/>
      <c r="AM23" s="158"/>
      <c r="AN23" s="158"/>
      <c r="AO23" s="158"/>
      <c r="AP23" s="158"/>
      <c r="AQ23" s="158"/>
      <c r="AR23" s="158"/>
      <c r="AS23" s="158"/>
      <c r="AT23" s="159"/>
      <c r="AU23" s="158"/>
      <c r="AV23" s="158"/>
      <c r="AW23" s="158"/>
      <c r="AX23" s="158"/>
      <c r="AY23" s="158"/>
      <c r="AZ23" s="158"/>
      <c r="BA23" s="158"/>
      <c r="BB23" s="158"/>
      <c r="BC23" s="158"/>
      <c r="BD23" s="158"/>
    </row>
    <row r="24">
      <c r="A24" s="158"/>
      <c r="B24" s="158"/>
      <c r="C24" s="158"/>
      <c r="D24" s="158"/>
      <c r="E24" s="158"/>
      <c r="F24" s="158"/>
      <c r="G24" s="158"/>
      <c r="H24" s="158"/>
      <c r="I24" s="158"/>
      <c r="J24" s="158"/>
      <c r="K24" s="158"/>
      <c r="L24" s="158"/>
      <c r="M24" s="158"/>
      <c r="N24" s="158"/>
      <c r="O24" s="158"/>
      <c r="P24" s="158"/>
      <c r="Q24" s="158"/>
      <c r="R24" s="158"/>
      <c r="S24" s="158"/>
      <c r="T24" s="158"/>
      <c r="U24" s="158"/>
      <c r="V24" s="158"/>
      <c r="W24" s="158"/>
      <c r="X24" s="158"/>
      <c r="Y24" s="158"/>
      <c r="Z24" s="158"/>
      <c r="AA24" s="158"/>
      <c r="AB24" s="158"/>
      <c r="AC24" s="158"/>
      <c r="AD24" s="158"/>
      <c r="AE24" s="158"/>
      <c r="AF24" s="158"/>
      <c r="AG24" s="158"/>
      <c r="AH24" s="158"/>
      <c r="AI24" s="158"/>
      <c r="AJ24" s="158"/>
      <c r="AK24" s="158"/>
      <c r="AL24" s="158"/>
      <c r="AM24" s="158"/>
      <c r="AN24" s="158"/>
      <c r="AO24" s="158"/>
      <c r="AP24" s="158"/>
      <c r="AQ24" s="158"/>
      <c r="AR24" s="158"/>
      <c r="AS24" s="158"/>
      <c r="AT24" s="159"/>
      <c r="AU24" s="158"/>
      <c r="AV24" s="158"/>
      <c r="AW24" s="158"/>
      <c r="AX24" s="158"/>
      <c r="AY24" s="158"/>
      <c r="AZ24" s="158"/>
      <c r="BA24" s="158"/>
      <c r="BB24" s="158"/>
      <c r="BC24" s="158"/>
      <c r="BD24" s="158"/>
    </row>
    <row r="25">
      <c r="A25" s="158"/>
      <c r="B25" s="158"/>
      <c r="C25" s="158"/>
      <c r="D25" s="158"/>
      <c r="E25" s="158"/>
      <c r="F25" s="158"/>
      <c r="G25" s="158"/>
      <c r="H25" s="158"/>
      <c r="I25" s="158"/>
      <c r="J25" s="158"/>
      <c r="K25" s="158"/>
      <c r="L25" s="158"/>
      <c r="M25" s="158"/>
      <c r="N25" s="158"/>
      <c r="O25" s="158"/>
      <c r="P25" s="158"/>
      <c r="Q25" s="158"/>
      <c r="R25" s="158"/>
      <c r="S25" s="158"/>
      <c r="T25" s="158"/>
      <c r="U25" s="158"/>
      <c r="V25" s="158"/>
      <c r="W25" s="158"/>
      <c r="X25" s="158"/>
      <c r="Y25" s="158"/>
      <c r="Z25" s="158"/>
      <c r="AA25" s="158"/>
      <c r="AB25" s="158"/>
      <c r="AC25" s="158"/>
      <c r="AD25" s="158"/>
      <c r="AE25" s="158"/>
      <c r="AF25" s="158"/>
      <c r="AG25" s="158"/>
      <c r="AH25" s="158"/>
      <c r="AI25" s="158"/>
      <c r="AJ25" s="158"/>
      <c r="AK25" s="158"/>
      <c r="AL25" s="158"/>
      <c r="AM25" s="158"/>
      <c r="AN25" s="158"/>
      <c r="AO25" s="158"/>
      <c r="AP25" s="158"/>
      <c r="AQ25" s="158"/>
      <c r="AR25" s="158"/>
      <c r="AS25" s="158"/>
      <c r="AT25" s="159"/>
      <c r="AU25" s="158"/>
      <c r="AV25" s="158"/>
      <c r="AW25" s="158"/>
      <c r="AX25" s="158"/>
      <c r="AY25" s="158"/>
      <c r="AZ25" s="158"/>
      <c r="BA25" s="158"/>
      <c r="BB25" s="158"/>
      <c r="BC25" s="158"/>
      <c r="BD25" s="158"/>
    </row>
    <row r="26">
      <c r="A26" s="158"/>
      <c r="B26" s="158"/>
      <c r="C26" s="158"/>
      <c r="D26" s="158"/>
      <c r="E26" s="158"/>
      <c r="F26" s="158"/>
      <c r="G26" s="158"/>
      <c r="H26" s="158"/>
      <c r="I26" s="158"/>
      <c r="J26" s="158"/>
      <c r="K26" s="158"/>
      <c r="L26" s="158"/>
      <c r="M26" s="158"/>
      <c r="N26" s="158"/>
      <c r="O26" s="158"/>
      <c r="P26" s="158"/>
      <c r="Q26" s="158"/>
      <c r="R26" s="158"/>
      <c r="S26" s="158"/>
      <c r="T26" s="158"/>
      <c r="U26" s="158"/>
      <c r="V26" s="158"/>
      <c r="W26" s="158"/>
      <c r="X26" s="158"/>
      <c r="Y26" s="158"/>
      <c r="Z26" s="158"/>
      <c r="AA26" s="158"/>
      <c r="AB26" s="158"/>
      <c r="AC26" s="158"/>
      <c r="AD26" s="158"/>
      <c r="AE26" s="158"/>
      <c r="AF26" s="158"/>
      <c r="AG26" s="158"/>
      <c r="AH26" s="158"/>
      <c r="AI26" s="158"/>
      <c r="AJ26" s="158"/>
      <c r="AK26" s="158"/>
      <c r="AL26" s="158"/>
      <c r="AM26" s="158"/>
      <c r="AN26" s="158"/>
      <c r="AO26" s="158"/>
      <c r="AP26" s="158"/>
      <c r="AQ26" s="158"/>
      <c r="AR26" s="158"/>
      <c r="AS26" s="158"/>
      <c r="AT26" s="159"/>
      <c r="AU26" s="158"/>
      <c r="AV26" s="158"/>
      <c r="AW26" s="158"/>
      <c r="AX26" s="158"/>
      <c r="AY26" s="158"/>
      <c r="AZ26" s="158"/>
      <c r="BA26" s="158"/>
      <c r="BB26" s="158"/>
      <c r="BC26" s="158"/>
      <c r="BD26" s="158"/>
    </row>
    <row r="27">
      <c r="A27" s="158"/>
      <c r="B27" s="158"/>
      <c r="C27" s="158"/>
      <c r="D27" s="158"/>
      <c r="E27" s="158"/>
      <c r="F27" s="158"/>
      <c r="G27" s="158"/>
      <c r="H27" s="158"/>
      <c r="I27" s="158"/>
      <c r="J27" s="158"/>
      <c r="K27" s="158"/>
      <c r="L27" s="158"/>
      <c r="M27" s="158"/>
      <c r="N27" s="158"/>
      <c r="O27" s="158"/>
      <c r="P27" s="158"/>
      <c r="Q27" s="158"/>
      <c r="R27" s="158"/>
      <c r="S27" s="158"/>
      <c r="T27" s="158"/>
      <c r="U27" s="158"/>
      <c r="V27" s="158"/>
      <c r="W27" s="158"/>
      <c r="X27" s="158"/>
      <c r="Y27" s="158"/>
      <c r="Z27" s="158"/>
      <c r="AA27" s="158"/>
      <c r="AB27" s="158"/>
      <c r="AC27" s="158"/>
      <c r="AD27" s="158"/>
      <c r="AE27" s="158"/>
      <c r="AF27" s="158"/>
      <c r="AG27" s="158"/>
      <c r="AH27" s="158"/>
      <c r="AI27" s="158"/>
      <c r="AJ27" s="158"/>
      <c r="AK27" s="158"/>
      <c r="AL27" s="158"/>
      <c r="AM27" s="158"/>
      <c r="AN27" s="158"/>
      <c r="AO27" s="158"/>
      <c r="AP27" s="158"/>
      <c r="AQ27" s="158"/>
      <c r="AR27" s="158"/>
      <c r="AS27" s="158"/>
      <c r="AT27" s="159"/>
      <c r="AU27" s="158"/>
      <c r="AV27" s="158"/>
      <c r="AW27" s="158"/>
      <c r="AX27" s="158"/>
      <c r="AY27" s="158"/>
      <c r="AZ27" s="158"/>
      <c r="BA27" s="158"/>
      <c r="BB27" s="158"/>
      <c r="BC27" s="158"/>
      <c r="BD27" s="158"/>
    </row>
    <row r="28">
      <c r="A28" s="158"/>
      <c r="B28" s="158"/>
      <c r="C28" s="158"/>
      <c r="D28" s="158"/>
      <c r="E28" s="158"/>
      <c r="F28" s="158"/>
      <c r="G28" s="158"/>
      <c r="H28" s="158"/>
      <c r="I28" s="158"/>
      <c r="J28" s="158"/>
      <c r="K28" s="158"/>
      <c r="L28" s="158"/>
      <c r="M28" s="158"/>
      <c r="N28" s="158"/>
      <c r="O28" s="158"/>
      <c r="P28" s="158"/>
      <c r="Q28" s="158"/>
      <c r="R28" s="158"/>
      <c r="S28" s="158"/>
      <c r="T28" s="158"/>
      <c r="U28" s="158"/>
      <c r="V28" s="158"/>
      <c r="W28" s="158"/>
      <c r="X28" s="158"/>
      <c r="Y28" s="158"/>
      <c r="Z28" s="158"/>
      <c r="AA28" s="158"/>
      <c r="AB28" s="158"/>
      <c r="AC28" s="158"/>
      <c r="AD28" s="158"/>
      <c r="AE28" s="158"/>
      <c r="AF28" s="158"/>
      <c r="AG28" s="158"/>
      <c r="AH28" s="158"/>
      <c r="AI28" s="158"/>
      <c r="AJ28" s="158"/>
      <c r="AK28" s="158"/>
      <c r="AL28" s="158"/>
      <c r="AM28" s="158"/>
      <c r="AN28" s="158"/>
      <c r="AO28" s="158"/>
      <c r="AP28" s="158"/>
      <c r="AQ28" s="158"/>
      <c r="AR28" s="158"/>
      <c r="AS28" s="158"/>
      <c r="AT28" s="159"/>
      <c r="AU28" s="158"/>
      <c r="AV28" s="158"/>
      <c r="AW28" s="158"/>
      <c r="AX28" s="158"/>
      <c r="AY28" s="158"/>
      <c r="AZ28" s="158"/>
      <c r="BA28" s="158"/>
      <c r="BB28" s="158"/>
      <c r="BC28" s="158"/>
      <c r="BD28" s="158"/>
    </row>
    <row r="29">
      <c r="A29" s="158"/>
      <c r="B29" s="158"/>
      <c r="C29" s="158"/>
      <c r="D29" s="158"/>
      <c r="E29" s="158"/>
      <c r="F29" s="158"/>
      <c r="G29" s="158"/>
      <c r="H29" s="158"/>
      <c r="I29" s="158"/>
      <c r="J29" s="158"/>
      <c r="K29" s="158"/>
      <c r="L29" s="158"/>
      <c r="M29" s="158"/>
      <c r="N29" s="158"/>
      <c r="O29" s="158"/>
      <c r="P29" s="158"/>
      <c r="Q29" s="158"/>
      <c r="R29" s="158"/>
      <c r="S29" s="158"/>
      <c r="T29" s="158"/>
      <c r="U29" s="158"/>
      <c r="V29" s="158"/>
      <c r="W29" s="158"/>
      <c r="X29" s="158"/>
      <c r="Y29" s="158"/>
      <c r="Z29" s="158"/>
      <c r="AA29" s="158"/>
      <c r="AB29" s="158"/>
      <c r="AC29" s="158"/>
      <c r="AD29" s="158"/>
      <c r="AE29" s="158"/>
      <c r="AF29" s="158"/>
      <c r="AG29" s="158"/>
      <c r="AH29" s="158"/>
      <c r="AI29" s="158"/>
      <c r="AJ29" s="158"/>
      <c r="AK29" s="158"/>
      <c r="AL29" s="158"/>
      <c r="AM29" s="158"/>
      <c r="AN29" s="158"/>
      <c r="AO29" s="158"/>
      <c r="AP29" s="158"/>
      <c r="AQ29" s="158"/>
      <c r="AR29" s="158"/>
      <c r="AS29" s="158"/>
      <c r="AT29" s="159"/>
      <c r="AU29" s="158"/>
      <c r="AV29" s="158"/>
      <c r="AW29" s="158"/>
      <c r="AX29" s="158"/>
      <c r="AY29" s="158"/>
      <c r="AZ29" s="158"/>
      <c r="BA29" s="158"/>
      <c r="BB29" s="158"/>
      <c r="BC29" s="158"/>
      <c r="BD29" s="158"/>
    </row>
    <row r="30">
      <c r="A30" s="158"/>
      <c r="B30" s="158"/>
      <c r="C30" s="158"/>
      <c r="D30" s="158"/>
      <c r="E30" s="158"/>
      <c r="F30" s="158"/>
      <c r="G30" s="158"/>
      <c r="H30" s="158"/>
      <c r="I30" s="158"/>
      <c r="J30" s="158"/>
      <c r="K30" s="158"/>
      <c r="L30" s="158"/>
      <c r="M30" s="158"/>
      <c r="N30" s="158"/>
      <c r="O30" s="158"/>
      <c r="P30" s="158"/>
      <c r="Q30" s="158"/>
      <c r="R30" s="158"/>
      <c r="S30" s="158"/>
      <c r="T30" s="158"/>
      <c r="U30" s="158"/>
      <c r="V30" s="158"/>
      <c r="W30" s="158"/>
      <c r="X30" s="158"/>
      <c r="Y30" s="158"/>
      <c r="Z30" s="158"/>
      <c r="AA30" s="158"/>
      <c r="AB30" s="158"/>
      <c r="AC30" s="158"/>
      <c r="AD30" s="158"/>
      <c r="AE30" s="158"/>
      <c r="AF30" s="158"/>
      <c r="AG30" s="158"/>
      <c r="AH30" s="158"/>
      <c r="AI30" s="158"/>
      <c r="AJ30" s="158"/>
      <c r="AK30" s="158"/>
      <c r="AL30" s="158"/>
      <c r="AM30" s="158"/>
      <c r="AN30" s="158"/>
      <c r="AO30" s="158"/>
      <c r="AP30" s="158"/>
      <c r="AQ30" s="158"/>
      <c r="AR30" s="158"/>
      <c r="AS30" s="158"/>
      <c r="AT30" s="159"/>
      <c r="AU30" s="158"/>
      <c r="AV30" s="158"/>
      <c r="AW30" s="158"/>
      <c r="AX30" s="158"/>
      <c r="AY30" s="158"/>
      <c r="AZ30" s="158"/>
      <c r="BA30" s="158"/>
      <c r="BB30" s="158"/>
      <c r="BC30" s="158"/>
      <c r="BD30" s="158"/>
    </row>
    <row r="31">
      <c r="A31" s="158"/>
      <c r="B31" s="158"/>
      <c r="C31" s="158"/>
      <c r="D31" s="158"/>
      <c r="E31" s="158"/>
      <c r="F31" s="158"/>
      <c r="G31" s="158"/>
      <c r="H31" s="158"/>
      <c r="I31" s="158"/>
      <c r="J31" s="158"/>
      <c r="K31" s="158"/>
      <c r="L31" s="158"/>
      <c r="M31" s="158"/>
      <c r="N31" s="158"/>
      <c r="O31" s="158"/>
      <c r="P31" s="158"/>
      <c r="Q31" s="158"/>
      <c r="R31" s="158"/>
      <c r="S31" s="158"/>
      <c r="T31" s="158"/>
      <c r="U31" s="158"/>
      <c r="V31" s="158"/>
      <c r="W31" s="158"/>
      <c r="X31" s="158"/>
      <c r="Y31" s="158"/>
      <c r="Z31" s="158"/>
      <c r="AA31" s="158"/>
      <c r="AB31" s="158"/>
      <c r="AC31" s="158"/>
      <c r="AD31" s="158"/>
      <c r="AE31" s="158"/>
      <c r="AF31" s="158"/>
      <c r="AG31" s="158"/>
      <c r="AH31" s="158"/>
      <c r="AI31" s="158"/>
      <c r="AJ31" s="158"/>
      <c r="AK31" s="158"/>
      <c r="AL31" s="158"/>
      <c r="AM31" s="158"/>
      <c r="AN31" s="158"/>
      <c r="AO31" s="158"/>
      <c r="AP31" s="158"/>
      <c r="AQ31" s="158"/>
      <c r="AR31" s="158"/>
      <c r="AS31" s="158"/>
      <c r="AT31" s="159"/>
      <c r="AU31" s="158"/>
      <c r="AV31" s="158"/>
      <c r="AW31" s="158"/>
      <c r="AX31" s="158"/>
      <c r="AY31" s="158"/>
      <c r="AZ31" s="158"/>
      <c r="BA31" s="158"/>
      <c r="BB31" s="158"/>
      <c r="BC31" s="158"/>
      <c r="BD31" s="158"/>
    </row>
    <row r="32">
      <c r="A32" s="158"/>
      <c r="B32" s="158"/>
      <c r="C32" s="158"/>
      <c r="D32" s="158"/>
      <c r="E32" s="158"/>
      <c r="F32" s="158"/>
      <c r="G32" s="158"/>
      <c r="H32" s="158"/>
      <c r="I32" s="158"/>
      <c r="J32" s="158"/>
      <c r="K32" s="158"/>
      <c r="L32" s="158"/>
      <c r="M32" s="158"/>
      <c r="N32" s="158"/>
      <c r="O32" s="158"/>
      <c r="P32" s="158"/>
      <c r="Q32" s="158"/>
      <c r="R32" s="158"/>
      <c r="S32" s="158"/>
      <c r="T32" s="158"/>
      <c r="U32" s="158"/>
      <c r="V32" s="158"/>
      <c r="W32" s="158"/>
      <c r="X32" s="158"/>
      <c r="Y32" s="158"/>
      <c r="Z32" s="158"/>
      <c r="AA32" s="158"/>
      <c r="AB32" s="158"/>
      <c r="AC32" s="158"/>
      <c r="AD32" s="158"/>
      <c r="AE32" s="158"/>
      <c r="AF32" s="158"/>
      <c r="AG32" s="158"/>
      <c r="AH32" s="158"/>
      <c r="AI32" s="158"/>
      <c r="AJ32" s="158"/>
      <c r="AK32" s="158"/>
      <c r="AL32" s="158"/>
      <c r="AM32" s="158"/>
      <c r="AN32" s="158"/>
      <c r="AO32" s="158"/>
      <c r="AP32" s="158"/>
      <c r="AQ32" s="158"/>
      <c r="AR32" s="158"/>
      <c r="AS32" s="158"/>
      <c r="AT32" s="159"/>
      <c r="AU32" s="158"/>
      <c r="AV32" s="158"/>
      <c r="AW32" s="158"/>
      <c r="AX32" s="158"/>
      <c r="AY32" s="158"/>
      <c r="AZ32" s="158"/>
      <c r="BA32" s="158"/>
      <c r="BB32" s="158"/>
      <c r="BC32" s="158"/>
      <c r="BD32" s="158"/>
    </row>
    <row r="33">
      <c r="A33" s="158"/>
      <c r="B33" s="158"/>
      <c r="C33" s="158"/>
      <c r="D33" s="158"/>
      <c r="E33" s="158"/>
      <c r="F33" s="158"/>
      <c r="G33" s="158"/>
      <c r="H33" s="158"/>
      <c r="I33" s="158"/>
      <c r="J33" s="158"/>
      <c r="K33" s="158"/>
      <c r="L33" s="158"/>
      <c r="M33" s="158"/>
      <c r="N33" s="158"/>
      <c r="O33" s="158"/>
      <c r="P33" s="158"/>
      <c r="Q33" s="158"/>
      <c r="R33" s="158"/>
      <c r="S33" s="158"/>
      <c r="T33" s="158"/>
      <c r="U33" s="158"/>
      <c r="V33" s="158"/>
      <c r="W33" s="158"/>
      <c r="X33" s="158"/>
      <c r="Y33" s="158"/>
      <c r="Z33" s="158"/>
      <c r="AA33" s="158"/>
      <c r="AB33" s="158"/>
      <c r="AC33" s="158"/>
      <c r="AD33" s="158"/>
      <c r="AE33" s="158"/>
      <c r="AF33" s="158"/>
      <c r="AG33" s="158"/>
      <c r="AH33" s="158"/>
      <c r="AI33" s="158"/>
      <c r="AJ33" s="158"/>
      <c r="AK33" s="158"/>
      <c r="AL33" s="158"/>
      <c r="AM33" s="158"/>
      <c r="AN33" s="158"/>
      <c r="AO33" s="158"/>
      <c r="AP33" s="158"/>
      <c r="AQ33" s="158"/>
      <c r="AR33" s="158"/>
      <c r="AS33" s="158"/>
      <c r="AT33" s="159"/>
      <c r="AU33" s="158"/>
      <c r="AV33" s="158"/>
      <c r="AW33" s="158"/>
      <c r="AX33" s="158"/>
      <c r="AY33" s="158"/>
      <c r="AZ33" s="158"/>
      <c r="BA33" s="158"/>
      <c r="BB33" s="158"/>
      <c r="BC33" s="158"/>
      <c r="BD33" s="158"/>
    </row>
    <row r="34">
      <c r="A34" s="158"/>
      <c r="B34" s="158"/>
      <c r="C34" s="158"/>
      <c r="D34" s="158"/>
      <c r="E34" s="158"/>
      <c r="F34" s="158"/>
      <c r="G34" s="158"/>
      <c r="H34" s="158"/>
      <c r="I34" s="158"/>
      <c r="J34" s="158"/>
      <c r="K34" s="158"/>
      <c r="L34" s="158"/>
      <c r="M34" s="158"/>
      <c r="N34" s="158"/>
      <c r="O34" s="158"/>
      <c r="P34" s="158"/>
      <c r="Q34" s="158"/>
      <c r="R34" s="158"/>
      <c r="S34" s="158"/>
      <c r="T34" s="158"/>
      <c r="U34" s="158"/>
      <c r="V34" s="158"/>
      <c r="W34" s="158"/>
      <c r="X34" s="158"/>
      <c r="Y34" s="158"/>
      <c r="Z34" s="158"/>
      <c r="AA34" s="158"/>
      <c r="AB34" s="158"/>
      <c r="AC34" s="158"/>
      <c r="AD34" s="158"/>
      <c r="AE34" s="158"/>
      <c r="AF34" s="158"/>
      <c r="AG34" s="158"/>
      <c r="AH34" s="158"/>
      <c r="AI34" s="158"/>
      <c r="AJ34" s="158"/>
      <c r="AK34" s="158"/>
      <c r="AL34" s="158"/>
      <c r="AM34" s="158"/>
      <c r="AN34" s="158"/>
      <c r="AO34" s="158"/>
      <c r="AP34" s="158"/>
      <c r="AQ34" s="158"/>
      <c r="AR34" s="158"/>
      <c r="AS34" s="158"/>
      <c r="AT34" s="159"/>
      <c r="AU34" s="158"/>
      <c r="AV34" s="158"/>
      <c r="AW34" s="158"/>
      <c r="AX34" s="158"/>
      <c r="AY34" s="158"/>
      <c r="AZ34" s="158"/>
      <c r="BA34" s="158"/>
      <c r="BB34" s="158"/>
      <c r="BC34" s="158"/>
      <c r="BD34" s="158"/>
    </row>
    <row r="35">
      <c r="A35" s="158"/>
      <c r="B35" s="158"/>
      <c r="C35" s="158"/>
      <c r="D35" s="158"/>
      <c r="E35" s="158"/>
      <c r="F35" s="158"/>
      <c r="G35" s="158"/>
      <c r="H35" s="158"/>
      <c r="I35" s="158"/>
      <c r="J35" s="158"/>
      <c r="K35" s="158"/>
      <c r="L35" s="158"/>
      <c r="M35" s="158"/>
      <c r="N35" s="158"/>
      <c r="O35" s="158"/>
      <c r="P35" s="158"/>
      <c r="Q35" s="158"/>
      <c r="R35" s="158"/>
      <c r="S35" s="158"/>
      <c r="T35" s="158"/>
      <c r="U35" s="158"/>
      <c r="V35" s="158"/>
      <c r="W35" s="158"/>
      <c r="X35" s="158"/>
      <c r="Y35" s="158"/>
      <c r="Z35" s="158"/>
      <c r="AA35" s="158"/>
      <c r="AB35" s="158"/>
      <c r="AC35" s="158"/>
      <c r="AD35" s="158"/>
      <c r="AE35" s="158"/>
      <c r="AF35" s="158"/>
      <c r="AG35" s="158"/>
      <c r="AH35" s="158"/>
      <c r="AI35" s="158"/>
      <c r="AJ35" s="158"/>
      <c r="AK35" s="158"/>
      <c r="AL35" s="158"/>
      <c r="AM35" s="158"/>
      <c r="AN35" s="158"/>
      <c r="AO35" s="158"/>
      <c r="AP35" s="158"/>
      <c r="AQ35" s="158"/>
      <c r="AR35" s="158"/>
      <c r="AS35" s="158"/>
      <c r="AT35" s="159"/>
      <c r="AU35" s="158"/>
      <c r="AV35" s="158"/>
      <c r="AW35" s="158"/>
      <c r="AX35" s="158"/>
      <c r="AY35" s="158"/>
      <c r="AZ35" s="158"/>
      <c r="BA35" s="158"/>
      <c r="BB35" s="158"/>
      <c r="BC35" s="158"/>
      <c r="BD35" s="158"/>
    </row>
    <row r="36">
      <c r="A36" s="158"/>
      <c r="B36" s="158"/>
      <c r="C36" s="158"/>
      <c r="D36" s="158"/>
      <c r="E36" s="158"/>
      <c r="F36" s="158"/>
      <c r="G36" s="158"/>
      <c r="H36" s="158"/>
      <c r="I36" s="158"/>
      <c r="J36" s="158"/>
      <c r="K36" s="158"/>
      <c r="L36" s="158"/>
      <c r="M36" s="158"/>
      <c r="N36" s="158"/>
      <c r="O36" s="158"/>
      <c r="P36" s="158"/>
      <c r="Q36" s="158"/>
      <c r="R36" s="158"/>
      <c r="S36" s="158"/>
      <c r="T36" s="158"/>
      <c r="U36" s="158"/>
      <c r="V36" s="158"/>
      <c r="W36" s="158"/>
      <c r="X36" s="158"/>
      <c r="Y36" s="158"/>
      <c r="Z36" s="158"/>
      <c r="AA36" s="158"/>
      <c r="AB36" s="158"/>
      <c r="AC36" s="158"/>
      <c r="AD36" s="158"/>
      <c r="AE36" s="158"/>
      <c r="AF36" s="158"/>
      <c r="AG36" s="158"/>
      <c r="AH36" s="158"/>
      <c r="AI36" s="158"/>
      <c r="AJ36" s="158"/>
      <c r="AK36" s="158"/>
      <c r="AL36" s="158"/>
      <c r="AM36" s="158"/>
      <c r="AN36" s="158"/>
      <c r="AO36" s="158"/>
      <c r="AP36" s="158"/>
      <c r="AQ36" s="158"/>
      <c r="AR36" s="158"/>
      <c r="AS36" s="158"/>
      <c r="AT36" s="159"/>
      <c r="AU36" s="158"/>
      <c r="AV36" s="158"/>
      <c r="AW36" s="158"/>
      <c r="AX36" s="158"/>
      <c r="AY36" s="158"/>
      <c r="AZ36" s="158"/>
      <c r="BA36" s="158"/>
      <c r="BB36" s="158"/>
      <c r="BC36" s="158"/>
      <c r="BD36" s="158"/>
    </row>
    <row r="37">
      <c r="A37" s="158"/>
      <c r="B37" s="158"/>
      <c r="C37" s="158"/>
      <c r="D37" s="158"/>
      <c r="E37" s="158"/>
      <c r="F37" s="158"/>
      <c r="G37" s="158"/>
      <c r="H37" s="158"/>
      <c r="I37" s="158"/>
      <c r="J37" s="158"/>
      <c r="K37" s="158"/>
      <c r="L37" s="158"/>
      <c r="M37" s="158"/>
      <c r="N37" s="158"/>
      <c r="O37" s="158"/>
      <c r="P37" s="158"/>
      <c r="Q37" s="158"/>
      <c r="R37" s="158"/>
      <c r="S37" s="158"/>
      <c r="T37" s="158"/>
      <c r="U37" s="158"/>
      <c r="V37" s="158"/>
      <c r="W37" s="158"/>
      <c r="X37" s="158"/>
      <c r="Y37" s="158"/>
      <c r="Z37" s="158"/>
      <c r="AA37" s="158"/>
      <c r="AB37" s="158"/>
      <c r="AC37" s="158"/>
      <c r="AD37" s="158"/>
      <c r="AE37" s="158"/>
      <c r="AF37" s="158"/>
      <c r="AG37" s="158"/>
      <c r="AH37" s="158"/>
      <c r="AI37" s="158"/>
      <c r="AJ37" s="158"/>
      <c r="AK37" s="158"/>
      <c r="AL37" s="158"/>
      <c r="AM37" s="158"/>
      <c r="AN37" s="158"/>
      <c r="AO37" s="158"/>
      <c r="AP37" s="158"/>
      <c r="AQ37" s="158"/>
      <c r="AR37" s="158"/>
      <c r="AS37" s="158"/>
      <c r="AT37" s="159"/>
      <c r="AU37" s="158"/>
      <c r="AV37" s="158"/>
      <c r="AW37" s="158"/>
      <c r="AX37" s="158"/>
      <c r="AY37" s="158"/>
      <c r="AZ37" s="158"/>
      <c r="BA37" s="158"/>
      <c r="BB37" s="158"/>
      <c r="BC37" s="158"/>
      <c r="BD37" s="158"/>
    </row>
    <row r="38">
      <c r="A38" s="158"/>
      <c r="B38" s="158"/>
      <c r="C38" s="158"/>
      <c r="D38" s="158"/>
      <c r="E38" s="158"/>
      <c r="F38" s="158"/>
      <c r="G38" s="158"/>
      <c r="H38" s="158"/>
      <c r="I38" s="158"/>
      <c r="J38" s="158"/>
      <c r="K38" s="158"/>
      <c r="L38" s="158"/>
      <c r="M38" s="158"/>
      <c r="N38" s="158"/>
      <c r="O38" s="158"/>
      <c r="P38" s="158"/>
      <c r="Q38" s="158"/>
      <c r="R38" s="158"/>
      <c r="S38" s="158"/>
      <c r="T38" s="158"/>
      <c r="U38" s="158"/>
      <c r="V38" s="158"/>
      <c r="W38" s="158"/>
      <c r="X38" s="158"/>
      <c r="Y38" s="158"/>
      <c r="Z38" s="158"/>
      <c r="AA38" s="158"/>
      <c r="AB38" s="158"/>
      <c r="AC38" s="158"/>
      <c r="AD38" s="158"/>
      <c r="AE38" s="158"/>
      <c r="AF38" s="158"/>
      <c r="AG38" s="158"/>
      <c r="AH38" s="158"/>
      <c r="AI38" s="158"/>
      <c r="AJ38" s="158"/>
      <c r="AK38" s="158"/>
      <c r="AL38" s="158"/>
      <c r="AM38" s="158"/>
      <c r="AN38" s="158"/>
      <c r="AO38" s="158"/>
      <c r="AP38" s="158"/>
      <c r="AQ38" s="158"/>
      <c r="AR38" s="158"/>
      <c r="AS38" s="158"/>
      <c r="AT38" s="159"/>
      <c r="AU38" s="158"/>
      <c r="AV38" s="158"/>
      <c r="AW38" s="158"/>
      <c r="AX38" s="158"/>
      <c r="AY38" s="158"/>
      <c r="AZ38" s="158"/>
      <c r="BA38" s="158"/>
      <c r="BB38" s="158"/>
      <c r="BC38" s="158"/>
      <c r="BD38" s="158"/>
    </row>
    <row r="39">
      <c r="A39" s="158"/>
      <c r="B39" s="158"/>
      <c r="C39" s="158"/>
      <c r="D39" s="158"/>
      <c r="E39" s="158"/>
      <c r="F39" s="158"/>
      <c r="G39" s="158"/>
      <c r="H39" s="158"/>
      <c r="I39" s="158"/>
      <c r="J39" s="158"/>
      <c r="K39" s="158"/>
      <c r="L39" s="158"/>
      <c r="M39" s="158"/>
      <c r="N39" s="158"/>
      <c r="O39" s="158"/>
      <c r="P39" s="158"/>
      <c r="Q39" s="158"/>
      <c r="R39" s="158"/>
      <c r="S39" s="158"/>
      <c r="T39" s="158"/>
      <c r="U39" s="158"/>
      <c r="V39" s="158"/>
      <c r="W39" s="158"/>
      <c r="X39" s="158"/>
      <c r="Y39" s="158"/>
      <c r="Z39" s="158"/>
      <c r="AA39" s="158"/>
      <c r="AB39" s="158"/>
      <c r="AC39" s="158"/>
      <c r="AD39" s="158"/>
      <c r="AE39" s="158"/>
      <c r="AF39" s="158"/>
      <c r="AG39" s="158"/>
      <c r="AH39" s="158"/>
      <c r="AI39" s="158"/>
      <c r="AJ39" s="158"/>
      <c r="AK39" s="158"/>
      <c r="AL39" s="158"/>
      <c r="AM39" s="158"/>
      <c r="AN39" s="158"/>
      <c r="AO39" s="158"/>
      <c r="AP39" s="158"/>
      <c r="AQ39" s="158"/>
      <c r="AR39" s="158"/>
      <c r="AS39" s="158"/>
      <c r="AT39" s="159"/>
      <c r="AU39" s="158"/>
      <c r="AV39" s="158"/>
      <c r="AW39" s="158"/>
      <c r="AX39" s="158"/>
      <c r="AY39" s="158"/>
      <c r="AZ39" s="158"/>
      <c r="BA39" s="158"/>
      <c r="BB39" s="158"/>
      <c r="BC39" s="158"/>
      <c r="BD39" s="158"/>
    </row>
    <row r="40">
      <c r="A40" s="158"/>
      <c r="B40" s="158"/>
      <c r="C40" s="158"/>
      <c r="D40" s="158"/>
      <c r="E40" s="158"/>
      <c r="F40" s="158"/>
      <c r="G40" s="158"/>
      <c r="H40" s="158"/>
      <c r="I40" s="158"/>
      <c r="J40" s="158"/>
      <c r="K40" s="158"/>
      <c r="L40" s="158"/>
      <c r="M40" s="158"/>
      <c r="N40" s="158"/>
      <c r="O40" s="158"/>
      <c r="P40" s="158"/>
      <c r="Q40" s="158"/>
      <c r="R40" s="158"/>
      <c r="S40" s="158"/>
      <c r="T40" s="158"/>
      <c r="U40" s="158"/>
      <c r="V40" s="158"/>
      <c r="W40" s="158"/>
      <c r="X40" s="158"/>
      <c r="Y40" s="158"/>
      <c r="Z40" s="158"/>
      <c r="AA40" s="158"/>
      <c r="AB40" s="158"/>
      <c r="AC40" s="158"/>
      <c r="AD40" s="158"/>
      <c r="AE40" s="158"/>
      <c r="AF40" s="158"/>
      <c r="AG40" s="158"/>
      <c r="AH40" s="158"/>
      <c r="AI40" s="158"/>
      <c r="AJ40" s="158"/>
      <c r="AK40" s="158"/>
      <c r="AL40" s="158"/>
      <c r="AM40" s="158"/>
      <c r="AN40" s="158"/>
      <c r="AO40" s="158"/>
      <c r="AP40" s="158"/>
      <c r="AQ40" s="158"/>
      <c r="AR40" s="158"/>
      <c r="AS40" s="158"/>
      <c r="AT40" s="159"/>
      <c r="AU40" s="158"/>
      <c r="AV40" s="158"/>
      <c r="AW40" s="158"/>
      <c r="AX40" s="158"/>
      <c r="AY40" s="158"/>
      <c r="AZ40" s="158"/>
      <c r="BA40" s="158"/>
      <c r="BB40" s="158"/>
      <c r="BC40" s="158"/>
      <c r="BD40" s="158"/>
    </row>
    <row r="41">
      <c r="A41" s="158"/>
      <c r="B41" s="158"/>
      <c r="C41" s="158"/>
      <c r="D41" s="158"/>
      <c r="E41" s="158"/>
      <c r="F41" s="158"/>
      <c r="G41" s="158"/>
      <c r="H41" s="158"/>
      <c r="I41" s="158"/>
      <c r="J41" s="158"/>
      <c r="K41" s="158"/>
      <c r="L41" s="158"/>
      <c r="M41" s="158"/>
      <c r="N41" s="158"/>
      <c r="O41" s="158"/>
      <c r="P41" s="158"/>
      <c r="Q41" s="158"/>
      <c r="R41" s="158"/>
      <c r="S41" s="158"/>
      <c r="T41" s="158"/>
      <c r="U41" s="158"/>
      <c r="V41" s="158"/>
      <c r="W41" s="158"/>
      <c r="X41" s="158"/>
      <c r="Y41" s="158"/>
      <c r="Z41" s="158"/>
      <c r="AA41" s="158"/>
      <c r="AB41" s="158"/>
      <c r="AC41" s="158"/>
      <c r="AD41" s="158"/>
      <c r="AE41" s="158"/>
      <c r="AF41" s="158"/>
      <c r="AG41" s="158"/>
      <c r="AH41" s="158"/>
      <c r="AI41" s="158"/>
      <c r="AJ41" s="158"/>
      <c r="AK41" s="158"/>
      <c r="AL41" s="158"/>
      <c r="AM41" s="158"/>
      <c r="AN41" s="158"/>
      <c r="AO41" s="158"/>
      <c r="AP41" s="158"/>
      <c r="AQ41" s="158"/>
      <c r="AR41" s="158"/>
      <c r="AS41" s="158"/>
      <c r="AT41" s="159"/>
      <c r="AU41" s="158"/>
      <c r="AV41" s="158"/>
      <c r="AW41" s="158"/>
      <c r="AX41" s="158"/>
      <c r="AY41" s="158"/>
      <c r="AZ41" s="158"/>
      <c r="BA41" s="158"/>
      <c r="BB41" s="158"/>
      <c r="BC41" s="158"/>
      <c r="BD41" s="158"/>
    </row>
    <row r="42">
      <c r="A42" s="158"/>
      <c r="B42" s="158"/>
      <c r="C42" s="158"/>
      <c r="D42" s="158"/>
      <c r="E42" s="158"/>
      <c r="F42" s="158"/>
      <c r="G42" s="158"/>
      <c r="H42" s="158"/>
      <c r="I42" s="158"/>
      <c r="J42" s="158"/>
      <c r="K42" s="158"/>
      <c r="L42" s="158"/>
      <c r="M42" s="158"/>
      <c r="N42" s="158"/>
      <c r="O42" s="158"/>
      <c r="P42" s="158"/>
      <c r="Q42" s="158"/>
      <c r="R42" s="158"/>
      <c r="S42" s="158"/>
      <c r="T42" s="158"/>
      <c r="U42" s="158"/>
      <c r="V42" s="158"/>
      <c r="W42" s="158"/>
      <c r="X42" s="158"/>
      <c r="Y42" s="158"/>
      <c r="Z42" s="158"/>
      <c r="AA42" s="158"/>
      <c r="AB42" s="158"/>
      <c r="AC42" s="158"/>
      <c r="AD42" s="158"/>
      <c r="AE42" s="158"/>
      <c r="AF42" s="158"/>
      <c r="AG42" s="158"/>
      <c r="AH42" s="158"/>
      <c r="AI42" s="158"/>
      <c r="AJ42" s="158"/>
      <c r="AK42" s="158"/>
      <c r="AL42" s="158"/>
      <c r="AM42" s="158"/>
      <c r="AN42" s="158"/>
      <c r="AO42" s="158"/>
      <c r="AP42" s="158"/>
      <c r="AQ42" s="158"/>
      <c r="AR42" s="158"/>
      <c r="AS42" s="158"/>
      <c r="AT42" s="159"/>
      <c r="AU42" s="158"/>
      <c r="AV42" s="158"/>
      <c r="AW42" s="158"/>
      <c r="AX42" s="158"/>
      <c r="AY42" s="158"/>
      <c r="AZ42" s="158"/>
      <c r="BA42" s="158"/>
      <c r="BB42" s="158"/>
      <c r="BC42" s="158"/>
      <c r="BD42" s="158"/>
    </row>
    <row r="43">
      <c r="A43" s="158"/>
      <c r="B43" s="158"/>
      <c r="C43" s="158"/>
      <c r="D43" s="158"/>
      <c r="E43" s="158"/>
      <c r="F43" s="158"/>
      <c r="G43" s="158"/>
      <c r="H43" s="158"/>
      <c r="I43" s="158"/>
      <c r="J43" s="158"/>
      <c r="K43" s="158"/>
      <c r="L43" s="158"/>
      <c r="M43" s="158"/>
      <c r="N43" s="158"/>
      <c r="O43" s="158"/>
      <c r="P43" s="158"/>
      <c r="Q43" s="158"/>
      <c r="R43" s="158"/>
      <c r="S43" s="158"/>
      <c r="T43" s="158"/>
      <c r="U43" s="158"/>
      <c r="V43" s="158"/>
      <c r="W43" s="158"/>
      <c r="X43" s="158"/>
      <c r="Y43" s="158"/>
      <c r="Z43" s="158"/>
      <c r="AA43" s="158"/>
      <c r="AB43" s="158"/>
      <c r="AC43" s="158"/>
      <c r="AD43" s="158"/>
      <c r="AE43" s="158"/>
      <c r="AF43" s="158"/>
      <c r="AG43" s="158"/>
      <c r="AH43" s="158"/>
      <c r="AI43" s="158"/>
      <c r="AJ43" s="158"/>
      <c r="AK43" s="158"/>
      <c r="AL43" s="158"/>
      <c r="AM43" s="158"/>
      <c r="AN43" s="158"/>
      <c r="AO43" s="158"/>
      <c r="AP43" s="158"/>
      <c r="AQ43" s="158"/>
      <c r="AR43" s="158"/>
      <c r="AS43" s="158"/>
      <c r="AT43" s="159"/>
      <c r="AU43" s="158"/>
      <c r="AV43" s="158"/>
      <c r="AW43" s="158"/>
      <c r="AX43" s="158"/>
      <c r="AY43" s="158"/>
      <c r="AZ43" s="158"/>
      <c r="BA43" s="158"/>
      <c r="BB43" s="158"/>
      <c r="BC43" s="158"/>
      <c r="BD43" s="158"/>
    </row>
    <row r="44">
      <c r="A44" s="158"/>
      <c r="B44" s="158"/>
      <c r="C44" s="158"/>
      <c r="D44" s="158"/>
      <c r="E44" s="158"/>
      <c r="F44" s="158"/>
      <c r="G44" s="158"/>
      <c r="H44" s="158"/>
      <c r="I44" s="158"/>
      <c r="J44" s="158"/>
      <c r="K44" s="158"/>
      <c r="L44" s="158"/>
      <c r="M44" s="158"/>
      <c r="N44" s="158"/>
      <c r="O44" s="158"/>
      <c r="P44" s="158"/>
      <c r="Q44" s="158"/>
      <c r="R44" s="158"/>
      <c r="S44" s="158"/>
      <c r="T44" s="158"/>
      <c r="U44" s="158"/>
      <c r="V44" s="158"/>
      <c r="W44" s="158"/>
      <c r="X44" s="158"/>
      <c r="Y44" s="158"/>
      <c r="Z44" s="158"/>
      <c r="AA44" s="158"/>
      <c r="AB44" s="158"/>
      <c r="AC44" s="158"/>
      <c r="AD44" s="158"/>
      <c r="AE44" s="158"/>
      <c r="AF44" s="158"/>
      <c r="AG44" s="158"/>
      <c r="AH44" s="158"/>
      <c r="AI44" s="158"/>
      <c r="AJ44" s="158"/>
      <c r="AK44" s="158"/>
      <c r="AL44" s="158"/>
      <c r="AM44" s="158"/>
      <c r="AN44" s="158"/>
      <c r="AO44" s="158"/>
      <c r="AP44" s="158"/>
      <c r="AQ44" s="158"/>
      <c r="AR44" s="158"/>
      <c r="AS44" s="158"/>
      <c r="AT44" s="159"/>
      <c r="AU44" s="158"/>
      <c r="AV44" s="158"/>
      <c r="AW44" s="158"/>
      <c r="AX44" s="158"/>
      <c r="AY44" s="158"/>
      <c r="AZ44" s="158"/>
      <c r="BA44" s="158"/>
      <c r="BB44" s="158"/>
      <c r="BC44" s="158"/>
      <c r="BD44" s="158"/>
    </row>
    <row r="45">
      <c r="A45" s="158"/>
      <c r="B45" s="158"/>
      <c r="C45" s="158"/>
      <c r="D45" s="158"/>
      <c r="E45" s="158"/>
      <c r="F45" s="158"/>
      <c r="G45" s="158"/>
      <c r="H45" s="158"/>
      <c r="I45" s="158"/>
      <c r="J45" s="158"/>
      <c r="K45" s="158"/>
      <c r="L45" s="158"/>
      <c r="M45" s="158"/>
      <c r="N45" s="158"/>
      <c r="O45" s="158"/>
      <c r="P45" s="158"/>
      <c r="Q45" s="158"/>
      <c r="R45" s="158"/>
      <c r="S45" s="158"/>
      <c r="T45" s="158"/>
      <c r="U45" s="158"/>
      <c r="V45" s="158"/>
      <c r="W45" s="158"/>
      <c r="X45" s="158"/>
      <c r="Y45" s="158"/>
      <c r="Z45" s="158"/>
      <c r="AA45" s="158"/>
      <c r="AB45" s="158"/>
      <c r="AC45" s="158"/>
      <c r="AD45" s="158"/>
      <c r="AE45" s="158"/>
      <c r="AF45" s="158"/>
      <c r="AG45" s="158"/>
      <c r="AH45" s="158"/>
      <c r="AI45" s="158"/>
      <c r="AJ45" s="158"/>
      <c r="AK45" s="158"/>
      <c r="AL45" s="158"/>
      <c r="AM45" s="158"/>
      <c r="AN45" s="158"/>
      <c r="AO45" s="158"/>
      <c r="AP45" s="158"/>
      <c r="AQ45" s="158"/>
      <c r="AR45" s="158"/>
      <c r="AS45" s="158"/>
      <c r="AT45" s="159"/>
      <c r="AU45" s="158"/>
      <c r="AV45" s="158"/>
      <c r="AW45" s="158"/>
      <c r="AX45" s="158"/>
      <c r="AY45" s="158"/>
      <c r="AZ45" s="158"/>
      <c r="BA45" s="158"/>
      <c r="BB45" s="158"/>
      <c r="BC45" s="158"/>
      <c r="BD45" s="158"/>
    </row>
    <row r="46">
      <c r="A46" s="158"/>
      <c r="B46" s="158"/>
      <c r="C46" s="158"/>
      <c r="D46" s="158"/>
      <c r="E46" s="158"/>
      <c r="F46" s="158"/>
      <c r="G46" s="158"/>
      <c r="H46" s="158"/>
      <c r="I46" s="158"/>
      <c r="J46" s="158"/>
      <c r="K46" s="158"/>
      <c r="L46" s="158"/>
      <c r="M46" s="158"/>
      <c r="N46" s="158"/>
      <c r="O46" s="158"/>
      <c r="P46" s="158"/>
      <c r="Q46" s="158"/>
      <c r="R46" s="158"/>
      <c r="S46" s="158"/>
      <c r="T46" s="158"/>
      <c r="U46" s="158"/>
      <c r="V46" s="158"/>
      <c r="W46" s="158"/>
      <c r="X46" s="158"/>
      <c r="Y46" s="158"/>
      <c r="Z46" s="158"/>
      <c r="AA46" s="158"/>
      <c r="AB46" s="158"/>
      <c r="AC46" s="158"/>
      <c r="AD46" s="158"/>
      <c r="AE46" s="158"/>
      <c r="AF46" s="158"/>
      <c r="AG46" s="158"/>
      <c r="AH46" s="158"/>
      <c r="AI46" s="158"/>
      <c r="AJ46" s="158"/>
      <c r="AK46" s="158"/>
      <c r="AL46" s="158"/>
      <c r="AM46" s="158"/>
      <c r="AN46" s="158"/>
      <c r="AO46" s="158"/>
      <c r="AP46" s="158"/>
      <c r="AQ46" s="158"/>
      <c r="AR46" s="158"/>
      <c r="AS46" s="158"/>
      <c r="AT46" s="159"/>
      <c r="AU46" s="158"/>
      <c r="AV46" s="158"/>
      <c r="AW46" s="158"/>
      <c r="AX46" s="158"/>
      <c r="AY46" s="158"/>
      <c r="AZ46" s="158"/>
      <c r="BA46" s="158"/>
      <c r="BB46" s="158"/>
      <c r="BC46" s="158"/>
      <c r="BD46" s="158"/>
    </row>
    <row r="47">
      <c r="A47" s="158"/>
      <c r="B47" s="158"/>
      <c r="C47" s="158"/>
      <c r="D47" s="158"/>
      <c r="E47" s="158"/>
      <c r="F47" s="158"/>
      <c r="G47" s="158"/>
      <c r="H47" s="158"/>
      <c r="I47" s="158"/>
      <c r="J47" s="158"/>
      <c r="K47" s="158"/>
      <c r="L47" s="158"/>
      <c r="M47" s="158"/>
      <c r="N47" s="158"/>
      <c r="O47" s="158"/>
      <c r="P47" s="158"/>
      <c r="Q47" s="158"/>
      <c r="R47" s="158"/>
      <c r="S47" s="158"/>
      <c r="T47" s="158"/>
      <c r="U47" s="158"/>
      <c r="V47" s="158"/>
      <c r="W47" s="158"/>
      <c r="X47" s="158"/>
      <c r="Y47" s="158"/>
      <c r="Z47" s="158"/>
      <c r="AA47" s="158"/>
      <c r="AB47" s="158"/>
      <c r="AC47" s="158"/>
      <c r="AD47" s="158"/>
      <c r="AE47" s="158"/>
      <c r="AF47" s="158"/>
      <c r="AG47" s="158"/>
      <c r="AH47" s="158"/>
      <c r="AI47" s="158"/>
      <c r="AJ47" s="158"/>
      <c r="AK47" s="158"/>
      <c r="AL47" s="158"/>
      <c r="AM47" s="158"/>
      <c r="AN47" s="158"/>
      <c r="AO47" s="158"/>
      <c r="AP47" s="158"/>
      <c r="AQ47" s="158"/>
      <c r="AR47" s="158"/>
      <c r="AS47" s="158"/>
      <c r="AT47" s="159"/>
      <c r="AU47" s="158"/>
      <c r="AV47" s="158"/>
      <c r="AW47" s="158"/>
      <c r="AX47" s="158"/>
      <c r="AY47" s="158"/>
      <c r="AZ47" s="158"/>
      <c r="BA47" s="158"/>
      <c r="BB47" s="158"/>
      <c r="BC47" s="158"/>
      <c r="BD47" s="158"/>
    </row>
    <row r="48">
      <c r="A48" s="158"/>
      <c r="B48" s="158"/>
      <c r="C48" s="158"/>
      <c r="D48" s="158"/>
      <c r="E48" s="158"/>
      <c r="F48" s="158"/>
      <c r="G48" s="158"/>
      <c r="H48" s="158"/>
      <c r="I48" s="158"/>
      <c r="J48" s="158"/>
      <c r="K48" s="158"/>
      <c r="L48" s="158"/>
      <c r="M48" s="158"/>
      <c r="N48" s="158"/>
      <c r="O48" s="158"/>
      <c r="P48" s="158"/>
      <c r="Q48" s="158"/>
      <c r="R48" s="158"/>
      <c r="S48" s="158"/>
      <c r="T48" s="158"/>
      <c r="U48" s="158"/>
      <c r="V48" s="158"/>
      <c r="W48" s="158"/>
      <c r="X48" s="158"/>
      <c r="Y48" s="158"/>
      <c r="Z48" s="158"/>
      <c r="AA48" s="158"/>
      <c r="AB48" s="158"/>
      <c r="AC48" s="158"/>
      <c r="AD48" s="158"/>
      <c r="AE48" s="158"/>
      <c r="AF48" s="158"/>
      <c r="AG48" s="158"/>
      <c r="AH48" s="158"/>
      <c r="AI48" s="158"/>
      <c r="AJ48" s="158"/>
      <c r="AK48" s="158"/>
      <c r="AL48" s="158"/>
      <c r="AM48" s="158"/>
      <c r="AN48" s="158"/>
      <c r="AO48" s="158"/>
      <c r="AP48" s="158"/>
      <c r="AQ48" s="158"/>
      <c r="AR48" s="158"/>
      <c r="AS48" s="158"/>
      <c r="AT48" s="159"/>
      <c r="AU48" s="158"/>
      <c r="AV48" s="158"/>
      <c r="AW48" s="158"/>
      <c r="AX48" s="158"/>
      <c r="AY48" s="158"/>
      <c r="AZ48" s="158"/>
      <c r="BA48" s="158"/>
      <c r="BB48" s="158"/>
      <c r="BC48" s="158"/>
      <c r="BD48" s="158"/>
    </row>
    <row r="49">
      <c r="A49" s="158"/>
      <c r="B49" s="158"/>
      <c r="C49" s="158"/>
      <c r="D49" s="158"/>
      <c r="E49" s="158"/>
      <c r="F49" s="158"/>
      <c r="G49" s="158"/>
      <c r="H49" s="158"/>
      <c r="I49" s="158"/>
      <c r="J49" s="158"/>
      <c r="K49" s="158"/>
      <c r="L49" s="158"/>
      <c r="M49" s="158"/>
      <c r="N49" s="158"/>
      <c r="O49" s="158"/>
      <c r="P49" s="158"/>
      <c r="Q49" s="158"/>
      <c r="R49" s="158"/>
      <c r="S49" s="158"/>
      <c r="T49" s="158"/>
      <c r="U49" s="158"/>
      <c r="V49" s="158"/>
      <c r="W49" s="158"/>
      <c r="X49" s="158"/>
      <c r="Y49" s="158"/>
      <c r="Z49" s="158"/>
      <c r="AA49" s="158"/>
      <c r="AB49" s="158"/>
      <c r="AC49" s="158"/>
      <c r="AD49" s="158"/>
      <c r="AE49" s="158"/>
      <c r="AF49" s="158"/>
      <c r="AG49" s="158"/>
      <c r="AH49" s="158"/>
      <c r="AI49" s="158"/>
      <c r="AJ49" s="158"/>
      <c r="AK49" s="158"/>
      <c r="AL49" s="158"/>
      <c r="AM49" s="158"/>
      <c r="AN49" s="158"/>
      <c r="AO49" s="158"/>
      <c r="AP49" s="158"/>
      <c r="AQ49" s="158"/>
      <c r="AR49" s="158"/>
      <c r="AS49" s="158"/>
      <c r="AT49" s="159"/>
      <c r="AU49" s="158"/>
      <c r="AV49" s="158"/>
      <c r="AW49" s="158"/>
      <c r="AX49" s="158"/>
      <c r="AY49" s="158"/>
      <c r="AZ49" s="158"/>
      <c r="BA49" s="158"/>
      <c r="BB49" s="158"/>
      <c r="BC49" s="158"/>
      <c r="BD49" s="158"/>
    </row>
    <row r="50">
      <c r="A50" s="158"/>
      <c r="B50" s="158"/>
      <c r="C50" s="158"/>
      <c r="D50" s="158"/>
      <c r="E50" s="158"/>
      <c r="F50" s="158"/>
      <c r="G50" s="158"/>
      <c r="H50" s="158"/>
      <c r="I50" s="158"/>
      <c r="J50" s="158"/>
      <c r="K50" s="158"/>
      <c r="L50" s="158"/>
      <c r="M50" s="158"/>
      <c r="N50" s="158"/>
      <c r="O50" s="158"/>
      <c r="P50" s="158"/>
      <c r="Q50" s="158"/>
      <c r="R50" s="158"/>
      <c r="S50" s="158"/>
      <c r="T50" s="158"/>
      <c r="U50" s="158"/>
      <c r="V50" s="158"/>
      <c r="W50" s="158"/>
      <c r="X50" s="158"/>
      <c r="Y50" s="158"/>
      <c r="Z50" s="158"/>
      <c r="AA50" s="158"/>
      <c r="AB50" s="158"/>
      <c r="AC50" s="158"/>
      <c r="AD50" s="158"/>
      <c r="AE50" s="158"/>
      <c r="AF50" s="158"/>
      <c r="AG50" s="158"/>
      <c r="AH50" s="158"/>
      <c r="AI50" s="158"/>
      <c r="AJ50" s="158"/>
      <c r="AK50" s="158"/>
      <c r="AL50" s="158"/>
      <c r="AM50" s="158"/>
      <c r="AN50" s="158"/>
      <c r="AO50" s="158"/>
      <c r="AP50" s="158"/>
      <c r="AQ50" s="158"/>
      <c r="AR50" s="158"/>
      <c r="AS50" s="158"/>
      <c r="AT50" s="159"/>
      <c r="AU50" s="158"/>
      <c r="AV50" s="158"/>
      <c r="AW50" s="158"/>
      <c r="AX50" s="158"/>
      <c r="AY50" s="158"/>
      <c r="AZ50" s="158"/>
      <c r="BA50" s="158"/>
      <c r="BB50" s="158"/>
      <c r="BC50" s="158"/>
      <c r="BD50" s="158"/>
    </row>
    <row r="51">
      <c r="A51" s="158"/>
      <c r="B51" s="158"/>
      <c r="C51" s="158"/>
      <c r="D51" s="158"/>
      <c r="E51" s="158"/>
      <c r="F51" s="158"/>
      <c r="G51" s="158"/>
      <c r="H51" s="158"/>
      <c r="I51" s="158"/>
      <c r="J51" s="158"/>
      <c r="K51" s="158"/>
      <c r="L51" s="158"/>
      <c r="M51" s="158"/>
      <c r="N51" s="158"/>
      <c r="O51" s="158"/>
      <c r="P51" s="158"/>
      <c r="Q51" s="158"/>
      <c r="R51" s="158"/>
      <c r="S51" s="158"/>
      <c r="T51" s="158"/>
      <c r="U51" s="158"/>
      <c r="V51" s="158"/>
      <c r="W51" s="158"/>
      <c r="X51" s="158"/>
      <c r="Y51" s="158"/>
      <c r="Z51" s="158"/>
      <c r="AA51" s="158"/>
      <c r="AB51" s="158"/>
      <c r="AC51" s="158"/>
      <c r="AD51" s="158"/>
      <c r="AE51" s="158"/>
      <c r="AF51" s="158"/>
      <c r="AG51" s="158"/>
      <c r="AH51" s="158"/>
      <c r="AI51" s="158"/>
      <c r="AJ51" s="158"/>
      <c r="AK51" s="158"/>
      <c r="AL51" s="158"/>
      <c r="AM51" s="158"/>
      <c r="AN51" s="158"/>
      <c r="AO51" s="158"/>
      <c r="AP51" s="158"/>
      <c r="AQ51" s="158"/>
      <c r="AR51" s="158"/>
      <c r="AS51" s="158"/>
      <c r="AT51" s="159"/>
      <c r="AU51" s="158"/>
      <c r="AV51" s="158"/>
      <c r="AW51" s="158"/>
      <c r="AX51" s="158"/>
      <c r="AY51" s="158"/>
      <c r="AZ51" s="158"/>
      <c r="BA51" s="158"/>
      <c r="BB51" s="158"/>
      <c r="BC51" s="158"/>
      <c r="BD51" s="158"/>
    </row>
    <row r="52">
      <c r="A52" s="158"/>
      <c r="B52" s="158"/>
      <c r="C52" s="158"/>
      <c r="D52" s="158"/>
      <c r="E52" s="158"/>
      <c r="F52" s="158"/>
      <c r="G52" s="158"/>
      <c r="H52" s="158"/>
      <c r="I52" s="158"/>
      <c r="J52" s="158"/>
      <c r="K52" s="158"/>
      <c r="L52" s="158"/>
      <c r="M52" s="158"/>
      <c r="N52" s="158"/>
      <c r="O52" s="158"/>
      <c r="P52" s="158"/>
      <c r="Q52" s="158"/>
      <c r="R52" s="158"/>
      <c r="S52" s="158"/>
      <c r="T52" s="158"/>
      <c r="U52" s="158"/>
      <c r="V52" s="158"/>
      <c r="W52" s="158"/>
      <c r="X52" s="158"/>
      <c r="Y52" s="158"/>
      <c r="Z52" s="158"/>
      <c r="AA52" s="158"/>
      <c r="AB52" s="158"/>
      <c r="AC52" s="158"/>
      <c r="AD52" s="158"/>
      <c r="AE52" s="158"/>
      <c r="AF52" s="158"/>
      <c r="AG52" s="158"/>
      <c r="AH52" s="158"/>
      <c r="AI52" s="158"/>
      <c r="AJ52" s="158"/>
      <c r="AK52" s="158"/>
      <c r="AL52" s="158"/>
      <c r="AM52" s="158"/>
      <c r="AN52" s="158"/>
      <c r="AO52" s="158"/>
      <c r="AP52" s="158"/>
      <c r="AQ52" s="158"/>
      <c r="AR52" s="158"/>
      <c r="AS52" s="158"/>
      <c r="AT52" s="159"/>
      <c r="AU52" s="158"/>
      <c r="AV52" s="158"/>
      <c r="AW52" s="158"/>
      <c r="AX52" s="158"/>
      <c r="AY52" s="158"/>
      <c r="AZ52" s="158"/>
      <c r="BA52" s="158"/>
      <c r="BB52" s="158"/>
      <c r="BC52" s="158"/>
      <c r="BD52" s="158"/>
    </row>
    <row r="53">
      <c r="A53" s="158"/>
      <c r="B53" s="158"/>
      <c r="C53" s="158"/>
      <c r="D53" s="158"/>
      <c r="E53" s="158"/>
      <c r="F53" s="158"/>
      <c r="G53" s="158"/>
      <c r="H53" s="158"/>
      <c r="I53" s="158"/>
      <c r="J53" s="158"/>
      <c r="K53" s="158"/>
      <c r="L53" s="158"/>
      <c r="M53" s="158"/>
      <c r="N53" s="158"/>
      <c r="O53" s="158"/>
      <c r="P53" s="158"/>
      <c r="Q53" s="158"/>
      <c r="R53" s="158"/>
      <c r="S53" s="158"/>
      <c r="T53" s="158"/>
      <c r="U53" s="158"/>
      <c r="V53" s="158"/>
      <c r="W53" s="158"/>
      <c r="X53" s="158"/>
      <c r="Y53" s="158"/>
      <c r="Z53" s="158"/>
      <c r="AA53" s="158"/>
      <c r="AB53" s="158"/>
      <c r="AC53" s="158"/>
      <c r="AD53" s="158"/>
      <c r="AE53" s="158"/>
      <c r="AF53" s="158"/>
      <c r="AG53" s="158"/>
      <c r="AH53" s="158"/>
      <c r="AI53" s="158"/>
      <c r="AJ53" s="158"/>
      <c r="AK53" s="158"/>
      <c r="AL53" s="158"/>
      <c r="AM53" s="158"/>
      <c r="AN53" s="158"/>
      <c r="AO53" s="158"/>
      <c r="AP53" s="158"/>
      <c r="AQ53" s="158"/>
      <c r="AR53" s="158"/>
      <c r="AS53" s="158"/>
      <c r="AT53" s="159"/>
      <c r="AU53" s="158"/>
      <c r="AV53" s="158"/>
      <c r="AW53" s="158"/>
      <c r="AX53" s="158"/>
      <c r="AY53" s="158"/>
      <c r="AZ53" s="158"/>
      <c r="BA53" s="158"/>
      <c r="BB53" s="158"/>
      <c r="BC53" s="158"/>
      <c r="BD53" s="158"/>
    </row>
    <row r="54">
      <c r="A54" s="158"/>
      <c r="B54" s="158"/>
      <c r="C54" s="158"/>
      <c r="D54" s="158"/>
      <c r="E54" s="158"/>
      <c r="F54" s="158"/>
      <c r="G54" s="158"/>
      <c r="H54" s="158"/>
      <c r="I54" s="158"/>
      <c r="J54" s="158"/>
      <c r="K54" s="158"/>
      <c r="L54" s="158"/>
      <c r="M54" s="158"/>
      <c r="N54" s="158"/>
      <c r="O54" s="158"/>
      <c r="P54" s="158"/>
      <c r="Q54" s="158"/>
      <c r="R54" s="158"/>
      <c r="S54" s="158"/>
      <c r="T54" s="158"/>
      <c r="U54" s="158"/>
      <c r="V54" s="158"/>
      <c r="W54" s="158"/>
      <c r="X54" s="158"/>
      <c r="Y54" s="158"/>
      <c r="Z54" s="158"/>
      <c r="AA54" s="158"/>
      <c r="AB54" s="158"/>
      <c r="AC54" s="158"/>
      <c r="AD54" s="158"/>
      <c r="AE54" s="158"/>
      <c r="AF54" s="158"/>
      <c r="AG54" s="158"/>
      <c r="AH54" s="158"/>
      <c r="AI54" s="158"/>
      <c r="AJ54" s="158"/>
      <c r="AK54" s="158"/>
      <c r="AL54" s="158"/>
      <c r="AM54" s="158"/>
      <c r="AN54" s="158"/>
      <c r="AO54" s="158"/>
      <c r="AP54" s="158"/>
      <c r="AQ54" s="158"/>
      <c r="AR54" s="158"/>
      <c r="AS54" s="158"/>
      <c r="AT54" s="159"/>
      <c r="AU54" s="158"/>
      <c r="AV54" s="158"/>
      <c r="AW54" s="158"/>
      <c r="AX54" s="158"/>
      <c r="AY54" s="158"/>
      <c r="AZ54" s="158"/>
      <c r="BA54" s="158"/>
      <c r="BB54" s="158"/>
      <c r="BC54" s="158"/>
      <c r="BD54" s="158"/>
    </row>
    <row r="55">
      <c r="A55" s="158"/>
      <c r="B55" s="158"/>
      <c r="C55" s="158"/>
      <c r="D55" s="158"/>
      <c r="E55" s="158"/>
      <c r="F55" s="158"/>
      <c r="G55" s="158"/>
      <c r="H55" s="158"/>
      <c r="I55" s="158"/>
      <c r="J55" s="158"/>
      <c r="K55" s="158"/>
      <c r="L55" s="158"/>
      <c r="M55" s="158"/>
      <c r="N55" s="158"/>
      <c r="O55" s="158"/>
      <c r="P55" s="158"/>
      <c r="Q55" s="158"/>
      <c r="R55" s="158"/>
      <c r="S55" s="158"/>
      <c r="T55" s="158"/>
      <c r="U55" s="158"/>
      <c r="V55" s="158"/>
      <c r="W55" s="158"/>
      <c r="X55" s="158"/>
      <c r="Y55" s="158"/>
      <c r="Z55" s="158"/>
      <c r="AA55" s="158"/>
      <c r="AB55" s="158"/>
      <c r="AC55" s="158"/>
      <c r="AD55" s="158"/>
      <c r="AE55" s="158"/>
      <c r="AF55" s="158"/>
      <c r="AG55" s="158"/>
      <c r="AH55" s="158"/>
      <c r="AI55" s="158"/>
      <c r="AJ55" s="158"/>
      <c r="AK55" s="158"/>
      <c r="AL55" s="158"/>
      <c r="AM55" s="158"/>
      <c r="AN55" s="158"/>
      <c r="AO55" s="158"/>
      <c r="AP55" s="158"/>
      <c r="AQ55" s="158"/>
      <c r="AR55" s="158"/>
      <c r="AS55" s="158"/>
      <c r="AT55" s="159"/>
      <c r="AU55" s="158"/>
      <c r="AV55" s="158"/>
      <c r="AW55" s="158"/>
      <c r="AX55" s="158"/>
      <c r="AY55" s="158"/>
      <c r="AZ55" s="158"/>
      <c r="BA55" s="158"/>
      <c r="BB55" s="158"/>
      <c r="BC55" s="158"/>
      <c r="BD55" s="158"/>
    </row>
    <row r="56">
      <c r="A56" s="158"/>
      <c r="B56" s="158"/>
      <c r="C56" s="158"/>
      <c r="D56" s="158"/>
      <c r="E56" s="158"/>
      <c r="F56" s="158"/>
      <c r="G56" s="158"/>
      <c r="H56" s="158"/>
      <c r="I56" s="158"/>
      <c r="J56" s="158"/>
      <c r="K56" s="158"/>
      <c r="L56" s="158"/>
      <c r="M56" s="158"/>
      <c r="N56" s="158"/>
      <c r="O56" s="158"/>
      <c r="P56" s="158"/>
      <c r="Q56" s="158"/>
      <c r="R56" s="158"/>
      <c r="S56" s="158"/>
      <c r="T56" s="158"/>
      <c r="U56" s="158"/>
      <c r="V56" s="158"/>
      <c r="W56" s="158"/>
      <c r="X56" s="158"/>
      <c r="Y56" s="158"/>
      <c r="Z56" s="158"/>
      <c r="AA56" s="158"/>
      <c r="AB56" s="158"/>
      <c r="AC56" s="158"/>
      <c r="AD56" s="158"/>
      <c r="AE56" s="158"/>
      <c r="AF56" s="158"/>
      <c r="AG56" s="158"/>
      <c r="AH56" s="158"/>
      <c r="AI56" s="158"/>
      <c r="AJ56" s="158"/>
      <c r="AK56" s="158"/>
      <c r="AL56" s="158"/>
      <c r="AM56" s="158"/>
      <c r="AN56" s="158"/>
      <c r="AO56" s="158"/>
      <c r="AP56" s="158"/>
      <c r="AQ56" s="158"/>
      <c r="AR56" s="158"/>
      <c r="AS56" s="158"/>
      <c r="AT56" s="159"/>
      <c r="AU56" s="158"/>
      <c r="AV56" s="158"/>
      <c r="AW56" s="158"/>
      <c r="AX56" s="158"/>
      <c r="AY56" s="158"/>
      <c r="AZ56" s="158"/>
      <c r="BA56" s="158"/>
      <c r="BB56" s="158"/>
      <c r="BC56" s="158"/>
      <c r="BD56" s="158"/>
    </row>
    <row r="57">
      <c r="A57" s="158"/>
      <c r="B57" s="158"/>
      <c r="C57" s="158"/>
      <c r="D57" s="158"/>
      <c r="E57" s="158"/>
      <c r="F57" s="158"/>
      <c r="G57" s="158"/>
      <c r="H57" s="158"/>
      <c r="I57" s="158"/>
      <c r="J57" s="158"/>
      <c r="K57" s="158"/>
      <c r="L57" s="158"/>
      <c r="M57" s="158"/>
      <c r="N57" s="158"/>
      <c r="O57" s="158"/>
      <c r="P57" s="158"/>
      <c r="Q57" s="158"/>
      <c r="R57" s="158"/>
      <c r="S57" s="158"/>
      <c r="T57" s="158"/>
      <c r="U57" s="158"/>
      <c r="V57" s="158"/>
      <c r="W57" s="158"/>
      <c r="X57" s="158"/>
      <c r="Y57" s="158"/>
      <c r="Z57" s="158"/>
      <c r="AA57" s="158"/>
      <c r="AB57" s="158"/>
      <c r="AC57" s="158"/>
      <c r="AD57" s="158"/>
      <c r="AE57" s="158"/>
      <c r="AF57" s="158"/>
      <c r="AG57" s="158"/>
      <c r="AH57" s="158"/>
      <c r="AI57" s="158"/>
      <c r="AJ57" s="158"/>
      <c r="AK57" s="158"/>
      <c r="AL57" s="158"/>
      <c r="AM57" s="158"/>
      <c r="AN57" s="158"/>
      <c r="AO57" s="158"/>
      <c r="AP57" s="158"/>
      <c r="AQ57" s="158"/>
      <c r="AR57" s="158"/>
      <c r="AS57" s="158"/>
      <c r="AT57" s="159"/>
      <c r="AU57" s="158"/>
      <c r="AV57" s="158"/>
      <c r="AW57" s="158"/>
      <c r="AX57" s="158"/>
      <c r="AY57" s="158"/>
      <c r="AZ57" s="158"/>
      <c r="BA57" s="158"/>
      <c r="BB57" s="158"/>
      <c r="BC57" s="158"/>
      <c r="BD57" s="158"/>
    </row>
    <row r="58">
      <c r="A58" s="158"/>
      <c r="B58" s="158"/>
      <c r="C58" s="158"/>
      <c r="D58" s="158"/>
      <c r="E58" s="158"/>
      <c r="F58" s="158"/>
      <c r="G58" s="158"/>
      <c r="H58" s="158"/>
      <c r="I58" s="158"/>
      <c r="J58" s="158"/>
      <c r="K58" s="158"/>
      <c r="L58" s="158"/>
      <c r="M58" s="158"/>
      <c r="N58" s="158"/>
      <c r="O58" s="158"/>
      <c r="P58" s="158"/>
      <c r="Q58" s="158"/>
      <c r="R58" s="158"/>
      <c r="S58" s="158"/>
      <c r="T58" s="158"/>
      <c r="U58" s="158"/>
      <c r="V58" s="158"/>
      <c r="W58" s="158"/>
      <c r="X58" s="158"/>
      <c r="Y58" s="158"/>
      <c r="Z58" s="158"/>
      <c r="AA58" s="158"/>
      <c r="AB58" s="158"/>
      <c r="AC58" s="158"/>
      <c r="AD58" s="158"/>
      <c r="AE58" s="158"/>
      <c r="AF58" s="158"/>
      <c r="AG58" s="158"/>
      <c r="AH58" s="158"/>
      <c r="AI58" s="158"/>
      <c r="AJ58" s="158"/>
      <c r="AK58" s="158"/>
      <c r="AL58" s="158"/>
      <c r="AM58" s="158"/>
      <c r="AN58" s="158"/>
      <c r="AO58" s="158"/>
      <c r="AP58" s="158"/>
      <c r="AQ58" s="158"/>
      <c r="AR58" s="158"/>
      <c r="AS58" s="158"/>
      <c r="AT58" s="159"/>
      <c r="AU58" s="158"/>
      <c r="AV58" s="158"/>
      <c r="AW58" s="158"/>
      <c r="AX58" s="158"/>
      <c r="AY58" s="158"/>
      <c r="AZ58" s="158"/>
      <c r="BA58" s="158"/>
      <c r="BB58" s="158"/>
      <c r="BC58" s="158"/>
      <c r="BD58" s="158"/>
    </row>
    <row r="59">
      <c r="A59" s="158"/>
      <c r="B59" s="158"/>
      <c r="C59" s="158"/>
      <c r="D59" s="158"/>
      <c r="E59" s="158"/>
      <c r="F59" s="158"/>
      <c r="G59" s="158"/>
      <c r="H59" s="158"/>
      <c r="I59" s="158"/>
      <c r="J59" s="158"/>
      <c r="K59" s="158"/>
      <c r="L59" s="158"/>
      <c r="M59" s="158"/>
      <c r="N59" s="158"/>
      <c r="O59" s="158"/>
      <c r="P59" s="158"/>
      <c r="Q59" s="158"/>
      <c r="R59" s="158"/>
      <c r="S59" s="158"/>
      <c r="T59" s="158"/>
      <c r="U59" s="158"/>
      <c r="V59" s="158"/>
      <c r="W59" s="158"/>
      <c r="X59" s="158"/>
      <c r="Y59" s="158"/>
      <c r="Z59" s="158"/>
      <c r="AA59" s="158"/>
      <c r="AB59" s="158"/>
      <c r="AC59" s="158"/>
      <c r="AD59" s="158"/>
      <c r="AE59" s="158"/>
      <c r="AF59" s="158"/>
      <c r="AG59" s="158"/>
      <c r="AH59" s="158"/>
      <c r="AI59" s="158"/>
      <c r="AJ59" s="158"/>
      <c r="AK59" s="158"/>
      <c r="AL59" s="158"/>
      <c r="AM59" s="158"/>
      <c r="AN59" s="158"/>
      <c r="AO59" s="158"/>
      <c r="AP59" s="158"/>
      <c r="AQ59" s="158"/>
      <c r="AR59" s="158"/>
      <c r="AS59" s="158"/>
      <c r="AT59" s="159"/>
      <c r="AU59" s="158"/>
      <c r="AV59" s="158"/>
      <c r="AW59" s="158"/>
      <c r="AX59" s="158"/>
      <c r="AY59" s="158"/>
      <c r="AZ59" s="158"/>
      <c r="BA59" s="158"/>
      <c r="BB59" s="158"/>
      <c r="BC59" s="158"/>
      <c r="BD59" s="158"/>
    </row>
    <row r="60">
      <c r="A60" s="158"/>
      <c r="B60" s="158"/>
      <c r="C60" s="158"/>
      <c r="D60" s="158"/>
      <c r="E60" s="158"/>
      <c r="F60" s="158"/>
      <c r="G60" s="158"/>
      <c r="H60" s="158"/>
      <c r="I60" s="158"/>
      <c r="J60" s="158"/>
      <c r="K60" s="158"/>
      <c r="L60" s="158"/>
      <c r="M60" s="158"/>
      <c r="N60" s="158"/>
      <c r="O60" s="158"/>
      <c r="P60" s="158"/>
      <c r="Q60" s="158"/>
      <c r="R60" s="158"/>
      <c r="S60" s="158"/>
      <c r="T60" s="158"/>
      <c r="U60" s="158"/>
      <c r="V60" s="158"/>
      <c r="W60" s="158"/>
      <c r="X60" s="158"/>
      <c r="Y60" s="158"/>
      <c r="Z60" s="158"/>
      <c r="AA60" s="158"/>
      <c r="AB60" s="158"/>
      <c r="AC60" s="158"/>
      <c r="AD60" s="158"/>
      <c r="AE60" s="158"/>
      <c r="AF60" s="158"/>
      <c r="AG60" s="158"/>
      <c r="AH60" s="158"/>
      <c r="AI60" s="158"/>
      <c r="AJ60" s="158"/>
      <c r="AK60" s="158"/>
      <c r="AL60" s="158"/>
      <c r="AM60" s="158"/>
      <c r="AN60" s="158"/>
      <c r="AO60" s="158"/>
      <c r="AP60" s="158"/>
      <c r="AQ60" s="158"/>
      <c r="AR60" s="158"/>
      <c r="AS60" s="158"/>
      <c r="AT60" s="159"/>
      <c r="AU60" s="158"/>
      <c r="AV60" s="158"/>
      <c r="AW60" s="158"/>
      <c r="AX60" s="158"/>
      <c r="AY60" s="158"/>
      <c r="AZ60" s="158"/>
      <c r="BA60" s="158"/>
      <c r="BB60" s="158"/>
      <c r="BC60" s="158"/>
      <c r="BD60" s="158"/>
    </row>
    <row r="61">
      <c r="A61" s="158"/>
      <c r="B61" s="158"/>
      <c r="C61" s="158"/>
      <c r="D61" s="158"/>
      <c r="E61" s="158"/>
      <c r="F61" s="158"/>
      <c r="G61" s="158"/>
      <c r="H61" s="158"/>
      <c r="I61" s="158"/>
      <c r="J61" s="158"/>
      <c r="K61" s="158"/>
      <c r="L61" s="158"/>
      <c r="M61" s="158"/>
      <c r="N61" s="158"/>
      <c r="O61" s="158"/>
      <c r="P61" s="158"/>
      <c r="Q61" s="158"/>
      <c r="R61" s="158"/>
      <c r="S61" s="158"/>
      <c r="T61" s="158"/>
      <c r="U61" s="158"/>
      <c r="V61" s="158"/>
      <c r="W61" s="158"/>
      <c r="X61" s="158"/>
      <c r="Y61" s="158"/>
      <c r="Z61" s="158"/>
      <c r="AA61" s="158"/>
      <c r="AB61" s="158"/>
      <c r="AC61" s="158"/>
      <c r="AD61" s="158"/>
      <c r="AE61" s="158"/>
      <c r="AF61" s="158"/>
      <c r="AG61" s="158"/>
      <c r="AH61" s="158"/>
      <c r="AI61" s="158"/>
      <c r="AJ61" s="158"/>
      <c r="AK61" s="158"/>
      <c r="AL61" s="158"/>
      <c r="AM61" s="158"/>
      <c r="AN61" s="158"/>
      <c r="AO61" s="158"/>
      <c r="AP61" s="158"/>
      <c r="AQ61" s="158"/>
      <c r="AR61" s="158"/>
      <c r="AS61" s="158"/>
      <c r="AT61" s="159"/>
      <c r="AU61" s="158"/>
      <c r="AV61" s="158"/>
      <c r="AW61" s="158"/>
      <c r="AX61" s="158"/>
      <c r="AY61" s="158"/>
      <c r="AZ61" s="158"/>
      <c r="BA61" s="158"/>
      <c r="BB61" s="158"/>
      <c r="BC61" s="158"/>
      <c r="BD61" s="158"/>
    </row>
    <row r="62">
      <c r="A62" s="158"/>
      <c r="B62" s="158"/>
      <c r="C62" s="158"/>
      <c r="D62" s="158"/>
      <c r="E62" s="158"/>
      <c r="F62" s="158"/>
      <c r="G62" s="158"/>
      <c r="H62" s="158"/>
      <c r="I62" s="158"/>
      <c r="J62" s="158"/>
      <c r="K62" s="158"/>
      <c r="L62" s="158"/>
      <c r="M62" s="158"/>
      <c r="N62" s="158"/>
      <c r="O62" s="158"/>
      <c r="P62" s="158"/>
      <c r="Q62" s="158"/>
      <c r="R62" s="158"/>
      <c r="S62" s="158"/>
      <c r="T62" s="158"/>
      <c r="U62" s="158"/>
      <c r="V62" s="158"/>
      <c r="W62" s="158"/>
      <c r="X62" s="158"/>
      <c r="Y62" s="158"/>
      <c r="Z62" s="158"/>
      <c r="AA62" s="158"/>
      <c r="AB62" s="158"/>
      <c r="AC62" s="158"/>
      <c r="AD62" s="158"/>
      <c r="AE62" s="158"/>
      <c r="AF62" s="158"/>
      <c r="AG62" s="158"/>
      <c r="AH62" s="158"/>
      <c r="AI62" s="158"/>
      <c r="AJ62" s="158"/>
      <c r="AK62" s="158"/>
      <c r="AL62" s="158"/>
      <c r="AM62" s="158"/>
      <c r="AN62" s="158"/>
      <c r="AO62" s="158"/>
      <c r="AP62" s="158"/>
      <c r="AQ62" s="158"/>
      <c r="AR62" s="158"/>
      <c r="AS62" s="158"/>
      <c r="AT62" s="159"/>
      <c r="AU62" s="158"/>
      <c r="AV62" s="158"/>
      <c r="AW62" s="158"/>
      <c r="AX62" s="158"/>
      <c r="AY62" s="158"/>
      <c r="AZ62" s="158"/>
      <c r="BA62" s="158"/>
      <c r="BB62" s="158"/>
      <c r="BC62" s="158"/>
      <c r="BD62" s="158"/>
    </row>
    <row r="63">
      <c r="A63" s="158"/>
      <c r="B63" s="158"/>
      <c r="C63" s="158"/>
      <c r="D63" s="158"/>
      <c r="E63" s="158"/>
      <c r="F63" s="158"/>
      <c r="G63" s="158"/>
      <c r="H63" s="158"/>
      <c r="I63" s="158"/>
      <c r="J63" s="158"/>
      <c r="K63" s="158"/>
      <c r="L63" s="158"/>
      <c r="M63" s="158"/>
      <c r="N63" s="158"/>
      <c r="O63" s="158"/>
      <c r="P63" s="158"/>
      <c r="Q63" s="158"/>
      <c r="R63" s="158"/>
      <c r="S63" s="158"/>
      <c r="T63" s="158"/>
      <c r="U63" s="158"/>
      <c r="V63" s="158"/>
      <c r="W63" s="158"/>
      <c r="X63" s="158"/>
      <c r="Y63" s="158"/>
      <c r="Z63" s="158"/>
      <c r="AA63" s="158"/>
      <c r="AB63" s="158"/>
      <c r="AC63" s="158"/>
      <c r="AD63" s="158"/>
      <c r="AE63" s="158"/>
      <c r="AF63" s="158"/>
      <c r="AG63" s="158"/>
      <c r="AH63" s="158"/>
      <c r="AI63" s="158"/>
      <c r="AJ63" s="158"/>
      <c r="AK63" s="158"/>
      <c r="AL63" s="158"/>
      <c r="AM63" s="158"/>
      <c r="AN63" s="158"/>
      <c r="AO63" s="158"/>
      <c r="AP63" s="158"/>
      <c r="AQ63" s="158"/>
      <c r="AR63" s="158"/>
      <c r="AS63" s="158"/>
      <c r="AT63" s="159"/>
      <c r="AU63" s="158"/>
      <c r="AV63" s="158"/>
      <c r="AW63" s="158"/>
      <c r="AX63" s="158"/>
      <c r="AY63" s="158"/>
      <c r="AZ63" s="158"/>
      <c r="BA63" s="158"/>
      <c r="BB63" s="158"/>
      <c r="BC63" s="158"/>
      <c r="BD63" s="158"/>
    </row>
    <row r="64">
      <c r="A64" s="158"/>
      <c r="B64" s="158"/>
      <c r="C64" s="158"/>
      <c r="D64" s="158"/>
      <c r="E64" s="158"/>
      <c r="F64" s="158"/>
      <c r="G64" s="158"/>
      <c r="H64" s="158"/>
      <c r="I64" s="158"/>
      <c r="J64" s="158"/>
      <c r="K64" s="158"/>
      <c r="L64" s="158"/>
      <c r="M64" s="158"/>
      <c r="N64" s="158"/>
      <c r="O64" s="158"/>
      <c r="P64" s="158"/>
      <c r="Q64" s="158"/>
      <c r="R64" s="158"/>
      <c r="S64" s="158"/>
      <c r="T64" s="158"/>
      <c r="U64" s="158"/>
      <c r="V64" s="158"/>
      <c r="W64" s="158"/>
      <c r="X64" s="158"/>
      <c r="Y64" s="158"/>
      <c r="Z64" s="158"/>
      <c r="AA64" s="158"/>
      <c r="AB64" s="158"/>
      <c r="AC64" s="158"/>
      <c r="AD64" s="158"/>
      <c r="AE64" s="158"/>
      <c r="AF64" s="158"/>
      <c r="AG64" s="158"/>
      <c r="AH64" s="158"/>
      <c r="AI64" s="158"/>
      <c r="AJ64" s="158"/>
      <c r="AK64" s="158"/>
      <c r="AL64" s="158"/>
      <c r="AM64" s="158"/>
      <c r="AN64" s="158"/>
      <c r="AO64" s="158"/>
      <c r="AP64" s="158"/>
      <c r="AQ64" s="158"/>
      <c r="AR64" s="158"/>
      <c r="AS64" s="158"/>
      <c r="AT64" s="159"/>
      <c r="AU64" s="158"/>
      <c r="AV64" s="158"/>
      <c r="AW64" s="158"/>
      <c r="AX64" s="158"/>
      <c r="AY64" s="158"/>
      <c r="AZ64" s="158"/>
      <c r="BA64" s="158"/>
      <c r="BB64" s="158"/>
      <c r="BC64" s="158"/>
      <c r="BD64" s="158"/>
    </row>
    <row r="65">
      <c r="A65" s="158"/>
      <c r="B65" s="158"/>
      <c r="C65" s="158"/>
      <c r="D65" s="158"/>
      <c r="E65" s="158"/>
      <c r="F65" s="158"/>
      <c r="G65" s="158"/>
      <c r="H65" s="158"/>
      <c r="I65" s="158"/>
      <c r="J65" s="158"/>
      <c r="K65" s="158"/>
      <c r="L65" s="158"/>
      <c r="M65" s="158"/>
      <c r="N65" s="158"/>
      <c r="O65" s="158"/>
      <c r="P65" s="158"/>
      <c r="Q65" s="158"/>
      <c r="R65" s="158"/>
      <c r="S65" s="158"/>
      <c r="T65" s="158"/>
      <c r="U65" s="158"/>
      <c r="V65" s="158"/>
      <c r="W65" s="158"/>
      <c r="X65" s="158"/>
      <c r="Y65" s="158"/>
      <c r="Z65" s="158"/>
      <c r="AA65" s="158"/>
      <c r="AB65" s="158"/>
      <c r="AC65" s="158"/>
      <c r="AD65" s="158"/>
      <c r="AE65" s="158"/>
      <c r="AF65" s="158"/>
      <c r="AG65" s="158"/>
      <c r="AH65" s="158"/>
      <c r="AI65" s="158"/>
      <c r="AJ65" s="158"/>
      <c r="AK65" s="158"/>
      <c r="AL65" s="158"/>
      <c r="AM65" s="158"/>
      <c r="AN65" s="158"/>
      <c r="AO65" s="158"/>
      <c r="AP65" s="158"/>
      <c r="AQ65" s="158"/>
      <c r="AR65" s="158"/>
      <c r="AS65" s="158"/>
      <c r="AT65" s="159"/>
      <c r="AU65" s="158"/>
      <c r="AV65" s="158"/>
      <c r="AW65" s="158"/>
      <c r="AX65" s="158"/>
      <c r="AY65" s="158"/>
      <c r="AZ65" s="158"/>
      <c r="BA65" s="158"/>
      <c r="BB65" s="158"/>
      <c r="BC65" s="158"/>
      <c r="BD65" s="158"/>
    </row>
    <row r="66">
      <c r="A66" s="158"/>
      <c r="B66" s="158"/>
      <c r="C66" s="158"/>
      <c r="D66" s="158"/>
      <c r="E66" s="158"/>
      <c r="F66" s="158"/>
      <c r="G66" s="158"/>
      <c r="H66" s="158"/>
      <c r="I66" s="158"/>
      <c r="J66" s="158"/>
      <c r="K66" s="158"/>
      <c r="L66" s="158"/>
      <c r="M66" s="158"/>
      <c r="N66" s="158"/>
      <c r="O66" s="158"/>
      <c r="P66" s="158"/>
      <c r="Q66" s="158"/>
      <c r="R66" s="158"/>
      <c r="S66" s="158"/>
      <c r="T66" s="158"/>
      <c r="U66" s="158"/>
      <c r="V66" s="158"/>
      <c r="W66" s="158"/>
      <c r="X66" s="158"/>
      <c r="Y66" s="158"/>
      <c r="Z66" s="158"/>
      <c r="AA66" s="158"/>
      <c r="AB66" s="158"/>
      <c r="AC66" s="158"/>
      <c r="AD66" s="158"/>
      <c r="AE66" s="158"/>
      <c r="AF66" s="158"/>
      <c r="AG66" s="158"/>
      <c r="AH66" s="158"/>
      <c r="AI66" s="158"/>
      <c r="AJ66" s="158"/>
      <c r="AK66" s="158"/>
      <c r="AL66" s="158"/>
      <c r="AM66" s="158"/>
      <c r="AN66" s="158"/>
      <c r="AO66" s="158"/>
      <c r="AP66" s="158"/>
      <c r="AQ66" s="158"/>
      <c r="AR66" s="158"/>
      <c r="AS66" s="158"/>
      <c r="AT66" s="159"/>
      <c r="AU66" s="158"/>
      <c r="AV66" s="158"/>
      <c r="AW66" s="158"/>
      <c r="AX66" s="158"/>
      <c r="AY66" s="158"/>
      <c r="AZ66" s="158"/>
      <c r="BA66" s="158"/>
      <c r="BB66" s="158"/>
      <c r="BC66" s="158"/>
      <c r="BD66" s="158"/>
    </row>
    <row r="67">
      <c r="A67" s="158"/>
      <c r="B67" s="158"/>
      <c r="C67" s="158"/>
      <c r="D67" s="158"/>
      <c r="E67" s="158"/>
      <c r="F67" s="158"/>
      <c r="G67" s="158"/>
      <c r="H67" s="158"/>
      <c r="I67" s="158"/>
      <c r="J67" s="158"/>
      <c r="K67" s="158"/>
      <c r="L67" s="158"/>
      <c r="M67" s="158"/>
      <c r="N67" s="158"/>
      <c r="O67" s="158"/>
      <c r="P67" s="158"/>
      <c r="Q67" s="158"/>
      <c r="R67" s="158"/>
      <c r="S67" s="158"/>
      <c r="T67" s="158"/>
      <c r="U67" s="158"/>
      <c r="V67" s="158"/>
      <c r="W67" s="158"/>
      <c r="X67" s="158"/>
      <c r="Y67" s="158"/>
      <c r="Z67" s="158"/>
      <c r="AA67" s="158"/>
      <c r="AB67" s="158"/>
      <c r="AC67" s="158"/>
      <c r="AD67" s="158"/>
      <c r="AE67" s="158"/>
      <c r="AF67" s="158"/>
      <c r="AG67" s="158"/>
      <c r="AH67" s="158"/>
      <c r="AI67" s="158"/>
      <c r="AJ67" s="158"/>
      <c r="AK67" s="158"/>
      <c r="AL67" s="158"/>
      <c r="AM67" s="158"/>
      <c r="AN67" s="158"/>
      <c r="AO67" s="158"/>
      <c r="AP67" s="158"/>
      <c r="AQ67" s="158"/>
      <c r="AR67" s="158"/>
      <c r="AS67" s="158"/>
      <c r="AT67" s="159"/>
      <c r="AU67" s="158"/>
      <c r="AV67" s="158"/>
      <c r="AW67" s="158"/>
      <c r="AX67" s="158"/>
      <c r="AY67" s="158"/>
      <c r="AZ67" s="158"/>
      <c r="BA67" s="158"/>
      <c r="BB67" s="158"/>
      <c r="BC67" s="158"/>
      <c r="BD67" s="158"/>
    </row>
    <row r="68">
      <c r="A68" s="158"/>
      <c r="B68" s="158"/>
      <c r="C68" s="158"/>
      <c r="D68" s="158"/>
      <c r="E68" s="158"/>
      <c r="F68" s="158"/>
      <c r="G68" s="158"/>
      <c r="H68" s="158"/>
      <c r="I68" s="158"/>
      <c r="J68" s="158"/>
      <c r="K68" s="158"/>
      <c r="L68" s="158"/>
      <c r="M68" s="158"/>
      <c r="N68" s="158"/>
      <c r="O68" s="158"/>
      <c r="P68" s="158"/>
      <c r="Q68" s="158"/>
      <c r="R68" s="158"/>
      <c r="S68" s="158"/>
      <c r="T68" s="158"/>
      <c r="U68" s="158"/>
      <c r="V68" s="158"/>
      <c r="W68" s="158"/>
      <c r="X68" s="158"/>
      <c r="Y68" s="158"/>
      <c r="Z68" s="158"/>
      <c r="AA68" s="158"/>
      <c r="AB68" s="158"/>
      <c r="AC68" s="158"/>
      <c r="AD68" s="158"/>
      <c r="AE68" s="158"/>
      <c r="AF68" s="158"/>
      <c r="AG68" s="158"/>
      <c r="AH68" s="158"/>
      <c r="AI68" s="158"/>
      <c r="AJ68" s="158"/>
      <c r="AK68" s="158"/>
      <c r="AL68" s="158"/>
      <c r="AM68" s="158"/>
      <c r="AN68" s="158"/>
      <c r="AO68" s="158"/>
      <c r="AP68" s="158"/>
      <c r="AQ68" s="158"/>
      <c r="AR68" s="158"/>
      <c r="AS68" s="158"/>
      <c r="AT68" s="159"/>
      <c r="AU68" s="158"/>
      <c r="AV68" s="158"/>
      <c r="AW68" s="158"/>
      <c r="AX68" s="158"/>
      <c r="AY68" s="158"/>
      <c r="AZ68" s="158"/>
      <c r="BA68" s="158"/>
      <c r="BB68" s="158"/>
      <c r="BC68" s="158"/>
      <c r="BD68" s="158"/>
    </row>
    <row r="69">
      <c r="A69" s="158"/>
      <c r="B69" s="158"/>
      <c r="C69" s="158"/>
      <c r="D69" s="158"/>
      <c r="E69" s="158"/>
      <c r="F69" s="158"/>
      <c r="G69" s="158"/>
      <c r="H69" s="158"/>
      <c r="I69" s="158"/>
      <c r="J69" s="158"/>
      <c r="K69" s="158"/>
      <c r="L69" s="158"/>
      <c r="M69" s="158"/>
      <c r="N69" s="158"/>
      <c r="O69" s="158"/>
      <c r="P69" s="158"/>
      <c r="Q69" s="158"/>
      <c r="R69" s="158"/>
      <c r="S69" s="158"/>
      <c r="T69" s="158"/>
      <c r="U69" s="158"/>
      <c r="V69" s="158"/>
      <c r="W69" s="158"/>
      <c r="X69" s="158"/>
      <c r="Y69" s="158"/>
      <c r="Z69" s="158"/>
      <c r="AA69" s="158"/>
      <c r="AB69" s="158"/>
      <c r="AC69" s="158"/>
      <c r="AD69" s="158"/>
      <c r="AE69" s="158"/>
      <c r="AF69" s="158"/>
      <c r="AG69" s="158"/>
      <c r="AH69" s="158"/>
      <c r="AI69" s="158"/>
      <c r="AJ69" s="158"/>
      <c r="AK69" s="158"/>
      <c r="AL69" s="158"/>
      <c r="AM69" s="158"/>
      <c r="AN69" s="158"/>
      <c r="AO69" s="158"/>
      <c r="AP69" s="158"/>
      <c r="AQ69" s="158"/>
      <c r="AR69" s="158"/>
      <c r="AS69" s="158"/>
      <c r="AT69" s="159"/>
      <c r="AU69" s="158"/>
      <c r="AV69" s="158"/>
      <c r="AW69" s="158"/>
      <c r="AX69" s="158"/>
      <c r="AY69" s="158"/>
      <c r="AZ69" s="158"/>
      <c r="BA69" s="158"/>
      <c r="BB69" s="158"/>
      <c r="BC69" s="158"/>
      <c r="BD69" s="158"/>
    </row>
    <row r="70">
      <c r="A70" s="158"/>
      <c r="B70" s="158"/>
      <c r="C70" s="158"/>
      <c r="D70" s="158"/>
      <c r="E70" s="158"/>
      <c r="F70" s="158"/>
      <c r="G70" s="158"/>
      <c r="H70" s="158"/>
      <c r="I70" s="158"/>
      <c r="J70" s="158"/>
      <c r="K70" s="158"/>
      <c r="L70" s="158"/>
      <c r="M70" s="158"/>
      <c r="N70" s="158"/>
      <c r="O70" s="158"/>
      <c r="P70" s="158"/>
      <c r="Q70" s="158"/>
      <c r="R70" s="158"/>
      <c r="S70" s="158"/>
      <c r="T70" s="158"/>
      <c r="U70" s="158"/>
      <c r="V70" s="158"/>
      <c r="W70" s="158"/>
      <c r="X70" s="158"/>
      <c r="Y70" s="158"/>
      <c r="Z70" s="158"/>
      <c r="AA70" s="158"/>
      <c r="AB70" s="158"/>
      <c r="AC70" s="158"/>
      <c r="AD70" s="158"/>
      <c r="AE70" s="158"/>
      <c r="AF70" s="158"/>
      <c r="AG70" s="158"/>
      <c r="AH70" s="158"/>
      <c r="AI70" s="158"/>
      <c r="AJ70" s="158"/>
      <c r="AK70" s="158"/>
      <c r="AL70" s="158"/>
      <c r="AM70" s="158"/>
      <c r="AN70" s="158"/>
      <c r="AO70" s="158"/>
      <c r="AP70" s="158"/>
      <c r="AQ70" s="158"/>
      <c r="AR70" s="158"/>
      <c r="AS70" s="158"/>
      <c r="AT70" s="159"/>
      <c r="AU70" s="158"/>
      <c r="AV70" s="158"/>
      <c r="AW70" s="158"/>
      <c r="AX70" s="158"/>
      <c r="AY70" s="158"/>
      <c r="AZ70" s="158"/>
      <c r="BA70" s="158"/>
      <c r="BB70" s="158"/>
      <c r="BC70" s="158"/>
      <c r="BD70" s="158"/>
    </row>
    <row r="71">
      <c r="A71" s="158"/>
      <c r="B71" s="158"/>
      <c r="C71" s="158"/>
      <c r="D71" s="158"/>
      <c r="E71" s="158"/>
      <c r="F71" s="158"/>
      <c r="G71" s="158"/>
      <c r="H71" s="158"/>
      <c r="I71" s="158"/>
      <c r="J71" s="158"/>
      <c r="K71" s="158"/>
      <c r="L71" s="158"/>
      <c r="M71" s="158"/>
      <c r="N71" s="158"/>
      <c r="O71" s="158"/>
      <c r="P71" s="158"/>
      <c r="Q71" s="158"/>
      <c r="R71" s="158"/>
      <c r="S71" s="158"/>
      <c r="T71" s="158"/>
      <c r="U71" s="158"/>
      <c r="V71" s="158"/>
      <c r="W71" s="158"/>
      <c r="X71" s="158"/>
      <c r="Y71" s="158"/>
      <c r="Z71" s="158"/>
      <c r="AA71" s="158"/>
      <c r="AB71" s="158"/>
      <c r="AC71" s="158"/>
      <c r="AD71" s="158"/>
      <c r="AE71" s="158"/>
      <c r="AF71" s="158"/>
      <c r="AG71" s="158"/>
      <c r="AH71" s="158"/>
      <c r="AI71" s="158"/>
      <c r="AJ71" s="158"/>
      <c r="AK71" s="158"/>
      <c r="AL71" s="158"/>
      <c r="AM71" s="158"/>
      <c r="AN71" s="158"/>
      <c r="AO71" s="158"/>
      <c r="AP71" s="158"/>
      <c r="AQ71" s="158"/>
      <c r="AR71" s="158"/>
      <c r="AS71" s="158"/>
      <c r="AT71" s="159"/>
      <c r="AU71" s="158"/>
      <c r="AV71" s="158"/>
      <c r="AW71" s="158"/>
      <c r="AX71" s="158"/>
      <c r="AY71" s="158"/>
      <c r="AZ71" s="158"/>
      <c r="BA71" s="158"/>
      <c r="BB71" s="158"/>
      <c r="BC71" s="158"/>
      <c r="BD71" s="158"/>
    </row>
    <row r="72">
      <c r="A72" s="158"/>
      <c r="B72" s="158"/>
      <c r="C72" s="158"/>
      <c r="D72" s="158"/>
      <c r="E72" s="158"/>
      <c r="F72" s="158"/>
      <c r="G72" s="158"/>
      <c r="H72" s="158"/>
      <c r="I72" s="158"/>
      <c r="J72" s="158"/>
      <c r="K72" s="158"/>
      <c r="L72" s="158"/>
      <c r="M72" s="158"/>
      <c r="N72" s="158"/>
      <c r="O72" s="158"/>
      <c r="P72" s="158"/>
      <c r="Q72" s="158"/>
      <c r="R72" s="158"/>
      <c r="S72" s="158"/>
      <c r="T72" s="158"/>
      <c r="U72" s="158"/>
      <c r="V72" s="158"/>
      <c r="W72" s="158"/>
      <c r="X72" s="158"/>
      <c r="Y72" s="158"/>
      <c r="Z72" s="158"/>
      <c r="AA72" s="158"/>
      <c r="AB72" s="158"/>
      <c r="AC72" s="158"/>
      <c r="AD72" s="158"/>
      <c r="AE72" s="158"/>
      <c r="AF72" s="158"/>
      <c r="AG72" s="158"/>
      <c r="AH72" s="158"/>
      <c r="AI72" s="158"/>
      <c r="AJ72" s="158"/>
      <c r="AK72" s="158"/>
      <c r="AL72" s="158"/>
      <c r="AM72" s="158"/>
      <c r="AN72" s="158"/>
      <c r="AO72" s="158"/>
      <c r="AP72" s="158"/>
      <c r="AQ72" s="158"/>
      <c r="AR72" s="158"/>
      <c r="AS72" s="158"/>
      <c r="AT72" s="159"/>
      <c r="AU72" s="158"/>
      <c r="AV72" s="158"/>
      <c r="AW72" s="158"/>
      <c r="AX72" s="158"/>
      <c r="AY72" s="158"/>
      <c r="AZ72" s="158"/>
      <c r="BA72" s="158"/>
      <c r="BB72" s="158"/>
      <c r="BC72" s="158"/>
      <c r="BD72" s="158"/>
    </row>
    <row r="73">
      <c r="A73" s="158"/>
      <c r="B73" s="158"/>
      <c r="C73" s="158"/>
      <c r="D73" s="158"/>
      <c r="E73" s="158"/>
      <c r="F73" s="158"/>
      <c r="G73" s="158"/>
      <c r="H73" s="158"/>
      <c r="I73" s="158"/>
      <c r="J73" s="158"/>
      <c r="K73" s="158"/>
      <c r="L73" s="158"/>
      <c r="M73" s="158"/>
      <c r="N73" s="158"/>
      <c r="O73" s="158"/>
      <c r="P73" s="158"/>
      <c r="Q73" s="158"/>
      <c r="R73" s="158"/>
      <c r="S73" s="158"/>
      <c r="T73" s="158"/>
      <c r="U73" s="158"/>
      <c r="V73" s="158"/>
      <c r="W73" s="158"/>
      <c r="X73" s="158"/>
      <c r="Y73" s="158"/>
      <c r="Z73" s="158"/>
      <c r="AA73" s="158"/>
      <c r="AB73" s="158"/>
      <c r="AC73" s="158"/>
      <c r="AD73" s="158"/>
      <c r="AE73" s="158"/>
      <c r="AF73" s="158"/>
      <c r="AG73" s="158"/>
      <c r="AH73" s="158"/>
      <c r="AI73" s="158"/>
      <c r="AJ73" s="158"/>
      <c r="AK73" s="158"/>
      <c r="AL73" s="158"/>
      <c r="AM73" s="158"/>
      <c r="AN73" s="158"/>
      <c r="AO73" s="158"/>
      <c r="AP73" s="158"/>
      <c r="AQ73" s="158"/>
      <c r="AR73" s="158"/>
      <c r="AS73" s="158"/>
      <c r="AT73" s="159"/>
      <c r="AU73" s="158"/>
      <c r="AV73" s="158"/>
      <c r="AW73" s="158"/>
      <c r="AX73" s="158"/>
      <c r="AY73" s="158"/>
      <c r="AZ73" s="158"/>
      <c r="BA73" s="158"/>
      <c r="BB73" s="158"/>
      <c r="BC73" s="158"/>
      <c r="BD73" s="158"/>
    </row>
    <row r="74">
      <c r="A74" s="158"/>
      <c r="B74" s="158"/>
      <c r="C74" s="158"/>
      <c r="D74" s="158"/>
      <c r="E74" s="158"/>
      <c r="F74" s="158"/>
      <c r="G74" s="158"/>
      <c r="H74" s="158"/>
      <c r="I74" s="158"/>
      <c r="J74" s="158"/>
      <c r="K74" s="158"/>
      <c r="L74" s="158"/>
      <c r="M74" s="158"/>
      <c r="N74" s="158"/>
      <c r="O74" s="158"/>
      <c r="P74" s="158"/>
      <c r="Q74" s="158"/>
      <c r="R74" s="158"/>
      <c r="S74" s="158"/>
      <c r="T74" s="158"/>
      <c r="U74" s="158"/>
      <c r="V74" s="158"/>
      <c r="W74" s="158"/>
      <c r="X74" s="158"/>
      <c r="Y74" s="158"/>
      <c r="Z74" s="158"/>
      <c r="AA74" s="158"/>
      <c r="AB74" s="158"/>
      <c r="AC74" s="158"/>
      <c r="AD74" s="158"/>
      <c r="AE74" s="158"/>
      <c r="AF74" s="158"/>
      <c r="AG74" s="158"/>
      <c r="AH74" s="158"/>
      <c r="AI74" s="158"/>
      <c r="AJ74" s="158"/>
      <c r="AK74" s="158"/>
      <c r="AL74" s="158"/>
      <c r="AM74" s="158"/>
      <c r="AN74" s="158"/>
      <c r="AO74" s="158"/>
      <c r="AP74" s="158"/>
      <c r="AQ74" s="158"/>
      <c r="AR74" s="158"/>
      <c r="AS74" s="158"/>
      <c r="AT74" s="159"/>
      <c r="AU74" s="158"/>
      <c r="AV74" s="158"/>
      <c r="AW74" s="158"/>
      <c r="AX74" s="158"/>
      <c r="AY74" s="158"/>
      <c r="AZ74" s="158"/>
      <c r="BA74" s="158"/>
      <c r="BB74" s="158"/>
      <c r="BC74" s="158"/>
      <c r="BD74" s="158"/>
    </row>
    <row r="75">
      <c r="A75" s="158"/>
      <c r="B75" s="158"/>
      <c r="C75" s="158"/>
      <c r="D75" s="158"/>
      <c r="E75" s="158"/>
      <c r="F75" s="158"/>
      <c r="G75" s="158"/>
      <c r="H75" s="158"/>
      <c r="I75" s="158"/>
      <c r="J75" s="158"/>
      <c r="K75" s="158"/>
      <c r="L75" s="158"/>
      <c r="M75" s="158"/>
      <c r="N75" s="158"/>
      <c r="O75" s="158"/>
      <c r="P75" s="158"/>
      <c r="Q75" s="158"/>
      <c r="R75" s="158"/>
      <c r="S75" s="158"/>
      <c r="T75" s="158"/>
      <c r="U75" s="158"/>
      <c r="V75" s="158"/>
      <c r="W75" s="158"/>
      <c r="X75" s="158"/>
      <c r="Y75" s="158"/>
      <c r="Z75" s="158"/>
      <c r="AA75" s="158"/>
      <c r="AB75" s="158"/>
      <c r="AC75" s="158"/>
      <c r="AD75" s="158"/>
      <c r="AE75" s="158"/>
      <c r="AF75" s="158"/>
      <c r="AG75" s="158"/>
      <c r="AH75" s="158"/>
      <c r="AI75" s="158"/>
      <c r="AJ75" s="158"/>
      <c r="AK75" s="158"/>
      <c r="AL75" s="158"/>
      <c r="AM75" s="158"/>
      <c r="AN75" s="158"/>
      <c r="AO75" s="158"/>
      <c r="AP75" s="158"/>
      <c r="AQ75" s="158"/>
      <c r="AR75" s="158"/>
      <c r="AS75" s="158"/>
      <c r="AT75" s="159"/>
      <c r="AU75" s="158"/>
      <c r="AV75" s="158"/>
      <c r="AW75" s="158"/>
      <c r="AX75" s="158"/>
      <c r="AY75" s="158"/>
      <c r="AZ75" s="158"/>
      <c r="BA75" s="158"/>
      <c r="BB75" s="158"/>
      <c r="BC75" s="158"/>
      <c r="BD75" s="158"/>
    </row>
    <row r="76">
      <c r="A76" s="158"/>
      <c r="B76" s="158"/>
      <c r="C76" s="158"/>
      <c r="D76" s="158"/>
      <c r="E76" s="158"/>
      <c r="F76" s="158"/>
      <c r="G76" s="158"/>
      <c r="H76" s="158"/>
      <c r="I76" s="158"/>
      <c r="J76" s="158"/>
      <c r="K76" s="158"/>
      <c r="L76" s="158"/>
      <c r="M76" s="158"/>
      <c r="N76" s="158"/>
      <c r="O76" s="158"/>
      <c r="P76" s="158"/>
      <c r="Q76" s="158"/>
      <c r="R76" s="158"/>
      <c r="S76" s="158"/>
      <c r="T76" s="158"/>
      <c r="U76" s="158"/>
      <c r="V76" s="158"/>
      <c r="W76" s="158"/>
      <c r="X76" s="158"/>
      <c r="Y76" s="158"/>
      <c r="Z76" s="158"/>
      <c r="AA76" s="158"/>
      <c r="AB76" s="158"/>
      <c r="AC76" s="158"/>
      <c r="AD76" s="158"/>
      <c r="AE76" s="158"/>
      <c r="AF76" s="158"/>
      <c r="AG76" s="158"/>
      <c r="AH76" s="158"/>
      <c r="AI76" s="158"/>
      <c r="AJ76" s="158"/>
      <c r="AK76" s="158"/>
      <c r="AL76" s="158"/>
      <c r="AM76" s="158"/>
      <c r="AN76" s="158"/>
      <c r="AO76" s="158"/>
      <c r="AP76" s="158"/>
      <c r="AQ76" s="158"/>
      <c r="AR76" s="158"/>
      <c r="AS76" s="158"/>
      <c r="AT76" s="159"/>
      <c r="AU76" s="158"/>
      <c r="AV76" s="158"/>
      <c r="AW76" s="158"/>
      <c r="AX76" s="158"/>
      <c r="AY76" s="158"/>
      <c r="AZ76" s="158"/>
      <c r="BA76" s="158"/>
      <c r="BB76" s="158"/>
      <c r="BC76" s="158"/>
      <c r="BD76" s="158"/>
    </row>
    <row r="77">
      <c r="A77" s="158"/>
      <c r="B77" s="158"/>
      <c r="C77" s="158"/>
      <c r="D77" s="158"/>
      <c r="E77" s="158"/>
      <c r="F77" s="158"/>
      <c r="G77" s="158"/>
      <c r="H77" s="158"/>
      <c r="I77" s="158"/>
      <c r="J77" s="158"/>
      <c r="K77" s="158"/>
      <c r="L77" s="158"/>
      <c r="M77" s="158"/>
      <c r="N77" s="158"/>
      <c r="O77" s="158"/>
      <c r="P77" s="158"/>
      <c r="Q77" s="158"/>
      <c r="R77" s="158"/>
      <c r="S77" s="158"/>
      <c r="T77" s="158"/>
      <c r="U77" s="158"/>
      <c r="V77" s="158"/>
      <c r="W77" s="158"/>
      <c r="X77" s="158"/>
      <c r="Y77" s="158"/>
      <c r="Z77" s="158"/>
      <c r="AA77" s="158"/>
      <c r="AB77" s="158"/>
      <c r="AC77" s="158"/>
      <c r="AD77" s="158"/>
      <c r="AE77" s="158"/>
      <c r="AF77" s="158"/>
      <c r="AG77" s="158"/>
      <c r="AH77" s="158"/>
      <c r="AI77" s="158"/>
      <c r="AJ77" s="158"/>
      <c r="AK77" s="158"/>
      <c r="AL77" s="158"/>
      <c r="AM77" s="158"/>
      <c r="AN77" s="158"/>
      <c r="AO77" s="158"/>
      <c r="AP77" s="158"/>
      <c r="AQ77" s="158"/>
      <c r="AR77" s="158"/>
      <c r="AS77" s="158"/>
      <c r="AT77" s="159"/>
      <c r="AU77" s="158"/>
      <c r="AV77" s="158"/>
      <c r="AW77" s="158"/>
      <c r="AX77" s="158"/>
      <c r="AY77" s="158"/>
      <c r="AZ77" s="158"/>
      <c r="BA77" s="158"/>
      <c r="BB77" s="158"/>
      <c r="BC77" s="158"/>
      <c r="BD77" s="158"/>
    </row>
    <row r="78">
      <c r="A78" s="158"/>
      <c r="B78" s="158"/>
      <c r="C78" s="158"/>
      <c r="D78" s="158"/>
      <c r="E78" s="158"/>
      <c r="F78" s="158"/>
      <c r="G78" s="158"/>
      <c r="H78" s="158"/>
      <c r="I78" s="158"/>
      <c r="J78" s="158"/>
      <c r="K78" s="158"/>
      <c r="L78" s="158"/>
      <c r="M78" s="158"/>
      <c r="N78" s="158"/>
      <c r="O78" s="158"/>
      <c r="P78" s="158"/>
      <c r="Q78" s="158"/>
      <c r="R78" s="158"/>
      <c r="S78" s="158"/>
      <c r="T78" s="158"/>
      <c r="U78" s="158"/>
      <c r="V78" s="158"/>
      <c r="W78" s="158"/>
      <c r="X78" s="158"/>
      <c r="Y78" s="158"/>
      <c r="Z78" s="158"/>
      <c r="AA78" s="158"/>
      <c r="AB78" s="158"/>
      <c r="AC78" s="158"/>
      <c r="AD78" s="158"/>
      <c r="AE78" s="158"/>
      <c r="AF78" s="158"/>
      <c r="AG78" s="158"/>
      <c r="AH78" s="158"/>
      <c r="AI78" s="158"/>
      <c r="AJ78" s="158"/>
      <c r="AK78" s="158"/>
      <c r="AL78" s="158"/>
      <c r="AM78" s="158"/>
      <c r="AN78" s="158"/>
      <c r="AO78" s="158"/>
      <c r="AP78" s="158"/>
      <c r="AQ78" s="158"/>
      <c r="AR78" s="158"/>
      <c r="AS78" s="158"/>
      <c r="AT78" s="159"/>
      <c r="AU78" s="158"/>
      <c r="AV78" s="158"/>
      <c r="AW78" s="158"/>
      <c r="AX78" s="158"/>
      <c r="AY78" s="158"/>
      <c r="AZ78" s="158"/>
      <c r="BA78" s="158"/>
      <c r="BB78" s="158"/>
      <c r="BC78" s="158"/>
      <c r="BD78" s="158"/>
    </row>
    <row r="79">
      <c r="A79" s="158"/>
      <c r="B79" s="158"/>
      <c r="C79" s="158"/>
      <c r="D79" s="158"/>
      <c r="E79" s="158"/>
      <c r="F79" s="158"/>
      <c r="G79" s="158"/>
      <c r="H79" s="158"/>
      <c r="I79" s="158"/>
      <c r="J79" s="158"/>
      <c r="K79" s="158"/>
      <c r="L79" s="158"/>
      <c r="M79" s="158"/>
      <c r="N79" s="158"/>
      <c r="O79" s="158"/>
      <c r="P79" s="158"/>
      <c r="Q79" s="158"/>
      <c r="R79" s="158"/>
      <c r="S79" s="158"/>
      <c r="T79" s="158"/>
      <c r="U79" s="158"/>
      <c r="V79" s="158"/>
      <c r="W79" s="158"/>
      <c r="X79" s="158"/>
      <c r="Y79" s="158"/>
      <c r="Z79" s="158"/>
      <c r="AA79" s="158"/>
      <c r="AB79" s="158"/>
      <c r="AC79" s="158"/>
      <c r="AD79" s="158"/>
      <c r="AE79" s="158"/>
      <c r="AF79" s="158"/>
      <c r="AG79" s="158"/>
      <c r="AH79" s="158"/>
      <c r="AI79" s="158"/>
      <c r="AJ79" s="158"/>
      <c r="AK79" s="158"/>
      <c r="AL79" s="158"/>
      <c r="AM79" s="158"/>
      <c r="AN79" s="158"/>
      <c r="AO79" s="158"/>
      <c r="AP79" s="158"/>
      <c r="AQ79" s="158"/>
      <c r="AR79" s="158"/>
      <c r="AS79" s="158"/>
      <c r="AT79" s="159"/>
      <c r="AU79" s="158"/>
      <c r="AV79" s="158"/>
      <c r="AW79" s="158"/>
      <c r="AX79" s="158"/>
      <c r="AY79" s="158"/>
      <c r="AZ79" s="158"/>
      <c r="BA79" s="158"/>
      <c r="BB79" s="158"/>
      <c r="BC79" s="158"/>
      <c r="BD79" s="158"/>
    </row>
    <row r="80">
      <c r="A80" s="158"/>
      <c r="B80" s="158"/>
      <c r="C80" s="158"/>
      <c r="D80" s="158"/>
      <c r="E80" s="158"/>
      <c r="F80" s="158"/>
      <c r="G80" s="158"/>
      <c r="H80" s="158"/>
      <c r="I80" s="158"/>
      <c r="J80" s="158"/>
      <c r="K80" s="158"/>
      <c r="L80" s="158"/>
      <c r="M80" s="158"/>
      <c r="N80" s="158"/>
      <c r="O80" s="158"/>
      <c r="P80" s="158"/>
      <c r="Q80" s="158"/>
      <c r="R80" s="158"/>
      <c r="S80" s="158"/>
      <c r="T80" s="158"/>
      <c r="U80" s="158"/>
      <c r="V80" s="158"/>
      <c r="W80" s="158"/>
      <c r="X80" s="158"/>
      <c r="Y80" s="158"/>
      <c r="Z80" s="158"/>
      <c r="AA80" s="158"/>
      <c r="AB80" s="158"/>
      <c r="AC80" s="158"/>
      <c r="AD80" s="158"/>
      <c r="AE80" s="158"/>
      <c r="AF80" s="158"/>
      <c r="AG80" s="158"/>
      <c r="AH80" s="158"/>
      <c r="AI80" s="158"/>
      <c r="AJ80" s="158"/>
      <c r="AK80" s="158"/>
      <c r="AL80" s="158"/>
      <c r="AM80" s="158"/>
      <c r="AN80" s="158"/>
      <c r="AO80" s="158"/>
      <c r="AP80" s="158"/>
      <c r="AQ80" s="158"/>
      <c r="AR80" s="158"/>
      <c r="AS80" s="158"/>
      <c r="AT80" s="159"/>
      <c r="AU80" s="158"/>
      <c r="AV80" s="158"/>
      <c r="AW80" s="158"/>
      <c r="AX80" s="158"/>
      <c r="AY80" s="158"/>
      <c r="AZ80" s="158"/>
      <c r="BA80" s="158"/>
      <c r="BB80" s="158"/>
      <c r="BC80" s="158"/>
      <c r="BD80" s="158"/>
    </row>
    <row r="81">
      <c r="A81" s="158"/>
      <c r="B81" s="158"/>
      <c r="C81" s="158"/>
      <c r="D81" s="158"/>
      <c r="E81" s="158"/>
      <c r="F81" s="158"/>
      <c r="G81" s="158"/>
      <c r="H81" s="158"/>
      <c r="I81" s="158"/>
      <c r="J81" s="158"/>
      <c r="K81" s="158"/>
      <c r="L81" s="158"/>
      <c r="M81" s="158"/>
      <c r="N81" s="158"/>
      <c r="O81" s="158"/>
      <c r="P81" s="158"/>
      <c r="Q81" s="158"/>
      <c r="R81" s="158"/>
      <c r="S81" s="158"/>
      <c r="T81" s="158"/>
      <c r="U81" s="158"/>
      <c r="V81" s="158"/>
      <c r="W81" s="158"/>
      <c r="X81" s="158"/>
      <c r="Y81" s="158"/>
      <c r="Z81" s="158"/>
      <c r="AA81" s="158"/>
      <c r="AB81" s="158"/>
      <c r="AC81" s="158"/>
      <c r="AD81" s="158"/>
      <c r="AE81" s="158"/>
      <c r="AF81" s="158"/>
      <c r="AG81" s="158"/>
      <c r="AH81" s="158"/>
      <c r="AI81" s="158"/>
      <c r="AJ81" s="158"/>
      <c r="AK81" s="158"/>
      <c r="AL81" s="158"/>
      <c r="AM81" s="158"/>
      <c r="AN81" s="158"/>
      <c r="AO81" s="158"/>
      <c r="AP81" s="158"/>
      <c r="AQ81" s="158"/>
      <c r="AR81" s="158"/>
      <c r="AS81" s="158"/>
      <c r="AT81" s="159"/>
      <c r="AU81" s="158"/>
      <c r="AV81" s="158"/>
      <c r="AW81" s="158"/>
      <c r="AX81" s="158"/>
      <c r="AY81" s="158"/>
      <c r="AZ81" s="158"/>
      <c r="BA81" s="158"/>
      <c r="BB81" s="158"/>
      <c r="BC81" s="158"/>
      <c r="BD81" s="158"/>
    </row>
    <row r="82">
      <c r="A82" s="158"/>
      <c r="B82" s="158"/>
      <c r="C82" s="158"/>
      <c r="D82" s="158"/>
      <c r="E82" s="158"/>
      <c r="F82" s="158"/>
      <c r="G82" s="158"/>
      <c r="H82" s="158"/>
      <c r="I82" s="158"/>
      <c r="J82" s="158"/>
      <c r="K82" s="158"/>
      <c r="L82" s="158"/>
      <c r="M82" s="158"/>
      <c r="N82" s="158"/>
      <c r="O82" s="158"/>
      <c r="P82" s="158"/>
      <c r="Q82" s="158"/>
      <c r="R82" s="158"/>
      <c r="S82" s="158"/>
      <c r="T82" s="158"/>
      <c r="U82" s="158"/>
      <c r="V82" s="158"/>
      <c r="W82" s="158"/>
      <c r="X82" s="158"/>
      <c r="Y82" s="158"/>
      <c r="Z82" s="158"/>
      <c r="AA82" s="158"/>
      <c r="AB82" s="158"/>
      <c r="AC82" s="158"/>
      <c r="AD82" s="158"/>
      <c r="AE82" s="158"/>
      <c r="AF82" s="158"/>
      <c r="AG82" s="158"/>
      <c r="AH82" s="158"/>
      <c r="AI82" s="158"/>
      <c r="AJ82" s="158"/>
      <c r="AK82" s="158"/>
      <c r="AL82" s="158"/>
      <c r="AM82" s="158"/>
      <c r="AN82" s="158"/>
      <c r="AO82" s="158"/>
      <c r="AP82" s="158"/>
      <c r="AQ82" s="158"/>
      <c r="AR82" s="158"/>
      <c r="AS82" s="158"/>
      <c r="AT82" s="159"/>
      <c r="AU82" s="158"/>
      <c r="AV82" s="158"/>
      <c r="AW82" s="158"/>
      <c r="AX82" s="158"/>
      <c r="AY82" s="158"/>
      <c r="AZ82" s="158"/>
      <c r="BA82" s="158"/>
      <c r="BB82" s="158"/>
      <c r="BC82" s="158"/>
      <c r="BD82" s="158"/>
    </row>
    <row r="83">
      <c r="A83" s="158"/>
      <c r="B83" s="158"/>
      <c r="C83" s="158"/>
      <c r="D83" s="158"/>
      <c r="E83" s="158"/>
      <c r="F83" s="158"/>
      <c r="G83" s="158"/>
      <c r="H83" s="158"/>
      <c r="I83" s="158"/>
      <c r="J83" s="158"/>
      <c r="K83" s="158"/>
      <c r="L83" s="158"/>
      <c r="M83" s="158"/>
      <c r="N83" s="158"/>
      <c r="O83" s="158"/>
      <c r="P83" s="158"/>
      <c r="Q83" s="158"/>
      <c r="R83" s="158"/>
      <c r="S83" s="158"/>
      <c r="T83" s="158"/>
      <c r="U83" s="158"/>
      <c r="V83" s="158"/>
      <c r="W83" s="158"/>
      <c r="X83" s="158"/>
      <c r="Y83" s="158"/>
      <c r="Z83" s="158"/>
      <c r="AA83" s="158"/>
      <c r="AB83" s="158"/>
      <c r="AC83" s="158"/>
      <c r="AD83" s="158"/>
      <c r="AE83" s="158"/>
      <c r="AF83" s="158"/>
      <c r="AG83" s="158"/>
      <c r="AH83" s="158"/>
      <c r="AI83" s="158"/>
      <c r="AJ83" s="158"/>
      <c r="AK83" s="158"/>
      <c r="AL83" s="158"/>
      <c r="AM83" s="158"/>
      <c r="AN83" s="158"/>
      <c r="AO83" s="158"/>
      <c r="AP83" s="158"/>
      <c r="AQ83" s="158"/>
      <c r="AR83" s="158"/>
      <c r="AS83" s="158"/>
      <c r="AT83" s="159"/>
      <c r="AU83" s="158"/>
      <c r="AV83" s="158"/>
      <c r="AW83" s="158"/>
      <c r="AX83" s="158"/>
      <c r="AY83" s="158"/>
      <c r="AZ83" s="158"/>
      <c r="BA83" s="158"/>
      <c r="BB83" s="158"/>
      <c r="BC83" s="158"/>
      <c r="BD83" s="158"/>
    </row>
    <row r="84">
      <c r="A84" s="158"/>
      <c r="B84" s="158"/>
      <c r="C84" s="158"/>
      <c r="D84" s="158"/>
      <c r="E84" s="158"/>
      <c r="F84" s="158"/>
      <c r="G84" s="158"/>
      <c r="H84" s="158"/>
      <c r="I84" s="158"/>
      <c r="J84" s="158"/>
      <c r="K84" s="158"/>
      <c r="L84" s="158"/>
      <c r="M84" s="158"/>
      <c r="N84" s="158"/>
      <c r="O84" s="158"/>
      <c r="P84" s="158"/>
      <c r="Q84" s="158"/>
      <c r="R84" s="158"/>
      <c r="S84" s="158"/>
      <c r="T84" s="158"/>
      <c r="U84" s="158"/>
      <c r="V84" s="158"/>
      <c r="W84" s="158"/>
      <c r="X84" s="158"/>
      <c r="Y84" s="158"/>
      <c r="Z84" s="158"/>
      <c r="AA84" s="158"/>
      <c r="AB84" s="158"/>
      <c r="AC84" s="158"/>
      <c r="AD84" s="158"/>
      <c r="AE84" s="158"/>
      <c r="AF84" s="158"/>
      <c r="AG84" s="158"/>
      <c r="AH84" s="158"/>
      <c r="AI84" s="158"/>
      <c r="AJ84" s="158"/>
      <c r="AK84" s="158"/>
      <c r="AL84" s="158"/>
      <c r="AM84" s="158"/>
      <c r="AN84" s="158"/>
      <c r="AO84" s="158"/>
      <c r="AP84" s="158"/>
      <c r="AQ84" s="158"/>
      <c r="AR84" s="158"/>
      <c r="AS84" s="158"/>
      <c r="AT84" s="159"/>
      <c r="AU84" s="158"/>
      <c r="AV84" s="158"/>
      <c r="AW84" s="158"/>
      <c r="AX84" s="158"/>
      <c r="AY84" s="158"/>
      <c r="AZ84" s="158"/>
      <c r="BA84" s="158"/>
      <c r="BB84" s="158"/>
      <c r="BC84" s="158"/>
      <c r="BD84" s="158"/>
    </row>
    <row r="85">
      <c r="A85" s="158"/>
      <c r="B85" s="158"/>
      <c r="C85" s="158"/>
      <c r="D85" s="158"/>
      <c r="E85" s="158"/>
      <c r="F85" s="158"/>
      <c r="G85" s="158"/>
      <c r="H85" s="158"/>
      <c r="I85" s="158"/>
      <c r="J85" s="158"/>
      <c r="K85" s="158"/>
      <c r="L85" s="158"/>
      <c r="M85" s="158"/>
      <c r="N85" s="158"/>
      <c r="O85" s="158"/>
      <c r="P85" s="158"/>
      <c r="Q85" s="158"/>
      <c r="R85" s="158"/>
      <c r="S85" s="158"/>
      <c r="T85" s="158"/>
      <c r="U85" s="158"/>
      <c r="V85" s="158"/>
      <c r="W85" s="158"/>
      <c r="X85" s="158"/>
      <c r="Y85" s="158"/>
      <c r="Z85" s="158"/>
      <c r="AA85" s="158"/>
      <c r="AB85" s="158"/>
      <c r="AC85" s="158"/>
      <c r="AD85" s="158"/>
      <c r="AE85" s="158"/>
      <c r="AF85" s="158"/>
      <c r="AG85" s="158"/>
      <c r="AH85" s="158"/>
      <c r="AI85" s="158"/>
      <c r="AJ85" s="158"/>
      <c r="AK85" s="158"/>
      <c r="AL85" s="158"/>
      <c r="AM85" s="158"/>
      <c r="AN85" s="158"/>
      <c r="AO85" s="158"/>
      <c r="AP85" s="158"/>
      <c r="AQ85" s="158"/>
      <c r="AR85" s="158"/>
      <c r="AS85" s="158"/>
      <c r="AT85" s="159"/>
      <c r="AU85" s="158"/>
      <c r="AV85" s="158"/>
      <c r="AW85" s="158"/>
      <c r="AX85" s="158"/>
      <c r="AY85" s="158"/>
      <c r="AZ85" s="158"/>
      <c r="BA85" s="158"/>
      <c r="BB85" s="158"/>
      <c r="BC85" s="158"/>
      <c r="BD85" s="158"/>
    </row>
    <row r="86">
      <c r="A86" s="158"/>
      <c r="B86" s="158"/>
      <c r="C86" s="158"/>
      <c r="D86" s="158"/>
      <c r="E86" s="158"/>
      <c r="F86" s="158"/>
      <c r="G86" s="158"/>
      <c r="H86" s="158"/>
      <c r="I86" s="158"/>
      <c r="J86" s="158"/>
      <c r="K86" s="158"/>
      <c r="L86" s="158"/>
      <c r="M86" s="158"/>
      <c r="N86" s="158"/>
      <c r="O86" s="158"/>
      <c r="P86" s="158"/>
      <c r="Q86" s="158"/>
      <c r="R86" s="158"/>
      <c r="S86" s="158"/>
      <c r="T86" s="158"/>
      <c r="U86" s="158"/>
      <c r="V86" s="158"/>
      <c r="W86" s="158"/>
      <c r="X86" s="158"/>
      <c r="Y86" s="158"/>
      <c r="Z86" s="158"/>
      <c r="AA86" s="158"/>
      <c r="AB86" s="158"/>
      <c r="AC86" s="158"/>
      <c r="AD86" s="158"/>
      <c r="AE86" s="158"/>
      <c r="AF86" s="158"/>
      <c r="AG86" s="158"/>
      <c r="AH86" s="158"/>
      <c r="AI86" s="158"/>
      <c r="AJ86" s="158"/>
      <c r="AK86" s="158"/>
      <c r="AL86" s="158"/>
      <c r="AM86" s="158"/>
      <c r="AN86" s="158"/>
      <c r="AO86" s="158"/>
      <c r="AP86" s="158"/>
      <c r="AQ86" s="158"/>
      <c r="AR86" s="158"/>
      <c r="AS86" s="158"/>
      <c r="AT86" s="159"/>
      <c r="AU86" s="158"/>
      <c r="AV86" s="158"/>
      <c r="AW86" s="158"/>
      <c r="AX86" s="158"/>
      <c r="AY86" s="158"/>
      <c r="AZ86" s="158"/>
      <c r="BA86" s="158"/>
      <c r="BB86" s="158"/>
      <c r="BC86" s="158"/>
      <c r="BD86" s="158"/>
    </row>
    <row r="87">
      <c r="A87" s="158"/>
      <c r="B87" s="158"/>
      <c r="C87" s="158"/>
      <c r="D87" s="158"/>
      <c r="E87" s="158"/>
      <c r="F87" s="158"/>
      <c r="G87" s="158"/>
      <c r="H87" s="158"/>
      <c r="I87" s="158"/>
      <c r="J87" s="158"/>
      <c r="K87" s="158"/>
      <c r="L87" s="158"/>
      <c r="M87" s="158"/>
      <c r="N87" s="158"/>
      <c r="O87" s="158"/>
      <c r="P87" s="158"/>
      <c r="Q87" s="158"/>
      <c r="R87" s="158"/>
      <c r="S87" s="158"/>
      <c r="T87" s="158"/>
      <c r="U87" s="158"/>
      <c r="V87" s="158"/>
      <c r="W87" s="158"/>
      <c r="X87" s="158"/>
      <c r="Y87" s="158"/>
      <c r="Z87" s="158"/>
      <c r="AA87" s="158"/>
      <c r="AB87" s="158"/>
      <c r="AC87" s="158"/>
      <c r="AD87" s="158"/>
      <c r="AE87" s="158"/>
      <c r="AF87" s="158"/>
      <c r="AG87" s="158"/>
      <c r="AH87" s="158"/>
      <c r="AI87" s="158"/>
      <c r="AJ87" s="158"/>
      <c r="AK87" s="158"/>
      <c r="AL87" s="158"/>
      <c r="AM87" s="158"/>
      <c r="AN87" s="158"/>
      <c r="AO87" s="158"/>
      <c r="AP87" s="158"/>
      <c r="AQ87" s="158"/>
      <c r="AR87" s="158"/>
      <c r="AS87" s="158"/>
      <c r="AT87" s="159"/>
      <c r="AU87" s="158"/>
      <c r="AV87" s="158"/>
      <c r="AW87" s="158"/>
      <c r="AX87" s="158"/>
      <c r="AY87" s="158"/>
      <c r="AZ87" s="158"/>
      <c r="BA87" s="158"/>
      <c r="BB87" s="158"/>
      <c r="BC87" s="158"/>
      <c r="BD87" s="158"/>
    </row>
    <row r="88">
      <c r="A88" s="158"/>
      <c r="B88" s="158"/>
      <c r="C88" s="158"/>
      <c r="D88" s="158"/>
      <c r="E88" s="158"/>
      <c r="F88" s="158"/>
      <c r="G88" s="158"/>
      <c r="H88" s="158"/>
      <c r="I88" s="158"/>
      <c r="J88" s="158"/>
      <c r="K88" s="158"/>
      <c r="L88" s="158"/>
      <c r="M88" s="158"/>
      <c r="N88" s="158"/>
      <c r="O88" s="158"/>
      <c r="P88" s="158"/>
      <c r="Q88" s="158"/>
      <c r="R88" s="158"/>
      <c r="S88" s="158"/>
      <c r="T88" s="158"/>
      <c r="U88" s="158"/>
      <c r="V88" s="158"/>
      <c r="W88" s="158"/>
      <c r="X88" s="158"/>
      <c r="Y88" s="158"/>
      <c r="Z88" s="158"/>
      <c r="AA88" s="158"/>
      <c r="AB88" s="158"/>
      <c r="AC88" s="158"/>
      <c r="AD88" s="158"/>
      <c r="AE88" s="158"/>
      <c r="AF88" s="158"/>
      <c r="AG88" s="158"/>
      <c r="AH88" s="158"/>
      <c r="AI88" s="158"/>
      <c r="AJ88" s="158"/>
      <c r="AK88" s="158"/>
      <c r="AL88" s="158"/>
      <c r="AM88" s="158"/>
      <c r="AN88" s="158"/>
      <c r="AO88" s="158"/>
      <c r="AP88" s="158"/>
      <c r="AQ88" s="158"/>
      <c r="AR88" s="158"/>
      <c r="AS88" s="158"/>
      <c r="AT88" s="159"/>
      <c r="AU88" s="158"/>
      <c r="AV88" s="158"/>
      <c r="AW88" s="158"/>
      <c r="AX88" s="158"/>
      <c r="AY88" s="158"/>
      <c r="AZ88" s="158"/>
      <c r="BA88" s="158"/>
      <c r="BB88" s="158"/>
      <c r="BC88" s="158"/>
      <c r="BD88" s="158"/>
    </row>
    <row r="89">
      <c r="A89" s="158"/>
      <c r="B89" s="158"/>
      <c r="C89" s="158"/>
      <c r="D89" s="158"/>
      <c r="E89" s="158"/>
      <c r="F89" s="158"/>
      <c r="G89" s="158"/>
      <c r="H89" s="158"/>
      <c r="I89" s="158"/>
      <c r="J89" s="158"/>
      <c r="K89" s="158"/>
      <c r="L89" s="158"/>
      <c r="M89" s="158"/>
      <c r="N89" s="158"/>
      <c r="O89" s="158"/>
      <c r="P89" s="158"/>
      <c r="Q89" s="158"/>
      <c r="R89" s="158"/>
      <c r="S89" s="158"/>
      <c r="T89" s="158"/>
      <c r="U89" s="158"/>
      <c r="V89" s="158"/>
      <c r="W89" s="158"/>
      <c r="X89" s="158"/>
      <c r="Y89" s="158"/>
      <c r="Z89" s="158"/>
      <c r="AA89" s="158"/>
      <c r="AB89" s="158"/>
      <c r="AC89" s="158"/>
      <c r="AD89" s="158"/>
      <c r="AE89" s="158"/>
      <c r="AF89" s="158"/>
      <c r="AG89" s="158"/>
      <c r="AH89" s="158"/>
      <c r="AI89" s="158"/>
      <c r="AJ89" s="158"/>
      <c r="AK89" s="158"/>
      <c r="AL89" s="158"/>
      <c r="AM89" s="158"/>
      <c r="AN89" s="158"/>
      <c r="AO89" s="158"/>
      <c r="AP89" s="158"/>
      <c r="AQ89" s="158"/>
      <c r="AR89" s="158"/>
      <c r="AS89" s="158"/>
      <c r="AT89" s="159"/>
      <c r="AU89" s="158"/>
      <c r="AV89" s="158"/>
      <c r="AW89" s="158"/>
      <c r="AX89" s="158"/>
      <c r="AY89" s="158"/>
      <c r="AZ89" s="158"/>
      <c r="BA89" s="158"/>
      <c r="BB89" s="158"/>
      <c r="BC89" s="158"/>
      <c r="BD89" s="158"/>
    </row>
    <row r="90">
      <c r="A90" s="158"/>
      <c r="B90" s="158"/>
      <c r="C90" s="158"/>
      <c r="D90" s="158"/>
      <c r="E90" s="158"/>
      <c r="F90" s="158"/>
      <c r="G90" s="158"/>
      <c r="H90" s="158"/>
      <c r="I90" s="158"/>
      <c r="J90" s="158"/>
      <c r="K90" s="158"/>
      <c r="L90" s="158"/>
      <c r="M90" s="158"/>
      <c r="N90" s="158"/>
      <c r="O90" s="158"/>
      <c r="P90" s="158"/>
      <c r="Q90" s="158"/>
      <c r="R90" s="158"/>
      <c r="S90" s="158"/>
      <c r="T90" s="158"/>
      <c r="U90" s="158"/>
      <c r="V90" s="158"/>
      <c r="W90" s="158"/>
      <c r="X90" s="158"/>
      <c r="Y90" s="158"/>
      <c r="Z90" s="158"/>
      <c r="AA90" s="158"/>
      <c r="AB90" s="158"/>
      <c r="AC90" s="158"/>
      <c r="AD90" s="158"/>
      <c r="AE90" s="158"/>
      <c r="AF90" s="158"/>
      <c r="AG90" s="158"/>
      <c r="AH90" s="158"/>
      <c r="AI90" s="158"/>
      <c r="AJ90" s="158"/>
      <c r="AK90" s="158"/>
      <c r="AL90" s="158"/>
      <c r="AM90" s="158"/>
      <c r="AN90" s="158"/>
      <c r="AO90" s="158"/>
      <c r="AP90" s="158"/>
      <c r="AQ90" s="158"/>
      <c r="AR90" s="158"/>
      <c r="AS90" s="158"/>
      <c r="AT90" s="159"/>
      <c r="AU90" s="158"/>
      <c r="AV90" s="158"/>
      <c r="AW90" s="158"/>
      <c r="AX90" s="158"/>
      <c r="AY90" s="158"/>
      <c r="AZ90" s="158"/>
      <c r="BA90" s="158"/>
      <c r="BB90" s="158"/>
      <c r="BC90" s="158"/>
      <c r="BD90" s="158"/>
    </row>
    <row r="91">
      <c r="A91" s="158"/>
      <c r="B91" s="158"/>
      <c r="C91" s="158"/>
      <c r="D91" s="158"/>
      <c r="E91" s="158"/>
      <c r="F91" s="158"/>
      <c r="G91" s="158"/>
      <c r="H91" s="158"/>
      <c r="I91" s="158"/>
      <c r="J91" s="158"/>
      <c r="K91" s="158"/>
      <c r="L91" s="158"/>
      <c r="M91" s="158"/>
      <c r="N91" s="158"/>
      <c r="O91" s="158"/>
      <c r="P91" s="158"/>
      <c r="Q91" s="158"/>
      <c r="R91" s="158"/>
      <c r="S91" s="158"/>
      <c r="T91" s="158"/>
      <c r="U91" s="158"/>
      <c r="V91" s="158"/>
      <c r="W91" s="158"/>
      <c r="X91" s="158"/>
      <c r="Y91" s="158"/>
      <c r="Z91" s="158"/>
      <c r="AA91" s="158"/>
      <c r="AB91" s="158"/>
      <c r="AC91" s="158"/>
      <c r="AD91" s="158"/>
      <c r="AE91" s="158"/>
      <c r="AF91" s="158"/>
      <c r="AG91" s="158"/>
      <c r="AH91" s="158"/>
      <c r="AI91" s="158"/>
      <c r="AJ91" s="158"/>
      <c r="AK91" s="158"/>
      <c r="AL91" s="158"/>
      <c r="AM91" s="158"/>
      <c r="AN91" s="158"/>
      <c r="AO91" s="158"/>
      <c r="AP91" s="158"/>
      <c r="AQ91" s="158"/>
      <c r="AR91" s="158"/>
      <c r="AS91" s="158"/>
      <c r="AT91" s="159"/>
      <c r="AU91" s="158"/>
      <c r="AV91" s="158"/>
      <c r="AW91" s="158"/>
      <c r="AX91" s="158"/>
      <c r="AY91" s="158"/>
      <c r="AZ91" s="158"/>
      <c r="BA91" s="158"/>
      <c r="BB91" s="158"/>
      <c r="BC91" s="158"/>
      <c r="BD91" s="158"/>
    </row>
    <row r="92">
      <c r="A92" s="158"/>
      <c r="B92" s="158"/>
      <c r="C92" s="158"/>
      <c r="D92" s="158"/>
      <c r="E92" s="158"/>
      <c r="F92" s="158"/>
      <c r="G92" s="158"/>
      <c r="H92" s="158"/>
      <c r="I92" s="158"/>
      <c r="J92" s="158"/>
      <c r="K92" s="158"/>
      <c r="L92" s="158"/>
      <c r="M92" s="158"/>
      <c r="N92" s="158"/>
      <c r="O92" s="158"/>
      <c r="P92" s="158"/>
      <c r="Q92" s="158"/>
      <c r="R92" s="158"/>
      <c r="S92" s="158"/>
      <c r="T92" s="158"/>
      <c r="U92" s="158"/>
      <c r="V92" s="158"/>
      <c r="W92" s="158"/>
      <c r="X92" s="158"/>
      <c r="Y92" s="158"/>
      <c r="Z92" s="158"/>
      <c r="AA92" s="158"/>
      <c r="AB92" s="158"/>
      <c r="AC92" s="158"/>
      <c r="AD92" s="158"/>
      <c r="AE92" s="158"/>
      <c r="AF92" s="158"/>
      <c r="AG92" s="158"/>
      <c r="AH92" s="158"/>
      <c r="AI92" s="158"/>
      <c r="AJ92" s="158"/>
      <c r="AK92" s="158"/>
      <c r="AL92" s="158"/>
      <c r="AM92" s="158"/>
      <c r="AN92" s="158"/>
      <c r="AO92" s="158"/>
      <c r="AP92" s="158"/>
      <c r="AQ92" s="158"/>
      <c r="AR92" s="158"/>
      <c r="AS92" s="158"/>
      <c r="AT92" s="159"/>
      <c r="AU92" s="158"/>
      <c r="AV92" s="158"/>
      <c r="AW92" s="158"/>
      <c r="AX92" s="158"/>
      <c r="AY92" s="158"/>
      <c r="AZ92" s="158"/>
      <c r="BA92" s="158"/>
      <c r="BB92" s="158"/>
      <c r="BC92" s="158"/>
      <c r="BD92" s="158"/>
    </row>
    <row r="93">
      <c r="A93" s="158"/>
      <c r="B93" s="158"/>
      <c r="C93" s="158"/>
      <c r="D93" s="158"/>
      <c r="E93" s="158"/>
      <c r="F93" s="158"/>
      <c r="G93" s="158"/>
      <c r="H93" s="158"/>
      <c r="I93" s="158"/>
      <c r="J93" s="158"/>
      <c r="K93" s="158"/>
      <c r="L93" s="158"/>
      <c r="M93" s="158"/>
      <c r="N93" s="158"/>
      <c r="O93" s="158"/>
      <c r="P93" s="158"/>
      <c r="Q93" s="158"/>
      <c r="R93" s="158"/>
      <c r="S93" s="158"/>
      <c r="T93" s="158"/>
      <c r="U93" s="158"/>
      <c r="V93" s="158"/>
      <c r="W93" s="158"/>
      <c r="X93" s="158"/>
      <c r="Y93" s="158"/>
      <c r="Z93" s="158"/>
      <c r="AA93" s="158"/>
      <c r="AB93" s="158"/>
      <c r="AC93" s="158"/>
      <c r="AD93" s="158"/>
      <c r="AE93" s="158"/>
      <c r="AF93" s="158"/>
      <c r="AG93" s="158"/>
      <c r="AH93" s="158"/>
      <c r="AI93" s="158"/>
      <c r="AJ93" s="158"/>
      <c r="AK93" s="158"/>
      <c r="AL93" s="158"/>
      <c r="AM93" s="158"/>
      <c r="AN93" s="158"/>
      <c r="AO93" s="158"/>
      <c r="AP93" s="158"/>
      <c r="AQ93" s="158"/>
      <c r="AR93" s="158"/>
      <c r="AS93" s="158"/>
      <c r="AT93" s="159"/>
      <c r="AU93" s="158"/>
      <c r="AV93" s="158"/>
      <c r="AW93" s="158"/>
      <c r="AX93" s="158"/>
      <c r="AY93" s="158"/>
      <c r="AZ93" s="158"/>
      <c r="BA93" s="158"/>
      <c r="BB93" s="158"/>
      <c r="BC93" s="158"/>
      <c r="BD93" s="158"/>
    </row>
    <row r="94">
      <c r="A94" s="158"/>
      <c r="B94" s="158"/>
      <c r="C94" s="158"/>
      <c r="D94" s="158"/>
      <c r="E94" s="158"/>
      <c r="F94" s="158"/>
      <c r="G94" s="158"/>
      <c r="H94" s="158"/>
      <c r="I94" s="158"/>
      <c r="J94" s="158"/>
      <c r="K94" s="158"/>
      <c r="L94" s="158"/>
      <c r="M94" s="158"/>
      <c r="N94" s="158"/>
      <c r="O94" s="158"/>
      <c r="P94" s="158"/>
      <c r="Q94" s="158"/>
      <c r="R94" s="158"/>
      <c r="S94" s="158"/>
      <c r="T94" s="158"/>
      <c r="U94" s="158"/>
      <c r="V94" s="158"/>
      <c r="W94" s="158"/>
      <c r="X94" s="158"/>
      <c r="Y94" s="158"/>
      <c r="Z94" s="158"/>
      <c r="AA94" s="158"/>
      <c r="AB94" s="158"/>
      <c r="AC94" s="158"/>
      <c r="AD94" s="158"/>
      <c r="AE94" s="158"/>
      <c r="AF94" s="158"/>
      <c r="AG94" s="158"/>
      <c r="AH94" s="158"/>
      <c r="AI94" s="158"/>
      <c r="AJ94" s="158"/>
      <c r="AK94" s="158"/>
      <c r="AL94" s="158"/>
      <c r="AM94" s="158"/>
      <c r="AN94" s="158"/>
      <c r="AO94" s="158"/>
      <c r="AP94" s="158"/>
      <c r="AQ94" s="158"/>
      <c r="AR94" s="158"/>
      <c r="AS94" s="158"/>
      <c r="AT94" s="159"/>
      <c r="AU94" s="158"/>
      <c r="AV94" s="158"/>
      <c r="AW94" s="158"/>
      <c r="AX94" s="158"/>
      <c r="AY94" s="158"/>
      <c r="AZ94" s="158"/>
      <c r="BA94" s="158"/>
      <c r="BB94" s="158"/>
      <c r="BC94" s="158"/>
      <c r="BD94" s="158"/>
    </row>
    <row r="95">
      <c r="A95" s="158"/>
      <c r="B95" s="158"/>
      <c r="C95" s="158"/>
      <c r="D95" s="158"/>
      <c r="E95" s="158"/>
      <c r="F95" s="158"/>
      <c r="G95" s="158"/>
      <c r="H95" s="158"/>
      <c r="I95" s="158"/>
      <c r="J95" s="158"/>
      <c r="K95" s="158"/>
      <c r="L95" s="158"/>
      <c r="M95" s="158"/>
      <c r="N95" s="158"/>
      <c r="O95" s="158"/>
      <c r="P95" s="158"/>
      <c r="Q95" s="158"/>
      <c r="R95" s="158"/>
      <c r="S95" s="158"/>
      <c r="T95" s="158"/>
      <c r="U95" s="158"/>
      <c r="V95" s="158"/>
      <c r="W95" s="158"/>
      <c r="X95" s="158"/>
      <c r="Y95" s="158"/>
      <c r="Z95" s="158"/>
      <c r="AA95" s="158"/>
      <c r="AB95" s="158"/>
      <c r="AC95" s="158"/>
      <c r="AD95" s="158"/>
      <c r="AE95" s="158"/>
      <c r="AF95" s="158"/>
      <c r="AG95" s="158"/>
      <c r="AH95" s="158"/>
      <c r="AI95" s="158"/>
      <c r="AJ95" s="158"/>
      <c r="AK95" s="158"/>
      <c r="AL95" s="158"/>
      <c r="AM95" s="158"/>
      <c r="AN95" s="158"/>
      <c r="AO95" s="158"/>
      <c r="AP95" s="158"/>
      <c r="AQ95" s="158"/>
      <c r="AR95" s="158"/>
      <c r="AS95" s="158"/>
      <c r="AT95" s="159"/>
      <c r="AU95" s="158"/>
      <c r="AV95" s="158"/>
      <c r="AW95" s="158"/>
      <c r="AX95" s="158"/>
      <c r="AY95" s="158"/>
      <c r="AZ95" s="158"/>
      <c r="BA95" s="158"/>
      <c r="BB95" s="158"/>
      <c r="BC95" s="158"/>
      <c r="BD95" s="158"/>
    </row>
    <row r="96">
      <c r="A96" s="158"/>
      <c r="B96" s="158"/>
      <c r="C96" s="158"/>
      <c r="D96" s="158"/>
      <c r="E96" s="158"/>
      <c r="F96" s="158"/>
      <c r="G96" s="158"/>
      <c r="H96" s="158"/>
      <c r="I96" s="158"/>
      <c r="J96" s="158"/>
      <c r="K96" s="158"/>
      <c r="L96" s="158"/>
      <c r="M96" s="158"/>
      <c r="N96" s="158"/>
      <c r="O96" s="158"/>
      <c r="P96" s="158"/>
      <c r="Q96" s="158"/>
      <c r="R96" s="158"/>
      <c r="S96" s="158"/>
      <c r="T96" s="158"/>
      <c r="U96" s="158"/>
      <c r="V96" s="158"/>
      <c r="W96" s="158"/>
      <c r="X96" s="158"/>
      <c r="Y96" s="158"/>
      <c r="Z96" s="158"/>
      <c r="AA96" s="158"/>
      <c r="AB96" s="158"/>
      <c r="AC96" s="158"/>
      <c r="AD96" s="158"/>
      <c r="AE96" s="158"/>
      <c r="AF96" s="158"/>
      <c r="AG96" s="158"/>
      <c r="AH96" s="158"/>
      <c r="AI96" s="158"/>
      <c r="AJ96" s="158"/>
      <c r="AK96" s="158"/>
      <c r="AL96" s="158"/>
      <c r="AM96" s="158"/>
      <c r="AN96" s="158"/>
      <c r="AO96" s="158"/>
      <c r="AP96" s="158"/>
      <c r="AQ96" s="158"/>
      <c r="AR96" s="158"/>
      <c r="AS96" s="158"/>
      <c r="AT96" s="159"/>
      <c r="AU96" s="158"/>
      <c r="AV96" s="158"/>
      <c r="AW96" s="158"/>
      <c r="AX96" s="158"/>
      <c r="AY96" s="158"/>
      <c r="AZ96" s="158"/>
      <c r="BA96" s="158"/>
      <c r="BB96" s="158"/>
      <c r="BC96" s="158"/>
      <c r="BD96" s="158"/>
    </row>
    <row r="97">
      <c r="A97" s="158"/>
      <c r="B97" s="158"/>
      <c r="C97" s="158"/>
      <c r="D97" s="158"/>
      <c r="E97" s="158"/>
      <c r="F97" s="158"/>
      <c r="G97" s="158"/>
      <c r="H97" s="158"/>
      <c r="I97" s="158"/>
      <c r="J97" s="158"/>
      <c r="K97" s="158"/>
      <c r="L97" s="158"/>
      <c r="M97" s="158"/>
      <c r="N97" s="158"/>
      <c r="O97" s="158"/>
      <c r="P97" s="158"/>
      <c r="Q97" s="158"/>
      <c r="R97" s="158"/>
      <c r="S97" s="158"/>
      <c r="T97" s="158"/>
      <c r="U97" s="158"/>
      <c r="V97" s="158"/>
      <c r="W97" s="158"/>
      <c r="X97" s="158"/>
      <c r="Y97" s="158"/>
      <c r="Z97" s="158"/>
      <c r="AA97" s="158"/>
      <c r="AB97" s="158"/>
      <c r="AC97" s="158"/>
      <c r="AD97" s="158"/>
      <c r="AE97" s="158"/>
      <c r="AF97" s="158"/>
      <c r="AG97" s="158"/>
      <c r="AH97" s="158"/>
      <c r="AI97" s="158"/>
      <c r="AJ97" s="158"/>
      <c r="AK97" s="158"/>
      <c r="AL97" s="158"/>
      <c r="AM97" s="158"/>
      <c r="AN97" s="158"/>
      <c r="AO97" s="158"/>
      <c r="AP97" s="158"/>
      <c r="AQ97" s="158"/>
      <c r="AR97" s="158"/>
      <c r="AS97" s="158"/>
      <c r="AT97" s="159"/>
      <c r="AU97" s="158"/>
      <c r="AV97" s="158"/>
      <c r="AW97" s="158"/>
      <c r="AX97" s="158"/>
      <c r="AY97" s="158"/>
      <c r="AZ97" s="158"/>
      <c r="BA97" s="158"/>
      <c r="BB97" s="158"/>
      <c r="BC97" s="158"/>
      <c r="BD97" s="158"/>
    </row>
    <row r="98">
      <c r="A98" s="158"/>
      <c r="B98" s="158"/>
      <c r="C98" s="158"/>
      <c r="D98" s="158"/>
      <c r="E98" s="158"/>
      <c r="F98" s="158"/>
      <c r="G98" s="158"/>
      <c r="H98" s="158"/>
      <c r="I98" s="158"/>
      <c r="J98" s="158"/>
      <c r="K98" s="158"/>
      <c r="L98" s="158"/>
      <c r="M98" s="158"/>
      <c r="N98" s="158"/>
      <c r="O98" s="158"/>
      <c r="P98" s="158"/>
      <c r="Q98" s="158"/>
      <c r="R98" s="158"/>
      <c r="S98" s="158"/>
      <c r="T98" s="158"/>
      <c r="U98" s="158"/>
      <c r="V98" s="158"/>
      <c r="W98" s="158"/>
      <c r="X98" s="158"/>
      <c r="Y98" s="158"/>
      <c r="Z98" s="158"/>
      <c r="AA98" s="158"/>
      <c r="AB98" s="158"/>
      <c r="AC98" s="158"/>
      <c r="AD98" s="158"/>
      <c r="AE98" s="158"/>
      <c r="AF98" s="158"/>
      <c r="AG98" s="158"/>
      <c r="AH98" s="158"/>
      <c r="AI98" s="158"/>
      <c r="AJ98" s="158"/>
      <c r="AK98" s="158"/>
      <c r="AL98" s="158"/>
      <c r="AM98" s="158"/>
      <c r="AN98" s="158"/>
      <c r="AO98" s="158"/>
      <c r="AP98" s="158"/>
      <c r="AQ98" s="158"/>
      <c r="AR98" s="158"/>
      <c r="AS98" s="158"/>
      <c r="AT98" s="159"/>
      <c r="AU98" s="158"/>
      <c r="AV98" s="158"/>
      <c r="AW98" s="158"/>
      <c r="AX98" s="158"/>
      <c r="AY98" s="158"/>
      <c r="AZ98" s="158"/>
      <c r="BA98" s="158"/>
      <c r="BB98" s="158"/>
      <c r="BC98" s="158"/>
      <c r="BD98" s="158"/>
    </row>
    <row r="99">
      <c r="A99" s="158"/>
      <c r="B99" s="158"/>
      <c r="C99" s="158"/>
      <c r="D99" s="158"/>
      <c r="E99" s="158"/>
      <c r="F99" s="158"/>
      <c r="G99" s="158"/>
      <c r="H99" s="158"/>
      <c r="I99" s="158"/>
      <c r="J99" s="158"/>
      <c r="K99" s="158"/>
      <c r="L99" s="158"/>
      <c r="M99" s="158"/>
      <c r="N99" s="158"/>
      <c r="O99" s="158"/>
      <c r="P99" s="158"/>
      <c r="Q99" s="158"/>
      <c r="R99" s="158"/>
      <c r="S99" s="158"/>
      <c r="T99" s="158"/>
      <c r="U99" s="158"/>
      <c r="V99" s="158"/>
      <c r="W99" s="158"/>
      <c r="X99" s="158"/>
      <c r="Y99" s="158"/>
      <c r="Z99" s="158"/>
      <c r="AA99" s="158"/>
      <c r="AB99" s="158"/>
      <c r="AC99" s="158"/>
      <c r="AD99" s="158"/>
      <c r="AE99" s="158"/>
      <c r="AF99" s="158"/>
      <c r="AG99" s="158"/>
      <c r="AH99" s="158"/>
      <c r="AI99" s="158"/>
      <c r="AJ99" s="158"/>
      <c r="AK99" s="158"/>
      <c r="AL99" s="158"/>
      <c r="AM99" s="158"/>
      <c r="AN99" s="158"/>
      <c r="AO99" s="158"/>
      <c r="AP99" s="158"/>
      <c r="AQ99" s="158"/>
      <c r="AR99" s="158"/>
      <c r="AS99" s="158"/>
      <c r="AT99" s="159"/>
      <c r="AU99" s="158"/>
      <c r="AV99" s="158"/>
      <c r="AW99" s="158"/>
      <c r="AX99" s="158"/>
      <c r="AY99" s="158"/>
      <c r="AZ99" s="158"/>
      <c r="BA99" s="158"/>
      <c r="BB99" s="158"/>
      <c r="BC99" s="158"/>
      <c r="BD99" s="158"/>
    </row>
    <row r="100">
      <c r="A100" s="158"/>
      <c r="B100" s="158"/>
      <c r="C100" s="158"/>
      <c r="D100" s="158"/>
      <c r="E100" s="158"/>
      <c r="F100" s="158"/>
      <c r="G100" s="158"/>
      <c r="H100" s="158"/>
      <c r="I100" s="158"/>
      <c r="J100" s="158"/>
      <c r="K100" s="158"/>
      <c r="L100" s="158"/>
      <c r="M100" s="158"/>
      <c r="N100" s="158"/>
      <c r="O100" s="158"/>
      <c r="P100" s="158"/>
      <c r="Q100" s="158"/>
      <c r="R100" s="158"/>
      <c r="S100" s="158"/>
      <c r="T100" s="158"/>
      <c r="U100" s="158"/>
      <c r="V100" s="158"/>
      <c r="W100" s="158"/>
      <c r="X100" s="158"/>
      <c r="Y100" s="158"/>
      <c r="Z100" s="158"/>
      <c r="AA100" s="158"/>
      <c r="AB100" s="158"/>
      <c r="AC100" s="158"/>
      <c r="AD100" s="158"/>
      <c r="AE100" s="158"/>
      <c r="AF100" s="158"/>
      <c r="AG100" s="158"/>
      <c r="AH100" s="158"/>
      <c r="AI100" s="158"/>
      <c r="AJ100" s="158"/>
      <c r="AK100" s="158"/>
      <c r="AL100" s="158"/>
      <c r="AM100" s="158"/>
      <c r="AN100" s="158"/>
      <c r="AO100" s="158"/>
      <c r="AP100" s="158"/>
      <c r="AQ100" s="158"/>
      <c r="AR100" s="158"/>
      <c r="AS100" s="158"/>
      <c r="AT100" s="159"/>
      <c r="AU100" s="158"/>
      <c r="AV100" s="158"/>
      <c r="AW100" s="158"/>
      <c r="AX100" s="158"/>
      <c r="AY100" s="158"/>
      <c r="AZ100" s="158"/>
      <c r="BA100" s="158"/>
      <c r="BB100" s="158"/>
      <c r="BC100" s="158"/>
      <c r="BD100" s="158"/>
    </row>
    <row r="101">
      <c r="A101" s="158"/>
      <c r="B101" s="158"/>
      <c r="C101" s="158"/>
      <c r="D101" s="158"/>
      <c r="E101" s="158"/>
      <c r="F101" s="158"/>
      <c r="G101" s="158"/>
      <c r="H101" s="158"/>
      <c r="I101" s="158"/>
      <c r="J101" s="158"/>
      <c r="K101" s="158"/>
      <c r="L101" s="158"/>
      <c r="M101" s="158"/>
      <c r="N101" s="158"/>
      <c r="O101" s="158"/>
      <c r="P101" s="158"/>
      <c r="Q101" s="158"/>
      <c r="R101" s="158"/>
      <c r="S101" s="158"/>
      <c r="T101" s="158"/>
      <c r="U101" s="158"/>
      <c r="V101" s="158"/>
      <c r="W101" s="158"/>
      <c r="X101" s="158"/>
      <c r="Y101" s="158"/>
      <c r="Z101" s="158"/>
      <c r="AA101" s="158"/>
      <c r="AB101" s="158"/>
      <c r="AC101" s="158"/>
      <c r="AD101" s="158"/>
      <c r="AE101" s="158"/>
      <c r="AF101" s="158"/>
      <c r="AG101" s="158"/>
      <c r="AH101" s="158"/>
      <c r="AI101" s="158"/>
      <c r="AJ101" s="158"/>
      <c r="AK101" s="158"/>
      <c r="AL101" s="158"/>
      <c r="AM101" s="158"/>
      <c r="AN101" s="158"/>
      <c r="AO101" s="158"/>
      <c r="AP101" s="158"/>
      <c r="AQ101" s="158"/>
      <c r="AR101" s="158"/>
      <c r="AS101" s="158"/>
      <c r="AT101" s="159"/>
      <c r="AU101" s="158"/>
      <c r="AV101" s="158"/>
      <c r="AW101" s="158"/>
      <c r="AX101" s="158"/>
      <c r="AY101" s="158"/>
      <c r="AZ101" s="158"/>
      <c r="BA101" s="158"/>
      <c r="BB101" s="158"/>
      <c r="BC101" s="158"/>
      <c r="BD101" s="158"/>
    </row>
    <row r="102">
      <c r="A102" s="158"/>
      <c r="B102" s="158"/>
      <c r="C102" s="158"/>
      <c r="D102" s="158"/>
      <c r="E102" s="158"/>
      <c r="F102" s="158"/>
      <c r="G102" s="158"/>
      <c r="H102" s="158"/>
      <c r="I102" s="158"/>
      <c r="J102" s="158"/>
      <c r="K102" s="158"/>
      <c r="L102" s="158"/>
      <c r="M102" s="158"/>
      <c r="N102" s="158"/>
      <c r="O102" s="158"/>
      <c r="P102" s="158"/>
      <c r="Q102" s="158"/>
      <c r="R102" s="158"/>
      <c r="S102" s="158"/>
      <c r="T102" s="158"/>
      <c r="U102" s="158"/>
      <c r="V102" s="158"/>
      <c r="W102" s="158"/>
      <c r="X102" s="158"/>
      <c r="Y102" s="158"/>
      <c r="Z102" s="158"/>
      <c r="AA102" s="158"/>
      <c r="AB102" s="158"/>
      <c r="AC102" s="158"/>
      <c r="AD102" s="158"/>
      <c r="AE102" s="158"/>
      <c r="AF102" s="158"/>
      <c r="AG102" s="158"/>
      <c r="AH102" s="158"/>
      <c r="AI102" s="158"/>
      <c r="AJ102" s="158"/>
      <c r="AK102" s="158"/>
      <c r="AL102" s="158"/>
      <c r="AM102" s="158"/>
      <c r="AN102" s="158"/>
      <c r="AO102" s="158"/>
      <c r="AP102" s="158"/>
      <c r="AQ102" s="158"/>
      <c r="AR102" s="158"/>
      <c r="AS102" s="158"/>
      <c r="AT102" s="159"/>
      <c r="AU102" s="158"/>
      <c r="AV102" s="158"/>
      <c r="AW102" s="158"/>
      <c r="AX102" s="158"/>
      <c r="AY102" s="158"/>
      <c r="AZ102" s="158"/>
      <c r="BA102" s="158"/>
      <c r="BB102" s="158"/>
      <c r="BC102" s="158"/>
      <c r="BD102" s="158"/>
    </row>
    <row r="103">
      <c r="A103" s="158"/>
      <c r="B103" s="158"/>
      <c r="C103" s="158"/>
      <c r="D103" s="158"/>
      <c r="E103" s="158"/>
      <c r="F103" s="158"/>
      <c r="G103" s="158"/>
      <c r="H103" s="158"/>
      <c r="I103" s="158"/>
      <c r="J103" s="158"/>
      <c r="K103" s="158"/>
      <c r="L103" s="158"/>
      <c r="M103" s="158"/>
      <c r="N103" s="158"/>
      <c r="O103" s="158"/>
      <c r="P103" s="158"/>
      <c r="Q103" s="158"/>
      <c r="R103" s="158"/>
      <c r="S103" s="158"/>
      <c r="T103" s="158"/>
      <c r="U103" s="158"/>
      <c r="V103" s="158"/>
      <c r="W103" s="158"/>
      <c r="X103" s="158"/>
      <c r="Y103" s="158"/>
      <c r="Z103" s="158"/>
      <c r="AA103" s="158"/>
      <c r="AB103" s="158"/>
      <c r="AC103" s="158"/>
      <c r="AD103" s="158"/>
      <c r="AE103" s="158"/>
      <c r="AF103" s="158"/>
      <c r="AG103" s="158"/>
      <c r="AH103" s="158"/>
      <c r="AI103" s="158"/>
      <c r="AJ103" s="158"/>
      <c r="AK103" s="158"/>
      <c r="AL103" s="158"/>
      <c r="AM103" s="158"/>
      <c r="AN103" s="158"/>
      <c r="AO103" s="158"/>
      <c r="AP103" s="158"/>
      <c r="AQ103" s="158"/>
      <c r="AR103" s="158"/>
      <c r="AS103" s="158"/>
      <c r="AT103" s="159"/>
      <c r="AU103" s="158"/>
      <c r="AV103" s="158"/>
      <c r="AW103" s="158"/>
      <c r="AX103" s="158"/>
      <c r="AY103" s="158"/>
      <c r="AZ103" s="158"/>
      <c r="BA103" s="158"/>
      <c r="BB103" s="158"/>
      <c r="BC103" s="158"/>
      <c r="BD103" s="158"/>
    </row>
    <row r="104">
      <c r="A104" s="158"/>
      <c r="B104" s="158"/>
      <c r="C104" s="158"/>
      <c r="D104" s="158"/>
      <c r="E104" s="158"/>
      <c r="F104" s="158"/>
      <c r="G104" s="158"/>
      <c r="H104" s="158"/>
      <c r="I104" s="158"/>
      <c r="J104" s="158"/>
      <c r="K104" s="158"/>
      <c r="L104" s="158"/>
      <c r="M104" s="158"/>
      <c r="N104" s="158"/>
      <c r="O104" s="158"/>
      <c r="P104" s="158"/>
      <c r="Q104" s="158"/>
      <c r="R104" s="158"/>
      <c r="S104" s="158"/>
      <c r="T104" s="158"/>
      <c r="U104" s="158"/>
      <c r="V104" s="158"/>
      <c r="W104" s="158"/>
      <c r="X104" s="158"/>
      <c r="Y104" s="158"/>
      <c r="Z104" s="158"/>
      <c r="AA104" s="158"/>
      <c r="AB104" s="158"/>
      <c r="AC104" s="158"/>
      <c r="AD104" s="158"/>
      <c r="AE104" s="158"/>
      <c r="AF104" s="158"/>
      <c r="AG104" s="158"/>
      <c r="AH104" s="158"/>
      <c r="AI104" s="158"/>
      <c r="AJ104" s="158"/>
      <c r="AK104" s="158"/>
      <c r="AL104" s="158"/>
      <c r="AM104" s="158"/>
      <c r="AN104" s="158"/>
      <c r="AO104" s="158"/>
      <c r="AP104" s="158"/>
      <c r="AQ104" s="158"/>
      <c r="AR104" s="158"/>
      <c r="AS104" s="158"/>
      <c r="AT104" s="159"/>
      <c r="AU104" s="158"/>
      <c r="AV104" s="158"/>
      <c r="AW104" s="158"/>
      <c r="AX104" s="158"/>
      <c r="AY104" s="158"/>
      <c r="AZ104" s="158"/>
      <c r="BA104" s="158"/>
      <c r="BB104" s="158"/>
      <c r="BC104" s="158"/>
      <c r="BD104" s="158"/>
    </row>
    <row r="105">
      <c r="A105" s="158"/>
      <c r="B105" s="158"/>
      <c r="C105" s="158"/>
      <c r="D105" s="158"/>
      <c r="E105" s="158"/>
      <c r="F105" s="158"/>
      <c r="G105" s="158"/>
      <c r="H105" s="158"/>
      <c r="I105" s="158"/>
      <c r="J105" s="158"/>
      <c r="K105" s="158"/>
      <c r="L105" s="158"/>
      <c r="M105" s="158"/>
      <c r="N105" s="158"/>
      <c r="O105" s="158"/>
      <c r="P105" s="158"/>
      <c r="Q105" s="158"/>
      <c r="R105" s="158"/>
      <c r="S105" s="158"/>
      <c r="T105" s="158"/>
      <c r="U105" s="158"/>
      <c r="V105" s="158"/>
      <c r="W105" s="158"/>
      <c r="X105" s="158"/>
      <c r="Y105" s="158"/>
      <c r="Z105" s="158"/>
      <c r="AA105" s="158"/>
      <c r="AB105" s="158"/>
      <c r="AC105" s="158"/>
      <c r="AD105" s="158"/>
      <c r="AE105" s="158"/>
      <c r="AF105" s="158"/>
      <c r="AG105" s="158"/>
      <c r="AH105" s="158"/>
      <c r="AI105" s="158"/>
      <c r="AJ105" s="158"/>
      <c r="AK105" s="158"/>
      <c r="AL105" s="158"/>
      <c r="AM105" s="158"/>
      <c r="AN105" s="158"/>
      <c r="AO105" s="158"/>
      <c r="AP105" s="158"/>
      <c r="AQ105" s="158"/>
      <c r="AR105" s="158"/>
      <c r="AS105" s="158"/>
      <c r="AT105" s="159"/>
      <c r="AU105" s="158"/>
      <c r="AV105" s="158"/>
      <c r="AW105" s="158"/>
      <c r="AX105" s="158"/>
      <c r="AY105" s="158"/>
      <c r="AZ105" s="158"/>
      <c r="BA105" s="158"/>
      <c r="BB105" s="158"/>
      <c r="BC105" s="158"/>
      <c r="BD105" s="158"/>
    </row>
    <row r="106">
      <c r="A106" s="158"/>
      <c r="B106" s="158"/>
      <c r="C106" s="158"/>
      <c r="D106" s="158"/>
      <c r="E106" s="158"/>
      <c r="F106" s="158"/>
      <c r="G106" s="158"/>
      <c r="H106" s="158"/>
      <c r="I106" s="158"/>
      <c r="J106" s="158"/>
      <c r="K106" s="158"/>
      <c r="L106" s="158"/>
      <c r="M106" s="158"/>
      <c r="N106" s="158"/>
      <c r="O106" s="158"/>
      <c r="P106" s="158"/>
      <c r="Q106" s="158"/>
      <c r="R106" s="158"/>
      <c r="S106" s="158"/>
      <c r="T106" s="158"/>
      <c r="U106" s="158"/>
      <c r="V106" s="158"/>
      <c r="W106" s="158"/>
      <c r="X106" s="158"/>
      <c r="Y106" s="158"/>
      <c r="Z106" s="158"/>
      <c r="AA106" s="158"/>
      <c r="AB106" s="158"/>
      <c r="AC106" s="158"/>
      <c r="AD106" s="158"/>
      <c r="AE106" s="158"/>
      <c r="AF106" s="158"/>
      <c r="AG106" s="158"/>
      <c r="AH106" s="158"/>
      <c r="AI106" s="158"/>
      <c r="AJ106" s="158"/>
      <c r="AK106" s="158"/>
      <c r="AL106" s="158"/>
      <c r="AM106" s="158"/>
      <c r="AN106" s="158"/>
      <c r="AO106" s="158"/>
      <c r="AP106" s="158"/>
      <c r="AQ106" s="158"/>
      <c r="AR106" s="158"/>
      <c r="AS106" s="158"/>
      <c r="AT106" s="159"/>
      <c r="AU106" s="158"/>
      <c r="AV106" s="158"/>
      <c r="AW106" s="158"/>
      <c r="AX106" s="158"/>
      <c r="AY106" s="158"/>
      <c r="AZ106" s="158"/>
      <c r="BA106" s="158"/>
      <c r="BB106" s="158"/>
      <c r="BC106" s="158"/>
      <c r="BD106" s="158"/>
    </row>
    <row r="107">
      <c r="A107" s="158"/>
      <c r="B107" s="158"/>
      <c r="C107" s="158"/>
      <c r="D107" s="158"/>
      <c r="E107" s="158"/>
      <c r="F107" s="158"/>
      <c r="G107" s="158"/>
      <c r="H107" s="158"/>
      <c r="I107" s="158"/>
      <c r="J107" s="158"/>
      <c r="K107" s="158"/>
      <c r="L107" s="158"/>
      <c r="M107" s="158"/>
      <c r="N107" s="158"/>
      <c r="O107" s="158"/>
      <c r="P107" s="158"/>
      <c r="Q107" s="158"/>
      <c r="R107" s="158"/>
      <c r="S107" s="158"/>
      <c r="T107" s="158"/>
      <c r="U107" s="158"/>
      <c r="V107" s="158"/>
      <c r="W107" s="158"/>
      <c r="X107" s="158"/>
      <c r="Y107" s="158"/>
      <c r="Z107" s="158"/>
      <c r="AA107" s="158"/>
      <c r="AB107" s="158"/>
      <c r="AC107" s="158"/>
      <c r="AD107" s="158"/>
      <c r="AE107" s="158"/>
      <c r="AF107" s="158"/>
      <c r="AG107" s="158"/>
      <c r="AH107" s="158"/>
      <c r="AI107" s="158"/>
      <c r="AJ107" s="158"/>
      <c r="AK107" s="158"/>
      <c r="AL107" s="158"/>
      <c r="AM107" s="158"/>
      <c r="AN107" s="158"/>
      <c r="AO107" s="158"/>
      <c r="AP107" s="158"/>
      <c r="AQ107" s="158"/>
      <c r="AR107" s="158"/>
      <c r="AS107" s="158"/>
      <c r="AT107" s="159"/>
      <c r="AU107" s="158"/>
      <c r="AV107" s="158"/>
      <c r="AW107" s="158"/>
      <c r="AX107" s="158"/>
      <c r="AY107" s="158"/>
      <c r="AZ107" s="158"/>
      <c r="BA107" s="158"/>
      <c r="BB107" s="158"/>
      <c r="BC107" s="158"/>
      <c r="BD107" s="158"/>
    </row>
    <row r="108">
      <c r="A108" s="158"/>
      <c r="B108" s="158"/>
      <c r="C108" s="158"/>
      <c r="D108" s="158"/>
      <c r="E108" s="158"/>
      <c r="F108" s="158"/>
      <c r="G108" s="158"/>
      <c r="H108" s="158"/>
      <c r="I108" s="158"/>
      <c r="J108" s="158"/>
      <c r="K108" s="158"/>
      <c r="L108" s="158"/>
      <c r="M108" s="158"/>
      <c r="N108" s="158"/>
      <c r="O108" s="158"/>
      <c r="P108" s="158"/>
      <c r="Q108" s="158"/>
      <c r="R108" s="158"/>
      <c r="S108" s="158"/>
      <c r="T108" s="158"/>
      <c r="U108" s="158"/>
      <c r="V108" s="158"/>
      <c r="W108" s="158"/>
      <c r="X108" s="158"/>
      <c r="Y108" s="158"/>
      <c r="Z108" s="158"/>
      <c r="AA108" s="158"/>
      <c r="AB108" s="158"/>
      <c r="AC108" s="158"/>
      <c r="AD108" s="158"/>
      <c r="AE108" s="158"/>
      <c r="AF108" s="158"/>
      <c r="AG108" s="158"/>
      <c r="AH108" s="158"/>
      <c r="AI108" s="158"/>
      <c r="AJ108" s="158"/>
      <c r="AK108" s="158"/>
      <c r="AL108" s="158"/>
      <c r="AM108" s="158"/>
      <c r="AN108" s="158"/>
      <c r="AO108" s="158"/>
      <c r="AP108" s="158"/>
      <c r="AQ108" s="158"/>
      <c r="AR108" s="158"/>
      <c r="AS108" s="158"/>
      <c r="AT108" s="159"/>
      <c r="AU108" s="158"/>
      <c r="AV108" s="158"/>
      <c r="AW108" s="158"/>
      <c r="AX108" s="158"/>
      <c r="AY108" s="158"/>
      <c r="AZ108" s="158"/>
      <c r="BA108" s="158"/>
      <c r="BB108" s="158"/>
      <c r="BC108" s="158"/>
      <c r="BD108" s="158"/>
    </row>
    <row r="109">
      <c r="A109" s="158"/>
      <c r="B109" s="158"/>
      <c r="C109" s="158"/>
      <c r="D109" s="158"/>
      <c r="E109" s="158"/>
      <c r="F109" s="158"/>
      <c r="G109" s="158"/>
      <c r="H109" s="158"/>
      <c r="I109" s="158"/>
      <c r="J109" s="158"/>
      <c r="K109" s="158"/>
      <c r="L109" s="158"/>
      <c r="M109" s="158"/>
      <c r="N109" s="158"/>
      <c r="O109" s="158"/>
      <c r="P109" s="158"/>
      <c r="Q109" s="158"/>
      <c r="R109" s="158"/>
      <c r="S109" s="158"/>
      <c r="T109" s="158"/>
      <c r="U109" s="158"/>
      <c r="V109" s="158"/>
      <c r="W109" s="158"/>
      <c r="X109" s="158"/>
      <c r="Y109" s="158"/>
      <c r="Z109" s="158"/>
      <c r="AA109" s="158"/>
      <c r="AB109" s="158"/>
      <c r="AC109" s="158"/>
      <c r="AD109" s="158"/>
      <c r="AE109" s="158"/>
      <c r="AF109" s="158"/>
      <c r="AG109" s="158"/>
      <c r="AH109" s="158"/>
      <c r="AI109" s="158"/>
      <c r="AJ109" s="158"/>
      <c r="AK109" s="158"/>
      <c r="AL109" s="158"/>
      <c r="AM109" s="158"/>
      <c r="AN109" s="158"/>
      <c r="AO109" s="158"/>
      <c r="AP109" s="158"/>
      <c r="AQ109" s="158"/>
      <c r="AR109" s="158"/>
      <c r="AS109" s="158"/>
      <c r="AT109" s="159"/>
      <c r="AU109" s="158"/>
      <c r="AV109" s="158"/>
      <c r="AW109" s="158"/>
      <c r="AX109" s="158"/>
      <c r="AY109" s="158"/>
      <c r="AZ109" s="158"/>
      <c r="BA109" s="158"/>
      <c r="BB109" s="158"/>
      <c r="BC109" s="158"/>
      <c r="BD109" s="158"/>
    </row>
    <row r="110">
      <c r="A110" s="158"/>
      <c r="B110" s="158"/>
      <c r="C110" s="158"/>
      <c r="D110" s="158"/>
      <c r="E110" s="158"/>
      <c r="F110" s="158"/>
      <c r="G110" s="158"/>
      <c r="H110" s="158"/>
      <c r="I110" s="158"/>
      <c r="J110" s="158"/>
      <c r="K110" s="158"/>
      <c r="L110" s="158"/>
      <c r="M110" s="158"/>
      <c r="N110" s="158"/>
      <c r="O110" s="158"/>
      <c r="P110" s="158"/>
      <c r="Q110" s="158"/>
      <c r="R110" s="158"/>
      <c r="S110" s="158"/>
      <c r="T110" s="158"/>
      <c r="U110" s="158"/>
      <c r="V110" s="158"/>
      <c r="W110" s="158"/>
      <c r="X110" s="158"/>
      <c r="Y110" s="158"/>
      <c r="Z110" s="158"/>
      <c r="AA110" s="158"/>
      <c r="AB110" s="158"/>
      <c r="AC110" s="158"/>
      <c r="AD110" s="158"/>
      <c r="AE110" s="158"/>
      <c r="AF110" s="158"/>
      <c r="AG110" s="158"/>
      <c r="AH110" s="158"/>
      <c r="AI110" s="158"/>
      <c r="AJ110" s="158"/>
      <c r="AK110" s="158"/>
      <c r="AL110" s="158"/>
      <c r="AM110" s="158"/>
      <c r="AN110" s="158"/>
      <c r="AO110" s="158"/>
      <c r="AP110" s="158"/>
      <c r="AQ110" s="158"/>
      <c r="AR110" s="158"/>
      <c r="AS110" s="158"/>
      <c r="AT110" s="159"/>
      <c r="AU110" s="158"/>
      <c r="AV110" s="158"/>
      <c r="AW110" s="158"/>
      <c r="AX110" s="158"/>
      <c r="AY110" s="158"/>
      <c r="AZ110" s="158"/>
      <c r="BA110" s="158"/>
      <c r="BB110" s="158"/>
      <c r="BC110" s="158"/>
      <c r="BD110" s="158"/>
    </row>
    <row r="111">
      <c r="A111" s="158"/>
      <c r="B111" s="158"/>
      <c r="C111" s="158"/>
      <c r="D111" s="158"/>
      <c r="E111" s="158"/>
      <c r="F111" s="158"/>
      <c r="G111" s="158"/>
      <c r="H111" s="158"/>
      <c r="I111" s="158"/>
      <c r="J111" s="158"/>
      <c r="K111" s="158"/>
      <c r="L111" s="158"/>
      <c r="M111" s="158"/>
      <c r="N111" s="158"/>
      <c r="O111" s="158"/>
      <c r="P111" s="158"/>
      <c r="Q111" s="158"/>
      <c r="R111" s="158"/>
      <c r="S111" s="158"/>
      <c r="T111" s="158"/>
      <c r="U111" s="158"/>
      <c r="V111" s="158"/>
      <c r="W111" s="158"/>
      <c r="X111" s="158"/>
      <c r="Y111" s="158"/>
      <c r="Z111" s="158"/>
      <c r="AA111" s="158"/>
      <c r="AB111" s="158"/>
      <c r="AC111" s="158"/>
      <c r="AD111" s="158"/>
      <c r="AE111" s="158"/>
      <c r="AF111" s="158"/>
      <c r="AG111" s="158"/>
      <c r="AH111" s="158"/>
      <c r="AI111" s="158"/>
      <c r="AJ111" s="158"/>
      <c r="AK111" s="158"/>
      <c r="AL111" s="158"/>
      <c r="AM111" s="158"/>
      <c r="AN111" s="158"/>
      <c r="AO111" s="158"/>
      <c r="AP111" s="158"/>
      <c r="AQ111" s="158"/>
      <c r="AR111" s="158"/>
      <c r="AS111" s="158"/>
      <c r="AT111" s="159"/>
      <c r="AU111" s="158"/>
      <c r="AV111" s="158"/>
      <c r="AW111" s="158"/>
      <c r="AX111" s="158"/>
      <c r="AY111" s="158"/>
      <c r="AZ111" s="158"/>
      <c r="BA111" s="158"/>
      <c r="BB111" s="158"/>
      <c r="BC111" s="158"/>
      <c r="BD111" s="158"/>
    </row>
    <row r="112">
      <c r="A112" s="158"/>
      <c r="B112" s="158"/>
      <c r="C112" s="158"/>
      <c r="D112" s="158"/>
      <c r="E112" s="158"/>
      <c r="F112" s="158"/>
      <c r="G112" s="158"/>
      <c r="H112" s="158"/>
      <c r="I112" s="158"/>
      <c r="J112" s="158"/>
      <c r="K112" s="158"/>
      <c r="L112" s="158"/>
      <c r="M112" s="158"/>
      <c r="N112" s="158"/>
      <c r="O112" s="158"/>
      <c r="P112" s="158"/>
      <c r="Q112" s="158"/>
      <c r="R112" s="158"/>
      <c r="S112" s="158"/>
      <c r="T112" s="158"/>
      <c r="U112" s="158"/>
      <c r="V112" s="158"/>
      <c r="W112" s="158"/>
      <c r="X112" s="158"/>
      <c r="Y112" s="158"/>
      <c r="Z112" s="158"/>
      <c r="AA112" s="158"/>
      <c r="AB112" s="158"/>
      <c r="AC112" s="158"/>
      <c r="AD112" s="158"/>
      <c r="AE112" s="158"/>
      <c r="AF112" s="158"/>
      <c r="AG112" s="158"/>
      <c r="AH112" s="158"/>
      <c r="AI112" s="158"/>
      <c r="AJ112" s="158"/>
      <c r="AK112" s="158"/>
      <c r="AL112" s="158"/>
      <c r="AM112" s="158"/>
      <c r="AN112" s="158"/>
      <c r="AO112" s="158"/>
      <c r="AP112" s="158"/>
      <c r="AQ112" s="158"/>
      <c r="AR112" s="158"/>
      <c r="AS112" s="158"/>
      <c r="AT112" s="159"/>
      <c r="AU112" s="158"/>
      <c r="AV112" s="158"/>
      <c r="AW112" s="158"/>
      <c r="AX112" s="158"/>
      <c r="AY112" s="158"/>
      <c r="AZ112" s="158"/>
      <c r="BA112" s="158"/>
      <c r="BB112" s="158"/>
      <c r="BC112" s="158"/>
      <c r="BD112" s="158"/>
    </row>
    <row r="113">
      <c r="A113" s="158"/>
      <c r="B113" s="158"/>
      <c r="C113" s="158"/>
      <c r="D113" s="158"/>
      <c r="E113" s="158"/>
      <c r="F113" s="158"/>
      <c r="G113" s="158"/>
      <c r="H113" s="158"/>
      <c r="I113" s="158"/>
      <c r="J113" s="158"/>
      <c r="K113" s="158"/>
      <c r="L113" s="158"/>
      <c r="M113" s="158"/>
      <c r="N113" s="158"/>
      <c r="O113" s="158"/>
      <c r="P113" s="158"/>
      <c r="Q113" s="158"/>
      <c r="R113" s="158"/>
      <c r="S113" s="158"/>
      <c r="T113" s="158"/>
      <c r="U113" s="158"/>
      <c r="V113" s="158"/>
      <c r="W113" s="158"/>
      <c r="X113" s="158"/>
      <c r="Y113" s="158"/>
      <c r="Z113" s="158"/>
      <c r="AA113" s="158"/>
      <c r="AB113" s="158"/>
      <c r="AC113" s="158"/>
      <c r="AD113" s="158"/>
      <c r="AE113" s="158"/>
      <c r="AF113" s="158"/>
      <c r="AG113" s="158"/>
      <c r="AH113" s="158"/>
      <c r="AI113" s="158"/>
      <c r="AJ113" s="158"/>
      <c r="AK113" s="158"/>
      <c r="AL113" s="158"/>
      <c r="AM113" s="158"/>
      <c r="AN113" s="158"/>
      <c r="AO113" s="158"/>
      <c r="AP113" s="158"/>
      <c r="AQ113" s="158"/>
      <c r="AR113" s="158"/>
      <c r="AS113" s="158"/>
      <c r="AT113" s="159"/>
      <c r="AU113" s="158"/>
      <c r="AV113" s="158"/>
      <c r="AW113" s="158"/>
      <c r="AX113" s="158"/>
      <c r="AY113" s="158"/>
      <c r="AZ113" s="158"/>
      <c r="BA113" s="158"/>
      <c r="BB113" s="158"/>
      <c r="BC113" s="158"/>
      <c r="BD113" s="158"/>
    </row>
    <row r="114">
      <c r="A114" s="158"/>
      <c r="B114" s="158"/>
      <c r="C114" s="158"/>
      <c r="D114" s="158"/>
      <c r="E114" s="158"/>
      <c r="F114" s="158"/>
      <c r="G114" s="158"/>
      <c r="H114" s="158"/>
      <c r="I114" s="158"/>
      <c r="J114" s="158"/>
      <c r="K114" s="158"/>
      <c r="L114" s="158"/>
      <c r="M114" s="158"/>
      <c r="N114" s="158"/>
      <c r="O114" s="158"/>
      <c r="P114" s="158"/>
      <c r="Q114" s="158"/>
      <c r="R114" s="158"/>
      <c r="S114" s="158"/>
      <c r="T114" s="158"/>
      <c r="U114" s="158"/>
      <c r="V114" s="158"/>
      <c r="W114" s="158"/>
      <c r="X114" s="158"/>
      <c r="Y114" s="158"/>
      <c r="Z114" s="158"/>
      <c r="AA114" s="158"/>
      <c r="AB114" s="158"/>
      <c r="AC114" s="158"/>
      <c r="AD114" s="158"/>
      <c r="AE114" s="158"/>
      <c r="AF114" s="158"/>
      <c r="AG114" s="158"/>
      <c r="AH114" s="158"/>
      <c r="AI114" s="158"/>
      <c r="AJ114" s="158"/>
      <c r="AK114" s="158"/>
      <c r="AL114" s="158"/>
      <c r="AM114" s="158"/>
      <c r="AN114" s="158"/>
      <c r="AO114" s="158"/>
      <c r="AP114" s="158"/>
      <c r="AQ114" s="158"/>
      <c r="AR114" s="158"/>
      <c r="AS114" s="158"/>
      <c r="AT114" s="159"/>
      <c r="AU114" s="158"/>
      <c r="AV114" s="158"/>
      <c r="AW114" s="158"/>
      <c r="AX114" s="158"/>
      <c r="AY114" s="158"/>
      <c r="AZ114" s="158"/>
      <c r="BA114" s="158"/>
      <c r="BB114" s="158"/>
      <c r="BC114" s="158"/>
      <c r="BD114" s="158"/>
    </row>
    <row r="115">
      <c r="A115" s="158"/>
      <c r="B115" s="158"/>
      <c r="C115" s="158"/>
      <c r="D115" s="158"/>
      <c r="E115" s="158"/>
      <c r="F115" s="158"/>
      <c r="G115" s="158"/>
      <c r="H115" s="158"/>
      <c r="I115" s="158"/>
      <c r="J115" s="158"/>
      <c r="K115" s="158"/>
      <c r="L115" s="158"/>
      <c r="M115" s="158"/>
      <c r="N115" s="158"/>
      <c r="O115" s="158"/>
      <c r="P115" s="158"/>
      <c r="Q115" s="158"/>
      <c r="R115" s="158"/>
      <c r="S115" s="158"/>
      <c r="T115" s="158"/>
      <c r="U115" s="158"/>
      <c r="V115" s="158"/>
      <c r="W115" s="158"/>
      <c r="X115" s="158"/>
      <c r="Y115" s="158"/>
      <c r="Z115" s="158"/>
      <c r="AA115" s="158"/>
      <c r="AB115" s="158"/>
      <c r="AC115" s="158"/>
      <c r="AD115" s="158"/>
      <c r="AE115" s="158"/>
      <c r="AF115" s="158"/>
      <c r="AG115" s="158"/>
      <c r="AH115" s="158"/>
      <c r="AI115" s="158"/>
      <c r="AJ115" s="158"/>
      <c r="AK115" s="158"/>
      <c r="AL115" s="158"/>
      <c r="AM115" s="158"/>
      <c r="AN115" s="158"/>
      <c r="AO115" s="158"/>
      <c r="AP115" s="158"/>
      <c r="AQ115" s="158"/>
      <c r="AR115" s="158"/>
      <c r="AS115" s="158"/>
      <c r="AT115" s="159"/>
      <c r="AU115" s="158"/>
      <c r="AV115" s="158"/>
      <c r="AW115" s="158"/>
      <c r="AX115" s="158"/>
      <c r="AY115" s="158"/>
      <c r="AZ115" s="158"/>
      <c r="BA115" s="158"/>
      <c r="BB115" s="158"/>
      <c r="BC115" s="158"/>
      <c r="BD115" s="158"/>
    </row>
    <row r="116">
      <c r="A116" s="158"/>
      <c r="B116" s="158"/>
      <c r="C116" s="158"/>
      <c r="D116" s="158"/>
      <c r="E116" s="158"/>
      <c r="F116" s="158"/>
      <c r="G116" s="158"/>
      <c r="H116" s="158"/>
      <c r="I116" s="158"/>
      <c r="J116" s="158"/>
      <c r="K116" s="158"/>
      <c r="L116" s="158"/>
      <c r="M116" s="158"/>
      <c r="N116" s="158"/>
      <c r="O116" s="158"/>
      <c r="P116" s="158"/>
      <c r="Q116" s="158"/>
      <c r="R116" s="158"/>
      <c r="S116" s="158"/>
      <c r="T116" s="158"/>
      <c r="U116" s="158"/>
      <c r="V116" s="158"/>
      <c r="W116" s="158"/>
      <c r="X116" s="158"/>
      <c r="Y116" s="158"/>
      <c r="Z116" s="158"/>
      <c r="AA116" s="158"/>
      <c r="AB116" s="158"/>
      <c r="AC116" s="158"/>
      <c r="AD116" s="158"/>
      <c r="AE116" s="158"/>
      <c r="AF116" s="158"/>
      <c r="AG116" s="158"/>
      <c r="AH116" s="158"/>
      <c r="AI116" s="158"/>
      <c r="AJ116" s="158"/>
      <c r="AK116" s="158"/>
      <c r="AL116" s="158"/>
      <c r="AM116" s="158"/>
      <c r="AN116" s="158"/>
      <c r="AO116" s="158"/>
      <c r="AP116" s="158"/>
      <c r="AQ116" s="158"/>
      <c r="AR116" s="158"/>
      <c r="AS116" s="158"/>
      <c r="AT116" s="159"/>
      <c r="AU116" s="158"/>
      <c r="AV116" s="158"/>
      <c r="AW116" s="158"/>
      <c r="AX116" s="158"/>
      <c r="AY116" s="158"/>
      <c r="AZ116" s="158"/>
      <c r="BA116" s="158"/>
      <c r="BB116" s="158"/>
      <c r="BC116" s="158"/>
      <c r="BD116" s="158"/>
    </row>
    <row r="117">
      <c r="A117" s="158"/>
      <c r="B117" s="158"/>
      <c r="C117" s="158"/>
      <c r="D117" s="158"/>
      <c r="E117" s="158"/>
      <c r="F117" s="158"/>
      <c r="G117" s="158"/>
      <c r="H117" s="158"/>
      <c r="I117" s="158"/>
      <c r="J117" s="158"/>
      <c r="K117" s="158"/>
      <c r="L117" s="158"/>
      <c r="M117" s="158"/>
      <c r="N117" s="158"/>
      <c r="O117" s="158"/>
      <c r="P117" s="158"/>
      <c r="Q117" s="158"/>
      <c r="R117" s="158"/>
      <c r="S117" s="158"/>
      <c r="T117" s="158"/>
      <c r="U117" s="158"/>
      <c r="V117" s="158"/>
      <c r="W117" s="158"/>
      <c r="X117" s="158"/>
      <c r="Y117" s="158"/>
      <c r="Z117" s="158"/>
      <c r="AA117" s="158"/>
      <c r="AB117" s="158"/>
      <c r="AC117" s="158"/>
      <c r="AD117" s="158"/>
      <c r="AE117" s="158"/>
      <c r="AF117" s="158"/>
      <c r="AG117" s="158"/>
      <c r="AH117" s="158"/>
      <c r="AI117" s="158"/>
      <c r="AJ117" s="158"/>
      <c r="AK117" s="158"/>
      <c r="AL117" s="158"/>
      <c r="AM117" s="158"/>
      <c r="AN117" s="158"/>
      <c r="AO117" s="158"/>
      <c r="AP117" s="158"/>
      <c r="AQ117" s="158"/>
      <c r="AR117" s="158"/>
      <c r="AS117" s="158"/>
      <c r="AT117" s="159"/>
      <c r="AU117" s="158"/>
      <c r="AV117" s="158"/>
      <c r="AW117" s="158"/>
      <c r="AX117" s="158"/>
      <c r="AY117" s="158"/>
      <c r="AZ117" s="158"/>
      <c r="BA117" s="158"/>
      <c r="BB117" s="158"/>
      <c r="BC117" s="158"/>
      <c r="BD117" s="158"/>
    </row>
    <row r="118">
      <c r="A118" s="158"/>
      <c r="B118" s="158"/>
      <c r="C118" s="158"/>
      <c r="D118" s="158"/>
      <c r="E118" s="158"/>
      <c r="F118" s="158"/>
      <c r="G118" s="158"/>
      <c r="H118" s="158"/>
      <c r="I118" s="158"/>
      <c r="J118" s="158"/>
      <c r="K118" s="158"/>
      <c r="L118" s="158"/>
      <c r="M118" s="158"/>
      <c r="N118" s="158"/>
      <c r="O118" s="158"/>
      <c r="P118" s="158"/>
      <c r="Q118" s="158"/>
      <c r="R118" s="158"/>
      <c r="S118" s="158"/>
      <c r="T118" s="158"/>
      <c r="U118" s="158"/>
      <c r="V118" s="158"/>
      <c r="W118" s="158"/>
      <c r="X118" s="158"/>
      <c r="Y118" s="158"/>
      <c r="Z118" s="158"/>
      <c r="AA118" s="158"/>
      <c r="AB118" s="158"/>
      <c r="AC118" s="158"/>
      <c r="AD118" s="158"/>
      <c r="AE118" s="158"/>
      <c r="AF118" s="158"/>
      <c r="AG118" s="158"/>
      <c r="AH118" s="158"/>
      <c r="AI118" s="158"/>
      <c r="AJ118" s="158"/>
      <c r="AK118" s="158"/>
      <c r="AL118" s="158"/>
      <c r="AM118" s="158"/>
      <c r="AN118" s="158"/>
      <c r="AO118" s="158"/>
      <c r="AP118" s="158"/>
      <c r="AQ118" s="158"/>
      <c r="AR118" s="158"/>
      <c r="AS118" s="158"/>
      <c r="AT118" s="159"/>
      <c r="AU118" s="158"/>
      <c r="AV118" s="158"/>
      <c r="AW118" s="158"/>
      <c r="AX118" s="158"/>
      <c r="AY118" s="158"/>
      <c r="AZ118" s="158"/>
      <c r="BA118" s="158"/>
      <c r="BB118" s="158"/>
      <c r="BC118" s="158"/>
      <c r="BD118" s="158"/>
    </row>
    <row r="119">
      <c r="A119" s="158"/>
      <c r="B119" s="158"/>
      <c r="C119" s="158"/>
      <c r="D119" s="158"/>
      <c r="E119" s="158"/>
      <c r="F119" s="158"/>
      <c r="G119" s="158"/>
      <c r="H119" s="158"/>
      <c r="I119" s="158"/>
      <c r="J119" s="158"/>
      <c r="K119" s="158"/>
      <c r="L119" s="158"/>
      <c r="M119" s="158"/>
      <c r="N119" s="158"/>
      <c r="O119" s="158"/>
      <c r="P119" s="158"/>
      <c r="Q119" s="158"/>
      <c r="R119" s="158"/>
      <c r="S119" s="158"/>
      <c r="T119" s="158"/>
      <c r="U119" s="158"/>
      <c r="V119" s="158"/>
      <c r="W119" s="158"/>
      <c r="X119" s="158"/>
      <c r="Y119" s="158"/>
      <c r="Z119" s="158"/>
      <c r="AA119" s="158"/>
      <c r="AB119" s="158"/>
      <c r="AC119" s="158"/>
      <c r="AD119" s="158"/>
      <c r="AE119" s="158"/>
      <c r="AF119" s="158"/>
      <c r="AG119" s="158"/>
      <c r="AH119" s="158"/>
      <c r="AI119" s="158"/>
      <c r="AJ119" s="158"/>
      <c r="AK119" s="158"/>
      <c r="AL119" s="158"/>
      <c r="AM119" s="158"/>
      <c r="AN119" s="158"/>
      <c r="AO119" s="158"/>
      <c r="AP119" s="158"/>
      <c r="AQ119" s="158"/>
      <c r="AR119" s="158"/>
      <c r="AS119" s="158"/>
      <c r="AT119" s="159"/>
      <c r="AU119" s="158"/>
      <c r="AV119" s="158"/>
      <c r="AW119" s="158"/>
      <c r="AX119" s="158"/>
      <c r="AY119" s="158"/>
      <c r="AZ119" s="158"/>
      <c r="BA119" s="158"/>
      <c r="BB119" s="158"/>
      <c r="BC119" s="158"/>
      <c r="BD119" s="158"/>
    </row>
    <row r="120">
      <c r="A120" s="158"/>
      <c r="B120" s="158"/>
      <c r="C120" s="158"/>
      <c r="D120" s="158"/>
      <c r="E120" s="158"/>
      <c r="F120" s="158"/>
      <c r="G120" s="158"/>
      <c r="H120" s="158"/>
      <c r="I120" s="158"/>
      <c r="J120" s="158"/>
      <c r="K120" s="158"/>
      <c r="L120" s="158"/>
      <c r="M120" s="158"/>
      <c r="N120" s="158"/>
      <c r="O120" s="158"/>
      <c r="P120" s="158"/>
      <c r="Q120" s="158"/>
      <c r="R120" s="158"/>
      <c r="S120" s="158"/>
      <c r="T120" s="158"/>
      <c r="U120" s="158"/>
      <c r="V120" s="158"/>
      <c r="W120" s="158"/>
      <c r="X120" s="158"/>
      <c r="Y120" s="158"/>
      <c r="Z120" s="158"/>
      <c r="AA120" s="158"/>
      <c r="AB120" s="158"/>
      <c r="AC120" s="158"/>
      <c r="AD120" s="158"/>
      <c r="AE120" s="158"/>
      <c r="AF120" s="158"/>
      <c r="AG120" s="158"/>
      <c r="AH120" s="158"/>
      <c r="AI120" s="158"/>
      <c r="AJ120" s="158"/>
      <c r="AK120" s="158"/>
      <c r="AL120" s="158"/>
      <c r="AM120" s="158"/>
      <c r="AN120" s="158"/>
      <c r="AO120" s="158"/>
      <c r="AP120" s="158"/>
      <c r="AQ120" s="158"/>
      <c r="AR120" s="158"/>
      <c r="AS120" s="158"/>
      <c r="AT120" s="159"/>
      <c r="AU120" s="158"/>
      <c r="AV120" s="158"/>
      <c r="AW120" s="158"/>
      <c r="AX120" s="158"/>
      <c r="AY120" s="158"/>
      <c r="AZ120" s="158"/>
      <c r="BA120" s="158"/>
      <c r="BB120" s="158"/>
      <c r="BC120" s="158"/>
      <c r="BD120" s="158"/>
    </row>
    <row r="121">
      <c r="A121" s="158"/>
      <c r="B121" s="158"/>
      <c r="C121" s="158"/>
      <c r="D121" s="158"/>
      <c r="E121" s="158"/>
      <c r="F121" s="158"/>
      <c r="G121" s="158"/>
      <c r="H121" s="158"/>
      <c r="I121" s="158"/>
      <c r="J121" s="158"/>
      <c r="K121" s="158"/>
      <c r="L121" s="158"/>
      <c r="M121" s="158"/>
      <c r="N121" s="158"/>
      <c r="O121" s="158"/>
      <c r="P121" s="158"/>
      <c r="Q121" s="158"/>
      <c r="R121" s="158"/>
      <c r="S121" s="158"/>
      <c r="T121" s="158"/>
      <c r="U121" s="158"/>
      <c r="V121" s="158"/>
      <c r="W121" s="158"/>
      <c r="X121" s="158"/>
      <c r="Y121" s="158"/>
      <c r="Z121" s="158"/>
      <c r="AA121" s="158"/>
      <c r="AB121" s="158"/>
      <c r="AC121" s="158"/>
      <c r="AD121" s="158"/>
      <c r="AE121" s="158"/>
      <c r="AF121" s="158"/>
      <c r="AG121" s="158"/>
      <c r="AH121" s="158"/>
      <c r="AI121" s="158"/>
      <c r="AJ121" s="158"/>
      <c r="AK121" s="158"/>
      <c r="AL121" s="158"/>
      <c r="AM121" s="158"/>
      <c r="AN121" s="158"/>
      <c r="AO121" s="158"/>
      <c r="AP121" s="158"/>
      <c r="AQ121" s="158"/>
      <c r="AR121" s="158"/>
      <c r="AS121" s="158"/>
      <c r="AT121" s="159"/>
      <c r="AU121" s="158"/>
      <c r="AV121" s="158"/>
      <c r="AW121" s="158"/>
      <c r="AX121" s="158"/>
      <c r="AY121" s="158"/>
      <c r="AZ121" s="158"/>
      <c r="BA121" s="158"/>
      <c r="BB121" s="158"/>
      <c r="BC121" s="158"/>
      <c r="BD121" s="158"/>
    </row>
    <row r="122">
      <c r="A122" s="158"/>
      <c r="B122" s="158"/>
      <c r="C122" s="158"/>
      <c r="D122" s="158"/>
      <c r="E122" s="158"/>
      <c r="F122" s="158"/>
      <c r="G122" s="158"/>
      <c r="H122" s="158"/>
      <c r="I122" s="158"/>
      <c r="J122" s="158"/>
      <c r="K122" s="158"/>
      <c r="L122" s="158"/>
      <c r="M122" s="158"/>
      <c r="N122" s="158"/>
      <c r="O122" s="158"/>
      <c r="P122" s="158"/>
      <c r="Q122" s="158"/>
      <c r="R122" s="158"/>
      <c r="S122" s="158"/>
      <c r="T122" s="158"/>
      <c r="U122" s="158"/>
      <c r="V122" s="158"/>
      <c r="W122" s="158"/>
      <c r="X122" s="158"/>
      <c r="Y122" s="158"/>
      <c r="Z122" s="158"/>
      <c r="AA122" s="158"/>
      <c r="AB122" s="158"/>
      <c r="AC122" s="158"/>
      <c r="AD122" s="158"/>
      <c r="AE122" s="158"/>
      <c r="AF122" s="158"/>
      <c r="AG122" s="158"/>
      <c r="AH122" s="158"/>
      <c r="AI122" s="158"/>
      <c r="AJ122" s="158"/>
      <c r="AK122" s="158"/>
      <c r="AL122" s="158"/>
      <c r="AM122" s="158"/>
      <c r="AN122" s="158"/>
      <c r="AO122" s="158"/>
      <c r="AP122" s="158"/>
      <c r="AQ122" s="158"/>
      <c r="AR122" s="158"/>
      <c r="AS122" s="158"/>
      <c r="AT122" s="159"/>
      <c r="AU122" s="158"/>
      <c r="AV122" s="158"/>
      <c r="AW122" s="158"/>
      <c r="AX122" s="158"/>
      <c r="AY122" s="158"/>
      <c r="AZ122" s="158"/>
      <c r="BA122" s="158"/>
      <c r="BB122" s="158"/>
      <c r="BC122" s="158"/>
      <c r="BD122" s="158"/>
    </row>
    <row r="123">
      <c r="A123" s="158"/>
      <c r="B123" s="158"/>
      <c r="C123" s="158"/>
      <c r="D123" s="158"/>
      <c r="E123" s="158"/>
      <c r="F123" s="158"/>
      <c r="G123" s="158"/>
      <c r="H123" s="158"/>
      <c r="I123" s="158"/>
      <c r="J123" s="158"/>
      <c r="K123" s="158"/>
      <c r="L123" s="158"/>
      <c r="M123" s="158"/>
      <c r="N123" s="158"/>
      <c r="O123" s="158"/>
      <c r="P123" s="158"/>
      <c r="Q123" s="158"/>
      <c r="R123" s="158"/>
      <c r="S123" s="158"/>
      <c r="T123" s="158"/>
      <c r="U123" s="158"/>
      <c r="V123" s="158"/>
      <c r="W123" s="158"/>
      <c r="X123" s="158"/>
      <c r="Y123" s="158"/>
      <c r="Z123" s="158"/>
      <c r="AA123" s="158"/>
      <c r="AB123" s="158"/>
      <c r="AC123" s="158"/>
      <c r="AD123" s="158"/>
      <c r="AE123" s="158"/>
      <c r="AF123" s="158"/>
      <c r="AG123" s="158"/>
      <c r="AH123" s="158"/>
      <c r="AI123" s="158"/>
      <c r="AJ123" s="158"/>
      <c r="AK123" s="158"/>
      <c r="AL123" s="158"/>
      <c r="AM123" s="158"/>
      <c r="AN123" s="158"/>
      <c r="AO123" s="158"/>
      <c r="AP123" s="158"/>
      <c r="AQ123" s="158"/>
      <c r="AR123" s="158"/>
      <c r="AS123" s="158"/>
      <c r="AT123" s="159"/>
      <c r="AU123" s="158"/>
      <c r="AV123" s="158"/>
      <c r="AW123" s="158"/>
      <c r="AX123" s="158"/>
      <c r="AY123" s="158"/>
      <c r="AZ123" s="158"/>
      <c r="BA123" s="158"/>
      <c r="BB123" s="158"/>
      <c r="BC123" s="158"/>
      <c r="BD123" s="158"/>
    </row>
    <row r="124">
      <c r="A124" s="158"/>
      <c r="B124" s="158"/>
      <c r="C124" s="158"/>
      <c r="D124" s="158"/>
      <c r="E124" s="158"/>
      <c r="F124" s="158"/>
      <c r="G124" s="158"/>
      <c r="H124" s="158"/>
      <c r="I124" s="158"/>
      <c r="J124" s="158"/>
      <c r="K124" s="158"/>
      <c r="L124" s="158"/>
      <c r="M124" s="158"/>
      <c r="N124" s="158"/>
      <c r="O124" s="158"/>
      <c r="P124" s="158"/>
      <c r="Q124" s="158"/>
      <c r="R124" s="158"/>
      <c r="S124" s="158"/>
      <c r="T124" s="158"/>
      <c r="U124" s="158"/>
      <c r="V124" s="158"/>
      <c r="W124" s="158"/>
      <c r="X124" s="158"/>
      <c r="Y124" s="158"/>
      <c r="Z124" s="158"/>
      <c r="AA124" s="158"/>
      <c r="AB124" s="158"/>
      <c r="AC124" s="158"/>
      <c r="AD124" s="158"/>
      <c r="AE124" s="158"/>
      <c r="AF124" s="158"/>
      <c r="AG124" s="158"/>
      <c r="AH124" s="158"/>
      <c r="AI124" s="158"/>
      <c r="AJ124" s="158"/>
      <c r="AK124" s="158"/>
      <c r="AL124" s="158"/>
      <c r="AM124" s="158"/>
      <c r="AN124" s="158"/>
      <c r="AO124" s="158"/>
      <c r="AP124" s="158"/>
      <c r="AQ124" s="158"/>
      <c r="AR124" s="158"/>
      <c r="AS124" s="158"/>
      <c r="AT124" s="159"/>
      <c r="AU124" s="158"/>
      <c r="AV124" s="158"/>
      <c r="AW124" s="158"/>
      <c r="AX124" s="158"/>
      <c r="AY124" s="158"/>
      <c r="AZ124" s="158"/>
      <c r="BA124" s="158"/>
      <c r="BB124" s="158"/>
      <c r="BC124" s="158"/>
      <c r="BD124" s="158"/>
    </row>
    <row r="125">
      <c r="A125" s="158"/>
      <c r="B125" s="158"/>
      <c r="C125" s="158"/>
      <c r="D125" s="158"/>
      <c r="E125" s="158"/>
      <c r="F125" s="158"/>
      <c r="G125" s="158"/>
      <c r="H125" s="158"/>
      <c r="I125" s="158"/>
      <c r="J125" s="158"/>
      <c r="K125" s="158"/>
      <c r="L125" s="158"/>
      <c r="M125" s="158"/>
      <c r="N125" s="158"/>
      <c r="O125" s="158"/>
      <c r="P125" s="158"/>
      <c r="Q125" s="158"/>
      <c r="R125" s="158"/>
      <c r="S125" s="158"/>
      <c r="T125" s="158"/>
      <c r="U125" s="158"/>
      <c r="V125" s="158"/>
      <c r="W125" s="158"/>
      <c r="X125" s="158"/>
      <c r="Y125" s="158"/>
      <c r="Z125" s="158"/>
      <c r="AA125" s="158"/>
      <c r="AB125" s="158"/>
      <c r="AC125" s="158"/>
      <c r="AD125" s="158"/>
      <c r="AE125" s="158"/>
      <c r="AF125" s="158"/>
      <c r="AG125" s="158"/>
      <c r="AH125" s="158"/>
      <c r="AI125" s="158"/>
      <c r="AJ125" s="158"/>
      <c r="AK125" s="158"/>
      <c r="AL125" s="158"/>
      <c r="AM125" s="158"/>
      <c r="AN125" s="158"/>
      <c r="AO125" s="158"/>
      <c r="AP125" s="158"/>
      <c r="AQ125" s="158"/>
      <c r="AR125" s="158"/>
      <c r="AS125" s="158"/>
      <c r="AT125" s="159"/>
      <c r="AU125" s="158"/>
      <c r="AV125" s="158"/>
      <c r="AW125" s="158"/>
      <c r="AX125" s="158"/>
      <c r="AY125" s="158"/>
      <c r="AZ125" s="158"/>
      <c r="BA125" s="158"/>
      <c r="BB125" s="158"/>
      <c r="BC125" s="158"/>
      <c r="BD125" s="158"/>
    </row>
    <row r="126">
      <c r="A126" s="158"/>
      <c r="B126" s="158"/>
      <c r="C126" s="158"/>
      <c r="D126" s="158"/>
      <c r="E126" s="158"/>
      <c r="F126" s="158"/>
      <c r="G126" s="158"/>
      <c r="H126" s="158"/>
      <c r="I126" s="158"/>
      <c r="J126" s="158"/>
      <c r="K126" s="158"/>
      <c r="L126" s="158"/>
      <c r="M126" s="158"/>
      <c r="N126" s="158"/>
      <c r="O126" s="158"/>
      <c r="P126" s="158"/>
      <c r="Q126" s="158"/>
      <c r="R126" s="158"/>
      <c r="S126" s="158"/>
      <c r="T126" s="158"/>
      <c r="U126" s="158"/>
      <c r="V126" s="158"/>
      <c r="W126" s="158"/>
      <c r="X126" s="158"/>
      <c r="Y126" s="158"/>
      <c r="Z126" s="158"/>
      <c r="AA126" s="158"/>
      <c r="AB126" s="158"/>
      <c r="AC126" s="158"/>
      <c r="AD126" s="158"/>
      <c r="AE126" s="158"/>
      <c r="AF126" s="158"/>
      <c r="AG126" s="158"/>
      <c r="AH126" s="158"/>
      <c r="AI126" s="158"/>
      <c r="AJ126" s="158"/>
      <c r="AK126" s="158"/>
      <c r="AL126" s="158"/>
      <c r="AM126" s="158"/>
      <c r="AN126" s="158"/>
      <c r="AO126" s="158"/>
      <c r="AP126" s="158"/>
      <c r="AQ126" s="158"/>
      <c r="AR126" s="158"/>
      <c r="AS126" s="158"/>
      <c r="AT126" s="159"/>
      <c r="AU126" s="158"/>
      <c r="AV126" s="158"/>
      <c r="AW126" s="158"/>
      <c r="AX126" s="158"/>
      <c r="AY126" s="158"/>
      <c r="AZ126" s="158"/>
      <c r="BA126" s="158"/>
      <c r="BB126" s="158"/>
      <c r="BC126" s="158"/>
      <c r="BD126" s="158"/>
    </row>
    <row r="127">
      <c r="A127" s="158"/>
      <c r="B127" s="158"/>
      <c r="C127" s="158"/>
      <c r="D127" s="158"/>
      <c r="E127" s="158"/>
      <c r="F127" s="158"/>
      <c r="G127" s="158"/>
      <c r="H127" s="158"/>
      <c r="I127" s="158"/>
      <c r="J127" s="158"/>
      <c r="K127" s="158"/>
      <c r="L127" s="158"/>
      <c r="M127" s="158"/>
      <c r="N127" s="158"/>
      <c r="O127" s="158"/>
      <c r="P127" s="158"/>
      <c r="Q127" s="158"/>
      <c r="R127" s="158"/>
      <c r="S127" s="158"/>
      <c r="T127" s="158"/>
      <c r="U127" s="158"/>
      <c r="V127" s="158"/>
      <c r="W127" s="158"/>
      <c r="X127" s="158"/>
      <c r="Y127" s="158"/>
      <c r="Z127" s="158"/>
      <c r="AA127" s="158"/>
      <c r="AB127" s="158"/>
      <c r="AC127" s="158"/>
      <c r="AD127" s="158"/>
      <c r="AE127" s="158"/>
      <c r="AF127" s="158"/>
      <c r="AG127" s="158"/>
      <c r="AH127" s="158"/>
      <c r="AI127" s="158"/>
      <c r="AJ127" s="158"/>
      <c r="AK127" s="158"/>
      <c r="AL127" s="158"/>
      <c r="AM127" s="158"/>
      <c r="AN127" s="158"/>
      <c r="AO127" s="158"/>
      <c r="AP127" s="158"/>
      <c r="AQ127" s="158"/>
      <c r="AR127" s="158"/>
      <c r="AS127" s="158"/>
      <c r="AT127" s="159"/>
      <c r="AU127" s="158"/>
      <c r="AV127" s="158"/>
      <c r="AW127" s="158"/>
      <c r="AX127" s="158"/>
      <c r="AY127" s="158"/>
      <c r="AZ127" s="158"/>
      <c r="BA127" s="158"/>
      <c r="BB127" s="158"/>
      <c r="BC127" s="158"/>
      <c r="BD127" s="158"/>
    </row>
    <row r="128">
      <c r="A128" s="158"/>
      <c r="B128" s="158"/>
      <c r="C128" s="158"/>
      <c r="D128" s="158"/>
      <c r="E128" s="158"/>
      <c r="F128" s="158"/>
      <c r="G128" s="158"/>
      <c r="H128" s="158"/>
      <c r="I128" s="158"/>
      <c r="J128" s="158"/>
      <c r="K128" s="158"/>
      <c r="L128" s="158"/>
      <c r="M128" s="158"/>
      <c r="N128" s="158"/>
      <c r="O128" s="158"/>
      <c r="P128" s="158"/>
      <c r="Q128" s="158"/>
      <c r="R128" s="158"/>
      <c r="S128" s="158"/>
      <c r="T128" s="158"/>
      <c r="U128" s="158"/>
      <c r="V128" s="158"/>
      <c r="W128" s="158"/>
      <c r="X128" s="158"/>
      <c r="Y128" s="158"/>
      <c r="Z128" s="158"/>
      <c r="AA128" s="158"/>
      <c r="AB128" s="158"/>
      <c r="AC128" s="158"/>
      <c r="AD128" s="158"/>
      <c r="AE128" s="158"/>
      <c r="AF128" s="158"/>
      <c r="AG128" s="158"/>
      <c r="AH128" s="158"/>
      <c r="AI128" s="158"/>
      <c r="AJ128" s="158"/>
      <c r="AK128" s="158"/>
      <c r="AL128" s="158"/>
      <c r="AM128" s="158"/>
      <c r="AN128" s="158"/>
      <c r="AO128" s="158"/>
      <c r="AP128" s="158"/>
      <c r="AQ128" s="158"/>
      <c r="AR128" s="158"/>
      <c r="AS128" s="158"/>
      <c r="AT128" s="159"/>
      <c r="AU128" s="158"/>
      <c r="AV128" s="158"/>
      <c r="AW128" s="158"/>
      <c r="AX128" s="158"/>
      <c r="AY128" s="158"/>
      <c r="AZ128" s="158"/>
      <c r="BA128" s="158"/>
      <c r="BB128" s="158"/>
      <c r="BC128" s="158"/>
      <c r="BD128" s="158"/>
    </row>
    <row r="129">
      <c r="A129" s="158"/>
      <c r="B129" s="158"/>
      <c r="C129" s="158"/>
      <c r="D129" s="158"/>
      <c r="E129" s="158"/>
      <c r="F129" s="158"/>
      <c r="G129" s="158"/>
      <c r="H129" s="158"/>
      <c r="I129" s="158"/>
      <c r="J129" s="158"/>
      <c r="K129" s="158"/>
      <c r="L129" s="158"/>
      <c r="M129" s="158"/>
      <c r="N129" s="158"/>
      <c r="O129" s="158"/>
      <c r="P129" s="158"/>
      <c r="Q129" s="158"/>
      <c r="R129" s="158"/>
      <c r="S129" s="158"/>
      <c r="T129" s="158"/>
      <c r="U129" s="158"/>
      <c r="V129" s="158"/>
      <c r="W129" s="158"/>
      <c r="X129" s="158"/>
      <c r="Y129" s="158"/>
      <c r="Z129" s="158"/>
      <c r="AA129" s="158"/>
      <c r="AB129" s="158"/>
      <c r="AC129" s="158"/>
      <c r="AD129" s="158"/>
      <c r="AE129" s="158"/>
      <c r="AF129" s="158"/>
      <c r="AG129" s="158"/>
      <c r="AH129" s="158"/>
      <c r="AI129" s="158"/>
      <c r="AJ129" s="158"/>
      <c r="AK129" s="158"/>
      <c r="AL129" s="158"/>
      <c r="AM129" s="158"/>
      <c r="AN129" s="158"/>
      <c r="AO129" s="158"/>
      <c r="AP129" s="158"/>
      <c r="AQ129" s="158"/>
      <c r="AR129" s="158"/>
      <c r="AS129" s="158"/>
      <c r="AT129" s="159"/>
      <c r="AU129" s="158"/>
      <c r="AV129" s="158"/>
      <c r="AW129" s="158"/>
      <c r="AX129" s="158"/>
      <c r="AY129" s="158"/>
      <c r="AZ129" s="158"/>
      <c r="BA129" s="158"/>
      <c r="BB129" s="158"/>
      <c r="BC129" s="158"/>
      <c r="BD129" s="158"/>
    </row>
    <row r="130">
      <c r="A130" s="158"/>
      <c r="B130" s="158"/>
      <c r="C130" s="158"/>
      <c r="D130" s="158"/>
      <c r="E130" s="158"/>
      <c r="F130" s="158"/>
      <c r="G130" s="158"/>
      <c r="H130" s="158"/>
      <c r="I130" s="158"/>
      <c r="J130" s="158"/>
      <c r="K130" s="158"/>
      <c r="L130" s="158"/>
      <c r="M130" s="158"/>
      <c r="N130" s="158"/>
      <c r="O130" s="158"/>
      <c r="P130" s="158"/>
      <c r="Q130" s="158"/>
      <c r="R130" s="158"/>
      <c r="S130" s="158"/>
      <c r="T130" s="158"/>
      <c r="U130" s="158"/>
      <c r="V130" s="158"/>
      <c r="W130" s="158"/>
      <c r="X130" s="158"/>
      <c r="Y130" s="158"/>
      <c r="Z130" s="158"/>
      <c r="AA130" s="158"/>
      <c r="AB130" s="158"/>
      <c r="AC130" s="158"/>
      <c r="AD130" s="158"/>
      <c r="AE130" s="158"/>
      <c r="AF130" s="158"/>
      <c r="AG130" s="158"/>
      <c r="AH130" s="158"/>
      <c r="AI130" s="158"/>
      <c r="AJ130" s="158"/>
      <c r="AK130" s="158"/>
      <c r="AL130" s="158"/>
      <c r="AM130" s="158"/>
      <c r="AN130" s="158"/>
      <c r="AO130" s="158"/>
      <c r="AP130" s="158"/>
      <c r="AQ130" s="158"/>
      <c r="AR130" s="158"/>
      <c r="AS130" s="158"/>
      <c r="AT130" s="159"/>
      <c r="AU130" s="158"/>
      <c r="AV130" s="158"/>
      <c r="AW130" s="158"/>
      <c r="AX130" s="158"/>
      <c r="AY130" s="158"/>
      <c r="AZ130" s="158"/>
      <c r="BA130" s="158"/>
      <c r="BB130" s="158"/>
      <c r="BC130" s="158"/>
      <c r="BD130" s="158"/>
    </row>
    <row r="131">
      <c r="A131" s="158"/>
      <c r="B131" s="158"/>
      <c r="C131" s="158"/>
      <c r="D131" s="158"/>
      <c r="E131" s="158"/>
      <c r="F131" s="158"/>
      <c r="G131" s="158"/>
      <c r="H131" s="158"/>
      <c r="I131" s="158"/>
      <c r="J131" s="158"/>
      <c r="K131" s="158"/>
      <c r="L131" s="158"/>
      <c r="M131" s="158"/>
      <c r="N131" s="158"/>
      <c r="O131" s="158"/>
      <c r="P131" s="158"/>
      <c r="Q131" s="158"/>
      <c r="R131" s="158"/>
      <c r="S131" s="158"/>
      <c r="T131" s="158"/>
      <c r="U131" s="158"/>
      <c r="V131" s="158"/>
      <c r="W131" s="158"/>
      <c r="X131" s="158"/>
      <c r="Y131" s="158"/>
      <c r="Z131" s="158"/>
      <c r="AA131" s="158"/>
      <c r="AB131" s="158"/>
      <c r="AC131" s="158"/>
      <c r="AD131" s="158"/>
      <c r="AE131" s="158"/>
      <c r="AF131" s="158"/>
      <c r="AG131" s="158"/>
      <c r="AH131" s="158"/>
      <c r="AI131" s="158"/>
      <c r="AJ131" s="158"/>
      <c r="AK131" s="158"/>
      <c r="AL131" s="158"/>
      <c r="AM131" s="158"/>
      <c r="AN131" s="158"/>
      <c r="AO131" s="158"/>
      <c r="AP131" s="158"/>
      <c r="AQ131" s="158"/>
      <c r="AR131" s="158"/>
      <c r="AS131" s="158"/>
      <c r="AT131" s="159"/>
      <c r="AU131" s="158"/>
      <c r="AV131" s="158"/>
      <c r="AW131" s="158"/>
      <c r="AX131" s="158"/>
      <c r="AY131" s="158"/>
      <c r="AZ131" s="158"/>
      <c r="BA131" s="158"/>
      <c r="BB131" s="158"/>
      <c r="BC131" s="158"/>
      <c r="BD131" s="158"/>
    </row>
    <row r="132">
      <c r="A132" s="158"/>
      <c r="B132" s="158"/>
      <c r="C132" s="158"/>
      <c r="D132" s="158"/>
      <c r="E132" s="158"/>
      <c r="F132" s="158"/>
      <c r="G132" s="158"/>
      <c r="H132" s="158"/>
      <c r="I132" s="158"/>
      <c r="J132" s="158"/>
      <c r="K132" s="158"/>
      <c r="L132" s="158"/>
      <c r="M132" s="158"/>
      <c r="N132" s="158"/>
      <c r="O132" s="158"/>
      <c r="P132" s="158"/>
      <c r="Q132" s="158"/>
      <c r="R132" s="158"/>
      <c r="S132" s="158"/>
      <c r="T132" s="158"/>
      <c r="U132" s="158"/>
      <c r="V132" s="158"/>
      <c r="W132" s="158"/>
      <c r="X132" s="158"/>
      <c r="Y132" s="158"/>
      <c r="Z132" s="158"/>
      <c r="AA132" s="158"/>
      <c r="AB132" s="158"/>
      <c r="AC132" s="158"/>
      <c r="AD132" s="158"/>
      <c r="AE132" s="158"/>
      <c r="AF132" s="158"/>
      <c r="AG132" s="158"/>
      <c r="AH132" s="158"/>
      <c r="AI132" s="158"/>
      <c r="AJ132" s="158"/>
      <c r="AK132" s="158"/>
      <c r="AL132" s="158"/>
      <c r="AM132" s="158"/>
      <c r="AN132" s="158"/>
      <c r="AO132" s="158"/>
      <c r="AP132" s="158"/>
      <c r="AQ132" s="158"/>
      <c r="AR132" s="158"/>
      <c r="AS132" s="158"/>
      <c r="AT132" s="159"/>
      <c r="AU132" s="158"/>
      <c r="AV132" s="158"/>
      <c r="AW132" s="158"/>
      <c r="AX132" s="158"/>
      <c r="AY132" s="158"/>
      <c r="AZ132" s="158"/>
      <c r="BA132" s="158"/>
      <c r="BB132" s="158"/>
      <c r="BC132" s="158"/>
      <c r="BD132" s="158"/>
    </row>
    <row r="133">
      <c r="A133" s="158"/>
      <c r="B133" s="158"/>
      <c r="C133" s="158"/>
      <c r="D133" s="158"/>
      <c r="E133" s="158"/>
      <c r="F133" s="158"/>
      <c r="G133" s="158"/>
      <c r="H133" s="158"/>
      <c r="I133" s="158"/>
      <c r="J133" s="158"/>
      <c r="K133" s="158"/>
      <c r="L133" s="158"/>
      <c r="M133" s="158"/>
      <c r="N133" s="158"/>
      <c r="O133" s="158"/>
      <c r="P133" s="158"/>
      <c r="Q133" s="158"/>
      <c r="R133" s="158"/>
      <c r="S133" s="158"/>
      <c r="T133" s="158"/>
      <c r="U133" s="158"/>
      <c r="V133" s="158"/>
      <c r="W133" s="158"/>
      <c r="X133" s="158"/>
      <c r="Y133" s="158"/>
      <c r="Z133" s="158"/>
      <c r="AA133" s="158"/>
      <c r="AB133" s="158"/>
      <c r="AC133" s="158"/>
      <c r="AD133" s="158"/>
      <c r="AE133" s="158"/>
      <c r="AF133" s="158"/>
      <c r="AG133" s="158"/>
      <c r="AH133" s="158"/>
      <c r="AI133" s="158"/>
      <c r="AJ133" s="158"/>
      <c r="AK133" s="158"/>
      <c r="AL133" s="158"/>
      <c r="AM133" s="158"/>
      <c r="AN133" s="158"/>
      <c r="AO133" s="158"/>
      <c r="AP133" s="158"/>
      <c r="AQ133" s="158"/>
      <c r="AR133" s="158"/>
      <c r="AS133" s="158"/>
      <c r="AT133" s="159"/>
      <c r="AU133" s="158"/>
      <c r="AV133" s="158"/>
      <c r="AW133" s="158"/>
      <c r="AX133" s="158"/>
      <c r="AY133" s="158"/>
      <c r="AZ133" s="158"/>
      <c r="BA133" s="158"/>
      <c r="BB133" s="158"/>
      <c r="BC133" s="158"/>
      <c r="BD133" s="158"/>
    </row>
    <row r="134">
      <c r="A134" s="158"/>
      <c r="B134" s="158"/>
      <c r="C134" s="158"/>
      <c r="D134" s="158"/>
      <c r="E134" s="158"/>
      <c r="F134" s="158"/>
      <c r="G134" s="158"/>
      <c r="H134" s="158"/>
      <c r="I134" s="158"/>
      <c r="J134" s="158"/>
      <c r="K134" s="158"/>
      <c r="L134" s="158"/>
      <c r="M134" s="158"/>
      <c r="N134" s="158"/>
      <c r="O134" s="158"/>
      <c r="P134" s="158"/>
      <c r="Q134" s="158"/>
      <c r="R134" s="158"/>
      <c r="S134" s="158"/>
      <c r="T134" s="158"/>
      <c r="U134" s="158"/>
      <c r="V134" s="158"/>
      <c r="W134" s="158"/>
      <c r="X134" s="158"/>
      <c r="Y134" s="158"/>
      <c r="Z134" s="158"/>
      <c r="AA134" s="158"/>
      <c r="AB134" s="158"/>
      <c r="AC134" s="158"/>
      <c r="AD134" s="158"/>
      <c r="AE134" s="158"/>
      <c r="AF134" s="158"/>
      <c r="AG134" s="158"/>
      <c r="AH134" s="158"/>
      <c r="AI134" s="158"/>
      <c r="AJ134" s="158"/>
      <c r="AK134" s="158"/>
      <c r="AL134" s="158"/>
      <c r="AM134" s="158"/>
      <c r="AN134" s="158"/>
      <c r="AO134" s="158"/>
      <c r="AP134" s="158"/>
      <c r="AQ134" s="158"/>
      <c r="AR134" s="158"/>
      <c r="AS134" s="158"/>
      <c r="AT134" s="159"/>
      <c r="AU134" s="158"/>
      <c r="AV134" s="158"/>
      <c r="AW134" s="158"/>
      <c r="AX134" s="158"/>
      <c r="AY134" s="158"/>
      <c r="AZ134" s="158"/>
      <c r="BA134" s="158"/>
      <c r="BB134" s="158"/>
      <c r="BC134" s="158"/>
      <c r="BD134" s="158"/>
    </row>
    <row r="135">
      <c r="A135" s="158"/>
      <c r="B135" s="158"/>
      <c r="C135" s="158"/>
      <c r="D135" s="158"/>
      <c r="E135" s="158"/>
      <c r="F135" s="158"/>
      <c r="G135" s="158"/>
      <c r="H135" s="158"/>
      <c r="I135" s="158"/>
      <c r="J135" s="158"/>
      <c r="K135" s="158"/>
      <c r="L135" s="158"/>
      <c r="M135" s="158"/>
      <c r="N135" s="158"/>
      <c r="O135" s="158"/>
      <c r="P135" s="158"/>
      <c r="Q135" s="158"/>
      <c r="R135" s="158"/>
      <c r="S135" s="158"/>
      <c r="T135" s="158"/>
      <c r="U135" s="158"/>
      <c r="V135" s="158"/>
      <c r="W135" s="158"/>
      <c r="X135" s="158"/>
      <c r="Y135" s="158"/>
      <c r="Z135" s="158"/>
      <c r="AA135" s="158"/>
      <c r="AB135" s="158"/>
      <c r="AC135" s="158"/>
      <c r="AD135" s="158"/>
      <c r="AE135" s="158"/>
      <c r="AF135" s="158"/>
      <c r="AG135" s="158"/>
      <c r="AH135" s="158"/>
      <c r="AI135" s="158"/>
      <c r="AJ135" s="158"/>
      <c r="AK135" s="158"/>
      <c r="AL135" s="158"/>
      <c r="AM135" s="158"/>
      <c r="AN135" s="158"/>
      <c r="AO135" s="158"/>
      <c r="AP135" s="158"/>
      <c r="AQ135" s="158"/>
      <c r="AR135" s="158"/>
      <c r="AS135" s="158"/>
      <c r="AT135" s="159"/>
      <c r="AU135" s="158"/>
      <c r="AV135" s="158"/>
      <c r="AW135" s="158"/>
      <c r="AX135" s="158"/>
      <c r="AY135" s="158"/>
      <c r="AZ135" s="158"/>
      <c r="BA135" s="158"/>
      <c r="BB135" s="158"/>
      <c r="BC135" s="158"/>
      <c r="BD135" s="158"/>
    </row>
    <row r="136">
      <c r="A136" s="158"/>
      <c r="B136" s="158"/>
      <c r="C136" s="158"/>
      <c r="D136" s="158"/>
      <c r="E136" s="158"/>
      <c r="F136" s="158"/>
      <c r="G136" s="158"/>
      <c r="H136" s="158"/>
      <c r="I136" s="158"/>
      <c r="J136" s="158"/>
      <c r="K136" s="158"/>
      <c r="L136" s="158"/>
      <c r="M136" s="158"/>
      <c r="N136" s="158"/>
      <c r="O136" s="158"/>
      <c r="P136" s="158"/>
      <c r="Q136" s="158"/>
      <c r="R136" s="158"/>
      <c r="S136" s="158"/>
      <c r="T136" s="158"/>
      <c r="U136" s="158"/>
      <c r="V136" s="158"/>
      <c r="W136" s="158"/>
      <c r="X136" s="158"/>
      <c r="Y136" s="158"/>
      <c r="Z136" s="158"/>
      <c r="AA136" s="158"/>
      <c r="AB136" s="158"/>
      <c r="AC136" s="158"/>
      <c r="AD136" s="158"/>
      <c r="AE136" s="158"/>
      <c r="AF136" s="158"/>
      <c r="AG136" s="158"/>
      <c r="AH136" s="158"/>
      <c r="AI136" s="158"/>
      <c r="AJ136" s="158"/>
      <c r="AK136" s="158"/>
      <c r="AL136" s="158"/>
      <c r="AM136" s="158"/>
      <c r="AN136" s="158"/>
      <c r="AO136" s="158"/>
      <c r="AP136" s="158"/>
      <c r="AQ136" s="158"/>
      <c r="AR136" s="158"/>
      <c r="AS136" s="158"/>
      <c r="AT136" s="159"/>
      <c r="AU136" s="158"/>
      <c r="AV136" s="158"/>
      <c r="AW136" s="158"/>
      <c r="AX136" s="158"/>
      <c r="AY136" s="158"/>
      <c r="AZ136" s="158"/>
      <c r="BA136" s="158"/>
      <c r="BB136" s="158"/>
      <c r="BC136" s="158"/>
      <c r="BD136" s="158"/>
    </row>
    <row r="137">
      <c r="A137" s="158"/>
      <c r="B137" s="158"/>
      <c r="C137" s="158"/>
      <c r="D137" s="158"/>
      <c r="E137" s="158"/>
      <c r="F137" s="158"/>
      <c r="G137" s="158"/>
      <c r="H137" s="158"/>
      <c r="I137" s="158"/>
      <c r="J137" s="158"/>
      <c r="K137" s="158"/>
      <c r="L137" s="158"/>
      <c r="M137" s="158"/>
      <c r="N137" s="158"/>
      <c r="O137" s="158"/>
      <c r="P137" s="158"/>
      <c r="Q137" s="158"/>
      <c r="R137" s="158"/>
      <c r="S137" s="158"/>
      <c r="T137" s="158"/>
      <c r="U137" s="158"/>
      <c r="V137" s="158"/>
      <c r="W137" s="158"/>
      <c r="X137" s="158"/>
      <c r="Y137" s="158"/>
      <c r="Z137" s="158"/>
      <c r="AA137" s="158"/>
      <c r="AB137" s="158"/>
      <c r="AC137" s="158"/>
      <c r="AD137" s="158"/>
      <c r="AE137" s="158"/>
      <c r="AF137" s="158"/>
      <c r="AG137" s="158"/>
      <c r="AH137" s="158"/>
      <c r="AI137" s="158"/>
      <c r="AJ137" s="158"/>
      <c r="AK137" s="158"/>
      <c r="AL137" s="158"/>
      <c r="AM137" s="158"/>
      <c r="AN137" s="158"/>
      <c r="AO137" s="158"/>
      <c r="AP137" s="158"/>
      <c r="AQ137" s="158"/>
      <c r="AR137" s="158"/>
      <c r="AS137" s="158"/>
      <c r="AT137" s="159"/>
      <c r="AU137" s="158"/>
      <c r="AV137" s="158"/>
      <c r="AW137" s="158"/>
      <c r="AX137" s="158"/>
      <c r="AY137" s="158"/>
      <c r="AZ137" s="158"/>
      <c r="BA137" s="158"/>
      <c r="BB137" s="158"/>
      <c r="BC137" s="158"/>
      <c r="BD137" s="158"/>
    </row>
    <row r="138">
      <c r="A138" s="158"/>
      <c r="B138" s="158"/>
      <c r="C138" s="158"/>
      <c r="D138" s="158"/>
      <c r="E138" s="158"/>
      <c r="F138" s="158"/>
      <c r="G138" s="158"/>
      <c r="H138" s="158"/>
      <c r="I138" s="158"/>
      <c r="J138" s="158"/>
      <c r="K138" s="158"/>
      <c r="L138" s="158"/>
      <c r="M138" s="158"/>
      <c r="N138" s="158"/>
      <c r="O138" s="158"/>
      <c r="P138" s="158"/>
      <c r="Q138" s="158"/>
      <c r="R138" s="158"/>
      <c r="S138" s="158"/>
      <c r="T138" s="158"/>
      <c r="U138" s="158"/>
      <c r="V138" s="158"/>
      <c r="W138" s="158"/>
      <c r="X138" s="158"/>
      <c r="Y138" s="158"/>
      <c r="Z138" s="158"/>
      <c r="AA138" s="158"/>
      <c r="AB138" s="158"/>
      <c r="AC138" s="158"/>
      <c r="AD138" s="158"/>
      <c r="AE138" s="158"/>
      <c r="AF138" s="158"/>
      <c r="AG138" s="158"/>
      <c r="AH138" s="158"/>
      <c r="AI138" s="158"/>
      <c r="AJ138" s="158"/>
      <c r="AK138" s="158"/>
      <c r="AL138" s="158"/>
      <c r="AM138" s="158"/>
      <c r="AN138" s="158"/>
      <c r="AO138" s="158"/>
      <c r="AP138" s="158"/>
      <c r="AQ138" s="158"/>
      <c r="AR138" s="158"/>
      <c r="AS138" s="158"/>
      <c r="AT138" s="159"/>
      <c r="AU138" s="158"/>
      <c r="AV138" s="158"/>
      <c r="AW138" s="158"/>
      <c r="AX138" s="158"/>
      <c r="AY138" s="158"/>
      <c r="AZ138" s="158"/>
      <c r="BA138" s="158"/>
      <c r="BB138" s="158"/>
      <c r="BC138" s="158"/>
      <c r="BD138" s="158"/>
    </row>
    <row r="139">
      <c r="A139" s="158"/>
      <c r="B139" s="158"/>
      <c r="C139" s="158"/>
      <c r="D139" s="158"/>
      <c r="E139" s="158"/>
      <c r="F139" s="158"/>
      <c r="G139" s="158"/>
      <c r="H139" s="158"/>
      <c r="I139" s="158"/>
      <c r="J139" s="158"/>
      <c r="K139" s="158"/>
      <c r="L139" s="158"/>
      <c r="M139" s="158"/>
      <c r="N139" s="158"/>
      <c r="O139" s="158"/>
      <c r="P139" s="158"/>
      <c r="Q139" s="158"/>
      <c r="R139" s="158"/>
      <c r="S139" s="158"/>
      <c r="T139" s="158"/>
      <c r="U139" s="158"/>
      <c r="V139" s="158"/>
      <c r="W139" s="158"/>
      <c r="X139" s="158"/>
      <c r="Y139" s="158"/>
      <c r="Z139" s="158"/>
      <c r="AA139" s="158"/>
      <c r="AB139" s="158"/>
      <c r="AC139" s="158"/>
      <c r="AD139" s="158"/>
      <c r="AE139" s="158"/>
      <c r="AF139" s="158"/>
      <c r="AG139" s="158"/>
      <c r="AH139" s="158"/>
      <c r="AI139" s="158"/>
      <c r="AJ139" s="158"/>
      <c r="AK139" s="158"/>
      <c r="AL139" s="158"/>
      <c r="AM139" s="158"/>
      <c r="AN139" s="158"/>
      <c r="AO139" s="158"/>
      <c r="AP139" s="158"/>
      <c r="AQ139" s="158"/>
      <c r="AR139" s="158"/>
      <c r="AS139" s="158"/>
      <c r="AT139" s="159"/>
      <c r="AU139" s="158"/>
      <c r="AV139" s="158"/>
      <c r="AW139" s="158"/>
      <c r="AX139" s="158"/>
      <c r="AY139" s="158"/>
      <c r="AZ139" s="158"/>
      <c r="BA139" s="158"/>
      <c r="BB139" s="158"/>
      <c r="BC139" s="158"/>
      <c r="BD139" s="158"/>
    </row>
    <row r="140">
      <c r="A140" s="158"/>
      <c r="B140" s="158"/>
      <c r="C140" s="158"/>
      <c r="D140" s="158"/>
      <c r="E140" s="158"/>
      <c r="F140" s="158"/>
      <c r="G140" s="158"/>
      <c r="H140" s="158"/>
      <c r="I140" s="158"/>
      <c r="J140" s="158"/>
      <c r="K140" s="158"/>
      <c r="L140" s="158"/>
      <c r="M140" s="158"/>
      <c r="N140" s="158"/>
      <c r="O140" s="158"/>
      <c r="P140" s="158"/>
      <c r="Q140" s="158"/>
      <c r="R140" s="158"/>
      <c r="S140" s="158"/>
      <c r="T140" s="158"/>
      <c r="U140" s="158"/>
      <c r="V140" s="158"/>
      <c r="W140" s="158"/>
      <c r="X140" s="158"/>
      <c r="Y140" s="158"/>
      <c r="Z140" s="158"/>
      <c r="AA140" s="158"/>
      <c r="AB140" s="158"/>
      <c r="AC140" s="158"/>
      <c r="AD140" s="158"/>
      <c r="AE140" s="158"/>
      <c r="AF140" s="158"/>
      <c r="AG140" s="158"/>
      <c r="AH140" s="158"/>
      <c r="AI140" s="158"/>
      <c r="AJ140" s="158"/>
      <c r="AK140" s="158"/>
      <c r="AL140" s="158"/>
      <c r="AM140" s="158"/>
      <c r="AN140" s="158"/>
      <c r="AO140" s="158"/>
      <c r="AP140" s="158"/>
      <c r="AQ140" s="158"/>
      <c r="AR140" s="158"/>
      <c r="AS140" s="158"/>
      <c r="AT140" s="159"/>
      <c r="AU140" s="158"/>
      <c r="AV140" s="158"/>
      <c r="AW140" s="158"/>
      <c r="AX140" s="158"/>
      <c r="AY140" s="158"/>
      <c r="AZ140" s="158"/>
      <c r="BA140" s="158"/>
      <c r="BB140" s="158"/>
      <c r="BC140" s="158"/>
      <c r="BD140" s="158"/>
    </row>
    <row r="141">
      <c r="A141" s="158"/>
      <c r="B141" s="158"/>
      <c r="C141" s="158"/>
      <c r="D141" s="158"/>
      <c r="E141" s="158"/>
      <c r="F141" s="158"/>
      <c r="G141" s="158"/>
      <c r="H141" s="158"/>
      <c r="I141" s="158"/>
      <c r="J141" s="158"/>
      <c r="K141" s="158"/>
      <c r="L141" s="158"/>
      <c r="M141" s="158"/>
      <c r="N141" s="158"/>
      <c r="O141" s="158"/>
      <c r="P141" s="158"/>
      <c r="Q141" s="158"/>
      <c r="R141" s="158"/>
      <c r="S141" s="158"/>
      <c r="T141" s="158"/>
      <c r="U141" s="158"/>
      <c r="V141" s="158"/>
      <c r="W141" s="158"/>
      <c r="X141" s="158"/>
      <c r="Y141" s="158"/>
      <c r="Z141" s="158"/>
      <c r="AA141" s="158"/>
      <c r="AB141" s="158"/>
      <c r="AC141" s="158"/>
      <c r="AD141" s="158"/>
      <c r="AE141" s="158"/>
      <c r="AF141" s="158"/>
      <c r="AG141" s="158"/>
      <c r="AH141" s="158"/>
      <c r="AI141" s="158"/>
      <c r="AJ141" s="158"/>
      <c r="AK141" s="158"/>
      <c r="AL141" s="158"/>
      <c r="AM141" s="158"/>
      <c r="AN141" s="158"/>
      <c r="AO141" s="158"/>
      <c r="AP141" s="158"/>
      <c r="AQ141" s="158"/>
      <c r="AR141" s="158"/>
      <c r="AS141" s="158"/>
      <c r="AT141" s="159"/>
      <c r="AU141" s="158"/>
      <c r="AV141" s="158"/>
      <c r="AW141" s="158"/>
      <c r="AX141" s="158"/>
      <c r="AY141" s="158"/>
      <c r="AZ141" s="158"/>
      <c r="BA141" s="158"/>
      <c r="BB141" s="158"/>
      <c r="BC141" s="158"/>
      <c r="BD141" s="158"/>
    </row>
    <row r="142">
      <c r="A142" s="158"/>
      <c r="B142" s="158"/>
      <c r="C142" s="158"/>
      <c r="D142" s="158"/>
      <c r="E142" s="158"/>
      <c r="F142" s="158"/>
      <c r="G142" s="158"/>
      <c r="H142" s="158"/>
      <c r="I142" s="158"/>
      <c r="J142" s="158"/>
      <c r="K142" s="158"/>
      <c r="L142" s="158"/>
      <c r="M142" s="158"/>
      <c r="N142" s="158"/>
      <c r="O142" s="158"/>
      <c r="P142" s="158"/>
      <c r="Q142" s="158"/>
      <c r="R142" s="158"/>
      <c r="S142" s="158"/>
      <c r="T142" s="158"/>
      <c r="U142" s="158"/>
      <c r="V142" s="158"/>
      <c r="W142" s="158"/>
      <c r="X142" s="158"/>
      <c r="Y142" s="158"/>
      <c r="Z142" s="158"/>
      <c r="AA142" s="158"/>
      <c r="AB142" s="158"/>
      <c r="AC142" s="158"/>
      <c r="AD142" s="158"/>
      <c r="AE142" s="158"/>
      <c r="AF142" s="158"/>
      <c r="AG142" s="158"/>
      <c r="AH142" s="158"/>
      <c r="AI142" s="158"/>
      <c r="AJ142" s="158"/>
      <c r="AK142" s="158"/>
      <c r="AL142" s="158"/>
      <c r="AM142" s="158"/>
      <c r="AN142" s="158"/>
      <c r="AO142" s="158"/>
      <c r="AP142" s="158"/>
      <c r="AQ142" s="158"/>
      <c r="AR142" s="158"/>
      <c r="AS142" s="158"/>
      <c r="AT142" s="159"/>
      <c r="AU142" s="158"/>
      <c r="AV142" s="158"/>
      <c r="AW142" s="158"/>
      <c r="AX142" s="158"/>
      <c r="AY142" s="158"/>
      <c r="AZ142" s="158"/>
      <c r="BA142" s="158"/>
      <c r="BB142" s="158"/>
      <c r="BC142" s="158"/>
      <c r="BD142" s="158"/>
    </row>
    <row r="143">
      <c r="A143" s="158"/>
      <c r="B143" s="158"/>
      <c r="C143" s="158"/>
      <c r="D143" s="158"/>
      <c r="E143" s="158"/>
      <c r="F143" s="158"/>
      <c r="G143" s="158"/>
      <c r="H143" s="158"/>
      <c r="I143" s="158"/>
      <c r="J143" s="158"/>
      <c r="K143" s="158"/>
      <c r="L143" s="158"/>
      <c r="M143" s="158"/>
      <c r="N143" s="158"/>
      <c r="O143" s="158"/>
      <c r="P143" s="158"/>
      <c r="Q143" s="158"/>
      <c r="R143" s="158"/>
      <c r="S143" s="158"/>
      <c r="T143" s="158"/>
      <c r="U143" s="158"/>
      <c r="V143" s="158"/>
      <c r="W143" s="158"/>
      <c r="X143" s="158"/>
      <c r="Y143" s="158"/>
      <c r="Z143" s="158"/>
      <c r="AA143" s="158"/>
      <c r="AB143" s="158"/>
      <c r="AC143" s="158"/>
      <c r="AD143" s="158"/>
      <c r="AE143" s="158"/>
      <c r="AF143" s="158"/>
      <c r="AG143" s="158"/>
      <c r="AH143" s="158"/>
      <c r="AI143" s="158"/>
      <c r="AJ143" s="158"/>
      <c r="AK143" s="158"/>
      <c r="AL143" s="158"/>
      <c r="AM143" s="158"/>
      <c r="AN143" s="158"/>
      <c r="AO143" s="158"/>
      <c r="AP143" s="158"/>
      <c r="AQ143" s="158"/>
      <c r="AR143" s="158"/>
      <c r="AS143" s="158"/>
      <c r="AT143" s="159"/>
      <c r="AU143" s="158"/>
      <c r="AV143" s="158"/>
      <c r="AW143" s="158"/>
      <c r="AX143" s="158"/>
      <c r="AY143" s="158"/>
      <c r="AZ143" s="158"/>
      <c r="BA143" s="158"/>
      <c r="BB143" s="158"/>
      <c r="BC143" s="158"/>
      <c r="BD143" s="158"/>
    </row>
    <row r="144">
      <c r="A144" s="158"/>
      <c r="B144" s="158"/>
      <c r="C144" s="158"/>
      <c r="D144" s="158"/>
      <c r="E144" s="158"/>
      <c r="F144" s="158"/>
      <c r="G144" s="158"/>
      <c r="H144" s="158"/>
      <c r="I144" s="158"/>
      <c r="J144" s="158"/>
      <c r="K144" s="158"/>
      <c r="L144" s="158"/>
      <c r="M144" s="158"/>
      <c r="N144" s="158"/>
      <c r="O144" s="158"/>
      <c r="P144" s="158"/>
      <c r="Q144" s="158"/>
      <c r="R144" s="158"/>
      <c r="S144" s="158"/>
      <c r="T144" s="158"/>
      <c r="U144" s="158"/>
      <c r="V144" s="158"/>
      <c r="W144" s="158"/>
      <c r="X144" s="158"/>
      <c r="Y144" s="158"/>
      <c r="Z144" s="158"/>
      <c r="AA144" s="158"/>
      <c r="AB144" s="158"/>
      <c r="AC144" s="158"/>
      <c r="AD144" s="158"/>
      <c r="AE144" s="158"/>
      <c r="AF144" s="158"/>
      <c r="AG144" s="158"/>
      <c r="AH144" s="158"/>
      <c r="AI144" s="158"/>
      <c r="AJ144" s="158"/>
      <c r="AK144" s="158"/>
      <c r="AL144" s="158"/>
      <c r="AM144" s="158"/>
      <c r="AN144" s="158"/>
      <c r="AO144" s="158"/>
      <c r="AP144" s="158"/>
      <c r="AQ144" s="158"/>
      <c r="AR144" s="158"/>
      <c r="AS144" s="158"/>
      <c r="AT144" s="159"/>
      <c r="AU144" s="158"/>
      <c r="AV144" s="158"/>
      <c r="AW144" s="158"/>
      <c r="AX144" s="158"/>
      <c r="AY144" s="158"/>
      <c r="AZ144" s="158"/>
      <c r="BA144" s="158"/>
      <c r="BB144" s="158"/>
      <c r="BC144" s="158"/>
      <c r="BD144" s="158"/>
    </row>
    <row r="145">
      <c r="A145" s="158"/>
      <c r="B145" s="158"/>
      <c r="C145" s="158"/>
      <c r="D145" s="158"/>
      <c r="E145" s="158"/>
      <c r="F145" s="158"/>
      <c r="G145" s="158"/>
      <c r="H145" s="158"/>
      <c r="I145" s="158"/>
      <c r="J145" s="158"/>
      <c r="K145" s="158"/>
      <c r="L145" s="158"/>
      <c r="M145" s="158"/>
      <c r="N145" s="158"/>
      <c r="O145" s="158"/>
      <c r="P145" s="158"/>
      <c r="Q145" s="158"/>
      <c r="R145" s="158"/>
      <c r="S145" s="158"/>
      <c r="T145" s="158"/>
      <c r="U145" s="158"/>
      <c r="V145" s="158"/>
      <c r="W145" s="158"/>
      <c r="X145" s="158"/>
      <c r="Y145" s="158"/>
      <c r="Z145" s="158"/>
      <c r="AA145" s="158"/>
      <c r="AB145" s="158"/>
      <c r="AC145" s="158"/>
      <c r="AD145" s="158"/>
      <c r="AE145" s="158"/>
      <c r="AF145" s="158"/>
      <c r="AG145" s="158"/>
      <c r="AH145" s="158"/>
      <c r="AI145" s="158"/>
      <c r="AJ145" s="158"/>
      <c r="AK145" s="158"/>
      <c r="AL145" s="158"/>
      <c r="AM145" s="158"/>
      <c r="AN145" s="158"/>
      <c r="AO145" s="158"/>
      <c r="AP145" s="158"/>
      <c r="AQ145" s="158"/>
      <c r="AR145" s="158"/>
      <c r="AS145" s="158"/>
      <c r="AT145" s="159"/>
      <c r="AU145" s="158"/>
      <c r="AV145" s="158"/>
      <c r="AW145" s="158"/>
      <c r="AX145" s="158"/>
      <c r="AY145" s="158"/>
      <c r="AZ145" s="158"/>
      <c r="BA145" s="158"/>
      <c r="BB145" s="158"/>
      <c r="BC145" s="158"/>
      <c r="BD145" s="158"/>
    </row>
    <row r="146">
      <c r="A146" s="158"/>
      <c r="B146" s="158"/>
      <c r="C146" s="158"/>
      <c r="D146" s="158"/>
      <c r="E146" s="158"/>
      <c r="F146" s="158"/>
      <c r="G146" s="158"/>
      <c r="H146" s="158"/>
      <c r="I146" s="158"/>
      <c r="J146" s="158"/>
      <c r="K146" s="158"/>
      <c r="L146" s="158"/>
      <c r="M146" s="158"/>
      <c r="N146" s="158"/>
      <c r="O146" s="158"/>
      <c r="P146" s="158"/>
      <c r="Q146" s="158"/>
      <c r="R146" s="158"/>
      <c r="S146" s="158"/>
      <c r="T146" s="158"/>
      <c r="U146" s="158"/>
      <c r="V146" s="158"/>
      <c r="W146" s="158"/>
      <c r="X146" s="158"/>
      <c r="Y146" s="158"/>
      <c r="Z146" s="158"/>
      <c r="AA146" s="158"/>
      <c r="AB146" s="158"/>
      <c r="AC146" s="158"/>
      <c r="AD146" s="158"/>
      <c r="AE146" s="158"/>
      <c r="AF146" s="158"/>
      <c r="AG146" s="158"/>
      <c r="AH146" s="158"/>
      <c r="AI146" s="158"/>
      <c r="AJ146" s="158"/>
      <c r="AK146" s="158"/>
      <c r="AL146" s="158"/>
      <c r="AM146" s="158"/>
      <c r="AN146" s="158"/>
      <c r="AO146" s="158"/>
      <c r="AP146" s="158"/>
      <c r="AQ146" s="158"/>
      <c r="AR146" s="158"/>
      <c r="AS146" s="158"/>
      <c r="AT146" s="159"/>
      <c r="AU146" s="158"/>
      <c r="AV146" s="158"/>
      <c r="AW146" s="158"/>
      <c r="AX146" s="158"/>
      <c r="AY146" s="158"/>
      <c r="AZ146" s="158"/>
      <c r="BA146" s="158"/>
      <c r="BB146" s="158"/>
      <c r="BC146" s="158"/>
      <c r="BD146" s="158"/>
    </row>
    <row r="147">
      <c r="A147" s="158"/>
      <c r="B147" s="158"/>
      <c r="C147" s="158"/>
      <c r="D147" s="158"/>
      <c r="E147" s="158"/>
      <c r="F147" s="158"/>
      <c r="G147" s="158"/>
      <c r="H147" s="158"/>
      <c r="I147" s="158"/>
      <c r="J147" s="158"/>
      <c r="K147" s="158"/>
      <c r="L147" s="158"/>
      <c r="M147" s="158"/>
      <c r="N147" s="158"/>
      <c r="O147" s="158"/>
      <c r="P147" s="158"/>
      <c r="Q147" s="158"/>
      <c r="R147" s="158"/>
      <c r="S147" s="158"/>
      <c r="T147" s="158"/>
      <c r="U147" s="158"/>
      <c r="V147" s="158"/>
      <c r="W147" s="158"/>
      <c r="X147" s="158"/>
      <c r="Y147" s="158"/>
      <c r="Z147" s="158"/>
      <c r="AA147" s="158"/>
      <c r="AB147" s="158"/>
      <c r="AC147" s="158"/>
      <c r="AD147" s="158"/>
      <c r="AE147" s="158"/>
      <c r="AF147" s="158"/>
      <c r="AG147" s="158"/>
      <c r="AH147" s="158"/>
      <c r="AI147" s="158"/>
      <c r="AJ147" s="158"/>
      <c r="AK147" s="158"/>
      <c r="AL147" s="158"/>
      <c r="AM147" s="158"/>
      <c r="AN147" s="158"/>
      <c r="AO147" s="158"/>
      <c r="AP147" s="158"/>
      <c r="AQ147" s="158"/>
      <c r="AR147" s="158"/>
      <c r="AS147" s="158"/>
      <c r="AT147" s="159"/>
      <c r="AU147" s="158"/>
      <c r="AV147" s="158"/>
      <c r="AW147" s="158"/>
      <c r="AX147" s="158"/>
      <c r="AY147" s="158"/>
      <c r="AZ147" s="158"/>
      <c r="BA147" s="158"/>
      <c r="BB147" s="158"/>
      <c r="BC147" s="158"/>
      <c r="BD147" s="158"/>
    </row>
    <row r="148">
      <c r="A148" s="158"/>
      <c r="B148" s="158"/>
      <c r="C148" s="158"/>
      <c r="D148" s="158"/>
      <c r="E148" s="158"/>
      <c r="F148" s="158"/>
      <c r="G148" s="158"/>
      <c r="H148" s="158"/>
      <c r="I148" s="158"/>
      <c r="J148" s="158"/>
      <c r="K148" s="158"/>
      <c r="L148" s="158"/>
      <c r="M148" s="158"/>
      <c r="N148" s="158"/>
      <c r="O148" s="158"/>
      <c r="P148" s="158"/>
      <c r="Q148" s="158"/>
      <c r="R148" s="158"/>
      <c r="S148" s="158"/>
      <c r="T148" s="158"/>
      <c r="U148" s="158"/>
      <c r="V148" s="158"/>
      <c r="W148" s="158"/>
      <c r="X148" s="158"/>
      <c r="Y148" s="158"/>
      <c r="Z148" s="158"/>
      <c r="AA148" s="158"/>
      <c r="AB148" s="158"/>
      <c r="AC148" s="158"/>
      <c r="AD148" s="158"/>
      <c r="AE148" s="158"/>
      <c r="AF148" s="158"/>
      <c r="AG148" s="158"/>
      <c r="AH148" s="158"/>
      <c r="AI148" s="158"/>
      <c r="AJ148" s="158"/>
      <c r="AK148" s="158"/>
      <c r="AL148" s="158"/>
      <c r="AM148" s="158"/>
      <c r="AN148" s="158"/>
      <c r="AO148" s="158"/>
      <c r="AP148" s="158"/>
      <c r="AQ148" s="158"/>
      <c r="AR148" s="158"/>
      <c r="AS148" s="158"/>
      <c r="AT148" s="159"/>
      <c r="AU148" s="158"/>
      <c r="AV148" s="158"/>
      <c r="AW148" s="158"/>
      <c r="AX148" s="158"/>
      <c r="AY148" s="158"/>
      <c r="AZ148" s="158"/>
      <c r="BA148" s="158"/>
      <c r="BB148" s="158"/>
      <c r="BC148" s="158"/>
      <c r="BD148" s="158"/>
    </row>
    <row r="149">
      <c r="A149" s="158"/>
      <c r="B149" s="158"/>
      <c r="C149" s="158"/>
      <c r="D149" s="158"/>
      <c r="E149" s="158"/>
      <c r="F149" s="158"/>
      <c r="G149" s="158"/>
      <c r="H149" s="158"/>
      <c r="I149" s="158"/>
      <c r="J149" s="158"/>
      <c r="K149" s="158"/>
      <c r="L149" s="158"/>
      <c r="M149" s="158"/>
      <c r="N149" s="158"/>
      <c r="O149" s="158"/>
      <c r="P149" s="158"/>
      <c r="Q149" s="158"/>
      <c r="R149" s="158"/>
      <c r="S149" s="158"/>
      <c r="T149" s="158"/>
      <c r="U149" s="158"/>
      <c r="V149" s="158"/>
      <c r="W149" s="158"/>
      <c r="X149" s="158"/>
      <c r="Y149" s="158"/>
      <c r="Z149" s="158"/>
      <c r="AA149" s="158"/>
      <c r="AB149" s="158"/>
      <c r="AC149" s="158"/>
      <c r="AD149" s="158"/>
      <c r="AE149" s="158"/>
      <c r="AF149" s="158"/>
      <c r="AG149" s="158"/>
      <c r="AH149" s="158"/>
      <c r="AI149" s="158"/>
      <c r="AJ149" s="158"/>
      <c r="AK149" s="158"/>
      <c r="AL149" s="158"/>
      <c r="AM149" s="158"/>
      <c r="AN149" s="158"/>
      <c r="AO149" s="158"/>
      <c r="AP149" s="158"/>
      <c r="AQ149" s="158"/>
      <c r="AR149" s="158"/>
      <c r="AS149" s="158"/>
      <c r="AT149" s="159"/>
      <c r="AU149" s="158"/>
      <c r="AV149" s="158"/>
      <c r="AW149" s="158"/>
      <c r="AX149" s="158"/>
      <c r="AY149" s="158"/>
      <c r="AZ149" s="158"/>
      <c r="BA149" s="158"/>
      <c r="BB149" s="158"/>
      <c r="BC149" s="158"/>
      <c r="BD149" s="158"/>
    </row>
    <row r="150">
      <c r="A150" s="158"/>
      <c r="B150" s="158"/>
      <c r="C150" s="158"/>
      <c r="D150" s="158"/>
      <c r="E150" s="158"/>
      <c r="F150" s="158"/>
      <c r="G150" s="158"/>
      <c r="H150" s="158"/>
      <c r="I150" s="158"/>
      <c r="J150" s="158"/>
      <c r="K150" s="158"/>
      <c r="L150" s="158"/>
      <c r="M150" s="158"/>
      <c r="N150" s="158"/>
      <c r="O150" s="158"/>
      <c r="P150" s="158"/>
      <c r="Q150" s="158"/>
      <c r="R150" s="158"/>
      <c r="S150" s="158"/>
      <c r="T150" s="158"/>
      <c r="U150" s="158"/>
      <c r="V150" s="158"/>
      <c r="W150" s="158"/>
      <c r="X150" s="158"/>
      <c r="Y150" s="158"/>
      <c r="Z150" s="158"/>
      <c r="AA150" s="158"/>
      <c r="AB150" s="158"/>
      <c r="AC150" s="158"/>
      <c r="AD150" s="158"/>
      <c r="AE150" s="158"/>
      <c r="AF150" s="158"/>
      <c r="AG150" s="158"/>
      <c r="AH150" s="158"/>
      <c r="AI150" s="158"/>
      <c r="AJ150" s="158"/>
      <c r="AK150" s="158"/>
      <c r="AL150" s="158"/>
      <c r="AM150" s="158"/>
      <c r="AN150" s="158"/>
      <c r="AO150" s="158"/>
      <c r="AP150" s="158"/>
      <c r="AQ150" s="158"/>
      <c r="AR150" s="158"/>
      <c r="AS150" s="158"/>
      <c r="AT150" s="159"/>
      <c r="AU150" s="158"/>
      <c r="AV150" s="158"/>
      <c r="AW150" s="158"/>
      <c r="AX150" s="158"/>
      <c r="AY150" s="158"/>
      <c r="AZ150" s="158"/>
      <c r="BA150" s="158"/>
      <c r="BB150" s="158"/>
      <c r="BC150" s="158"/>
      <c r="BD150" s="158"/>
    </row>
    <row r="151">
      <c r="A151" s="158"/>
      <c r="B151" s="158"/>
      <c r="C151" s="158"/>
      <c r="D151" s="158"/>
      <c r="E151" s="158"/>
      <c r="F151" s="158"/>
      <c r="G151" s="158"/>
      <c r="H151" s="158"/>
      <c r="I151" s="158"/>
      <c r="J151" s="158"/>
      <c r="K151" s="158"/>
      <c r="L151" s="158"/>
      <c r="M151" s="158"/>
      <c r="N151" s="158"/>
      <c r="O151" s="158"/>
      <c r="P151" s="158"/>
      <c r="Q151" s="158"/>
      <c r="R151" s="158"/>
      <c r="S151" s="158"/>
      <c r="T151" s="158"/>
      <c r="U151" s="158"/>
      <c r="V151" s="158"/>
      <c r="W151" s="158"/>
      <c r="X151" s="158"/>
      <c r="Y151" s="158"/>
      <c r="Z151" s="158"/>
      <c r="AA151" s="158"/>
      <c r="AB151" s="158"/>
      <c r="AC151" s="158"/>
      <c r="AD151" s="158"/>
      <c r="AE151" s="158"/>
      <c r="AF151" s="158"/>
      <c r="AG151" s="158"/>
      <c r="AH151" s="158"/>
      <c r="AI151" s="158"/>
      <c r="AJ151" s="158"/>
      <c r="AK151" s="158"/>
      <c r="AL151" s="158"/>
      <c r="AM151" s="158"/>
      <c r="AN151" s="158"/>
      <c r="AO151" s="158"/>
      <c r="AP151" s="158"/>
      <c r="AQ151" s="158"/>
      <c r="AR151" s="158"/>
      <c r="AS151" s="158"/>
      <c r="AT151" s="159"/>
      <c r="AU151" s="158"/>
      <c r="AV151" s="158"/>
      <c r="AW151" s="158"/>
      <c r="AX151" s="158"/>
      <c r="AY151" s="158"/>
      <c r="AZ151" s="158"/>
      <c r="BA151" s="158"/>
      <c r="BB151" s="158"/>
      <c r="BC151" s="158"/>
      <c r="BD151" s="158"/>
    </row>
    <row r="152">
      <c r="A152" s="158"/>
      <c r="B152" s="158"/>
      <c r="C152" s="158"/>
      <c r="D152" s="158"/>
      <c r="E152" s="158"/>
      <c r="F152" s="158"/>
      <c r="G152" s="158"/>
      <c r="H152" s="158"/>
      <c r="I152" s="158"/>
      <c r="J152" s="158"/>
      <c r="K152" s="158"/>
      <c r="L152" s="158"/>
      <c r="M152" s="158"/>
      <c r="N152" s="158"/>
      <c r="O152" s="158"/>
      <c r="P152" s="158"/>
      <c r="Q152" s="158"/>
      <c r="R152" s="158"/>
      <c r="S152" s="158"/>
      <c r="T152" s="158"/>
      <c r="U152" s="158"/>
      <c r="V152" s="158"/>
      <c r="W152" s="158"/>
      <c r="X152" s="158"/>
      <c r="Y152" s="158"/>
      <c r="Z152" s="158"/>
      <c r="AA152" s="158"/>
      <c r="AB152" s="158"/>
      <c r="AC152" s="158"/>
      <c r="AD152" s="158"/>
      <c r="AE152" s="158"/>
      <c r="AF152" s="158"/>
      <c r="AG152" s="158"/>
      <c r="AH152" s="158"/>
      <c r="AI152" s="158"/>
      <c r="AJ152" s="158"/>
      <c r="AK152" s="158"/>
      <c r="AL152" s="158"/>
      <c r="AM152" s="158"/>
      <c r="AN152" s="158"/>
      <c r="AO152" s="158"/>
      <c r="AP152" s="158"/>
      <c r="AQ152" s="158"/>
      <c r="AR152" s="158"/>
      <c r="AS152" s="158"/>
      <c r="AT152" s="159"/>
      <c r="AU152" s="158"/>
      <c r="AV152" s="158"/>
      <c r="AW152" s="158"/>
      <c r="AX152" s="158"/>
      <c r="AY152" s="158"/>
      <c r="AZ152" s="158"/>
      <c r="BA152" s="158"/>
      <c r="BB152" s="158"/>
      <c r="BC152" s="158"/>
      <c r="BD152" s="158"/>
    </row>
    <row r="153">
      <c r="A153" s="158"/>
      <c r="B153" s="158"/>
      <c r="C153" s="158"/>
      <c r="D153" s="158"/>
      <c r="E153" s="158"/>
      <c r="F153" s="158"/>
      <c r="G153" s="158"/>
      <c r="H153" s="158"/>
      <c r="I153" s="158"/>
      <c r="J153" s="158"/>
      <c r="K153" s="158"/>
      <c r="L153" s="158"/>
      <c r="M153" s="158"/>
      <c r="N153" s="158"/>
      <c r="O153" s="158"/>
      <c r="P153" s="158"/>
      <c r="Q153" s="158"/>
      <c r="R153" s="158"/>
      <c r="S153" s="158"/>
      <c r="T153" s="158"/>
      <c r="U153" s="158"/>
      <c r="V153" s="158"/>
      <c r="W153" s="158"/>
      <c r="X153" s="158"/>
      <c r="Y153" s="158"/>
      <c r="Z153" s="158"/>
      <c r="AA153" s="158"/>
      <c r="AB153" s="158"/>
      <c r="AC153" s="158"/>
      <c r="AD153" s="158"/>
      <c r="AE153" s="158"/>
      <c r="AF153" s="158"/>
      <c r="AG153" s="158"/>
      <c r="AH153" s="158"/>
      <c r="AI153" s="158"/>
      <c r="AJ153" s="158"/>
      <c r="AK153" s="158"/>
      <c r="AL153" s="158"/>
      <c r="AM153" s="158"/>
      <c r="AN153" s="158"/>
      <c r="AO153" s="158"/>
      <c r="AP153" s="158"/>
      <c r="AQ153" s="158"/>
      <c r="AR153" s="158"/>
      <c r="AS153" s="158"/>
      <c r="AT153" s="159"/>
      <c r="AU153" s="158"/>
      <c r="AV153" s="158"/>
      <c r="AW153" s="158"/>
      <c r="AX153" s="158"/>
      <c r="AY153" s="158"/>
      <c r="AZ153" s="158"/>
      <c r="BA153" s="158"/>
      <c r="BB153" s="158"/>
      <c r="BC153" s="158"/>
      <c r="BD153" s="158"/>
    </row>
    <row r="154">
      <c r="A154" s="158"/>
      <c r="B154" s="158"/>
      <c r="C154" s="158"/>
      <c r="D154" s="158"/>
      <c r="E154" s="158"/>
      <c r="F154" s="158"/>
      <c r="G154" s="158"/>
      <c r="H154" s="158"/>
      <c r="I154" s="158"/>
      <c r="J154" s="158"/>
      <c r="K154" s="158"/>
      <c r="L154" s="158"/>
      <c r="M154" s="158"/>
      <c r="N154" s="158"/>
      <c r="O154" s="158"/>
      <c r="P154" s="158"/>
      <c r="Q154" s="158"/>
      <c r="R154" s="158"/>
      <c r="S154" s="158"/>
      <c r="T154" s="158"/>
      <c r="U154" s="158"/>
      <c r="V154" s="158"/>
      <c r="W154" s="158"/>
      <c r="X154" s="158"/>
      <c r="Y154" s="158"/>
      <c r="Z154" s="158"/>
      <c r="AA154" s="158"/>
      <c r="AB154" s="158"/>
      <c r="AC154" s="158"/>
      <c r="AD154" s="158"/>
      <c r="AE154" s="158"/>
      <c r="AF154" s="158"/>
      <c r="AG154" s="158"/>
      <c r="AH154" s="158"/>
      <c r="AI154" s="158"/>
      <c r="AJ154" s="158"/>
      <c r="AK154" s="158"/>
      <c r="AL154" s="158"/>
      <c r="AM154" s="158"/>
      <c r="AN154" s="158"/>
      <c r="AO154" s="158"/>
      <c r="AP154" s="158"/>
      <c r="AQ154" s="158"/>
      <c r="AR154" s="158"/>
      <c r="AS154" s="158"/>
      <c r="AT154" s="159"/>
      <c r="AU154" s="158"/>
      <c r="AV154" s="158"/>
      <c r="AW154" s="158"/>
      <c r="AX154" s="158"/>
      <c r="AY154" s="158"/>
      <c r="AZ154" s="158"/>
      <c r="BA154" s="158"/>
      <c r="BB154" s="158"/>
      <c r="BC154" s="158"/>
      <c r="BD154" s="158"/>
    </row>
    <row r="155">
      <c r="A155" s="158"/>
      <c r="B155" s="158"/>
      <c r="C155" s="158"/>
      <c r="D155" s="158"/>
      <c r="E155" s="158"/>
      <c r="F155" s="158"/>
      <c r="G155" s="158"/>
      <c r="H155" s="158"/>
      <c r="I155" s="158"/>
      <c r="J155" s="158"/>
      <c r="K155" s="158"/>
      <c r="L155" s="158"/>
      <c r="M155" s="158"/>
      <c r="N155" s="158"/>
      <c r="O155" s="158"/>
      <c r="P155" s="158"/>
      <c r="Q155" s="158"/>
      <c r="R155" s="158"/>
      <c r="S155" s="158"/>
      <c r="T155" s="158"/>
      <c r="U155" s="158"/>
      <c r="V155" s="158"/>
      <c r="W155" s="158"/>
      <c r="X155" s="158"/>
      <c r="Y155" s="158"/>
      <c r="Z155" s="158"/>
      <c r="AA155" s="158"/>
      <c r="AB155" s="158"/>
      <c r="AC155" s="158"/>
      <c r="AD155" s="158"/>
      <c r="AE155" s="158"/>
      <c r="AF155" s="158"/>
      <c r="AG155" s="158"/>
      <c r="AH155" s="158"/>
      <c r="AI155" s="158"/>
      <c r="AJ155" s="158"/>
      <c r="AK155" s="158"/>
      <c r="AL155" s="158"/>
      <c r="AM155" s="158"/>
      <c r="AN155" s="158"/>
      <c r="AO155" s="158"/>
      <c r="AP155" s="158"/>
      <c r="AQ155" s="158"/>
      <c r="AR155" s="158"/>
      <c r="AS155" s="158"/>
      <c r="AT155" s="159"/>
      <c r="AU155" s="158"/>
      <c r="AV155" s="158"/>
      <c r="AW155" s="158"/>
      <c r="AX155" s="158"/>
      <c r="AY155" s="158"/>
      <c r="AZ155" s="158"/>
      <c r="BA155" s="158"/>
      <c r="BB155" s="158"/>
      <c r="BC155" s="158"/>
      <c r="BD155" s="158"/>
    </row>
    <row r="156">
      <c r="A156" s="158"/>
      <c r="B156" s="158"/>
      <c r="C156" s="158"/>
      <c r="D156" s="158"/>
      <c r="E156" s="158"/>
      <c r="F156" s="158"/>
      <c r="G156" s="158"/>
      <c r="H156" s="158"/>
      <c r="I156" s="158"/>
      <c r="J156" s="158"/>
      <c r="K156" s="158"/>
      <c r="L156" s="158"/>
      <c r="M156" s="158"/>
      <c r="N156" s="158"/>
      <c r="O156" s="158"/>
      <c r="P156" s="158"/>
      <c r="Q156" s="158"/>
      <c r="R156" s="158"/>
      <c r="S156" s="158"/>
      <c r="T156" s="158"/>
      <c r="U156" s="158"/>
      <c r="V156" s="158"/>
      <c r="W156" s="158"/>
      <c r="X156" s="158"/>
      <c r="Y156" s="158"/>
      <c r="Z156" s="158"/>
      <c r="AA156" s="158"/>
      <c r="AB156" s="158"/>
      <c r="AC156" s="158"/>
      <c r="AD156" s="158"/>
      <c r="AE156" s="158"/>
      <c r="AF156" s="158"/>
      <c r="AG156" s="158"/>
      <c r="AH156" s="158"/>
      <c r="AI156" s="158"/>
      <c r="AJ156" s="158"/>
      <c r="AK156" s="158"/>
      <c r="AL156" s="158"/>
      <c r="AM156" s="158"/>
      <c r="AN156" s="158"/>
      <c r="AO156" s="158"/>
      <c r="AP156" s="158"/>
      <c r="AQ156" s="158"/>
      <c r="AR156" s="158"/>
      <c r="AS156" s="158"/>
      <c r="AT156" s="159"/>
      <c r="AU156" s="158"/>
      <c r="AV156" s="158"/>
      <c r="AW156" s="158"/>
      <c r="AX156" s="158"/>
      <c r="AY156" s="158"/>
      <c r="AZ156" s="158"/>
      <c r="BA156" s="158"/>
      <c r="BB156" s="158"/>
      <c r="BC156" s="158"/>
      <c r="BD156" s="158"/>
    </row>
    <row r="157">
      <c r="A157" s="158"/>
      <c r="B157" s="158"/>
      <c r="C157" s="158"/>
      <c r="D157" s="158"/>
      <c r="E157" s="158"/>
      <c r="F157" s="158"/>
      <c r="G157" s="158"/>
      <c r="H157" s="158"/>
      <c r="I157" s="158"/>
      <c r="J157" s="158"/>
      <c r="K157" s="158"/>
      <c r="L157" s="158"/>
      <c r="M157" s="158"/>
      <c r="N157" s="158"/>
      <c r="O157" s="158"/>
      <c r="P157" s="158"/>
      <c r="Q157" s="158"/>
      <c r="R157" s="158"/>
      <c r="S157" s="158"/>
      <c r="T157" s="158"/>
      <c r="U157" s="158"/>
      <c r="V157" s="158"/>
      <c r="W157" s="158"/>
      <c r="X157" s="158"/>
      <c r="Y157" s="158"/>
      <c r="Z157" s="158"/>
      <c r="AA157" s="158"/>
      <c r="AB157" s="158"/>
      <c r="AC157" s="158"/>
      <c r="AD157" s="158"/>
      <c r="AE157" s="158"/>
      <c r="AF157" s="158"/>
      <c r="AG157" s="158"/>
      <c r="AH157" s="158"/>
      <c r="AI157" s="158"/>
      <c r="AJ157" s="158"/>
      <c r="AK157" s="158"/>
      <c r="AL157" s="158"/>
      <c r="AM157" s="158"/>
      <c r="AN157" s="158"/>
      <c r="AO157" s="158"/>
      <c r="AP157" s="158"/>
      <c r="AQ157" s="158"/>
      <c r="AR157" s="158"/>
      <c r="AS157" s="158"/>
      <c r="AT157" s="159"/>
      <c r="AU157" s="158"/>
      <c r="AV157" s="158"/>
      <c r="AW157" s="158"/>
      <c r="AX157" s="158"/>
      <c r="AY157" s="158"/>
      <c r="AZ157" s="158"/>
      <c r="BA157" s="158"/>
      <c r="BB157" s="158"/>
      <c r="BC157" s="158"/>
      <c r="BD157" s="158"/>
    </row>
    <row r="158">
      <c r="A158" s="158"/>
      <c r="B158" s="158"/>
      <c r="C158" s="158"/>
      <c r="D158" s="158"/>
      <c r="E158" s="158"/>
      <c r="F158" s="158"/>
      <c r="G158" s="158"/>
      <c r="H158" s="158"/>
      <c r="I158" s="158"/>
      <c r="J158" s="158"/>
      <c r="K158" s="158"/>
      <c r="L158" s="158"/>
      <c r="M158" s="158"/>
      <c r="N158" s="158"/>
      <c r="O158" s="158"/>
      <c r="P158" s="158"/>
      <c r="Q158" s="158"/>
      <c r="R158" s="158"/>
      <c r="S158" s="158"/>
      <c r="T158" s="158"/>
      <c r="U158" s="158"/>
      <c r="V158" s="158"/>
      <c r="W158" s="158"/>
      <c r="X158" s="158"/>
      <c r="Y158" s="158"/>
      <c r="Z158" s="158"/>
      <c r="AA158" s="158"/>
      <c r="AB158" s="158"/>
      <c r="AC158" s="158"/>
      <c r="AD158" s="158"/>
      <c r="AE158" s="158"/>
      <c r="AF158" s="158"/>
      <c r="AG158" s="158"/>
      <c r="AH158" s="158"/>
      <c r="AI158" s="158"/>
      <c r="AJ158" s="158"/>
      <c r="AK158" s="158"/>
      <c r="AL158" s="158"/>
      <c r="AM158" s="158"/>
      <c r="AN158" s="158"/>
      <c r="AO158" s="158"/>
      <c r="AP158" s="158"/>
      <c r="AQ158" s="158"/>
      <c r="AR158" s="158"/>
      <c r="AS158" s="158"/>
      <c r="AT158" s="159"/>
      <c r="AU158" s="158"/>
      <c r="AV158" s="158"/>
      <c r="AW158" s="158"/>
      <c r="AX158" s="158"/>
      <c r="AY158" s="158"/>
      <c r="AZ158" s="158"/>
      <c r="BA158" s="158"/>
      <c r="BB158" s="158"/>
      <c r="BC158" s="158"/>
      <c r="BD158" s="158"/>
    </row>
    <row r="159">
      <c r="A159" s="158"/>
      <c r="B159" s="158"/>
      <c r="C159" s="158"/>
      <c r="D159" s="158"/>
      <c r="E159" s="158"/>
      <c r="F159" s="158"/>
      <c r="G159" s="158"/>
      <c r="H159" s="158"/>
      <c r="I159" s="158"/>
      <c r="J159" s="158"/>
      <c r="K159" s="158"/>
      <c r="L159" s="158"/>
      <c r="M159" s="158"/>
      <c r="N159" s="158"/>
      <c r="O159" s="158"/>
      <c r="P159" s="158"/>
      <c r="Q159" s="158"/>
      <c r="R159" s="158"/>
      <c r="S159" s="158"/>
      <c r="T159" s="158"/>
      <c r="U159" s="158"/>
      <c r="V159" s="158"/>
      <c r="W159" s="158"/>
      <c r="X159" s="158"/>
      <c r="Y159" s="158"/>
      <c r="Z159" s="158"/>
      <c r="AA159" s="158"/>
      <c r="AB159" s="158"/>
      <c r="AC159" s="158"/>
      <c r="AD159" s="158"/>
      <c r="AE159" s="158"/>
      <c r="AF159" s="158"/>
      <c r="AG159" s="158"/>
      <c r="AH159" s="158"/>
      <c r="AI159" s="158"/>
      <c r="AJ159" s="158"/>
      <c r="AK159" s="158"/>
      <c r="AL159" s="158"/>
      <c r="AM159" s="158"/>
      <c r="AN159" s="158"/>
      <c r="AO159" s="158"/>
      <c r="AP159" s="158"/>
      <c r="AQ159" s="158"/>
      <c r="AR159" s="158"/>
      <c r="AS159" s="158"/>
      <c r="AT159" s="159"/>
      <c r="AU159" s="158"/>
      <c r="AV159" s="158"/>
      <c r="AW159" s="158"/>
      <c r="AX159" s="158"/>
      <c r="AY159" s="158"/>
      <c r="AZ159" s="158"/>
      <c r="BA159" s="158"/>
      <c r="BB159" s="158"/>
      <c r="BC159" s="158"/>
      <c r="BD159" s="158"/>
    </row>
    <row r="160">
      <c r="A160" s="158"/>
      <c r="B160" s="158"/>
      <c r="C160" s="158"/>
      <c r="D160" s="158"/>
      <c r="E160" s="158"/>
      <c r="F160" s="158"/>
      <c r="G160" s="158"/>
      <c r="H160" s="158"/>
      <c r="I160" s="158"/>
      <c r="J160" s="158"/>
      <c r="K160" s="158"/>
      <c r="L160" s="158"/>
      <c r="M160" s="158"/>
      <c r="N160" s="158"/>
      <c r="O160" s="158"/>
      <c r="P160" s="158"/>
      <c r="Q160" s="158"/>
      <c r="R160" s="158"/>
      <c r="S160" s="158"/>
      <c r="T160" s="158"/>
      <c r="U160" s="158"/>
      <c r="V160" s="158"/>
      <c r="W160" s="158"/>
      <c r="X160" s="158"/>
      <c r="Y160" s="158"/>
      <c r="Z160" s="158"/>
      <c r="AA160" s="158"/>
      <c r="AB160" s="158"/>
      <c r="AC160" s="158"/>
      <c r="AD160" s="158"/>
      <c r="AE160" s="158"/>
      <c r="AF160" s="158"/>
      <c r="AG160" s="158"/>
      <c r="AH160" s="158"/>
      <c r="AI160" s="158"/>
      <c r="AJ160" s="158"/>
      <c r="AK160" s="158"/>
      <c r="AL160" s="158"/>
      <c r="AM160" s="158"/>
      <c r="AN160" s="158"/>
      <c r="AO160" s="158"/>
      <c r="AP160" s="158"/>
      <c r="AQ160" s="158"/>
      <c r="AR160" s="158"/>
      <c r="AS160" s="158"/>
      <c r="AT160" s="159"/>
      <c r="AU160" s="158"/>
      <c r="AV160" s="158"/>
      <c r="AW160" s="158"/>
      <c r="AX160" s="158"/>
      <c r="AY160" s="158"/>
      <c r="AZ160" s="158"/>
      <c r="BA160" s="158"/>
      <c r="BB160" s="158"/>
      <c r="BC160" s="158"/>
      <c r="BD160" s="158"/>
    </row>
    <row r="161">
      <c r="A161" s="158"/>
      <c r="B161" s="158"/>
      <c r="C161" s="158"/>
      <c r="D161" s="158"/>
      <c r="E161" s="158"/>
      <c r="F161" s="158"/>
      <c r="G161" s="158"/>
      <c r="H161" s="158"/>
      <c r="I161" s="158"/>
      <c r="J161" s="158"/>
      <c r="K161" s="158"/>
      <c r="L161" s="158"/>
      <c r="M161" s="158"/>
      <c r="N161" s="158"/>
      <c r="O161" s="158"/>
      <c r="P161" s="158"/>
      <c r="Q161" s="158"/>
      <c r="R161" s="158"/>
      <c r="S161" s="158"/>
      <c r="T161" s="158"/>
      <c r="U161" s="158"/>
      <c r="V161" s="158"/>
      <c r="W161" s="158"/>
      <c r="X161" s="158"/>
      <c r="Y161" s="158"/>
      <c r="Z161" s="158"/>
      <c r="AA161" s="158"/>
      <c r="AB161" s="158"/>
      <c r="AC161" s="158"/>
      <c r="AD161" s="158"/>
      <c r="AE161" s="158"/>
      <c r="AF161" s="158"/>
      <c r="AG161" s="158"/>
      <c r="AH161" s="158"/>
      <c r="AI161" s="158"/>
      <c r="AJ161" s="158"/>
      <c r="AK161" s="158"/>
      <c r="AL161" s="158"/>
      <c r="AM161" s="158"/>
      <c r="AN161" s="158"/>
      <c r="AO161" s="158"/>
      <c r="AP161" s="158"/>
      <c r="AQ161" s="158"/>
      <c r="AR161" s="158"/>
      <c r="AS161" s="158"/>
      <c r="AT161" s="159"/>
      <c r="AU161" s="158"/>
      <c r="AV161" s="158"/>
      <c r="AW161" s="158"/>
      <c r="AX161" s="158"/>
      <c r="AY161" s="158"/>
      <c r="AZ161" s="158"/>
      <c r="BA161" s="158"/>
      <c r="BB161" s="158"/>
      <c r="BC161" s="158"/>
      <c r="BD161" s="158"/>
    </row>
    <row r="162">
      <c r="A162" s="158"/>
      <c r="B162" s="158"/>
      <c r="C162" s="158"/>
      <c r="D162" s="158"/>
      <c r="E162" s="158"/>
      <c r="F162" s="158"/>
      <c r="G162" s="158"/>
      <c r="H162" s="158"/>
      <c r="I162" s="158"/>
      <c r="J162" s="158"/>
      <c r="K162" s="158"/>
      <c r="L162" s="158"/>
      <c r="M162" s="158"/>
      <c r="N162" s="158"/>
      <c r="O162" s="158"/>
      <c r="P162" s="158"/>
      <c r="Q162" s="158"/>
      <c r="R162" s="158"/>
      <c r="S162" s="158"/>
      <c r="T162" s="158"/>
      <c r="U162" s="158"/>
      <c r="V162" s="158"/>
      <c r="W162" s="158"/>
      <c r="X162" s="158"/>
      <c r="Y162" s="158"/>
      <c r="Z162" s="158"/>
      <c r="AA162" s="158"/>
      <c r="AB162" s="158"/>
      <c r="AC162" s="158"/>
      <c r="AD162" s="158"/>
      <c r="AE162" s="158"/>
      <c r="AF162" s="158"/>
      <c r="AG162" s="158"/>
      <c r="AH162" s="158"/>
      <c r="AI162" s="158"/>
      <c r="AJ162" s="158"/>
      <c r="AK162" s="158"/>
      <c r="AL162" s="158"/>
      <c r="AM162" s="158"/>
      <c r="AN162" s="158"/>
      <c r="AO162" s="158"/>
      <c r="AP162" s="158"/>
      <c r="AQ162" s="158"/>
      <c r="AR162" s="158"/>
      <c r="AS162" s="158"/>
      <c r="AT162" s="159"/>
      <c r="AU162" s="158"/>
      <c r="AV162" s="158"/>
      <c r="AW162" s="158"/>
      <c r="AX162" s="158"/>
      <c r="AY162" s="158"/>
      <c r="AZ162" s="158"/>
      <c r="BA162" s="158"/>
      <c r="BB162" s="158"/>
      <c r="BC162" s="158"/>
      <c r="BD162" s="158"/>
    </row>
    <row r="163">
      <c r="A163" s="158"/>
      <c r="B163" s="158"/>
      <c r="C163" s="158"/>
      <c r="D163" s="158"/>
      <c r="E163" s="158"/>
      <c r="F163" s="158"/>
      <c r="G163" s="158"/>
      <c r="H163" s="158"/>
      <c r="I163" s="158"/>
      <c r="J163" s="158"/>
      <c r="K163" s="158"/>
      <c r="L163" s="158"/>
      <c r="M163" s="158"/>
      <c r="N163" s="158"/>
      <c r="O163" s="158"/>
      <c r="P163" s="158"/>
      <c r="Q163" s="158"/>
      <c r="R163" s="158"/>
      <c r="S163" s="158"/>
      <c r="T163" s="158"/>
      <c r="U163" s="158"/>
      <c r="V163" s="158"/>
      <c r="W163" s="158"/>
      <c r="X163" s="158"/>
      <c r="Y163" s="158"/>
      <c r="Z163" s="158"/>
      <c r="AA163" s="158"/>
      <c r="AB163" s="158"/>
      <c r="AC163" s="158"/>
      <c r="AD163" s="158"/>
      <c r="AE163" s="158"/>
      <c r="AF163" s="158"/>
      <c r="AG163" s="158"/>
      <c r="AH163" s="158"/>
      <c r="AI163" s="158"/>
      <c r="AJ163" s="158"/>
      <c r="AK163" s="158"/>
      <c r="AL163" s="158"/>
      <c r="AM163" s="158"/>
      <c r="AN163" s="158"/>
      <c r="AO163" s="158"/>
      <c r="AP163" s="158"/>
      <c r="AQ163" s="158"/>
      <c r="AR163" s="158"/>
      <c r="AS163" s="158"/>
      <c r="AT163" s="159"/>
      <c r="AU163" s="158"/>
      <c r="AV163" s="158"/>
      <c r="AW163" s="158"/>
      <c r="AX163" s="158"/>
      <c r="AY163" s="158"/>
      <c r="AZ163" s="158"/>
      <c r="BA163" s="158"/>
      <c r="BB163" s="158"/>
      <c r="BC163" s="158"/>
      <c r="BD163" s="158"/>
    </row>
    <row r="164">
      <c r="A164" s="158"/>
      <c r="B164" s="158"/>
      <c r="C164" s="158"/>
      <c r="D164" s="158"/>
      <c r="E164" s="158"/>
      <c r="F164" s="158"/>
      <c r="G164" s="158"/>
      <c r="H164" s="158"/>
      <c r="I164" s="158"/>
      <c r="J164" s="158"/>
      <c r="K164" s="158"/>
      <c r="L164" s="158"/>
      <c r="M164" s="158"/>
      <c r="N164" s="158"/>
      <c r="O164" s="158"/>
      <c r="P164" s="158"/>
      <c r="Q164" s="158"/>
      <c r="R164" s="158"/>
      <c r="S164" s="158"/>
      <c r="T164" s="158"/>
      <c r="U164" s="158"/>
      <c r="V164" s="158"/>
      <c r="W164" s="158"/>
      <c r="X164" s="158"/>
      <c r="Y164" s="158"/>
      <c r="Z164" s="158"/>
      <c r="AA164" s="158"/>
      <c r="AB164" s="158"/>
      <c r="AC164" s="158"/>
      <c r="AD164" s="158"/>
      <c r="AE164" s="158"/>
      <c r="AF164" s="158"/>
      <c r="AG164" s="158"/>
      <c r="AH164" s="158"/>
      <c r="AI164" s="158"/>
      <c r="AJ164" s="158"/>
      <c r="AK164" s="158"/>
      <c r="AL164" s="158"/>
      <c r="AM164" s="158"/>
      <c r="AN164" s="158"/>
      <c r="AO164" s="158"/>
      <c r="AP164" s="158"/>
      <c r="AQ164" s="158"/>
      <c r="AR164" s="158"/>
      <c r="AS164" s="158"/>
      <c r="AT164" s="159"/>
      <c r="AU164" s="158"/>
      <c r="AV164" s="158"/>
      <c r="AW164" s="158"/>
      <c r="AX164" s="158"/>
      <c r="AY164" s="158"/>
      <c r="AZ164" s="158"/>
      <c r="BA164" s="158"/>
      <c r="BB164" s="158"/>
      <c r="BC164" s="158"/>
      <c r="BD164" s="158"/>
    </row>
    <row r="165">
      <c r="A165" s="158"/>
      <c r="B165" s="158"/>
      <c r="C165" s="158"/>
      <c r="D165" s="158"/>
      <c r="E165" s="158"/>
      <c r="F165" s="158"/>
      <c r="G165" s="158"/>
      <c r="H165" s="158"/>
      <c r="I165" s="158"/>
      <c r="J165" s="158"/>
      <c r="K165" s="158"/>
      <c r="L165" s="158"/>
      <c r="M165" s="158"/>
      <c r="N165" s="158"/>
      <c r="O165" s="158"/>
      <c r="P165" s="158"/>
      <c r="Q165" s="158"/>
      <c r="R165" s="158"/>
      <c r="S165" s="158"/>
      <c r="T165" s="158"/>
      <c r="U165" s="158"/>
      <c r="V165" s="158"/>
      <c r="W165" s="158"/>
      <c r="X165" s="158"/>
      <c r="Y165" s="158"/>
      <c r="Z165" s="158"/>
      <c r="AA165" s="158"/>
      <c r="AB165" s="158"/>
      <c r="AC165" s="158"/>
      <c r="AD165" s="158"/>
      <c r="AE165" s="158"/>
      <c r="AF165" s="158"/>
      <c r="AG165" s="158"/>
      <c r="AH165" s="158"/>
      <c r="AI165" s="158"/>
      <c r="AJ165" s="158"/>
      <c r="AK165" s="158"/>
      <c r="AL165" s="158"/>
      <c r="AM165" s="158"/>
      <c r="AN165" s="158"/>
      <c r="AO165" s="158"/>
      <c r="AP165" s="158"/>
      <c r="AQ165" s="158"/>
      <c r="AR165" s="158"/>
      <c r="AS165" s="158"/>
      <c r="AT165" s="159"/>
      <c r="AU165" s="158"/>
      <c r="AV165" s="158"/>
      <c r="AW165" s="158"/>
      <c r="AX165" s="158"/>
      <c r="AY165" s="158"/>
      <c r="AZ165" s="158"/>
      <c r="BA165" s="158"/>
      <c r="BB165" s="158"/>
      <c r="BC165" s="158"/>
      <c r="BD165" s="158"/>
    </row>
    <row r="166">
      <c r="A166" s="158"/>
      <c r="B166" s="158"/>
      <c r="C166" s="158"/>
      <c r="D166" s="158"/>
      <c r="E166" s="158"/>
      <c r="F166" s="158"/>
      <c r="G166" s="158"/>
      <c r="H166" s="158"/>
      <c r="I166" s="158"/>
      <c r="J166" s="158"/>
      <c r="K166" s="158"/>
      <c r="L166" s="158"/>
      <c r="M166" s="158"/>
      <c r="N166" s="158"/>
      <c r="O166" s="158"/>
      <c r="P166" s="158"/>
      <c r="Q166" s="158"/>
      <c r="R166" s="158"/>
      <c r="S166" s="158"/>
      <c r="T166" s="158"/>
      <c r="U166" s="158"/>
      <c r="V166" s="158"/>
      <c r="W166" s="158"/>
      <c r="X166" s="158"/>
      <c r="Y166" s="158"/>
      <c r="Z166" s="158"/>
      <c r="AA166" s="158"/>
      <c r="AB166" s="158"/>
      <c r="AC166" s="158"/>
      <c r="AD166" s="158"/>
      <c r="AE166" s="158"/>
      <c r="AF166" s="158"/>
      <c r="AG166" s="158"/>
      <c r="AH166" s="158"/>
      <c r="AI166" s="158"/>
      <c r="AJ166" s="158"/>
      <c r="AK166" s="158"/>
      <c r="AL166" s="158"/>
      <c r="AM166" s="158"/>
      <c r="AN166" s="158"/>
      <c r="AO166" s="158"/>
      <c r="AP166" s="158"/>
      <c r="AQ166" s="158"/>
      <c r="AR166" s="158"/>
      <c r="AS166" s="158"/>
      <c r="AT166" s="159"/>
      <c r="AU166" s="158"/>
      <c r="AV166" s="158"/>
      <c r="AW166" s="158"/>
      <c r="AX166" s="158"/>
      <c r="AY166" s="158"/>
      <c r="AZ166" s="158"/>
      <c r="BA166" s="158"/>
      <c r="BB166" s="158"/>
      <c r="BC166" s="158"/>
      <c r="BD166" s="158"/>
    </row>
    <row r="167">
      <c r="A167" s="158"/>
      <c r="B167" s="158"/>
      <c r="C167" s="158"/>
      <c r="D167" s="158"/>
      <c r="E167" s="158"/>
      <c r="F167" s="158"/>
      <c r="G167" s="158"/>
      <c r="H167" s="158"/>
      <c r="I167" s="158"/>
      <c r="J167" s="158"/>
      <c r="K167" s="158"/>
      <c r="L167" s="158"/>
      <c r="M167" s="158"/>
      <c r="N167" s="158"/>
      <c r="O167" s="158"/>
      <c r="P167" s="158"/>
      <c r="Q167" s="158"/>
      <c r="R167" s="158"/>
      <c r="S167" s="158"/>
      <c r="T167" s="158"/>
      <c r="U167" s="158"/>
      <c r="V167" s="158"/>
      <c r="W167" s="158"/>
      <c r="X167" s="158"/>
      <c r="Y167" s="158"/>
      <c r="Z167" s="158"/>
      <c r="AA167" s="158"/>
      <c r="AB167" s="158"/>
      <c r="AC167" s="158"/>
      <c r="AD167" s="158"/>
      <c r="AE167" s="158"/>
      <c r="AF167" s="158"/>
      <c r="AG167" s="158"/>
      <c r="AH167" s="158"/>
      <c r="AI167" s="158"/>
      <c r="AJ167" s="158"/>
      <c r="AK167" s="158"/>
      <c r="AL167" s="158"/>
      <c r="AM167" s="158"/>
      <c r="AN167" s="158"/>
      <c r="AO167" s="158"/>
      <c r="AP167" s="158"/>
      <c r="AQ167" s="158"/>
      <c r="AR167" s="158"/>
      <c r="AS167" s="158"/>
      <c r="AT167" s="159"/>
      <c r="AU167" s="158"/>
      <c r="AV167" s="158"/>
      <c r="AW167" s="158"/>
      <c r="AX167" s="158"/>
      <c r="AY167" s="158"/>
      <c r="AZ167" s="158"/>
      <c r="BA167" s="158"/>
      <c r="BB167" s="158"/>
      <c r="BC167" s="158"/>
      <c r="BD167" s="158"/>
    </row>
    <row r="168">
      <c r="A168" s="158"/>
      <c r="B168" s="158"/>
      <c r="C168" s="158"/>
      <c r="D168" s="158"/>
      <c r="E168" s="158"/>
      <c r="F168" s="158"/>
      <c r="G168" s="158"/>
      <c r="H168" s="158"/>
      <c r="I168" s="158"/>
      <c r="J168" s="158"/>
      <c r="K168" s="158"/>
      <c r="L168" s="158"/>
      <c r="M168" s="158"/>
      <c r="N168" s="158"/>
      <c r="O168" s="158"/>
      <c r="P168" s="158"/>
      <c r="Q168" s="158"/>
      <c r="R168" s="158"/>
      <c r="S168" s="158"/>
      <c r="T168" s="158"/>
      <c r="U168" s="158"/>
      <c r="V168" s="158"/>
      <c r="W168" s="158"/>
      <c r="X168" s="158"/>
      <c r="Y168" s="158"/>
      <c r="Z168" s="158"/>
      <c r="AA168" s="158"/>
      <c r="AB168" s="158"/>
      <c r="AC168" s="158"/>
      <c r="AD168" s="158"/>
      <c r="AE168" s="158"/>
      <c r="AF168" s="158"/>
      <c r="AG168" s="158"/>
      <c r="AH168" s="158"/>
      <c r="AI168" s="158"/>
      <c r="AJ168" s="158"/>
      <c r="AK168" s="158"/>
      <c r="AL168" s="158"/>
      <c r="AM168" s="158"/>
      <c r="AN168" s="158"/>
      <c r="AO168" s="158"/>
      <c r="AP168" s="158"/>
      <c r="AQ168" s="158"/>
      <c r="AR168" s="158"/>
      <c r="AS168" s="158"/>
      <c r="AT168" s="159"/>
      <c r="AU168" s="158"/>
      <c r="AV168" s="158"/>
      <c r="AW168" s="158"/>
      <c r="AX168" s="158"/>
      <c r="AY168" s="158"/>
      <c r="AZ168" s="158"/>
      <c r="BA168" s="158"/>
      <c r="BB168" s="158"/>
      <c r="BC168" s="158"/>
      <c r="BD168" s="158"/>
    </row>
    <row r="169">
      <c r="A169" s="158"/>
      <c r="B169" s="158"/>
      <c r="C169" s="158"/>
      <c r="D169" s="158"/>
      <c r="E169" s="158"/>
      <c r="F169" s="158"/>
      <c r="G169" s="158"/>
      <c r="H169" s="158"/>
      <c r="I169" s="158"/>
      <c r="J169" s="158"/>
      <c r="K169" s="158"/>
      <c r="L169" s="158"/>
      <c r="M169" s="158"/>
      <c r="N169" s="158"/>
      <c r="O169" s="158"/>
      <c r="P169" s="158"/>
      <c r="Q169" s="158"/>
      <c r="R169" s="158"/>
      <c r="S169" s="158"/>
      <c r="T169" s="158"/>
      <c r="U169" s="158"/>
      <c r="V169" s="158"/>
      <c r="W169" s="158"/>
      <c r="X169" s="158"/>
      <c r="Y169" s="158"/>
      <c r="Z169" s="158"/>
      <c r="AA169" s="158"/>
      <c r="AB169" s="158"/>
      <c r="AC169" s="158"/>
      <c r="AD169" s="158"/>
      <c r="AE169" s="158"/>
      <c r="AF169" s="158"/>
      <c r="AG169" s="158"/>
      <c r="AH169" s="158"/>
      <c r="AI169" s="158"/>
      <c r="AJ169" s="158"/>
      <c r="AK169" s="158"/>
      <c r="AL169" s="158"/>
      <c r="AM169" s="158"/>
      <c r="AN169" s="158"/>
      <c r="AO169" s="158"/>
      <c r="AP169" s="158"/>
      <c r="AQ169" s="158"/>
      <c r="AR169" s="158"/>
      <c r="AS169" s="158"/>
      <c r="AT169" s="159"/>
      <c r="AU169" s="158"/>
      <c r="AV169" s="158"/>
      <c r="AW169" s="158"/>
      <c r="AX169" s="158"/>
      <c r="AY169" s="158"/>
      <c r="AZ169" s="158"/>
      <c r="BA169" s="158"/>
      <c r="BB169" s="158"/>
      <c r="BC169" s="158"/>
      <c r="BD169" s="158"/>
    </row>
    <row r="170">
      <c r="A170" s="158"/>
      <c r="B170" s="158"/>
      <c r="C170" s="158"/>
      <c r="D170" s="158"/>
      <c r="E170" s="158"/>
      <c r="F170" s="158"/>
      <c r="G170" s="158"/>
      <c r="H170" s="158"/>
      <c r="I170" s="158"/>
      <c r="J170" s="158"/>
      <c r="K170" s="158"/>
      <c r="L170" s="158"/>
      <c r="M170" s="158"/>
      <c r="N170" s="158"/>
      <c r="O170" s="158"/>
      <c r="P170" s="158"/>
      <c r="Q170" s="158"/>
      <c r="R170" s="158"/>
      <c r="S170" s="158"/>
      <c r="T170" s="158"/>
      <c r="U170" s="158"/>
      <c r="V170" s="158"/>
      <c r="W170" s="158"/>
      <c r="X170" s="158"/>
      <c r="Y170" s="158"/>
      <c r="Z170" s="158"/>
      <c r="AA170" s="158"/>
      <c r="AB170" s="158"/>
      <c r="AC170" s="158"/>
      <c r="AD170" s="158"/>
      <c r="AE170" s="158"/>
      <c r="AF170" s="158"/>
      <c r="AG170" s="158"/>
      <c r="AH170" s="158"/>
      <c r="AI170" s="158"/>
      <c r="AJ170" s="158"/>
      <c r="AK170" s="158"/>
      <c r="AL170" s="158"/>
      <c r="AM170" s="158"/>
      <c r="AN170" s="158"/>
      <c r="AO170" s="158"/>
      <c r="AP170" s="158"/>
      <c r="AQ170" s="158"/>
      <c r="AR170" s="158"/>
      <c r="AS170" s="158"/>
      <c r="AT170" s="159"/>
      <c r="AU170" s="158"/>
      <c r="AV170" s="158"/>
      <c r="AW170" s="158"/>
      <c r="AX170" s="158"/>
      <c r="AY170" s="158"/>
      <c r="AZ170" s="158"/>
      <c r="BA170" s="158"/>
      <c r="BB170" s="158"/>
      <c r="BC170" s="158"/>
      <c r="BD170" s="158"/>
    </row>
    <row r="171">
      <c r="A171" s="158"/>
      <c r="B171" s="158"/>
      <c r="C171" s="158"/>
      <c r="D171" s="158"/>
      <c r="E171" s="158"/>
      <c r="F171" s="158"/>
      <c r="G171" s="158"/>
      <c r="H171" s="158"/>
      <c r="I171" s="158"/>
      <c r="J171" s="158"/>
      <c r="K171" s="158"/>
      <c r="L171" s="158"/>
      <c r="M171" s="158"/>
      <c r="N171" s="158"/>
      <c r="O171" s="158"/>
      <c r="P171" s="158"/>
      <c r="Q171" s="158"/>
      <c r="R171" s="158"/>
      <c r="S171" s="158"/>
      <c r="T171" s="158"/>
      <c r="U171" s="158"/>
      <c r="V171" s="158"/>
      <c r="W171" s="158"/>
      <c r="X171" s="158"/>
      <c r="Y171" s="158"/>
      <c r="Z171" s="158"/>
      <c r="AA171" s="158"/>
      <c r="AB171" s="158"/>
      <c r="AC171" s="158"/>
      <c r="AD171" s="158"/>
      <c r="AE171" s="158"/>
      <c r="AF171" s="158"/>
      <c r="AG171" s="158"/>
      <c r="AH171" s="158"/>
      <c r="AI171" s="158"/>
      <c r="AJ171" s="158"/>
      <c r="AK171" s="158"/>
      <c r="AL171" s="158"/>
      <c r="AM171" s="158"/>
      <c r="AN171" s="158"/>
      <c r="AO171" s="158"/>
      <c r="AP171" s="158"/>
      <c r="AQ171" s="158"/>
      <c r="AR171" s="158"/>
      <c r="AS171" s="158"/>
      <c r="AT171" s="159"/>
      <c r="AU171" s="158"/>
      <c r="AV171" s="158"/>
      <c r="AW171" s="158"/>
      <c r="AX171" s="158"/>
      <c r="AY171" s="158"/>
      <c r="AZ171" s="158"/>
      <c r="BA171" s="158"/>
      <c r="BB171" s="158"/>
      <c r="BC171" s="158"/>
      <c r="BD171" s="158"/>
    </row>
    <row r="172">
      <c r="A172" s="158"/>
      <c r="B172" s="158"/>
      <c r="C172" s="158"/>
      <c r="D172" s="158"/>
      <c r="E172" s="158"/>
      <c r="F172" s="158"/>
      <c r="G172" s="158"/>
      <c r="H172" s="158"/>
      <c r="I172" s="158"/>
      <c r="J172" s="158"/>
      <c r="K172" s="158"/>
      <c r="L172" s="158"/>
      <c r="M172" s="158"/>
      <c r="N172" s="158"/>
      <c r="O172" s="158"/>
      <c r="P172" s="158"/>
      <c r="Q172" s="158"/>
      <c r="R172" s="158"/>
      <c r="S172" s="158"/>
      <c r="T172" s="158"/>
      <c r="U172" s="158"/>
      <c r="V172" s="158"/>
      <c r="W172" s="158"/>
      <c r="X172" s="158"/>
      <c r="Y172" s="158"/>
      <c r="Z172" s="158"/>
      <c r="AA172" s="158"/>
      <c r="AB172" s="158"/>
      <c r="AC172" s="158"/>
      <c r="AD172" s="158"/>
      <c r="AE172" s="158"/>
      <c r="AF172" s="158"/>
      <c r="AG172" s="158"/>
      <c r="AH172" s="158"/>
      <c r="AI172" s="158"/>
      <c r="AJ172" s="158"/>
      <c r="AK172" s="158"/>
      <c r="AL172" s="158"/>
      <c r="AM172" s="158"/>
      <c r="AN172" s="158"/>
      <c r="AO172" s="158"/>
      <c r="AP172" s="158"/>
      <c r="AQ172" s="158"/>
      <c r="AR172" s="158"/>
      <c r="AS172" s="158"/>
      <c r="AT172" s="159"/>
      <c r="AU172" s="158"/>
      <c r="AV172" s="158"/>
      <c r="AW172" s="158"/>
      <c r="AX172" s="158"/>
      <c r="AY172" s="158"/>
      <c r="AZ172" s="158"/>
      <c r="BA172" s="158"/>
      <c r="BB172" s="158"/>
      <c r="BC172" s="158"/>
      <c r="BD172" s="158"/>
    </row>
    <row r="173">
      <c r="A173" s="158"/>
      <c r="B173" s="158"/>
      <c r="C173" s="158"/>
      <c r="D173" s="158"/>
      <c r="E173" s="158"/>
      <c r="F173" s="158"/>
      <c r="G173" s="158"/>
      <c r="H173" s="158"/>
      <c r="I173" s="158"/>
      <c r="J173" s="158"/>
      <c r="K173" s="158"/>
      <c r="L173" s="158"/>
      <c r="M173" s="158"/>
      <c r="N173" s="158"/>
      <c r="O173" s="158"/>
      <c r="P173" s="158"/>
      <c r="Q173" s="158"/>
      <c r="R173" s="158"/>
      <c r="S173" s="158"/>
      <c r="T173" s="158"/>
      <c r="U173" s="158"/>
      <c r="V173" s="158"/>
      <c r="W173" s="158"/>
      <c r="X173" s="158"/>
      <c r="Y173" s="158"/>
      <c r="Z173" s="158"/>
      <c r="AA173" s="158"/>
      <c r="AB173" s="158"/>
      <c r="AC173" s="158"/>
      <c r="AD173" s="158"/>
      <c r="AE173" s="158"/>
      <c r="AF173" s="158"/>
      <c r="AG173" s="158"/>
      <c r="AH173" s="158"/>
      <c r="AI173" s="158"/>
      <c r="AJ173" s="158"/>
      <c r="AK173" s="158"/>
      <c r="AL173" s="158"/>
      <c r="AM173" s="158"/>
      <c r="AN173" s="158"/>
      <c r="AO173" s="158"/>
      <c r="AP173" s="158"/>
      <c r="AQ173" s="158"/>
      <c r="AR173" s="158"/>
      <c r="AS173" s="158"/>
      <c r="AT173" s="159"/>
      <c r="AU173" s="158"/>
      <c r="AV173" s="158"/>
      <c r="AW173" s="158"/>
      <c r="AX173" s="158"/>
      <c r="AY173" s="158"/>
      <c r="AZ173" s="158"/>
      <c r="BA173" s="158"/>
      <c r="BB173" s="158"/>
      <c r="BC173" s="158"/>
      <c r="BD173" s="158"/>
    </row>
    <row r="174">
      <c r="A174" s="158"/>
      <c r="B174" s="158"/>
      <c r="C174" s="158"/>
      <c r="D174" s="158"/>
      <c r="E174" s="158"/>
      <c r="F174" s="158"/>
      <c r="G174" s="158"/>
      <c r="H174" s="158"/>
      <c r="I174" s="158"/>
      <c r="J174" s="158"/>
      <c r="K174" s="158"/>
      <c r="L174" s="158"/>
      <c r="M174" s="158"/>
      <c r="N174" s="158"/>
      <c r="O174" s="158"/>
      <c r="P174" s="158"/>
      <c r="Q174" s="158"/>
      <c r="R174" s="158"/>
      <c r="S174" s="158"/>
      <c r="T174" s="158"/>
      <c r="U174" s="158"/>
      <c r="V174" s="158"/>
      <c r="W174" s="158"/>
      <c r="X174" s="158"/>
      <c r="Y174" s="158"/>
      <c r="Z174" s="158"/>
      <c r="AA174" s="158"/>
      <c r="AB174" s="158"/>
      <c r="AC174" s="158"/>
      <c r="AD174" s="158"/>
      <c r="AE174" s="158"/>
      <c r="AF174" s="158"/>
      <c r="AG174" s="158"/>
      <c r="AH174" s="158"/>
      <c r="AI174" s="158"/>
      <c r="AJ174" s="158"/>
      <c r="AK174" s="158"/>
      <c r="AL174" s="158"/>
      <c r="AM174" s="158"/>
      <c r="AN174" s="158"/>
      <c r="AO174" s="158"/>
      <c r="AP174" s="158"/>
      <c r="AQ174" s="158"/>
      <c r="AR174" s="158"/>
      <c r="AS174" s="158"/>
      <c r="AT174" s="159"/>
      <c r="AU174" s="158"/>
      <c r="AV174" s="158"/>
      <c r="AW174" s="158"/>
      <c r="AX174" s="158"/>
      <c r="AY174" s="158"/>
      <c r="AZ174" s="158"/>
      <c r="BA174" s="158"/>
      <c r="BB174" s="158"/>
      <c r="BC174" s="158"/>
      <c r="BD174" s="158"/>
    </row>
    <row r="175">
      <c r="A175" s="158"/>
      <c r="B175" s="158"/>
      <c r="C175" s="158"/>
      <c r="D175" s="158"/>
      <c r="E175" s="158"/>
      <c r="F175" s="158"/>
      <c r="G175" s="158"/>
      <c r="H175" s="158"/>
      <c r="I175" s="158"/>
      <c r="J175" s="158"/>
      <c r="K175" s="158"/>
      <c r="L175" s="158"/>
      <c r="M175" s="158"/>
      <c r="N175" s="158"/>
      <c r="O175" s="158"/>
      <c r="P175" s="158"/>
      <c r="Q175" s="158"/>
      <c r="R175" s="158"/>
      <c r="S175" s="158"/>
      <c r="T175" s="158"/>
      <c r="U175" s="158"/>
      <c r="V175" s="158"/>
      <c r="W175" s="158"/>
      <c r="X175" s="158"/>
      <c r="Y175" s="158"/>
      <c r="Z175" s="158"/>
      <c r="AA175" s="158"/>
      <c r="AB175" s="158"/>
      <c r="AC175" s="158"/>
      <c r="AD175" s="158"/>
      <c r="AE175" s="158"/>
      <c r="AF175" s="158"/>
      <c r="AG175" s="158"/>
      <c r="AH175" s="158"/>
      <c r="AI175" s="158"/>
      <c r="AJ175" s="158"/>
      <c r="AK175" s="158"/>
      <c r="AL175" s="158"/>
      <c r="AM175" s="158"/>
      <c r="AN175" s="158"/>
      <c r="AO175" s="158"/>
      <c r="AP175" s="158"/>
      <c r="AQ175" s="158"/>
      <c r="AR175" s="158"/>
      <c r="AS175" s="158"/>
      <c r="AT175" s="159"/>
      <c r="AU175" s="158"/>
      <c r="AV175" s="158"/>
      <c r="AW175" s="158"/>
      <c r="AX175" s="158"/>
      <c r="AY175" s="158"/>
      <c r="AZ175" s="158"/>
      <c r="BA175" s="158"/>
      <c r="BB175" s="158"/>
      <c r="BC175" s="158"/>
      <c r="BD175" s="158"/>
    </row>
    <row r="176">
      <c r="A176" s="158"/>
      <c r="B176" s="158"/>
      <c r="C176" s="158"/>
      <c r="D176" s="158"/>
      <c r="E176" s="158"/>
      <c r="F176" s="158"/>
      <c r="G176" s="158"/>
      <c r="H176" s="158"/>
      <c r="I176" s="158"/>
      <c r="J176" s="158"/>
      <c r="K176" s="158"/>
      <c r="L176" s="158"/>
      <c r="M176" s="158"/>
      <c r="N176" s="158"/>
      <c r="O176" s="158"/>
      <c r="P176" s="158"/>
      <c r="Q176" s="158"/>
      <c r="R176" s="158"/>
      <c r="S176" s="158"/>
      <c r="T176" s="158"/>
      <c r="U176" s="158"/>
      <c r="V176" s="158"/>
      <c r="W176" s="158"/>
      <c r="X176" s="158"/>
      <c r="Y176" s="158"/>
      <c r="Z176" s="158"/>
      <c r="AA176" s="158"/>
      <c r="AB176" s="158"/>
      <c r="AC176" s="158"/>
      <c r="AD176" s="158"/>
      <c r="AE176" s="158"/>
      <c r="AF176" s="158"/>
      <c r="AG176" s="158"/>
      <c r="AH176" s="158"/>
      <c r="AI176" s="158"/>
      <c r="AJ176" s="158"/>
      <c r="AK176" s="158"/>
      <c r="AL176" s="158"/>
      <c r="AM176" s="158"/>
      <c r="AN176" s="158"/>
      <c r="AO176" s="158"/>
      <c r="AP176" s="158"/>
      <c r="AQ176" s="158"/>
      <c r="AR176" s="158"/>
      <c r="AS176" s="158"/>
      <c r="AT176" s="159"/>
      <c r="AU176" s="158"/>
      <c r="AV176" s="158"/>
      <c r="AW176" s="158"/>
      <c r="AX176" s="158"/>
      <c r="AY176" s="158"/>
      <c r="AZ176" s="158"/>
      <c r="BA176" s="158"/>
      <c r="BB176" s="158"/>
      <c r="BC176" s="158"/>
      <c r="BD176" s="158"/>
    </row>
    <row r="177">
      <c r="A177" s="158"/>
      <c r="B177" s="158"/>
      <c r="C177" s="158"/>
      <c r="D177" s="158"/>
      <c r="E177" s="158"/>
      <c r="F177" s="158"/>
      <c r="G177" s="158"/>
      <c r="H177" s="158"/>
      <c r="I177" s="158"/>
      <c r="J177" s="158"/>
      <c r="K177" s="158"/>
      <c r="L177" s="158"/>
      <c r="M177" s="158"/>
      <c r="N177" s="158"/>
      <c r="O177" s="158"/>
      <c r="P177" s="158"/>
      <c r="Q177" s="158"/>
      <c r="R177" s="158"/>
      <c r="S177" s="158"/>
      <c r="T177" s="158"/>
      <c r="U177" s="158"/>
      <c r="V177" s="158"/>
      <c r="W177" s="158"/>
      <c r="X177" s="158"/>
      <c r="Y177" s="158"/>
      <c r="Z177" s="158"/>
      <c r="AA177" s="158"/>
      <c r="AB177" s="158"/>
      <c r="AC177" s="158"/>
      <c r="AD177" s="158"/>
      <c r="AE177" s="158"/>
      <c r="AF177" s="158"/>
      <c r="AG177" s="158"/>
      <c r="AH177" s="158"/>
      <c r="AI177" s="158"/>
      <c r="AJ177" s="158"/>
      <c r="AK177" s="158"/>
      <c r="AL177" s="158"/>
      <c r="AM177" s="158"/>
      <c r="AN177" s="158"/>
      <c r="AO177" s="158"/>
      <c r="AP177" s="158"/>
      <c r="AQ177" s="158"/>
      <c r="AR177" s="158"/>
      <c r="AS177" s="158"/>
      <c r="AT177" s="159"/>
      <c r="AU177" s="158"/>
      <c r="AV177" s="158"/>
      <c r="AW177" s="158"/>
      <c r="AX177" s="158"/>
      <c r="AY177" s="158"/>
      <c r="AZ177" s="158"/>
      <c r="BA177" s="158"/>
      <c r="BB177" s="158"/>
      <c r="BC177" s="158"/>
      <c r="BD177" s="158"/>
    </row>
    <row r="178">
      <c r="A178" s="158"/>
      <c r="B178" s="158"/>
      <c r="C178" s="158"/>
      <c r="D178" s="158"/>
      <c r="E178" s="158"/>
      <c r="F178" s="158"/>
      <c r="G178" s="158"/>
      <c r="H178" s="158"/>
      <c r="I178" s="158"/>
      <c r="J178" s="158"/>
      <c r="K178" s="158"/>
      <c r="L178" s="158"/>
      <c r="M178" s="158"/>
      <c r="N178" s="158"/>
      <c r="O178" s="158"/>
      <c r="P178" s="158"/>
      <c r="Q178" s="158"/>
      <c r="R178" s="158"/>
      <c r="S178" s="158"/>
      <c r="T178" s="158"/>
      <c r="U178" s="158"/>
      <c r="V178" s="158"/>
      <c r="W178" s="158"/>
      <c r="X178" s="158"/>
      <c r="Y178" s="158"/>
      <c r="Z178" s="158"/>
      <c r="AA178" s="158"/>
      <c r="AB178" s="158"/>
      <c r="AC178" s="158"/>
      <c r="AD178" s="158"/>
      <c r="AE178" s="158"/>
      <c r="AF178" s="158"/>
      <c r="AG178" s="158"/>
      <c r="AH178" s="158"/>
      <c r="AI178" s="158"/>
      <c r="AJ178" s="158"/>
      <c r="AK178" s="158"/>
      <c r="AL178" s="158"/>
      <c r="AM178" s="158"/>
      <c r="AN178" s="158"/>
      <c r="AO178" s="158"/>
      <c r="AP178" s="158"/>
      <c r="AQ178" s="158"/>
      <c r="AR178" s="158"/>
      <c r="AS178" s="158"/>
      <c r="AT178" s="159"/>
      <c r="AU178" s="158"/>
      <c r="AV178" s="158"/>
      <c r="AW178" s="158"/>
      <c r="AX178" s="158"/>
      <c r="AY178" s="158"/>
      <c r="AZ178" s="158"/>
      <c r="BA178" s="158"/>
      <c r="BB178" s="158"/>
      <c r="BC178" s="158"/>
      <c r="BD178" s="158"/>
    </row>
    <row r="179">
      <c r="A179" s="158"/>
      <c r="B179" s="158"/>
      <c r="C179" s="158"/>
      <c r="D179" s="158"/>
      <c r="E179" s="158"/>
      <c r="F179" s="158"/>
      <c r="G179" s="158"/>
      <c r="H179" s="158"/>
      <c r="I179" s="158"/>
      <c r="J179" s="158"/>
      <c r="K179" s="158"/>
      <c r="L179" s="158"/>
      <c r="M179" s="158"/>
      <c r="N179" s="158"/>
      <c r="O179" s="158"/>
      <c r="P179" s="158"/>
      <c r="Q179" s="158"/>
      <c r="R179" s="158"/>
      <c r="S179" s="158"/>
      <c r="T179" s="158"/>
      <c r="U179" s="158"/>
      <c r="V179" s="158"/>
      <c r="W179" s="158"/>
      <c r="X179" s="158"/>
      <c r="Y179" s="158"/>
      <c r="Z179" s="158"/>
      <c r="AA179" s="158"/>
      <c r="AB179" s="158"/>
      <c r="AC179" s="158"/>
      <c r="AD179" s="158"/>
      <c r="AE179" s="158"/>
      <c r="AF179" s="158"/>
      <c r="AG179" s="158"/>
      <c r="AH179" s="158"/>
      <c r="AI179" s="158"/>
      <c r="AJ179" s="158"/>
      <c r="AK179" s="158"/>
      <c r="AL179" s="158"/>
      <c r="AM179" s="158"/>
      <c r="AN179" s="158"/>
      <c r="AO179" s="158"/>
      <c r="AP179" s="158"/>
      <c r="AQ179" s="158"/>
      <c r="AR179" s="158"/>
      <c r="AS179" s="158"/>
      <c r="AT179" s="159"/>
      <c r="AU179" s="158"/>
      <c r="AV179" s="158"/>
      <c r="AW179" s="158"/>
      <c r="AX179" s="158"/>
      <c r="AY179" s="158"/>
      <c r="AZ179" s="158"/>
      <c r="BA179" s="158"/>
      <c r="BB179" s="158"/>
      <c r="BC179" s="158"/>
      <c r="BD179" s="158"/>
    </row>
    <row r="180">
      <c r="A180" s="158"/>
      <c r="B180" s="158"/>
      <c r="C180" s="158"/>
      <c r="D180" s="158"/>
      <c r="E180" s="158"/>
      <c r="F180" s="158"/>
      <c r="G180" s="158"/>
      <c r="H180" s="158"/>
      <c r="I180" s="158"/>
      <c r="J180" s="158"/>
      <c r="K180" s="158"/>
      <c r="L180" s="158"/>
      <c r="M180" s="158"/>
      <c r="N180" s="158"/>
      <c r="O180" s="158"/>
      <c r="P180" s="158"/>
      <c r="Q180" s="158"/>
      <c r="R180" s="158"/>
      <c r="S180" s="158"/>
      <c r="T180" s="158"/>
      <c r="U180" s="158"/>
      <c r="V180" s="158"/>
      <c r="W180" s="158"/>
      <c r="X180" s="158"/>
      <c r="Y180" s="158"/>
      <c r="Z180" s="158"/>
      <c r="AA180" s="158"/>
      <c r="AB180" s="158"/>
      <c r="AC180" s="158"/>
      <c r="AD180" s="158"/>
      <c r="AE180" s="158"/>
      <c r="AF180" s="158"/>
      <c r="AG180" s="158"/>
      <c r="AH180" s="158"/>
      <c r="AI180" s="158"/>
      <c r="AJ180" s="158"/>
      <c r="AK180" s="158"/>
      <c r="AL180" s="158"/>
      <c r="AM180" s="158"/>
      <c r="AN180" s="158"/>
      <c r="AO180" s="158"/>
      <c r="AP180" s="158"/>
      <c r="AQ180" s="158"/>
      <c r="AR180" s="158"/>
      <c r="AS180" s="158"/>
      <c r="AT180" s="159"/>
      <c r="AU180" s="158"/>
      <c r="AV180" s="158"/>
      <c r="AW180" s="158"/>
      <c r="AX180" s="158"/>
      <c r="AY180" s="158"/>
      <c r="AZ180" s="158"/>
      <c r="BA180" s="158"/>
      <c r="BB180" s="158"/>
      <c r="BC180" s="158"/>
      <c r="BD180" s="158"/>
    </row>
    <row r="181">
      <c r="A181" s="158"/>
      <c r="B181" s="158"/>
      <c r="C181" s="158"/>
      <c r="D181" s="158"/>
      <c r="E181" s="158"/>
      <c r="F181" s="158"/>
      <c r="G181" s="158"/>
      <c r="H181" s="158"/>
      <c r="I181" s="158"/>
      <c r="J181" s="158"/>
      <c r="K181" s="158"/>
      <c r="L181" s="158"/>
      <c r="M181" s="158"/>
      <c r="N181" s="158"/>
      <c r="O181" s="158"/>
      <c r="P181" s="158"/>
      <c r="Q181" s="158"/>
      <c r="R181" s="158"/>
      <c r="S181" s="158"/>
      <c r="T181" s="158"/>
      <c r="U181" s="158"/>
      <c r="V181" s="158"/>
      <c r="W181" s="158"/>
      <c r="X181" s="158"/>
      <c r="Y181" s="158"/>
      <c r="Z181" s="158"/>
      <c r="AA181" s="158"/>
      <c r="AB181" s="158"/>
      <c r="AC181" s="158"/>
      <c r="AD181" s="158"/>
      <c r="AE181" s="158"/>
      <c r="AF181" s="158"/>
      <c r="AG181" s="158"/>
      <c r="AH181" s="158"/>
      <c r="AI181" s="158"/>
      <c r="AJ181" s="158"/>
      <c r="AK181" s="158"/>
      <c r="AL181" s="158"/>
      <c r="AM181" s="158"/>
      <c r="AN181" s="158"/>
      <c r="AO181" s="158"/>
      <c r="AP181" s="158"/>
      <c r="AQ181" s="158"/>
      <c r="AR181" s="158"/>
      <c r="AS181" s="158"/>
      <c r="AT181" s="159"/>
      <c r="AU181" s="158"/>
      <c r="AV181" s="158"/>
      <c r="AW181" s="158"/>
      <c r="AX181" s="158"/>
      <c r="AY181" s="158"/>
      <c r="AZ181" s="158"/>
      <c r="BA181" s="158"/>
      <c r="BB181" s="158"/>
      <c r="BC181" s="158"/>
      <c r="BD181" s="158"/>
    </row>
    <row r="182">
      <c r="A182" s="158"/>
      <c r="B182" s="158"/>
      <c r="C182" s="158"/>
      <c r="D182" s="158"/>
      <c r="E182" s="158"/>
      <c r="F182" s="158"/>
      <c r="G182" s="158"/>
      <c r="H182" s="158"/>
      <c r="I182" s="158"/>
      <c r="J182" s="158"/>
      <c r="K182" s="158"/>
      <c r="L182" s="158"/>
      <c r="M182" s="158"/>
      <c r="N182" s="158"/>
      <c r="O182" s="158"/>
      <c r="P182" s="158"/>
      <c r="Q182" s="158"/>
      <c r="R182" s="158"/>
      <c r="S182" s="158"/>
      <c r="T182" s="158"/>
      <c r="U182" s="158"/>
      <c r="V182" s="158"/>
      <c r="W182" s="158"/>
      <c r="X182" s="158"/>
      <c r="Y182" s="158"/>
      <c r="Z182" s="158"/>
      <c r="AA182" s="158"/>
      <c r="AB182" s="158"/>
      <c r="AC182" s="158"/>
      <c r="AD182" s="158"/>
      <c r="AE182" s="158"/>
      <c r="AF182" s="158"/>
      <c r="AG182" s="158"/>
      <c r="AH182" s="158"/>
      <c r="AI182" s="158"/>
      <c r="AJ182" s="158"/>
      <c r="AK182" s="158"/>
      <c r="AL182" s="158"/>
      <c r="AM182" s="158"/>
      <c r="AN182" s="158"/>
      <c r="AO182" s="158"/>
      <c r="AP182" s="158"/>
      <c r="AQ182" s="158"/>
      <c r="AR182" s="158"/>
      <c r="AS182" s="158"/>
      <c r="AT182" s="159"/>
      <c r="AU182" s="158"/>
      <c r="AV182" s="158"/>
      <c r="AW182" s="158"/>
      <c r="AX182" s="158"/>
      <c r="AY182" s="158"/>
      <c r="AZ182" s="158"/>
      <c r="BA182" s="158"/>
      <c r="BB182" s="158"/>
      <c r="BC182" s="158"/>
      <c r="BD182" s="158"/>
    </row>
    <row r="183">
      <c r="A183" s="158"/>
      <c r="B183" s="158"/>
      <c r="C183" s="158"/>
      <c r="D183" s="158"/>
      <c r="E183" s="158"/>
      <c r="F183" s="158"/>
      <c r="G183" s="158"/>
      <c r="H183" s="158"/>
      <c r="I183" s="158"/>
      <c r="J183" s="158"/>
      <c r="K183" s="158"/>
      <c r="L183" s="158"/>
      <c r="M183" s="158"/>
      <c r="N183" s="158"/>
      <c r="O183" s="158"/>
      <c r="P183" s="158"/>
      <c r="Q183" s="158"/>
      <c r="R183" s="158"/>
      <c r="S183" s="158"/>
      <c r="T183" s="158"/>
      <c r="U183" s="158"/>
      <c r="V183" s="158"/>
      <c r="W183" s="158"/>
      <c r="X183" s="158"/>
      <c r="Y183" s="158"/>
      <c r="Z183" s="158"/>
      <c r="AA183" s="158"/>
      <c r="AB183" s="158"/>
      <c r="AC183" s="158"/>
      <c r="AD183" s="158"/>
      <c r="AE183" s="158"/>
      <c r="AF183" s="158"/>
      <c r="AG183" s="158"/>
      <c r="AH183" s="158"/>
      <c r="AI183" s="158"/>
      <c r="AJ183" s="158"/>
      <c r="AK183" s="158"/>
      <c r="AL183" s="158"/>
      <c r="AM183" s="158"/>
      <c r="AN183" s="158"/>
      <c r="AO183" s="158"/>
      <c r="AP183" s="158"/>
      <c r="AQ183" s="158"/>
      <c r="AR183" s="158"/>
      <c r="AS183" s="158"/>
      <c r="AT183" s="159"/>
      <c r="AU183" s="158"/>
      <c r="AV183" s="158"/>
      <c r="AW183" s="158"/>
      <c r="AX183" s="158"/>
      <c r="AY183" s="158"/>
      <c r="AZ183" s="158"/>
      <c r="BA183" s="158"/>
      <c r="BB183" s="158"/>
      <c r="BC183" s="158"/>
      <c r="BD183" s="158"/>
    </row>
    <row r="184">
      <c r="A184" s="158"/>
      <c r="B184" s="158"/>
      <c r="C184" s="158"/>
      <c r="D184" s="158"/>
      <c r="E184" s="158"/>
      <c r="F184" s="158"/>
      <c r="G184" s="158"/>
      <c r="H184" s="158"/>
      <c r="I184" s="158"/>
      <c r="J184" s="158"/>
      <c r="K184" s="158"/>
      <c r="L184" s="158"/>
      <c r="M184" s="158"/>
      <c r="N184" s="158"/>
      <c r="O184" s="158"/>
      <c r="P184" s="158"/>
      <c r="Q184" s="158"/>
      <c r="R184" s="158"/>
      <c r="S184" s="158"/>
      <c r="T184" s="158"/>
      <c r="U184" s="158"/>
      <c r="V184" s="158"/>
      <c r="W184" s="158"/>
      <c r="X184" s="158"/>
      <c r="Y184" s="158"/>
      <c r="Z184" s="158"/>
      <c r="AA184" s="158"/>
      <c r="AB184" s="158"/>
      <c r="AC184" s="158"/>
      <c r="AD184" s="158"/>
      <c r="AE184" s="158"/>
      <c r="AF184" s="158"/>
      <c r="AG184" s="158"/>
      <c r="AH184" s="158"/>
      <c r="AI184" s="158"/>
      <c r="AJ184" s="158"/>
      <c r="AK184" s="158"/>
      <c r="AL184" s="158"/>
      <c r="AM184" s="158"/>
      <c r="AN184" s="158"/>
      <c r="AO184" s="158"/>
      <c r="AP184" s="158"/>
      <c r="AQ184" s="158"/>
      <c r="AR184" s="158"/>
      <c r="AS184" s="158"/>
      <c r="AT184" s="159"/>
      <c r="AU184" s="158"/>
      <c r="AV184" s="158"/>
      <c r="AW184" s="158"/>
      <c r="AX184" s="158"/>
      <c r="AY184" s="158"/>
      <c r="AZ184" s="158"/>
      <c r="BA184" s="158"/>
      <c r="BB184" s="158"/>
      <c r="BC184" s="158"/>
      <c r="BD184" s="158"/>
    </row>
    <row r="185">
      <c r="A185" s="158"/>
      <c r="B185" s="158"/>
      <c r="C185" s="158"/>
      <c r="D185" s="158"/>
      <c r="E185" s="158"/>
      <c r="F185" s="158"/>
      <c r="G185" s="158"/>
      <c r="H185" s="158"/>
      <c r="I185" s="158"/>
      <c r="J185" s="158"/>
      <c r="K185" s="158"/>
      <c r="L185" s="158"/>
      <c r="M185" s="158"/>
      <c r="N185" s="158"/>
      <c r="O185" s="158"/>
      <c r="P185" s="158"/>
      <c r="Q185" s="158"/>
      <c r="R185" s="158"/>
      <c r="S185" s="158"/>
      <c r="T185" s="158"/>
      <c r="U185" s="158"/>
      <c r="V185" s="158"/>
      <c r="W185" s="158"/>
      <c r="X185" s="158"/>
      <c r="Y185" s="158"/>
      <c r="Z185" s="158"/>
      <c r="AA185" s="158"/>
      <c r="AB185" s="158"/>
      <c r="AC185" s="158"/>
      <c r="AD185" s="158"/>
      <c r="AE185" s="158"/>
      <c r="AF185" s="158"/>
      <c r="AG185" s="158"/>
      <c r="AH185" s="158"/>
      <c r="AI185" s="158"/>
      <c r="AJ185" s="158"/>
      <c r="AK185" s="158"/>
      <c r="AL185" s="158"/>
      <c r="AM185" s="158"/>
      <c r="AN185" s="158"/>
      <c r="AO185" s="158"/>
      <c r="AP185" s="158"/>
      <c r="AQ185" s="158"/>
      <c r="AR185" s="158"/>
      <c r="AS185" s="158"/>
      <c r="AT185" s="159"/>
      <c r="AU185" s="158"/>
      <c r="AV185" s="158"/>
      <c r="AW185" s="158"/>
      <c r="AX185" s="158"/>
      <c r="AY185" s="158"/>
      <c r="AZ185" s="158"/>
      <c r="BA185" s="158"/>
      <c r="BB185" s="158"/>
      <c r="BC185" s="158"/>
      <c r="BD185" s="158"/>
    </row>
    <row r="186">
      <c r="A186" s="158"/>
      <c r="B186" s="158"/>
      <c r="C186" s="158"/>
      <c r="D186" s="158"/>
      <c r="E186" s="158"/>
      <c r="F186" s="158"/>
      <c r="G186" s="158"/>
      <c r="H186" s="158"/>
      <c r="I186" s="158"/>
      <c r="J186" s="158"/>
      <c r="K186" s="158"/>
      <c r="L186" s="158"/>
      <c r="M186" s="158"/>
      <c r="N186" s="158"/>
      <c r="O186" s="158"/>
      <c r="P186" s="158"/>
      <c r="Q186" s="158"/>
      <c r="R186" s="158"/>
      <c r="S186" s="158"/>
      <c r="T186" s="158"/>
      <c r="U186" s="158"/>
      <c r="V186" s="158"/>
      <c r="W186" s="158"/>
      <c r="X186" s="158"/>
      <c r="Y186" s="158"/>
      <c r="Z186" s="158"/>
      <c r="AA186" s="158"/>
      <c r="AB186" s="158"/>
      <c r="AC186" s="158"/>
      <c r="AD186" s="158"/>
      <c r="AE186" s="158"/>
      <c r="AF186" s="158"/>
      <c r="AG186" s="158"/>
      <c r="AH186" s="158"/>
      <c r="AI186" s="158"/>
      <c r="AJ186" s="158"/>
      <c r="AK186" s="158"/>
      <c r="AL186" s="158"/>
      <c r="AM186" s="158"/>
      <c r="AN186" s="158"/>
      <c r="AO186" s="158"/>
      <c r="AP186" s="158"/>
      <c r="AQ186" s="158"/>
      <c r="AR186" s="158"/>
      <c r="AS186" s="158"/>
      <c r="AT186" s="159"/>
      <c r="AU186" s="158"/>
      <c r="AV186" s="158"/>
      <c r="AW186" s="158"/>
      <c r="AX186" s="158"/>
      <c r="AY186" s="158"/>
      <c r="AZ186" s="158"/>
      <c r="BA186" s="158"/>
      <c r="BB186" s="158"/>
      <c r="BC186" s="158"/>
      <c r="BD186" s="158"/>
    </row>
    <row r="187">
      <c r="A187" s="158"/>
      <c r="B187" s="158"/>
      <c r="C187" s="158"/>
      <c r="D187" s="158"/>
      <c r="E187" s="158"/>
      <c r="F187" s="158"/>
      <c r="G187" s="158"/>
      <c r="H187" s="158"/>
      <c r="I187" s="158"/>
      <c r="J187" s="158"/>
      <c r="K187" s="158"/>
      <c r="L187" s="158"/>
      <c r="M187" s="158"/>
      <c r="N187" s="158"/>
      <c r="O187" s="158"/>
      <c r="P187" s="158"/>
      <c r="Q187" s="158"/>
      <c r="R187" s="158"/>
      <c r="S187" s="158"/>
      <c r="T187" s="158"/>
      <c r="U187" s="158"/>
      <c r="V187" s="158"/>
      <c r="W187" s="158"/>
      <c r="X187" s="158"/>
      <c r="Y187" s="158"/>
      <c r="Z187" s="158"/>
      <c r="AA187" s="158"/>
      <c r="AB187" s="158"/>
      <c r="AC187" s="158"/>
      <c r="AD187" s="158"/>
      <c r="AE187" s="158"/>
      <c r="AF187" s="158"/>
      <c r="AG187" s="158"/>
      <c r="AH187" s="158"/>
      <c r="AI187" s="158"/>
      <c r="AJ187" s="158"/>
      <c r="AK187" s="158"/>
      <c r="AL187" s="158"/>
      <c r="AM187" s="158"/>
      <c r="AN187" s="158"/>
      <c r="AO187" s="158"/>
      <c r="AP187" s="158"/>
      <c r="AQ187" s="158"/>
      <c r="AR187" s="158"/>
      <c r="AS187" s="158"/>
      <c r="AT187" s="159"/>
      <c r="AU187" s="158"/>
      <c r="AV187" s="158"/>
      <c r="AW187" s="158"/>
      <c r="AX187" s="158"/>
      <c r="AY187" s="158"/>
      <c r="AZ187" s="158"/>
      <c r="BA187" s="158"/>
      <c r="BB187" s="158"/>
      <c r="BC187" s="158"/>
      <c r="BD187" s="158"/>
    </row>
    <row r="188">
      <c r="A188" s="158"/>
      <c r="B188" s="158"/>
      <c r="C188" s="158"/>
      <c r="D188" s="158"/>
      <c r="E188" s="158"/>
      <c r="F188" s="158"/>
      <c r="G188" s="158"/>
      <c r="H188" s="158"/>
      <c r="I188" s="158"/>
      <c r="J188" s="158"/>
      <c r="K188" s="158"/>
      <c r="L188" s="158"/>
      <c r="M188" s="158"/>
      <c r="N188" s="158"/>
      <c r="O188" s="158"/>
      <c r="P188" s="158"/>
      <c r="Q188" s="158"/>
      <c r="R188" s="158"/>
      <c r="S188" s="158"/>
      <c r="T188" s="158"/>
      <c r="U188" s="158"/>
      <c r="V188" s="158"/>
      <c r="W188" s="158"/>
      <c r="X188" s="158"/>
      <c r="Y188" s="158"/>
      <c r="Z188" s="158"/>
      <c r="AA188" s="158"/>
      <c r="AB188" s="158"/>
      <c r="AC188" s="158"/>
      <c r="AD188" s="158"/>
      <c r="AE188" s="158"/>
      <c r="AF188" s="158"/>
      <c r="AG188" s="158"/>
      <c r="AH188" s="158"/>
      <c r="AI188" s="158"/>
      <c r="AJ188" s="158"/>
      <c r="AK188" s="158"/>
      <c r="AL188" s="158"/>
      <c r="AM188" s="158"/>
      <c r="AN188" s="158"/>
      <c r="AO188" s="158"/>
      <c r="AP188" s="158"/>
      <c r="AQ188" s="158"/>
      <c r="AR188" s="158"/>
      <c r="AS188" s="158"/>
      <c r="AT188" s="159"/>
      <c r="AU188" s="158"/>
      <c r="AV188" s="158"/>
      <c r="AW188" s="158"/>
      <c r="AX188" s="158"/>
      <c r="AY188" s="158"/>
      <c r="AZ188" s="158"/>
      <c r="BA188" s="158"/>
      <c r="BB188" s="158"/>
      <c r="BC188" s="158"/>
      <c r="BD188" s="158"/>
    </row>
    <row r="189">
      <c r="A189" s="158"/>
      <c r="B189" s="158"/>
      <c r="C189" s="158"/>
      <c r="D189" s="158"/>
      <c r="E189" s="158"/>
      <c r="F189" s="158"/>
      <c r="G189" s="158"/>
      <c r="H189" s="158"/>
      <c r="I189" s="158"/>
      <c r="J189" s="158"/>
      <c r="K189" s="158"/>
      <c r="L189" s="158"/>
      <c r="M189" s="158"/>
      <c r="N189" s="158"/>
      <c r="O189" s="158"/>
      <c r="P189" s="158"/>
      <c r="Q189" s="158"/>
      <c r="R189" s="158"/>
      <c r="S189" s="158"/>
      <c r="T189" s="158"/>
      <c r="U189" s="158"/>
      <c r="V189" s="158"/>
      <c r="W189" s="158"/>
      <c r="X189" s="158"/>
      <c r="Y189" s="158"/>
      <c r="Z189" s="158"/>
      <c r="AA189" s="158"/>
      <c r="AB189" s="158"/>
      <c r="AC189" s="158"/>
      <c r="AD189" s="158"/>
      <c r="AE189" s="158"/>
      <c r="AF189" s="158"/>
      <c r="AG189" s="158"/>
      <c r="AH189" s="158"/>
      <c r="AI189" s="158"/>
      <c r="AJ189" s="158"/>
      <c r="AK189" s="158"/>
      <c r="AL189" s="158"/>
      <c r="AM189" s="158"/>
      <c r="AN189" s="158"/>
      <c r="AO189" s="158"/>
      <c r="AP189" s="158"/>
      <c r="AQ189" s="158"/>
      <c r="AR189" s="158"/>
      <c r="AS189" s="158"/>
      <c r="AT189" s="159"/>
      <c r="AU189" s="158"/>
      <c r="AV189" s="158"/>
      <c r="AW189" s="158"/>
      <c r="AX189" s="158"/>
      <c r="AY189" s="158"/>
      <c r="AZ189" s="158"/>
      <c r="BA189" s="158"/>
      <c r="BB189" s="158"/>
      <c r="BC189" s="158"/>
      <c r="BD189" s="158"/>
    </row>
    <row r="190">
      <c r="A190" s="158"/>
      <c r="B190" s="158"/>
      <c r="C190" s="158"/>
      <c r="D190" s="158"/>
      <c r="E190" s="158"/>
      <c r="F190" s="158"/>
      <c r="G190" s="158"/>
      <c r="H190" s="158"/>
      <c r="I190" s="158"/>
      <c r="J190" s="158"/>
      <c r="K190" s="158"/>
      <c r="L190" s="158"/>
      <c r="M190" s="158"/>
      <c r="N190" s="158"/>
      <c r="O190" s="158"/>
      <c r="P190" s="158"/>
      <c r="Q190" s="158"/>
      <c r="R190" s="158"/>
      <c r="S190" s="158"/>
      <c r="T190" s="158"/>
      <c r="U190" s="158"/>
      <c r="V190" s="158"/>
      <c r="W190" s="158"/>
      <c r="X190" s="158"/>
      <c r="Y190" s="158"/>
      <c r="Z190" s="158"/>
      <c r="AA190" s="158"/>
      <c r="AB190" s="158"/>
      <c r="AC190" s="158"/>
      <c r="AD190" s="158"/>
      <c r="AE190" s="158"/>
      <c r="AF190" s="158"/>
      <c r="AG190" s="158"/>
      <c r="AH190" s="158"/>
      <c r="AI190" s="158"/>
      <c r="AJ190" s="158"/>
      <c r="AK190" s="158"/>
      <c r="AL190" s="158"/>
      <c r="AM190" s="158"/>
      <c r="AN190" s="158"/>
      <c r="AO190" s="158"/>
      <c r="AP190" s="158"/>
      <c r="AQ190" s="158"/>
      <c r="AR190" s="158"/>
      <c r="AS190" s="158"/>
      <c r="AT190" s="159"/>
      <c r="AU190" s="158"/>
      <c r="AV190" s="158"/>
      <c r="AW190" s="158"/>
      <c r="AX190" s="158"/>
      <c r="AY190" s="158"/>
      <c r="AZ190" s="158"/>
      <c r="BA190" s="158"/>
      <c r="BB190" s="158"/>
      <c r="BC190" s="158"/>
      <c r="BD190" s="158"/>
    </row>
    <row r="191">
      <c r="A191" s="158"/>
      <c r="B191" s="158"/>
      <c r="C191" s="158"/>
      <c r="D191" s="158"/>
      <c r="E191" s="158"/>
      <c r="F191" s="158"/>
      <c r="G191" s="158"/>
      <c r="H191" s="158"/>
      <c r="I191" s="158"/>
      <c r="J191" s="158"/>
      <c r="K191" s="158"/>
      <c r="L191" s="158"/>
      <c r="M191" s="158"/>
      <c r="N191" s="158"/>
      <c r="O191" s="158"/>
      <c r="P191" s="158"/>
      <c r="Q191" s="158"/>
      <c r="R191" s="158"/>
      <c r="S191" s="158"/>
      <c r="T191" s="158"/>
      <c r="U191" s="158"/>
      <c r="V191" s="158"/>
      <c r="W191" s="158"/>
      <c r="X191" s="158"/>
      <c r="Y191" s="158"/>
      <c r="Z191" s="158"/>
      <c r="AA191" s="158"/>
      <c r="AB191" s="158"/>
      <c r="AC191" s="158"/>
      <c r="AD191" s="158"/>
      <c r="AE191" s="158"/>
      <c r="AF191" s="158"/>
      <c r="AG191" s="158"/>
      <c r="AH191" s="158"/>
      <c r="AI191" s="158"/>
      <c r="AJ191" s="158"/>
      <c r="AK191" s="158"/>
      <c r="AL191" s="158"/>
      <c r="AM191" s="158"/>
      <c r="AN191" s="158"/>
      <c r="AO191" s="158"/>
      <c r="AP191" s="158"/>
      <c r="AQ191" s="158"/>
      <c r="AR191" s="158"/>
      <c r="AS191" s="158"/>
      <c r="AT191" s="159"/>
      <c r="AU191" s="158"/>
      <c r="AV191" s="158"/>
      <c r="AW191" s="158"/>
      <c r="AX191" s="158"/>
      <c r="AY191" s="158"/>
      <c r="AZ191" s="158"/>
      <c r="BA191" s="158"/>
      <c r="BB191" s="158"/>
      <c r="BC191" s="158"/>
      <c r="BD191" s="158"/>
    </row>
    <row r="192">
      <c r="A192" s="158"/>
      <c r="B192" s="158"/>
      <c r="C192" s="158"/>
      <c r="D192" s="158"/>
      <c r="E192" s="158"/>
      <c r="F192" s="158"/>
      <c r="G192" s="158"/>
      <c r="H192" s="158"/>
      <c r="I192" s="158"/>
      <c r="J192" s="158"/>
      <c r="K192" s="158"/>
      <c r="L192" s="158"/>
      <c r="M192" s="158"/>
      <c r="N192" s="158"/>
      <c r="O192" s="158"/>
      <c r="P192" s="158"/>
      <c r="Q192" s="158"/>
      <c r="R192" s="158"/>
      <c r="S192" s="158"/>
      <c r="T192" s="158"/>
      <c r="U192" s="158"/>
      <c r="V192" s="158"/>
      <c r="W192" s="158"/>
      <c r="X192" s="158"/>
      <c r="Y192" s="158"/>
      <c r="Z192" s="158"/>
      <c r="AA192" s="158"/>
      <c r="AB192" s="158"/>
      <c r="AC192" s="158"/>
      <c r="AD192" s="158"/>
      <c r="AE192" s="158"/>
      <c r="AF192" s="158"/>
      <c r="AG192" s="158"/>
      <c r="AH192" s="158"/>
      <c r="AI192" s="158"/>
      <c r="AJ192" s="158"/>
      <c r="AK192" s="158"/>
      <c r="AL192" s="158"/>
      <c r="AM192" s="158"/>
      <c r="AN192" s="158"/>
      <c r="AO192" s="158"/>
      <c r="AP192" s="158"/>
      <c r="AQ192" s="158"/>
      <c r="AR192" s="158"/>
      <c r="AS192" s="158"/>
      <c r="AT192" s="159"/>
      <c r="AU192" s="158"/>
      <c r="AV192" s="158"/>
      <c r="AW192" s="158"/>
      <c r="AX192" s="158"/>
      <c r="AY192" s="158"/>
      <c r="AZ192" s="158"/>
      <c r="BA192" s="158"/>
      <c r="BB192" s="158"/>
      <c r="BC192" s="158"/>
      <c r="BD192" s="158"/>
    </row>
    <row r="193">
      <c r="A193" s="158"/>
      <c r="B193" s="158"/>
      <c r="C193" s="158"/>
      <c r="D193" s="158"/>
      <c r="E193" s="158"/>
      <c r="F193" s="158"/>
      <c r="G193" s="158"/>
      <c r="H193" s="158"/>
      <c r="I193" s="158"/>
      <c r="J193" s="158"/>
      <c r="K193" s="158"/>
      <c r="L193" s="158"/>
      <c r="M193" s="158"/>
      <c r="N193" s="158"/>
      <c r="O193" s="158"/>
      <c r="P193" s="158"/>
      <c r="Q193" s="158"/>
      <c r="R193" s="158"/>
      <c r="S193" s="158"/>
      <c r="T193" s="158"/>
      <c r="U193" s="158"/>
      <c r="V193" s="158"/>
      <c r="W193" s="158"/>
      <c r="X193" s="158"/>
      <c r="Y193" s="158"/>
      <c r="Z193" s="158"/>
      <c r="AA193" s="158"/>
      <c r="AB193" s="158"/>
      <c r="AC193" s="158"/>
      <c r="AD193" s="158"/>
      <c r="AE193" s="158"/>
      <c r="AF193" s="158"/>
      <c r="AG193" s="158"/>
      <c r="AH193" s="158"/>
      <c r="AI193" s="158"/>
      <c r="AJ193" s="158"/>
      <c r="AK193" s="158"/>
      <c r="AL193" s="158"/>
      <c r="AM193" s="158"/>
      <c r="AN193" s="158"/>
      <c r="AO193" s="158"/>
      <c r="AP193" s="158"/>
      <c r="AQ193" s="158"/>
      <c r="AR193" s="158"/>
      <c r="AS193" s="158"/>
      <c r="AT193" s="159"/>
      <c r="AU193" s="158"/>
      <c r="AV193" s="158"/>
      <c r="AW193" s="158"/>
      <c r="AX193" s="158"/>
      <c r="AY193" s="158"/>
      <c r="AZ193" s="158"/>
      <c r="BA193" s="158"/>
      <c r="BB193" s="158"/>
      <c r="BC193" s="158"/>
      <c r="BD193" s="158"/>
    </row>
    <row r="194">
      <c r="A194" s="158"/>
      <c r="B194" s="158"/>
      <c r="C194" s="158"/>
      <c r="D194" s="158"/>
      <c r="E194" s="158"/>
      <c r="F194" s="158"/>
      <c r="G194" s="158"/>
      <c r="H194" s="158"/>
      <c r="I194" s="158"/>
      <c r="J194" s="158"/>
      <c r="K194" s="158"/>
      <c r="L194" s="158"/>
      <c r="M194" s="158"/>
      <c r="N194" s="158"/>
      <c r="O194" s="158"/>
      <c r="P194" s="158"/>
      <c r="Q194" s="158"/>
      <c r="R194" s="158"/>
      <c r="S194" s="158"/>
      <c r="T194" s="158"/>
      <c r="U194" s="158"/>
      <c r="V194" s="158"/>
      <c r="W194" s="158"/>
      <c r="X194" s="158"/>
      <c r="Y194" s="158"/>
      <c r="Z194" s="158"/>
      <c r="AA194" s="158"/>
      <c r="AB194" s="158"/>
      <c r="AC194" s="158"/>
      <c r="AD194" s="158"/>
      <c r="AE194" s="158"/>
      <c r="AF194" s="158"/>
      <c r="AG194" s="158"/>
      <c r="AH194" s="158"/>
      <c r="AI194" s="158"/>
      <c r="AJ194" s="158"/>
      <c r="AK194" s="158"/>
      <c r="AL194" s="158"/>
      <c r="AM194" s="158"/>
      <c r="AN194" s="158"/>
      <c r="AO194" s="158"/>
      <c r="AP194" s="158"/>
      <c r="AQ194" s="158"/>
      <c r="AR194" s="158"/>
      <c r="AS194" s="158"/>
      <c r="AT194" s="159"/>
      <c r="AU194" s="158"/>
      <c r="AV194" s="158"/>
      <c r="AW194" s="158"/>
      <c r="AX194" s="158"/>
      <c r="AY194" s="158"/>
      <c r="AZ194" s="158"/>
      <c r="BA194" s="158"/>
      <c r="BB194" s="158"/>
      <c r="BC194" s="158"/>
      <c r="BD194" s="158"/>
    </row>
    <row r="195">
      <c r="A195" s="158"/>
      <c r="B195" s="158"/>
      <c r="C195" s="158"/>
      <c r="D195" s="158"/>
      <c r="E195" s="158"/>
      <c r="F195" s="158"/>
      <c r="G195" s="158"/>
      <c r="H195" s="158"/>
      <c r="I195" s="158"/>
      <c r="J195" s="158"/>
      <c r="K195" s="158"/>
      <c r="L195" s="158"/>
      <c r="M195" s="158"/>
      <c r="N195" s="158"/>
      <c r="O195" s="158"/>
      <c r="P195" s="158"/>
      <c r="Q195" s="158"/>
      <c r="R195" s="158"/>
      <c r="S195" s="158"/>
      <c r="T195" s="158"/>
      <c r="U195" s="158"/>
      <c r="V195" s="158"/>
      <c r="W195" s="158"/>
      <c r="X195" s="158"/>
      <c r="Y195" s="158"/>
      <c r="Z195" s="158"/>
      <c r="AA195" s="158"/>
      <c r="AB195" s="158"/>
      <c r="AC195" s="158"/>
      <c r="AD195" s="158"/>
      <c r="AE195" s="158"/>
      <c r="AF195" s="158"/>
      <c r="AG195" s="158"/>
      <c r="AH195" s="158"/>
      <c r="AI195" s="158"/>
      <c r="AJ195" s="158"/>
      <c r="AK195" s="158"/>
      <c r="AL195" s="158"/>
      <c r="AM195" s="158"/>
      <c r="AN195" s="158"/>
      <c r="AO195" s="158"/>
      <c r="AP195" s="158"/>
      <c r="AQ195" s="158"/>
      <c r="AR195" s="158"/>
      <c r="AS195" s="158"/>
      <c r="AT195" s="159"/>
      <c r="AU195" s="158"/>
      <c r="AV195" s="158"/>
      <c r="AW195" s="158"/>
      <c r="AX195" s="158"/>
      <c r="AY195" s="158"/>
      <c r="AZ195" s="158"/>
      <c r="BA195" s="158"/>
      <c r="BB195" s="158"/>
      <c r="BC195" s="158"/>
      <c r="BD195" s="158"/>
    </row>
    <row r="196">
      <c r="A196" s="158"/>
      <c r="B196" s="158"/>
      <c r="C196" s="158"/>
      <c r="D196" s="158"/>
      <c r="E196" s="158"/>
      <c r="F196" s="158"/>
      <c r="G196" s="158"/>
      <c r="H196" s="158"/>
      <c r="I196" s="158"/>
      <c r="J196" s="158"/>
      <c r="K196" s="158"/>
      <c r="L196" s="158"/>
      <c r="M196" s="158"/>
      <c r="N196" s="158"/>
      <c r="O196" s="158"/>
      <c r="P196" s="158"/>
      <c r="Q196" s="158"/>
      <c r="R196" s="158"/>
      <c r="S196" s="158"/>
      <c r="T196" s="158"/>
      <c r="U196" s="158"/>
      <c r="V196" s="158"/>
      <c r="W196" s="158"/>
      <c r="X196" s="158"/>
      <c r="Y196" s="158"/>
      <c r="Z196" s="158"/>
      <c r="AA196" s="158"/>
      <c r="AB196" s="158"/>
      <c r="AC196" s="158"/>
      <c r="AD196" s="158"/>
      <c r="AE196" s="158"/>
      <c r="AF196" s="158"/>
      <c r="AG196" s="158"/>
      <c r="AH196" s="158"/>
      <c r="AI196" s="158"/>
      <c r="AJ196" s="158"/>
      <c r="AK196" s="158"/>
      <c r="AL196" s="158"/>
      <c r="AM196" s="158"/>
      <c r="AN196" s="158"/>
      <c r="AO196" s="158"/>
      <c r="AP196" s="158"/>
      <c r="AQ196" s="158"/>
      <c r="AR196" s="158"/>
      <c r="AS196" s="158"/>
      <c r="AT196" s="159"/>
      <c r="AU196" s="158"/>
      <c r="AV196" s="158"/>
      <c r="AW196" s="158"/>
      <c r="AX196" s="158"/>
      <c r="AY196" s="158"/>
      <c r="AZ196" s="158"/>
      <c r="BA196" s="158"/>
      <c r="BB196" s="158"/>
      <c r="BC196" s="158"/>
      <c r="BD196" s="158"/>
    </row>
    <row r="197">
      <c r="A197" s="158"/>
      <c r="B197" s="158"/>
      <c r="C197" s="158"/>
      <c r="D197" s="158"/>
      <c r="E197" s="158"/>
      <c r="F197" s="158"/>
      <c r="G197" s="158"/>
      <c r="H197" s="158"/>
      <c r="I197" s="158"/>
      <c r="J197" s="158"/>
      <c r="K197" s="158"/>
      <c r="L197" s="158"/>
      <c r="M197" s="158"/>
      <c r="N197" s="158"/>
      <c r="O197" s="158"/>
      <c r="P197" s="158"/>
      <c r="Q197" s="158"/>
      <c r="R197" s="158"/>
      <c r="S197" s="158"/>
      <c r="T197" s="158"/>
      <c r="U197" s="158"/>
      <c r="V197" s="158"/>
      <c r="W197" s="158"/>
      <c r="X197" s="158"/>
      <c r="Y197" s="158"/>
      <c r="Z197" s="158"/>
      <c r="AA197" s="158"/>
      <c r="AB197" s="158"/>
      <c r="AC197" s="158"/>
      <c r="AD197" s="158"/>
      <c r="AE197" s="158"/>
      <c r="AF197" s="158"/>
      <c r="AG197" s="158"/>
      <c r="AH197" s="158"/>
      <c r="AI197" s="158"/>
      <c r="AJ197" s="158"/>
      <c r="AK197" s="158"/>
      <c r="AL197" s="158"/>
      <c r="AM197" s="158"/>
      <c r="AN197" s="158"/>
      <c r="AO197" s="158"/>
      <c r="AP197" s="158"/>
      <c r="AQ197" s="158"/>
      <c r="AR197" s="158"/>
      <c r="AS197" s="158"/>
      <c r="AT197" s="159"/>
      <c r="AU197" s="158"/>
      <c r="AV197" s="158"/>
      <c r="AW197" s="158"/>
      <c r="AX197" s="158"/>
      <c r="AY197" s="158"/>
      <c r="AZ197" s="158"/>
      <c r="BA197" s="158"/>
      <c r="BB197" s="158"/>
      <c r="BC197" s="158"/>
      <c r="BD197" s="158"/>
    </row>
    <row r="198">
      <c r="A198" s="158"/>
      <c r="B198" s="158"/>
      <c r="C198" s="158"/>
      <c r="D198" s="158"/>
      <c r="E198" s="158"/>
      <c r="F198" s="158"/>
      <c r="G198" s="158"/>
      <c r="H198" s="158"/>
      <c r="I198" s="158"/>
      <c r="J198" s="158"/>
      <c r="K198" s="158"/>
      <c r="L198" s="158"/>
      <c r="M198" s="158"/>
      <c r="N198" s="158"/>
      <c r="O198" s="158"/>
      <c r="P198" s="158"/>
      <c r="Q198" s="158"/>
      <c r="R198" s="158"/>
      <c r="S198" s="158"/>
      <c r="T198" s="158"/>
      <c r="U198" s="158"/>
      <c r="V198" s="158"/>
      <c r="W198" s="158"/>
      <c r="X198" s="158"/>
      <c r="Y198" s="158"/>
      <c r="Z198" s="158"/>
      <c r="AA198" s="158"/>
      <c r="AB198" s="158"/>
      <c r="AC198" s="158"/>
      <c r="AD198" s="158"/>
      <c r="AE198" s="158"/>
      <c r="AF198" s="158"/>
      <c r="AG198" s="158"/>
      <c r="AH198" s="158"/>
      <c r="AI198" s="158"/>
      <c r="AJ198" s="158"/>
      <c r="AK198" s="158"/>
      <c r="AL198" s="158"/>
      <c r="AM198" s="158"/>
      <c r="AN198" s="158"/>
      <c r="AO198" s="158"/>
      <c r="AP198" s="158"/>
      <c r="AQ198" s="158"/>
      <c r="AR198" s="158"/>
      <c r="AS198" s="158"/>
      <c r="AT198" s="159"/>
      <c r="AU198" s="158"/>
      <c r="AV198" s="158"/>
      <c r="AW198" s="158"/>
      <c r="AX198" s="158"/>
      <c r="AY198" s="158"/>
      <c r="AZ198" s="158"/>
      <c r="BA198" s="158"/>
      <c r="BB198" s="158"/>
      <c r="BC198" s="158"/>
      <c r="BD198" s="158"/>
    </row>
    <row r="199">
      <c r="A199" s="158"/>
      <c r="B199" s="158"/>
      <c r="C199" s="158"/>
      <c r="D199" s="158"/>
      <c r="E199" s="158"/>
      <c r="F199" s="158"/>
      <c r="G199" s="158"/>
      <c r="H199" s="158"/>
      <c r="I199" s="158"/>
      <c r="J199" s="158"/>
      <c r="K199" s="158"/>
      <c r="L199" s="158"/>
      <c r="M199" s="158"/>
      <c r="N199" s="158"/>
      <c r="O199" s="158"/>
      <c r="P199" s="158"/>
      <c r="Q199" s="158"/>
      <c r="R199" s="158"/>
      <c r="S199" s="158"/>
      <c r="T199" s="158"/>
      <c r="U199" s="158"/>
      <c r="V199" s="158"/>
      <c r="W199" s="158"/>
      <c r="X199" s="158"/>
      <c r="Y199" s="158"/>
      <c r="Z199" s="158"/>
      <c r="AA199" s="158"/>
      <c r="AB199" s="158"/>
      <c r="AC199" s="158"/>
      <c r="AD199" s="158"/>
      <c r="AE199" s="158"/>
      <c r="AF199" s="158"/>
      <c r="AG199" s="158"/>
      <c r="AH199" s="158"/>
      <c r="AI199" s="158"/>
      <c r="AJ199" s="158"/>
      <c r="AK199" s="158"/>
      <c r="AL199" s="158"/>
      <c r="AM199" s="158"/>
      <c r="AN199" s="158"/>
      <c r="AO199" s="158"/>
      <c r="AP199" s="158"/>
      <c r="AQ199" s="158"/>
      <c r="AR199" s="158"/>
      <c r="AS199" s="158"/>
      <c r="AT199" s="159"/>
      <c r="AU199" s="158"/>
      <c r="AV199" s="158"/>
      <c r="AW199" s="158"/>
      <c r="AX199" s="158"/>
      <c r="AY199" s="158"/>
      <c r="AZ199" s="158"/>
      <c r="BA199" s="158"/>
      <c r="BB199" s="158"/>
      <c r="BC199" s="158"/>
      <c r="BD199" s="158"/>
    </row>
    <row r="200">
      <c r="A200" s="158"/>
      <c r="B200" s="158"/>
      <c r="C200" s="158"/>
      <c r="D200" s="158"/>
      <c r="E200" s="158"/>
      <c r="F200" s="158"/>
      <c r="G200" s="158"/>
      <c r="H200" s="158"/>
      <c r="I200" s="158"/>
      <c r="J200" s="158"/>
      <c r="K200" s="158"/>
      <c r="L200" s="158"/>
      <c r="M200" s="158"/>
      <c r="N200" s="158"/>
      <c r="O200" s="158"/>
      <c r="P200" s="158"/>
      <c r="Q200" s="158"/>
      <c r="R200" s="158"/>
      <c r="S200" s="158"/>
      <c r="T200" s="158"/>
      <c r="U200" s="158"/>
      <c r="V200" s="158"/>
      <c r="W200" s="158"/>
      <c r="X200" s="158"/>
      <c r="Y200" s="158"/>
      <c r="Z200" s="158"/>
      <c r="AA200" s="158"/>
      <c r="AB200" s="158"/>
      <c r="AC200" s="158"/>
      <c r="AD200" s="158"/>
      <c r="AE200" s="158"/>
      <c r="AF200" s="158"/>
      <c r="AG200" s="158"/>
      <c r="AH200" s="158"/>
      <c r="AI200" s="158"/>
      <c r="AJ200" s="158"/>
      <c r="AK200" s="158"/>
      <c r="AL200" s="158"/>
      <c r="AM200" s="158"/>
      <c r="AN200" s="158"/>
      <c r="AO200" s="158"/>
      <c r="AP200" s="158"/>
      <c r="AQ200" s="158"/>
      <c r="AR200" s="158"/>
      <c r="AS200" s="158"/>
      <c r="AT200" s="159"/>
      <c r="AU200" s="158"/>
      <c r="AV200" s="158"/>
      <c r="AW200" s="158"/>
      <c r="AX200" s="158"/>
      <c r="AY200" s="158"/>
      <c r="AZ200" s="158"/>
      <c r="BA200" s="158"/>
      <c r="BB200" s="158"/>
      <c r="BC200" s="158"/>
      <c r="BD200" s="158"/>
    </row>
    <row r="201">
      <c r="A201" s="158"/>
      <c r="B201" s="158"/>
      <c r="C201" s="158"/>
      <c r="D201" s="158"/>
      <c r="E201" s="158"/>
      <c r="F201" s="158"/>
      <c r="G201" s="158"/>
      <c r="H201" s="158"/>
      <c r="I201" s="158"/>
      <c r="J201" s="158"/>
      <c r="K201" s="158"/>
      <c r="L201" s="158"/>
      <c r="M201" s="158"/>
      <c r="N201" s="158"/>
      <c r="O201" s="158"/>
      <c r="P201" s="158"/>
      <c r="Q201" s="158"/>
      <c r="R201" s="158"/>
      <c r="S201" s="158"/>
      <c r="T201" s="158"/>
      <c r="U201" s="158"/>
      <c r="V201" s="158"/>
      <c r="W201" s="158"/>
      <c r="X201" s="158"/>
      <c r="Y201" s="158"/>
      <c r="Z201" s="158"/>
      <c r="AA201" s="158"/>
      <c r="AB201" s="158"/>
      <c r="AC201" s="158"/>
      <c r="AD201" s="158"/>
      <c r="AE201" s="158"/>
      <c r="AF201" s="158"/>
      <c r="AG201" s="158"/>
      <c r="AH201" s="158"/>
      <c r="AI201" s="158"/>
      <c r="AJ201" s="158"/>
      <c r="AK201" s="158"/>
      <c r="AL201" s="158"/>
      <c r="AM201" s="158"/>
      <c r="AN201" s="158"/>
      <c r="AO201" s="158"/>
      <c r="AP201" s="158"/>
      <c r="AQ201" s="158"/>
      <c r="AR201" s="158"/>
      <c r="AS201" s="158"/>
      <c r="AT201" s="159"/>
      <c r="AU201" s="158"/>
      <c r="AV201" s="158"/>
      <c r="AW201" s="158"/>
      <c r="AX201" s="158"/>
      <c r="AY201" s="158"/>
      <c r="AZ201" s="158"/>
      <c r="BA201" s="158"/>
      <c r="BB201" s="158"/>
      <c r="BC201" s="158"/>
      <c r="BD201" s="158"/>
    </row>
    <row r="202">
      <c r="A202" s="158"/>
      <c r="B202" s="158"/>
      <c r="C202" s="158"/>
      <c r="D202" s="158"/>
      <c r="E202" s="158"/>
      <c r="F202" s="158"/>
      <c r="G202" s="158"/>
      <c r="H202" s="158"/>
      <c r="I202" s="158"/>
      <c r="J202" s="158"/>
      <c r="K202" s="158"/>
      <c r="L202" s="158"/>
      <c r="M202" s="158"/>
      <c r="N202" s="158"/>
      <c r="O202" s="158"/>
      <c r="P202" s="158"/>
      <c r="Q202" s="158"/>
      <c r="R202" s="158"/>
      <c r="S202" s="158"/>
      <c r="T202" s="158"/>
      <c r="U202" s="158"/>
      <c r="V202" s="158"/>
      <c r="W202" s="158"/>
      <c r="X202" s="158"/>
      <c r="Y202" s="158"/>
      <c r="Z202" s="158"/>
      <c r="AA202" s="158"/>
      <c r="AB202" s="158"/>
      <c r="AC202" s="158"/>
      <c r="AD202" s="158"/>
      <c r="AE202" s="158"/>
      <c r="AF202" s="158"/>
      <c r="AG202" s="158"/>
      <c r="AH202" s="158"/>
      <c r="AI202" s="158"/>
      <c r="AJ202" s="158"/>
      <c r="AK202" s="158"/>
      <c r="AL202" s="158"/>
      <c r="AM202" s="158"/>
      <c r="AN202" s="158"/>
      <c r="AO202" s="158"/>
      <c r="AP202" s="158"/>
      <c r="AQ202" s="158"/>
      <c r="AR202" s="158"/>
      <c r="AS202" s="158"/>
      <c r="AT202" s="159"/>
      <c r="AU202" s="158"/>
      <c r="AV202" s="158"/>
      <c r="AW202" s="158"/>
      <c r="AX202" s="158"/>
      <c r="AY202" s="158"/>
      <c r="AZ202" s="158"/>
      <c r="BA202" s="158"/>
      <c r="BB202" s="158"/>
      <c r="BC202" s="158"/>
      <c r="BD202" s="158"/>
    </row>
    <row r="203">
      <c r="A203" s="158"/>
      <c r="B203" s="158"/>
      <c r="C203" s="158"/>
      <c r="D203" s="158"/>
      <c r="E203" s="158"/>
      <c r="F203" s="158"/>
      <c r="G203" s="158"/>
      <c r="H203" s="158"/>
      <c r="I203" s="158"/>
      <c r="J203" s="158"/>
      <c r="K203" s="158"/>
      <c r="L203" s="158"/>
      <c r="M203" s="158"/>
      <c r="N203" s="158"/>
      <c r="O203" s="158"/>
      <c r="P203" s="158"/>
      <c r="Q203" s="158"/>
      <c r="R203" s="158"/>
      <c r="S203" s="158"/>
      <c r="T203" s="158"/>
      <c r="U203" s="158"/>
      <c r="V203" s="158"/>
      <c r="W203" s="158"/>
      <c r="X203" s="158"/>
      <c r="Y203" s="158"/>
      <c r="Z203" s="158"/>
      <c r="AA203" s="158"/>
      <c r="AB203" s="158"/>
      <c r="AC203" s="158"/>
      <c r="AD203" s="158"/>
      <c r="AE203" s="158"/>
      <c r="AF203" s="158"/>
      <c r="AG203" s="158"/>
      <c r="AH203" s="158"/>
      <c r="AI203" s="158"/>
      <c r="AJ203" s="158"/>
      <c r="AK203" s="158"/>
      <c r="AL203" s="158"/>
      <c r="AM203" s="158"/>
      <c r="AN203" s="158"/>
      <c r="AO203" s="158"/>
      <c r="AP203" s="158"/>
      <c r="AQ203" s="158"/>
      <c r="AR203" s="158"/>
      <c r="AS203" s="158"/>
      <c r="AT203" s="159"/>
      <c r="AU203" s="158"/>
      <c r="AV203" s="158"/>
      <c r="AW203" s="158"/>
      <c r="AX203" s="158"/>
      <c r="AY203" s="158"/>
      <c r="AZ203" s="158"/>
      <c r="BA203" s="158"/>
      <c r="BB203" s="158"/>
      <c r="BC203" s="158"/>
      <c r="BD203" s="158"/>
    </row>
    <row r="204">
      <c r="A204" s="158"/>
      <c r="B204" s="158"/>
      <c r="C204" s="158"/>
      <c r="D204" s="158"/>
      <c r="E204" s="158"/>
      <c r="F204" s="158"/>
      <c r="G204" s="158"/>
      <c r="H204" s="158"/>
      <c r="I204" s="158"/>
      <c r="J204" s="158"/>
      <c r="K204" s="158"/>
      <c r="L204" s="158"/>
      <c r="M204" s="158"/>
      <c r="N204" s="158"/>
      <c r="O204" s="158"/>
      <c r="P204" s="158"/>
      <c r="Q204" s="158"/>
      <c r="R204" s="158"/>
      <c r="S204" s="158"/>
      <c r="T204" s="158"/>
      <c r="U204" s="158"/>
      <c r="V204" s="158"/>
      <c r="W204" s="158"/>
      <c r="X204" s="158"/>
      <c r="Y204" s="158"/>
      <c r="Z204" s="158"/>
      <c r="AA204" s="158"/>
      <c r="AB204" s="158"/>
      <c r="AC204" s="158"/>
      <c r="AD204" s="158"/>
      <c r="AE204" s="158"/>
      <c r="AF204" s="158"/>
      <c r="AG204" s="158"/>
      <c r="AH204" s="158"/>
      <c r="AI204" s="158"/>
      <c r="AJ204" s="158"/>
      <c r="AK204" s="158"/>
      <c r="AL204" s="158"/>
      <c r="AM204" s="158"/>
      <c r="AN204" s="158"/>
      <c r="AO204" s="158"/>
      <c r="AP204" s="158"/>
      <c r="AQ204" s="158"/>
      <c r="AR204" s="158"/>
      <c r="AS204" s="158"/>
      <c r="AT204" s="159"/>
      <c r="AU204" s="158"/>
      <c r="AV204" s="158"/>
      <c r="AW204" s="158"/>
      <c r="AX204" s="158"/>
      <c r="AY204" s="158"/>
      <c r="AZ204" s="158"/>
      <c r="BA204" s="158"/>
      <c r="BB204" s="158"/>
      <c r="BC204" s="158"/>
      <c r="BD204" s="158"/>
    </row>
    <row r="205">
      <c r="A205" s="158"/>
      <c r="B205" s="158"/>
      <c r="C205" s="158"/>
      <c r="D205" s="158"/>
      <c r="E205" s="158"/>
      <c r="F205" s="158"/>
      <c r="G205" s="158"/>
      <c r="H205" s="158"/>
      <c r="I205" s="158"/>
      <c r="J205" s="158"/>
      <c r="K205" s="158"/>
      <c r="L205" s="158"/>
      <c r="M205" s="158"/>
      <c r="N205" s="158"/>
      <c r="O205" s="158"/>
      <c r="P205" s="158"/>
      <c r="Q205" s="158"/>
      <c r="R205" s="158"/>
      <c r="S205" s="158"/>
      <c r="T205" s="158"/>
      <c r="U205" s="158"/>
      <c r="V205" s="158"/>
      <c r="W205" s="158"/>
      <c r="X205" s="158"/>
      <c r="Y205" s="158"/>
      <c r="Z205" s="158"/>
      <c r="AA205" s="158"/>
      <c r="AB205" s="158"/>
      <c r="AC205" s="158"/>
      <c r="AD205" s="158"/>
      <c r="AE205" s="158"/>
      <c r="AF205" s="158"/>
      <c r="AG205" s="158"/>
      <c r="AH205" s="158"/>
      <c r="AI205" s="158"/>
      <c r="AJ205" s="158"/>
      <c r="AK205" s="158"/>
      <c r="AL205" s="158"/>
      <c r="AM205" s="158"/>
      <c r="AN205" s="158"/>
      <c r="AO205" s="158"/>
      <c r="AP205" s="158"/>
      <c r="AQ205" s="158"/>
      <c r="AR205" s="158"/>
      <c r="AS205" s="158"/>
      <c r="AT205" s="159"/>
      <c r="AU205" s="158"/>
      <c r="AV205" s="158"/>
      <c r="AW205" s="158"/>
      <c r="AX205" s="158"/>
      <c r="AY205" s="158"/>
      <c r="AZ205" s="158"/>
      <c r="BA205" s="158"/>
      <c r="BB205" s="158"/>
      <c r="BC205" s="158"/>
      <c r="BD205" s="158"/>
    </row>
    <row r="206">
      <c r="A206" s="158"/>
      <c r="B206" s="158"/>
      <c r="C206" s="158"/>
      <c r="D206" s="158"/>
      <c r="E206" s="158"/>
      <c r="F206" s="158"/>
      <c r="G206" s="158"/>
      <c r="H206" s="158"/>
      <c r="I206" s="158"/>
      <c r="J206" s="158"/>
      <c r="K206" s="158"/>
      <c r="L206" s="158"/>
      <c r="M206" s="158"/>
      <c r="N206" s="158"/>
      <c r="O206" s="158"/>
      <c r="P206" s="158"/>
      <c r="Q206" s="158"/>
      <c r="R206" s="158"/>
      <c r="S206" s="158"/>
      <c r="T206" s="158"/>
      <c r="U206" s="158"/>
      <c r="V206" s="158"/>
      <c r="W206" s="158"/>
      <c r="X206" s="158"/>
      <c r="Y206" s="158"/>
      <c r="Z206" s="158"/>
      <c r="AA206" s="158"/>
      <c r="AB206" s="158"/>
      <c r="AC206" s="158"/>
      <c r="AD206" s="158"/>
      <c r="AE206" s="158"/>
      <c r="AF206" s="158"/>
      <c r="AG206" s="158"/>
      <c r="AH206" s="158"/>
      <c r="AI206" s="158"/>
      <c r="AJ206" s="158"/>
      <c r="AK206" s="158"/>
      <c r="AL206" s="158"/>
      <c r="AM206" s="158"/>
      <c r="AN206" s="158"/>
      <c r="AO206" s="158"/>
      <c r="AP206" s="158"/>
      <c r="AQ206" s="158"/>
      <c r="AR206" s="158"/>
      <c r="AS206" s="158"/>
      <c r="AT206" s="159"/>
      <c r="AU206" s="158"/>
      <c r="AV206" s="158"/>
      <c r="AW206" s="158"/>
      <c r="AX206" s="158"/>
      <c r="AY206" s="158"/>
      <c r="AZ206" s="158"/>
      <c r="BA206" s="158"/>
      <c r="BB206" s="158"/>
      <c r="BC206" s="158"/>
      <c r="BD206" s="158"/>
    </row>
    <row r="207">
      <c r="A207" s="158"/>
      <c r="B207" s="158"/>
      <c r="C207" s="158"/>
      <c r="D207" s="158"/>
      <c r="E207" s="158"/>
      <c r="F207" s="158"/>
      <c r="G207" s="158"/>
      <c r="H207" s="158"/>
      <c r="I207" s="158"/>
      <c r="J207" s="158"/>
      <c r="K207" s="158"/>
      <c r="L207" s="158"/>
      <c r="M207" s="158"/>
      <c r="N207" s="158"/>
      <c r="O207" s="158"/>
      <c r="P207" s="158"/>
      <c r="Q207" s="158"/>
      <c r="R207" s="158"/>
      <c r="S207" s="158"/>
      <c r="T207" s="158"/>
      <c r="U207" s="158"/>
      <c r="V207" s="158"/>
      <c r="W207" s="158"/>
      <c r="X207" s="158"/>
      <c r="Y207" s="158"/>
      <c r="Z207" s="158"/>
      <c r="AA207" s="158"/>
      <c r="AB207" s="158"/>
      <c r="AC207" s="158"/>
      <c r="AD207" s="158"/>
      <c r="AE207" s="158"/>
      <c r="AF207" s="158"/>
      <c r="AG207" s="158"/>
      <c r="AH207" s="158"/>
      <c r="AI207" s="158"/>
      <c r="AJ207" s="158"/>
      <c r="AK207" s="158"/>
      <c r="AL207" s="158"/>
      <c r="AM207" s="158"/>
      <c r="AN207" s="158"/>
      <c r="AO207" s="158"/>
      <c r="AP207" s="158"/>
      <c r="AQ207" s="158"/>
      <c r="AR207" s="158"/>
      <c r="AS207" s="158"/>
      <c r="AT207" s="159"/>
      <c r="AU207" s="158"/>
      <c r="AV207" s="158"/>
      <c r="AW207" s="158"/>
      <c r="AX207" s="158"/>
      <c r="AY207" s="158"/>
      <c r="AZ207" s="158"/>
      <c r="BA207" s="158"/>
      <c r="BB207" s="158"/>
      <c r="BC207" s="158"/>
      <c r="BD207" s="158"/>
    </row>
    <row r="208">
      <c r="A208" s="158"/>
      <c r="B208" s="158"/>
      <c r="C208" s="158"/>
      <c r="D208" s="158"/>
      <c r="E208" s="158"/>
      <c r="F208" s="158"/>
      <c r="G208" s="158"/>
      <c r="H208" s="158"/>
      <c r="I208" s="158"/>
      <c r="J208" s="158"/>
      <c r="K208" s="158"/>
      <c r="L208" s="158"/>
      <c r="M208" s="158"/>
      <c r="N208" s="158"/>
      <c r="O208" s="158"/>
      <c r="P208" s="158"/>
      <c r="Q208" s="158"/>
      <c r="R208" s="158"/>
      <c r="S208" s="158"/>
      <c r="T208" s="158"/>
      <c r="U208" s="158"/>
      <c r="V208" s="158"/>
      <c r="W208" s="158"/>
      <c r="X208" s="158"/>
      <c r="Y208" s="158"/>
      <c r="Z208" s="158"/>
      <c r="AA208" s="158"/>
      <c r="AB208" s="158"/>
      <c r="AC208" s="158"/>
      <c r="AD208" s="158"/>
      <c r="AE208" s="158"/>
      <c r="AF208" s="158"/>
      <c r="AG208" s="158"/>
      <c r="AH208" s="158"/>
      <c r="AI208" s="158"/>
      <c r="AJ208" s="158"/>
      <c r="AK208" s="158"/>
      <c r="AL208" s="158"/>
      <c r="AM208" s="158"/>
      <c r="AN208" s="158"/>
      <c r="AO208" s="158"/>
      <c r="AP208" s="158"/>
      <c r="AQ208" s="158"/>
      <c r="AR208" s="158"/>
      <c r="AS208" s="158"/>
      <c r="AT208" s="159"/>
      <c r="AU208" s="158"/>
      <c r="AV208" s="158"/>
      <c r="AW208" s="158"/>
      <c r="AX208" s="158"/>
      <c r="AY208" s="158"/>
      <c r="AZ208" s="158"/>
      <c r="BA208" s="158"/>
      <c r="BB208" s="158"/>
      <c r="BC208" s="158"/>
      <c r="BD208" s="158"/>
    </row>
    <row r="209">
      <c r="A209" s="158"/>
      <c r="B209" s="158"/>
      <c r="C209" s="158"/>
      <c r="D209" s="158"/>
      <c r="E209" s="158"/>
      <c r="F209" s="158"/>
      <c r="G209" s="158"/>
      <c r="H209" s="158"/>
      <c r="I209" s="158"/>
      <c r="J209" s="158"/>
      <c r="K209" s="158"/>
      <c r="L209" s="158"/>
      <c r="M209" s="158"/>
      <c r="N209" s="158"/>
      <c r="O209" s="158"/>
      <c r="P209" s="158"/>
      <c r="Q209" s="158"/>
      <c r="R209" s="158"/>
      <c r="S209" s="158"/>
      <c r="T209" s="158"/>
      <c r="U209" s="158"/>
      <c r="V209" s="158"/>
      <c r="W209" s="158"/>
      <c r="X209" s="158"/>
      <c r="Y209" s="158"/>
      <c r="Z209" s="158"/>
      <c r="AA209" s="158"/>
      <c r="AB209" s="158"/>
      <c r="AC209" s="158"/>
      <c r="AD209" s="158"/>
      <c r="AE209" s="158"/>
      <c r="AF209" s="158"/>
      <c r="AG209" s="158"/>
      <c r="AH209" s="158"/>
      <c r="AI209" s="158"/>
      <c r="AJ209" s="158"/>
      <c r="AK209" s="158"/>
      <c r="AL209" s="158"/>
      <c r="AM209" s="158"/>
      <c r="AN209" s="158"/>
      <c r="AO209" s="158"/>
      <c r="AP209" s="158"/>
      <c r="AQ209" s="158"/>
      <c r="AR209" s="158"/>
      <c r="AS209" s="158"/>
      <c r="AT209" s="159"/>
      <c r="AU209" s="158"/>
      <c r="AV209" s="158"/>
      <c r="AW209" s="158"/>
      <c r="AX209" s="158"/>
      <c r="AY209" s="158"/>
      <c r="AZ209" s="158"/>
      <c r="BA209" s="158"/>
      <c r="BB209" s="158"/>
      <c r="BC209" s="158"/>
      <c r="BD209" s="158"/>
    </row>
    <row r="210">
      <c r="A210" s="158"/>
      <c r="B210" s="158"/>
      <c r="C210" s="158"/>
      <c r="D210" s="158"/>
      <c r="E210" s="158"/>
      <c r="F210" s="158"/>
      <c r="G210" s="158"/>
      <c r="H210" s="158"/>
      <c r="I210" s="158"/>
      <c r="J210" s="158"/>
      <c r="K210" s="158"/>
      <c r="L210" s="158"/>
      <c r="M210" s="158"/>
      <c r="N210" s="158"/>
      <c r="O210" s="158"/>
      <c r="P210" s="158"/>
      <c r="Q210" s="158"/>
      <c r="R210" s="158"/>
      <c r="S210" s="158"/>
      <c r="T210" s="158"/>
      <c r="U210" s="158"/>
      <c r="V210" s="158"/>
      <c r="W210" s="158"/>
      <c r="X210" s="158"/>
      <c r="Y210" s="158"/>
      <c r="Z210" s="158"/>
      <c r="AA210" s="158"/>
      <c r="AB210" s="158"/>
      <c r="AC210" s="158"/>
      <c r="AD210" s="158"/>
      <c r="AE210" s="158"/>
      <c r="AF210" s="158"/>
      <c r="AG210" s="158"/>
      <c r="AH210" s="158"/>
      <c r="AI210" s="158"/>
      <c r="AJ210" s="158"/>
      <c r="AK210" s="158"/>
      <c r="AL210" s="158"/>
      <c r="AM210" s="158"/>
      <c r="AN210" s="158"/>
      <c r="AO210" s="158"/>
      <c r="AP210" s="158"/>
      <c r="AQ210" s="158"/>
      <c r="AR210" s="158"/>
      <c r="AS210" s="158"/>
      <c r="AT210" s="159"/>
      <c r="AU210" s="158"/>
      <c r="AV210" s="158"/>
      <c r="AW210" s="158"/>
      <c r="AX210" s="158"/>
      <c r="AY210" s="158"/>
      <c r="AZ210" s="158"/>
      <c r="BA210" s="158"/>
      <c r="BB210" s="158"/>
      <c r="BC210" s="158"/>
      <c r="BD210" s="158"/>
    </row>
    <row r="211">
      <c r="A211" s="158"/>
      <c r="B211" s="158"/>
      <c r="C211" s="158"/>
      <c r="D211" s="158"/>
      <c r="E211" s="158"/>
      <c r="F211" s="158"/>
      <c r="G211" s="158"/>
      <c r="H211" s="158"/>
      <c r="I211" s="158"/>
      <c r="J211" s="158"/>
      <c r="K211" s="158"/>
      <c r="L211" s="158"/>
      <c r="M211" s="158"/>
      <c r="N211" s="158"/>
      <c r="O211" s="158"/>
      <c r="P211" s="158"/>
      <c r="Q211" s="158"/>
      <c r="R211" s="158"/>
      <c r="S211" s="158"/>
      <c r="T211" s="158"/>
      <c r="U211" s="158"/>
      <c r="V211" s="158"/>
      <c r="W211" s="158"/>
      <c r="X211" s="158"/>
      <c r="Y211" s="158"/>
      <c r="Z211" s="158"/>
      <c r="AA211" s="158"/>
      <c r="AB211" s="158"/>
      <c r="AC211" s="158"/>
      <c r="AD211" s="158"/>
      <c r="AE211" s="158"/>
      <c r="AF211" s="158"/>
      <c r="AG211" s="158"/>
      <c r="AH211" s="158"/>
      <c r="AI211" s="158"/>
      <c r="AJ211" s="158"/>
      <c r="AK211" s="158"/>
      <c r="AL211" s="158"/>
      <c r="AM211" s="158"/>
      <c r="AN211" s="158"/>
      <c r="AO211" s="158"/>
      <c r="AP211" s="158"/>
      <c r="AQ211" s="158"/>
      <c r="AR211" s="158"/>
      <c r="AS211" s="158"/>
      <c r="AT211" s="159"/>
      <c r="AU211" s="158"/>
      <c r="AV211" s="158"/>
      <c r="AW211" s="158"/>
      <c r="AX211" s="158"/>
      <c r="AY211" s="158"/>
      <c r="AZ211" s="158"/>
      <c r="BA211" s="158"/>
      <c r="BB211" s="158"/>
      <c r="BC211" s="158"/>
      <c r="BD211" s="158"/>
    </row>
    <row r="212">
      <c r="A212" s="158"/>
      <c r="B212" s="158"/>
      <c r="C212" s="158"/>
      <c r="D212" s="158"/>
      <c r="E212" s="158"/>
      <c r="F212" s="158"/>
      <c r="G212" s="158"/>
      <c r="H212" s="158"/>
      <c r="I212" s="158"/>
      <c r="J212" s="158"/>
      <c r="K212" s="158"/>
      <c r="L212" s="158"/>
      <c r="M212" s="158"/>
      <c r="N212" s="158"/>
      <c r="O212" s="158"/>
      <c r="P212" s="158"/>
      <c r="Q212" s="158"/>
      <c r="R212" s="158"/>
      <c r="S212" s="158"/>
      <c r="T212" s="158"/>
      <c r="U212" s="158"/>
      <c r="V212" s="158"/>
      <c r="W212" s="158"/>
      <c r="X212" s="158"/>
      <c r="Y212" s="158"/>
      <c r="Z212" s="158"/>
      <c r="AA212" s="158"/>
      <c r="AB212" s="158"/>
      <c r="AC212" s="158"/>
      <c r="AD212" s="158"/>
      <c r="AE212" s="158"/>
      <c r="AF212" s="158"/>
      <c r="AG212" s="158"/>
      <c r="AH212" s="158"/>
      <c r="AI212" s="158"/>
      <c r="AJ212" s="158"/>
      <c r="AK212" s="158"/>
      <c r="AL212" s="158"/>
      <c r="AM212" s="158"/>
      <c r="AN212" s="158"/>
      <c r="AO212" s="158"/>
      <c r="AP212" s="158"/>
      <c r="AQ212" s="158"/>
      <c r="AR212" s="158"/>
      <c r="AS212" s="158"/>
      <c r="AT212" s="159"/>
      <c r="AU212" s="158"/>
      <c r="AV212" s="158"/>
      <c r="AW212" s="158"/>
      <c r="AX212" s="158"/>
      <c r="AY212" s="158"/>
      <c r="AZ212" s="158"/>
      <c r="BA212" s="158"/>
      <c r="BB212" s="158"/>
      <c r="BC212" s="158"/>
      <c r="BD212" s="158"/>
    </row>
    <row r="213">
      <c r="A213" s="158"/>
      <c r="B213" s="158"/>
      <c r="C213" s="158"/>
      <c r="D213" s="158"/>
      <c r="E213" s="158"/>
      <c r="F213" s="158"/>
      <c r="G213" s="158"/>
      <c r="H213" s="158"/>
      <c r="I213" s="158"/>
      <c r="J213" s="158"/>
      <c r="K213" s="158"/>
      <c r="L213" s="158"/>
      <c r="M213" s="158"/>
      <c r="N213" s="158"/>
      <c r="O213" s="158"/>
      <c r="P213" s="158"/>
      <c r="Q213" s="158"/>
      <c r="R213" s="158"/>
      <c r="S213" s="158"/>
      <c r="T213" s="158"/>
      <c r="U213" s="158"/>
      <c r="V213" s="158"/>
      <c r="W213" s="158"/>
      <c r="X213" s="158"/>
      <c r="Y213" s="158"/>
      <c r="Z213" s="158"/>
      <c r="AA213" s="158"/>
      <c r="AB213" s="158"/>
      <c r="AC213" s="158"/>
      <c r="AD213" s="158"/>
      <c r="AE213" s="158"/>
      <c r="AF213" s="158"/>
      <c r="AG213" s="158"/>
      <c r="AH213" s="158"/>
      <c r="AI213" s="158"/>
      <c r="AJ213" s="158"/>
      <c r="AK213" s="158"/>
      <c r="AL213" s="158"/>
      <c r="AM213" s="158"/>
      <c r="AN213" s="158"/>
      <c r="AO213" s="158"/>
      <c r="AP213" s="158"/>
      <c r="AQ213" s="158"/>
      <c r="AR213" s="158"/>
      <c r="AS213" s="158"/>
      <c r="AT213" s="159"/>
      <c r="AU213" s="158"/>
      <c r="AV213" s="158"/>
      <c r="AW213" s="158"/>
      <c r="AX213" s="158"/>
      <c r="AY213" s="158"/>
      <c r="AZ213" s="158"/>
      <c r="BA213" s="158"/>
      <c r="BB213" s="158"/>
      <c r="BC213" s="158"/>
      <c r="BD213" s="158"/>
    </row>
    <row r="214">
      <c r="A214" s="158"/>
      <c r="B214" s="158"/>
      <c r="C214" s="158"/>
      <c r="D214" s="158"/>
      <c r="E214" s="158"/>
      <c r="F214" s="158"/>
      <c r="G214" s="158"/>
      <c r="H214" s="158"/>
      <c r="I214" s="158"/>
      <c r="J214" s="158"/>
      <c r="K214" s="158"/>
      <c r="L214" s="158"/>
      <c r="M214" s="158"/>
      <c r="N214" s="158"/>
      <c r="O214" s="158"/>
      <c r="P214" s="158"/>
      <c r="Q214" s="158"/>
      <c r="R214" s="158"/>
      <c r="S214" s="158"/>
      <c r="T214" s="158"/>
      <c r="U214" s="158"/>
      <c r="V214" s="158"/>
      <c r="W214" s="158"/>
      <c r="X214" s="158"/>
      <c r="Y214" s="158"/>
      <c r="Z214" s="158"/>
      <c r="AA214" s="158"/>
      <c r="AB214" s="158"/>
      <c r="AC214" s="158"/>
      <c r="AD214" s="158"/>
      <c r="AE214" s="158"/>
      <c r="AF214" s="158"/>
      <c r="AG214" s="158"/>
      <c r="AH214" s="158"/>
      <c r="AI214" s="158"/>
      <c r="AJ214" s="158"/>
      <c r="AK214" s="158"/>
      <c r="AL214" s="158"/>
      <c r="AM214" s="158"/>
      <c r="AN214" s="158"/>
      <c r="AO214" s="158"/>
      <c r="AP214" s="158"/>
      <c r="AQ214" s="158"/>
      <c r="AR214" s="158"/>
      <c r="AS214" s="158"/>
      <c r="AT214" s="159"/>
      <c r="AU214" s="158"/>
      <c r="AV214" s="158"/>
      <c r="AW214" s="158"/>
      <c r="AX214" s="158"/>
      <c r="AY214" s="158"/>
      <c r="AZ214" s="158"/>
      <c r="BA214" s="158"/>
      <c r="BB214" s="158"/>
      <c r="BC214" s="158"/>
      <c r="BD214" s="158"/>
    </row>
    <row r="215">
      <c r="A215" s="158"/>
      <c r="B215" s="158"/>
      <c r="C215" s="158"/>
      <c r="D215" s="158"/>
      <c r="E215" s="158"/>
      <c r="F215" s="158"/>
      <c r="G215" s="158"/>
      <c r="H215" s="158"/>
      <c r="I215" s="158"/>
      <c r="J215" s="158"/>
      <c r="K215" s="158"/>
      <c r="L215" s="158"/>
      <c r="M215" s="158"/>
      <c r="N215" s="158"/>
      <c r="O215" s="158"/>
      <c r="P215" s="158"/>
      <c r="Q215" s="158"/>
      <c r="R215" s="158"/>
      <c r="S215" s="158"/>
      <c r="T215" s="158"/>
      <c r="U215" s="158"/>
      <c r="V215" s="158"/>
      <c r="W215" s="158"/>
      <c r="X215" s="158"/>
      <c r="Y215" s="158"/>
      <c r="Z215" s="158"/>
      <c r="AA215" s="158"/>
      <c r="AB215" s="158"/>
      <c r="AC215" s="158"/>
      <c r="AD215" s="158"/>
      <c r="AE215" s="158"/>
      <c r="AF215" s="158"/>
      <c r="AG215" s="158"/>
      <c r="AH215" s="158"/>
      <c r="AI215" s="158"/>
      <c r="AJ215" s="158"/>
      <c r="AK215" s="158"/>
      <c r="AL215" s="158"/>
      <c r="AM215" s="158"/>
      <c r="AN215" s="158"/>
      <c r="AO215" s="158"/>
      <c r="AP215" s="158"/>
      <c r="AQ215" s="158"/>
      <c r="AR215" s="158"/>
      <c r="AS215" s="158"/>
      <c r="AT215" s="159"/>
      <c r="AU215" s="158"/>
      <c r="AV215" s="158"/>
      <c r="AW215" s="158"/>
      <c r="AX215" s="158"/>
      <c r="AY215" s="158"/>
      <c r="AZ215" s="158"/>
      <c r="BA215" s="158"/>
      <c r="BB215" s="158"/>
      <c r="BC215" s="158"/>
      <c r="BD215" s="158"/>
    </row>
    <row r="216">
      <c r="A216" s="158"/>
      <c r="B216" s="158"/>
      <c r="C216" s="158"/>
      <c r="D216" s="158"/>
      <c r="E216" s="158"/>
      <c r="F216" s="158"/>
      <c r="G216" s="158"/>
      <c r="H216" s="158"/>
      <c r="I216" s="158"/>
      <c r="J216" s="158"/>
      <c r="K216" s="158"/>
      <c r="L216" s="158"/>
      <c r="M216" s="158"/>
      <c r="N216" s="158"/>
      <c r="O216" s="158"/>
      <c r="P216" s="158"/>
      <c r="Q216" s="158"/>
      <c r="R216" s="158"/>
      <c r="S216" s="158"/>
      <c r="T216" s="158"/>
      <c r="U216" s="158"/>
      <c r="V216" s="158"/>
      <c r="W216" s="158"/>
      <c r="X216" s="158"/>
      <c r="Y216" s="158"/>
      <c r="Z216" s="158"/>
      <c r="AA216" s="158"/>
      <c r="AB216" s="158"/>
      <c r="AC216" s="158"/>
      <c r="AD216" s="158"/>
      <c r="AE216" s="158"/>
      <c r="AF216" s="158"/>
      <c r="AG216" s="158"/>
      <c r="AH216" s="158"/>
      <c r="AI216" s="158"/>
      <c r="AJ216" s="158"/>
      <c r="AK216" s="158"/>
      <c r="AL216" s="158"/>
      <c r="AM216" s="158"/>
      <c r="AN216" s="158"/>
      <c r="AO216" s="158"/>
      <c r="AP216" s="158"/>
      <c r="AQ216" s="158"/>
      <c r="AR216" s="158"/>
      <c r="AS216" s="158"/>
      <c r="AT216" s="159"/>
      <c r="AU216" s="158"/>
      <c r="AV216" s="158"/>
      <c r="AW216" s="158"/>
      <c r="AX216" s="158"/>
      <c r="AY216" s="158"/>
      <c r="AZ216" s="158"/>
      <c r="BA216" s="158"/>
      <c r="BB216" s="158"/>
      <c r="BC216" s="158"/>
      <c r="BD216" s="158"/>
    </row>
    <row r="217">
      <c r="A217" s="158"/>
      <c r="B217" s="158"/>
      <c r="C217" s="158"/>
      <c r="D217" s="158"/>
      <c r="E217" s="158"/>
      <c r="F217" s="158"/>
      <c r="G217" s="158"/>
      <c r="H217" s="158"/>
      <c r="I217" s="158"/>
      <c r="J217" s="158"/>
      <c r="K217" s="158"/>
      <c r="L217" s="158"/>
      <c r="M217" s="158"/>
      <c r="N217" s="158"/>
      <c r="O217" s="158"/>
      <c r="P217" s="158"/>
      <c r="Q217" s="158"/>
      <c r="R217" s="158"/>
      <c r="S217" s="158"/>
      <c r="T217" s="158"/>
      <c r="U217" s="158"/>
      <c r="V217" s="158"/>
      <c r="W217" s="158"/>
      <c r="X217" s="158"/>
      <c r="Y217" s="158"/>
      <c r="Z217" s="158"/>
      <c r="AA217" s="158"/>
      <c r="AB217" s="158"/>
      <c r="AC217" s="158"/>
      <c r="AD217" s="158"/>
      <c r="AE217" s="158"/>
      <c r="AF217" s="158"/>
      <c r="AG217" s="158"/>
      <c r="AH217" s="158"/>
      <c r="AI217" s="158"/>
      <c r="AJ217" s="158"/>
      <c r="AK217" s="158"/>
      <c r="AL217" s="158"/>
      <c r="AM217" s="158"/>
      <c r="AN217" s="158"/>
      <c r="AO217" s="158"/>
      <c r="AP217" s="158"/>
      <c r="AQ217" s="158"/>
      <c r="AR217" s="158"/>
      <c r="AS217" s="158"/>
      <c r="AT217" s="159"/>
      <c r="AU217" s="158"/>
      <c r="AV217" s="158"/>
      <c r="AW217" s="158"/>
      <c r="AX217" s="158"/>
      <c r="AY217" s="158"/>
      <c r="AZ217" s="158"/>
      <c r="BA217" s="158"/>
      <c r="BB217" s="158"/>
      <c r="BC217" s="158"/>
      <c r="BD217" s="158"/>
    </row>
    <row r="218">
      <c r="A218" s="158"/>
      <c r="B218" s="158"/>
      <c r="C218" s="158"/>
      <c r="D218" s="158"/>
      <c r="E218" s="158"/>
      <c r="F218" s="158"/>
      <c r="G218" s="158"/>
      <c r="H218" s="158"/>
      <c r="I218" s="158"/>
      <c r="J218" s="158"/>
      <c r="K218" s="158"/>
      <c r="L218" s="158"/>
      <c r="M218" s="158"/>
      <c r="N218" s="158"/>
      <c r="O218" s="158"/>
      <c r="P218" s="158"/>
      <c r="Q218" s="158"/>
      <c r="R218" s="158"/>
      <c r="S218" s="158"/>
      <c r="T218" s="158"/>
      <c r="U218" s="158"/>
      <c r="V218" s="158"/>
      <c r="W218" s="158"/>
      <c r="X218" s="158"/>
      <c r="Y218" s="158"/>
      <c r="Z218" s="158"/>
      <c r="AA218" s="158"/>
      <c r="AB218" s="158"/>
      <c r="AC218" s="158"/>
      <c r="AD218" s="158"/>
      <c r="AE218" s="158"/>
      <c r="AF218" s="158"/>
      <c r="AG218" s="158"/>
      <c r="AH218" s="158"/>
      <c r="AI218" s="158"/>
      <c r="AJ218" s="158"/>
      <c r="AK218" s="158"/>
      <c r="AL218" s="158"/>
      <c r="AM218" s="158"/>
      <c r="AN218" s="158"/>
      <c r="AO218" s="158"/>
      <c r="AP218" s="158"/>
      <c r="AQ218" s="158"/>
      <c r="AR218" s="158"/>
      <c r="AS218" s="158"/>
      <c r="AT218" s="159"/>
      <c r="AU218" s="158"/>
      <c r="AV218" s="158"/>
      <c r="AW218" s="158"/>
      <c r="AX218" s="158"/>
      <c r="AY218" s="158"/>
      <c r="AZ218" s="158"/>
      <c r="BA218" s="158"/>
      <c r="BB218" s="158"/>
      <c r="BC218" s="158"/>
      <c r="BD218" s="158"/>
    </row>
    <row r="219">
      <c r="A219" s="158"/>
      <c r="B219" s="158"/>
      <c r="C219" s="158"/>
      <c r="D219" s="158"/>
      <c r="E219" s="158"/>
      <c r="F219" s="158"/>
      <c r="G219" s="158"/>
      <c r="H219" s="158"/>
      <c r="I219" s="158"/>
      <c r="J219" s="158"/>
      <c r="K219" s="158"/>
      <c r="L219" s="158"/>
      <c r="M219" s="158"/>
      <c r="N219" s="158"/>
      <c r="O219" s="158"/>
      <c r="P219" s="158"/>
      <c r="Q219" s="158"/>
      <c r="R219" s="158"/>
      <c r="S219" s="158"/>
      <c r="T219" s="158"/>
      <c r="U219" s="158"/>
      <c r="V219" s="158"/>
      <c r="W219" s="158"/>
      <c r="X219" s="158"/>
      <c r="Y219" s="158"/>
      <c r="Z219" s="158"/>
      <c r="AA219" s="158"/>
      <c r="AB219" s="158"/>
      <c r="AC219" s="158"/>
      <c r="AD219" s="158"/>
      <c r="AE219" s="158"/>
      <c r="AF219" s="158"/>
      <c r="AG219" s="158"/>
      <c r="AH219" s="158"/>
      <c r="AI219" s="158"/>
      <c r="AJ219" s="158"/>
      <c r="AK219" s="158"/>
      <c r="AL219" s="158"/>
      <c r="AM219" s="158"/>
      <c r="AN219" s="158"/>
      <c r="AO219" s="158"/>
      <c r="AP219" s="158"/>
      <c r="AQ219" s="158"/>
      <c r="AR219" s="158"/>
      <c r="AS219" s="158"/>
      <c r="AT219" s="159"/>
      <c r="AU219" s="158"/>
      <c r="AV219" s="158"/>
      <c r="AW219" s="158"/>
      <c r="AX219" s="158"/>
      <c r="AY219" s="158"/>
      <c r="AZ219" s="158"/>
      <c r="BA219" s="158"/>
      <c r="BB219" s="158"/>
      <c r="BC219" s="158"/>
      <c r="BD219" s="158"/>
    </row>
    <row r="220">
      <c r="A220" s="158"/>
      <c r="B220" s="158"/>
      <c r="C220" s="158"/>
      <c r="D220" s="158"/>
      <c r="E220" s="158"/>
      <c r="F220" s="158"/>
      <c r="G220" s="158"/>
      <c r="H220" s="158"/>
      <c r="I220" s="158"/>
      <c r="J220" s="158"/>
      <c r="K220" s="158"/>
      <c r="L220" s="158"/>
      <c r="M220" s="158"/>
      <c r="N220" s="158"/>
      <c r="O220" s="158"/>
      <c r="P220" s="158"/>
      <c r="Q220" s="158"/>
      <c r="R220" s="158"/>
      <c r="S220" s="158"/>
      <c r="T220" s="158"/>
      <c r="U220" s="158"/>
      <c r="V220" s="158"/>
      <c r="W220" s="158"/>
      <c r="X220" s="158"/>
      <c r="Y220" s="158"/>
      <c r="Z220" s="158"/>
      <c r="AA220" s="158"/>
      <c r="AB220" s="158"/>
      <c r="AC220" s="158"/>
      <c r="AD220" s="158"/>
      <c r="AE220" s="158"/>
      <c r="AF220" s="158"/>
      <c r="AG220" s="158"/>
      <c r="AH220" s="158"/>
      <c r="AI220" s="158"/>
      <c r="AJ220" s="158"/>
      <c r="AK220" s="158"/>
      <c r="AL220" s="158"/>
      <c r="AM220" s="158"/>
      <c r="AN220" s="158"/>
      <c r="AO220" s="158"/>
      <c r="AP220" s="158"/>
      <c r="AQ220" s="158"/>
      <c r="AR220" s="158"/>
      <c r="AS220" s="158"/>
      <c r="AT220" s="159"/>
      <c r="AU220" s="158"/>
      <c r="AV220" s="158"/>
      <c r="AW220" s="158"/>
      <c r="AX220" s="158"/>
      <c r="AY220" s="158"/>
      <c r="AZ220" s="158"/>
      <c r="BA220" s="158"/>
      <c r="BB220" s="158"/>
      <c r="BC220" s="158"/>
      <c r="BD220" s="158"/>
    </row>
    <row r="221">
      <c r="A221" s="158"/>
      <c r="B221" s="158"/>
      <c r="C221" s="158"/>
      <c r="D221" s="158"/>
      <c r="E221" s="158"/>
      <c r="F221" s="158"/>
      <c r="G221" s="158"/>
      <c r="H221" s="158"/>
      <c r="I221" s="158"/>
      <c r="J221" s="158"/>
      <c r="K221" s="158"/>
      <c r="L221" s="158"/>
      <c r="M221" s="158"/>
      <c r="N221" s="158"/>
      <c r="O221" s="158"/>
      <c r="P221" s="158"/>
      <c r="Q221" s="158"/>
      <c r="R221" s="158"/>
      <c r="S221" s="158"/>
      <c r="T221" s="158"/>
      <c r="U221" s="158"/>
      <c r="V221" s="158"/>
      <c r="W221" s="158"/>
      <c r="X221" s="158"/>
      <c r="Y221" s="158"/>
      <c r="Z221" s="158"/>
      <c r="AA221" s="158"/>
      <c r="AB221" s="158"/>
      <c r="AC221" s="158"/>
      <c r="AD221" s="158"/>
      <c r="AE221" s="158"/>
      <c r="AF221" s="158"/>
      <c r="AG221" s="158"/>
      <c r="AH221" s="158"/>
      <c r="AI221" s="158"/>
      <c r="AJ221" s="158"/>
      <c r="AK221" s="158"/>
      <c r="AL221" s="158"/>
      <c r="AM221" s="158"/>
      <c r="AN221" s="158"/>
      <c r="AO221" s="158"/>
      <c r="AP221" s="158"/>
      <c r="AQ221" s="158"/>
      <c r="AR221" s="158"/>
      <c r="AS221" s="158"/>
      <c r="AT221" s="159"/>
      <c r="AU221" s="158"/>
      <c r="AV221" s="158"/>
      <c r="AW221" s="158"/>
      <c r="AX221" s="158"/>
      <c r="AY221" s="158"/>
      <c r="AZ221" s="158"/>
      <c r="BA221" s="158"/>
      <c r="BB221" s="158"/>
      <c r="BC221" s="158"/>
      <c r="BD221" s="158"/>
    </row>
    <row r="222">
      <c r="A222" s="158"/>
      <c r="B222" s="158"/>
      <c r="C222" s="158"/>
      <c r="D222" s="158"/>
      <c r="E222" s="158"/>
      <c r="F222" s="158"/>
      <c r="G222" s="158"/>
      <c r="H222" s="158"/>
      <c r="I222" s="158"/>
      <c r="J222" s="158"/>
      <c r="K222" s="158"/>
      <c r="L222" s="158"/>
      <c r="M222" s="158"/>
      <c r="N222" s="158"/>
      <c r="O222" s="158"/>
      <c r="P222" s="158"/>
      <c r="Q222" s="158"/>
      <c r="R222" s="158"/>
      <c r="S222" s="158"/>
      <c r="T222" s="158"/>
      <c r="U222" s="158"/>
      <c r="V222" s="158"/>
      <c r="W222" s="158"/>
      <c r="X222" s="158"/>
      <c r="Y222" s="158"/>
      <c r="Z222" s="158"/>
      <c r="AA222" s="158"/>
      <c r="AB222" s="158"/>
      <c r="AC222" s="158"/>
      <c r="AD222" s="158"/>
      <c r="AE222" s="158"/>
      <c r="AF222" s="158"/>
      <c r="AG222" s="158"/>
      <c r="AH222" s="158"/>
      <c r="AI222" s="158"/>
      <c r="AJ222" s="158"/>
      <c r="AK222" s="158"/>
      <c r="AL222" s="158"/>
      <c r="AM222" s="158"/>
      <c r="AN222" s="158"/>
      <c r="AO222" s="158"/>
      <c r="AP222" s="158"/>
      <c r="AQ222" s="158"/>
      <c r="AR222" s="158"/>
      <c r="AS222" s="158"/>
      <c r="AT222" s="159"/>
      <c r="AU222" s="158"/>
      <c r="AV222" s="158"/>
      <c r="AW222" s="158"/>
      <c r="AX222" s="158"/>
      <c r="AY222" s="158"/>
      <c r="AZ222" s="158"/>
      <c r="BA222" s="158"/>
      <c r="BB222" s="158"/>
      <c r="BC222" s="158"/>
      <c r="BD222" s="158"/>
    </row>
    <row r="223">
      <c r="A223" s="158"/>
      <c r="B223" s="158"/>
      <c r="C223" s="158"/>
      <c r="D223" s="158"/>
      <c r="E223" s="158"/>
      <c r="F223" s="158"/>
      <c r="G223" s="158"/>
      <c r="H223" s="158"/>
      <c r="I223" s="158"/>
      <c r="J223" s="158"/>
      <c r="K223" s="158"/>
      <c r="L223" s="158"/>
      <c r="M223" s="158"/>
      <c r="N223" s="158"/>
      <c r="O223" s="158"/>
      <c r="P223" s="158"/>
      <c r="Q223" s="158"/>
      <c r="R223" s="158"/>
      <c r="S223" s="158"/>
      <c r="T223" s="158"/>
      <c r="U223" s="158"/>
      <c r="V223" s="158"/>
      <c r="W223" s="158"/>
      <c r="X223" s="158"/>
      <c r="Y223" s="158"/>
      <c r="Z223" s="158"/>
      <c r="AA223" s="158"/>
      <c r="AB223" s="158"/>
      <c r="AC223" s="158"/>
      <c r="AD223" s="158"/>
      <c r="AE223" s="158"/>
      <c r="AF223" s="158"/>
      <c r="AG223" s="158"/>
      <c r="AH223" s="158"/>
      <c r="AI223" s="158"/>
      <c r="AJ223" s="158"/>
      <c r="AK223" s="158"/>
      <c r="AL223" s="158"/>
      <c r="AM223" s="158"/>
      <c r="AN223" s="158"/>
      <c r="AO223" s="158"/>
      <c r="AP223" s="158"/>
      <c r="AQ223" s="158"/>
      <c r="AR223" s="158"/>
      <c r="AS223" s="158"/>
      <c r="AT223" s="159"/>
      <c r="AU223" s="158"/>
      <c r="AV223" s="158"/>
      <c r="AW223" s="158"/>
      <c r="AX223" s="158"/>
      <c r="AY223" s="158"/>
      <c r="AZ223" s="158"/>
      <c r="BA223" s="158"/>
      <c r="BB223" s="158"/>
      <c r="BC223" s="158"/>
      <c r="BD223" s="158"/>
    </row>
    <row r="224">
      <c r="A224" s="158"/>
      <c r="B224" s="158"/>
      <c r="C224" s="158"/>
      <c r="D224" s="158"/>
      <c r="E224" s="158"/>
      <c r="F224" s="158"/>
      <c r="G224" s="158"/>
      <c r="H224" s="158"/>
      <c r="I224" s="158"/>
      <c r="J224" s="158"/>
      <c r="K224" s="158"/>
      <c r="L224" s="158"/>
      <c r="M224" s="158"/>
      <c r="N224" s="158"/>
      <c r="O224" s="158"/>
      <c r="P224" s="158"/>
      <c r="Q224" s="158"/>
      <c r="R224" s="158"/>
      <c r="S224" s="158"/>
      <c r="T224" s="158"/>
      <c r="U224" s="158"/>
      <c r="V224" s="158"/>
      <c r="W224" s="158"/>
      <c r="X224" s="158"/>
      <c r="Y224" s="158"/>
      <c r="Z224" s="158"/>
      <c r="AA224" s="158"/>
      <c r="AB224" s="158"/>
      <c r="AC224" s="158"/>
      <c r="AD224" s="158"/>
      <c r="AE224" s="158"/>
      <c r="AF224" s="158"/>
      <c r="AG224" s="158"/>
      <c r="AH224" s="158"/>
      <c r="AI224" s="158"/>
      <c r="AJ224" s="158"/>
      <c r="AK224" s="158"/>
      <c r="AL224" s="158"/>
      <c r="AM224" s="158"/>
      <c r="AN224" s="158"/>
      <c r="AO224" s="158"/>
      <c r="AP224" s="158"/>
      <c r="AQ224" s="158"/>
      <c r="AR224" s="158"/>
      <c r="AS224" s="158"/>
      <c r="AT224" s="159"/>
      <c r="AU224" s="158"/>
      <c r="AV224" s="158"/>
      <c r="AW224" s="158"/>
      <c r="AX224" s="158"/>
      <c r="AY224" s="158"/>
      <c r="AZ224" s="158"/>
      <c r="BA224" s="158"/>
      <c r="BB224" s="158"/>
      <c r="BC224" s="158"/>
      <c r="BD224" s="158"/>
    </row>
    <row r="225">
      <c r="A225" s="158"/>
      <c r="B225" s="158"/>
      <c r="C225" s="158"/>
      <c r="D225" s="158"/>
      <c r="E225" s="158"/>
      <c r="F225" s="158"/>
      <c r="G225" s="158"/>
      <c r="H225" s="158"/>
      <c r="I225" s="158"/>
      <c r="J225" s="158"/>
      <c r="K225" s="158"/>
      <c r="L225" s="158"/>
      <c r="M225" s="158"/>
      <c r="N225" s="158"/>
      <c r="O225" s="158"/>
      <c r="P225" s="158"/>
      <c r="Q225" s="158"/>
      <c r="R225" s="158"/>
      <c r="S225" s="158"/>
      <c r="T225" s="158"/>
      <c r="U225" s="158"/>
      <c r="V225" s="158"/>
      <c r="W225" s="158"/>
      <c r="X225" s="158"/>
      <c r="Y225" s="158"/>
      <c r="Z225" s="158"/>
      <c r="AA225" s="158"/>
      <c r="AB225" s="158"/>
      <c r="AC225" s="158"/>
      <c r="AD225" s="158"/>
      <c r="AE225" s="158"/>
      <c r="AF225" s="158"/>
      <c r="AG225" s="158"/>
      <c r="AH225" s="158"/>
      <c r="AI225" s="158"/>
      <c r="AJ225" s="158"/>
      <c r="AK225" s="158"/>
      <c r="AL225" s="158"/>
      <c r="AM225" s="158"/>
      <c r="AN225" s="158"/>
      <c r="AO225" s="158"/>
      <c r="AP225" s="158"/>
      <c r="AQ225" s="158"/>
      <c r="AR225" s="158"/>
      <c r="AS225" s="158"/>
      <c r="AT225" s="159"/>
      <c r="AU225" s="158"/>
      <c r="AV225" s="158"/>
      <c r="AW225" s="158"/>
      <c r="AX225" s="158"/>
      <c r="AY225" s="158"/>
      <c r="AZ225" s="158"/>
      <c r="BA225" s="158"/>
      <c r="BB225" s="158"/>
      <c r="BC225" s="158"/>
      <c r="BD225" s="158"/>
    </row>
    <row r="226">
      <c r="A226" s="158"/>
      <c r="B226" s="158"/>
      <c r="C226" s="158"/>
      <c r="D226" s="158"/>
      <c r="E226" s="158"/>
      <c r="F226" s="158"/>
      <c r="G226" s="158"/>
      <c r="H226" s="158"/>
      <c r="I226" s="158"/>
      <c r="J226" s="158"/>
      <c r="K226" s="158"/>
      <c r="L226" s="158"/>
      <c r="M226" s="158"/>
      <c r="N226" s="158"/>
      <c r="O226" s="158"/>
      <c r="P226" s="158"/>
      <c r="Q226" s="158"/>
      <c r="R226" s="158"/>
      <c r="S226" s="158"/>
      <c r="T226" s="158"/>
      <c r="U226" s="158"/>
      <c r="V226" s="158"/>
      <c r="W226" s="158"/>
      <c r="X226" s="158"/>
      <c r="Y226" s="158"/>
      <c r="Z226" s="158"/>
      <c r="AA226" s="158"/>
      <c r="AB226" s="158"/>
      <c r="AC226" s="158"/>
      <c r="AD226" s="158"/>
      <c r="AE226" s="158"/>
      <c r="AF226" s="158"/>
      <c r="AG226" s="158"/>
      <c r="AH226" s="158"/>
      <c r="AI226" s="158"/>
      <c r="AJ226" s="158"/>
      <c r="AK226" s="158"/>
      <c r="AL226" s="158"/>
      <c r="AM226" s="158"/>
      <c r="AN226" s="158"/>
      <c r="AO226" s="158"/>
      <c r="AP226" s="158"/>
      <c r="AQ226" s="158"/>
      <c r="AR226" s="158"/>
      <c r="AS226" s="158"/>
      <c r="AT226" s="159"/>
      <c r="AU226" s="158"/>
      <c r="AV226" s="158"/>
      <c r="AW226" s="158"/>
      <c r="AX226" s="158"/>
      <c r="AY226" s="158"/>
      <c r="AZ226" s="158"/>
      <c r="BA226" s="158"/>
      <c r="BB226" s="158"/>
      <c r="BC226" s="158"/>
      <c r="BD226" s="158"/>
    </row>
    <row r="227">
      <c r="A227" s="158"/>
      <c r="B227" s="158"/>
      <c r="C227" s="158"/>
      <c r="D227" s="158"/>
      <c r="E227" s="158"/>
      <c r="F227" s="158"/>
      <c r="G227" s="158"/>
      <c r="H227" s="158"/>
      <c r="I227" s="158"/>
      <c r="J227" s="158"/>
      <c r="K227" s="158"/>
      <c r="L227" s="158"/>
      <c r="M227" s="158"/>
      <c r="N227" s="158"/>
      <c r="O227" s="158"/>
      <c r="P227" s="158"/>
      <c r="Q227" s="158"/>
      <c r="R227" s="158"/>
      <c r="S227" s="158"/>
      <c r="T227" s="158"/>
      <c r="U227" s="158"/>
      <c r="V227" s="158"/>
      <c r="W227" s="158"/>
      <c r="X227" s="158"/>
      <c r="Y227" s="158"/>
      <c r="Z227" s="158"/>
      <c r="AA227" s="158"/>
      <c r="AB227" s="158"/>
      <c r="AC227" s="158"/>
      <c r="AD227" s="158"/>
      <c r="AE227" s="158"/>
      <c r="AF227" s="158"/>
      <c r="AG227" s="158"/>
      <c r="AH227" s="158"/>
      <c r="AI227" s="158"/>
      <c r="AJ227" s="158"/>
      <c r="AK227" s="158"/>
      <c r="AL227" s="158"/>
      <c r="AM227" s="158"/>
      <c r="AN227" s="158"/>
      <c r="AO227" s="158"/>
      <c r="AP227" s="158"/>
      <c r="AQ227" s="158"/>
      <c r="AR227" s="158"/>
      <c r="AS227" s="158"/>
      <c r="AT227" s="159"/>
      <c r="AU227" s="158"/>
      <c r="AV227" s="158"/>
      <c r="AW227" s="158"/>
      <c r="AX227" s="158"/>
      <c r="AY227" s="158"/>
      <c r="AZ227" s="158"/>
      <c r="BA227" s="158"/>
      <c r="BB227" s="158"/>
      <c r="BC227" s="158"/>
      <c r="BD227" s="158"/>
    </row>
    <row r="228">
      <c r="A228" s="158"/>
      <c r="B228" s="158"/>
      <c r="C228" s="158"/>
      <c r="D228" s="158"/>
      <c r="E228" s="158"/>
      <c r="F228" s="158"/>
      <c r="G228" s="158"/>
      <c r="H228" s="158"/>
      <c r="I228" s="158"/>
      <c r="J228" s="158"/>
      <c r="K228" s="158"/>
      <c r="L228" s="158"/>
      <c r="M228" s="158"/>
      <c r="N228" s="158"/>
      <c r="O228" s="158"/>
      <c r="P228" s="158"/>
      <c r="Q228" s="158"/>
      <c r="R228" s="158"/>
      <c r="S228" s="158"/>
      <c r="T228" s="158"/>
      <c r="U228" s="158"/>
      <c r="V228" s="158"/>
      <c r="W228" s="158"/>
      <c r="X228" s="158"/>
      <c r="Y228" s="158"/>
      <c r="Z228" s="158"/>
      <c r="AA228" s="158"/>
      <c r="AB228" s="158"/>
      <c r="AC228" s="158"/>
      <c r="AD228" s="158"/>
      <c r="AE228" s="158"/>
      <c r="AF228" s="158"/>
      <c r="AG228" s="158"/>
      <c r="AH228" s="158"/>
      <c r="AI228" s="158"/>
      <c r="AJ228" s="158"/>
      <c r="AK228" s="158"/>
      <c r="AL228" s="158"/>
      <c r="AM228" s="158"/>
      <c r="AN228" s="158"/>
      <c r="AO228" s="158"/>
      <c r="AP228" s="158"/>
      <c r="AQ228" s="158"/>
      <c r="AR228" s="158"/>
      <c r="AS228" s="158"/>
      <c r="AT228" s="159"/>
      <c r="AU228" s="158"/>
      <c r="AV228" s="158"/>
      <c r="AW228" s="158"/>
      <c r="AX228" s="158"/>
      <c r="AY228" s="158"/>
      <c r="AZ228" s="158"/>
      <c r="BA228" s="158"/>
      <c r="BB228" s="158"/>
      <c r="BC228" s="158"/>
      <c r="BD228" s="158"/>
    </row>
    <row r="229">
      <c r="A229" s="158"/>
      <c r="B229" s="158"/>
      <c r="C229" s="158"/>
      <c r="D229" s="158"/>
      <c r="E229" s="158"/>
      <c r="F229" s="158"/>
      <c r="G229" s="158"/>
      <c r="H229" s="158"/>
      <c r="I229" s="158"/>
      <c r="J229" s="158"/>
      <c r="K229" s="158"/>
      <c r="L229" s="158"/>
      <c r="M229" s="158"/>
      <c r="N229" s="158"/>
      <c r="O229" s="158"/>
      <c r="P229" s="158"/>
      <c r="Q229" s="158"/>
      <c r="R229" s="158"/>
      <c r="S229" s="158"/>
      <c r="T229" s="158"/>
      <c r="U229" s="158"/>
      <c r="V229" s="158"/>
      <c r="W229" s="158"/>
      <c r="X229" s="158"/>
      <c r="Y229" s="158"/>
      <c r="Z229" s="158"/>
      <c r="AA229" s="158"/>
      <c r="AB229" s="158"/>
      <c r="AC229" s="158"/>
      <c r="AD229" s="158"/>
      <c r="AE229" s="158"/>
      <c r="AF229" s="158"/>
      <c r="AG229" s="158"/>
      <c r="AH229" s="158"/>
      <c r="AI229" s="158"/>
      <c r="AJ229" s="158"/>
      <c r="AK229" s="158"/>
      <c r="AL229" s="158"/>
      <c r="AM229" s="158"/>
      <c r="AN229" s="158"/>
      <c r="AO229" s="158"/>
      <c r="AP229" s="158"/>
      <c r="AQ229" s="158"/>
      <c r="AR229" s="158"/>
      <c r="AS229" s="158"/>
      <c r="AT229" s="159"/>
      <c r="AU229" s="158"/>
      <c r="AV229" s="158"/>
      <c r="AW229" s="158"/>
      <c r="AX229" s="158"/>
      <c r="AY229" s="158"/>
      <c r="AZ229" s="158"/>
      <c r="BA229" s="158"/>
      <c r="BB229" s="158"/>
      <c r="BC229" s="158"/>
      <c r="BD229" s="158"/>
    </row>
    <row r="230">
      <c r="A230" s="158"/>
      <c r="B230" s="158"/>
      <c r="C230" s="158"/>
      <c r="D230" s="158"/>
      <c r="E230" s="158"/>
      <c r="F230" s="158"/>
      <c r="G230" s="158"/>
      <c r="H230" s="158"/>
      <c r="I230" s="158"/>
      <c r="J230" s="158"/>
      <c r="K230" s="158"/>
      <c r="L230" s="158"/>
      <c r="M230" s="158"/>
      <c r="N230" s="158"/>
      <c r="O230" s="158"/>
      <c r="P230" s="158"/>
      <c r="Q230" s="158"/>
      <c r="R230" s="158"/>
      <c r="S230" s="158"/>
      <c r="T230" s="158"/>
      <c r="U230" s="158"/>
      <c r="V230" s="158"/>
      <c r="W230" s="158"/>
      <c r="X230" s="158"/>
      <c r="Y230" s="158"/>
      <c r="Z230" s="158"/>
      <c r="AA230" s="158"/>
      <c r="AB230" s="158"/>
      <c r="AC230" s="158"/>
      <c r="AD230" s="158"/>
      <c r="AE230" s="158"/>
      <c r="AF230" s="158"/>
      <c r="AG230" s="158"/>
      <c r="AH230" s="158"/>
      <c r="AI230" s="158"/>
      <c r="AJ230" s="158"/>
      <c r="AK230" s="158"/>
      <c r="AL230" s="158"/>
      <c r="AM230" s="158"/>
      <c r="AN230" s="158"/>
      <c r="AO230" s="158"/>
      <c r="AP230" s="158"/>
      <c r="AQ230" s="158"/>
      <c r="AR230" s="158"/>
      <c r="AS230" s="158"/>
      <c r="AT230" s="159"/>
      <c r="AU230" s="158"/>
      <c r="AV230" s="158"/>
      <c r="AW230" s="158"/>
      <c r="AX230" s="158"/>
      <c r="AY230" s="158"/>
      <c r="AZ230" s="158"/>
      <c r="BA230" s="158"/>
      <c r="BB230" s="158"/>
      <c r="BC230" s="158"/>
      <c r="BD230" s="158"/>
    </row>
    <row r="231">
      <c r="A231" s="158"/>
      <c r="B231" s="158"/>
      <c r="C231" s="158"/>
      <c r="D231" s="158"/>
      <c r="E231" s="158"/>
      <c r="F231" s="158"/>
      <c r="G231" s="158"/>
      <c r="H231" s="158"/>
      <c r="I231" s="158"/>
      <c r="J231" s="158"/>
      <c r="K231" s="158"/>
      <c r="L231" s="158"/>
      <c r="M231" s="158"/>
      <c r="N231" s="158"/>
      <c r="O231" s="158"/>
      <c r="P231" s="158"/>
      <c r="Q231" s="158"/>
      <c r="R231" s="158"/>
      <c r="S231" s="158"/>
      <c r="T231" s="158"/>
      <c r="U231" s="158"/>
      <c r="V231" s="158"/>
      <c r="W231" s="158"/>
      <c r="X231" s="158"/>
      <c r="Y231" s="158"/>
      <c r="Z231" s="158"/>
      <c r="AA231" s="158"/>
      <c r="AB231" s="158"/>
      <c r="AC231" s="158"/>
      <c r="AD231" s="158"/>
      <c r="AE231" s="158"/>
      <c r="AF231" s="158"/>
      <c r="AG231" s="158"/>
      <c r="AH231" s="158"/>
      <c r="AI231" s="158"/>
      <c r="AJ231" s="158"/>
      <c r="AK231" s="158"/>
      <c r="AL231" s="158"/>
      <c r="AM231" s="158"/>
      <c r="AN231" s="158"/>
      <c r="AO231" s="158"/>
      <c r="AP231" s="158"/>
      <c r="AQ231" s="158"/>
      <c r="AR231" s="158"/>
      <c r="AS231" s="158"/>
      <c r="AT231" s="159"/>
      <c r="AU231" s="158"/>
      <c r="AV231" s="158"/>
      <c r="AW231" s="158"/>
      <c r="AX231" s="158"/>
      <c r="AY231" s="158"/>
      <c r="AZ231" s="158"/>
      <c r="BA231" s="158"/>
      <c r="BB231" s="158"/>
      <c r="BC231" s="158"/>
      <c r="BD231" s="158"/>
    </row>
    <row r="232">
      <c r="A232" s="158"/>
      <c r="B232" s="158"/>
      <c r="C232" s="158"/>
      <c r="D232" s="158"/>
      <c r="E232" s="158"/>
      <c r="F232" s="158"/>
      <c r="G232" s="158"/>
      <c r="H232" s="158"/>
      <c r="I232" s="158"/>
      <c r="J232" s="158"/>
      <c r="K232" s="158"/>
      <c r="L232" s="158"/>
      <c r="M232" s="158"/>
      <c r="N232" s="158"/>
      <c r="O232" s="158"/>
      <c r="P232" s="158"/>
      <c r="Q232" s="158"/>
      <c r="R232" s="158"/>
      <c r="S232" s="158"/>
      <c r="T232" s="158"/>
      <c r="U232" s="158"/>
      <c r="V232" s="158"/>
      <c r="W232" s="158"/>
      <c r="X232" s="158"/>
      <c r="Y232" s="158"/>
      <c r="Z232" s="158"/>
      <c r="AA232" s="158"/>
      <c r="AB232" s="158"/>
      <c r="AC232" s="158"/>
      <c r="AD232" s="158"/>
      <c r="AE232" s="158"/>
      <c r="AF232" s="158"/>
      <c r="AG232" s="158"/>
      <c r="AH232" s="158"/>
      <c r="AI232" s="158"/>
      <c r="AJ232" s="158"/>
      <c r="AK232" s="158"/>
      <c r="AL232" s="158"/>
      <c r="AM232" s="158"/>
      <c r="AN232" s="158"/>
      <c r="AO232" s="158"/>
      <c r="AP232" s="158"/>
      <c r="AQ232" s="158"/>
      <c r="AR232" s="158"/>
      <c r="AS232" s="158"/>
      <c r="AT232" s="159"/>
      <c r="AU232" s="158"/>
      <c r="AV232" s="158"/>
      <c r="AW232" s="158"/>
      <c r="AX232" s="158"/>
      <c r="AY232" s="158"/>
      <c r="AZ232" s="158"/>
      <c r="BA232" s="158"/>
      <c r="BB232" s="158"/>
      <c r="BC232" s="158"/>
      <c r="BD232" s="158"/>
    </row>
    <row r="233">
      <c r="A233" s="158"/>
      <c r="B233" s="158"/>
      <c r="C233" s="158"/>
      <c r="D233" s="158"/>
      <c r="E233" s="158"/>
      <c r="F233" s="158"/>
      <c r="G233" s="158"/>
      <c r="H233" s="158"/>
      <c r="I233" s="158"/>
      <c r="J233" s="158"/>
      <c r="K233" s="158"/>
      <c r="L233" s="158"/>
      <c r="M233" s="158"/>
      <c r="N233" s="158"/>
      <c r="O233" s="158"/>
      <c r="P233" s="158"/>
      <c r="Q233" s="158"/>
      <c r="R233" s="158"/>
      <c r="S233" s="158"/>
      <c r="T233" s="158"/>
      <c r="U233" s="158"/>
      <c r="V233" s="158"/>
      <c r="W233" s="158"/>
      <c r="X233" s="158"/>
      <c r="Y233" s="158"/>
      <c r="Z233" s="158"/>
      <c r="AA233" s="158"/>
      <c r="AB233" s="158"/>
      <c r="AC233" s="158"/>
      <c r="AD233" s="158"/>
      <c r="AE233" s="158"/>
      <c r="AF233" s="158"/>
      <c r="AG233" s="158"/>
      <c r="AH233" s="158"/>
      <c r="AI233" s="158"/>
      <c r="AJ233" s="158"/>
      <c r="AK233" s="158"/>
      <c r="AL233" s="158"/>
      <c r="AM233" s="158"/>
      <c r="AN233" s="158"/>
      <c r="AO233" s="158"/>
      <c r="AP233" s="158"/>
      <c r="AQ233" s="158"/>
      <c r="AR233" s="158"/>
      <c r="AS233" s="158"/>
      <c r="AT233" s="159"/>
      <c r="AU233" s="158"/>
      <c r="AV233" s="158"/>
      <c r="AW233" s="158"/>
      <c r="AX233" s="158"/>
      <c r="AY233" s="158"/>
      <c r="AZ233" s="158"/>
      <c r="BA233" s="158"/>
      <c r="BB233" s="158"/>
      <c r="BC233" s="158"/>
      <c r="BD233" s="158"/>
    </row>
    <row r="234">
      <c r="A234" s="158"/>
      <c r="B234" s="158"/>
      <c r="C234" s="158"/>
      <c r="D234" s="158"/>
      <c r="E234" s="158"/>
      <c r="F234" s="158"/>
      <c r="G234" s="158"/>
      <c r="H234" s="158"/>
      <c r="I234" s="158"/>
      <c r="J234" s="158"/>
      <c r="K234" s="158"/>
      <c r="L234" s="158"/>
      <c r="M234" s="158"/>
      <c r="N234" s="158"/>
      <c r="O234" s="158"/>
      <c r="P234" s="158"/>
      <c r="Q234" s="158"/>
      <c r="R234" s="158"/>
      <c r="S234" s="158"/>
      <c r="T234" s="158"/>
      <c r="U234" s="158"/>
      <c r="V234" s="158"/>
      <c r="W234" s="158"/>
      <c r="X234" s="158"/>
      <c r="Y234" s="158"/>
      <c r="Z234" s="158"/>
      <c r="AA234" s="158"/>
      <c r="AB234" s="158"/>
      <c r="AC234" s="158"/>
      <c r="AD234" s="158"/>
      <c r="AE234" s="158"/>
      <c r="AF234" s="158"/>
      <c r="AG234" s="158"/>
      <c r="AH234" s="158"/>
      <c r="AI234" s="158"/>
      <c r="AJ234" s="158"/>
      <c r="AK234" s="158"/>
      <c r="AL234" s="158"/>
      <c r="AM234" s="158"/>
      <c r="AN234" s="158"/>
      <c r="AO234" s="158"/>
      <c r="AP234" s="158"/>
      <c r="AQ234" s="158"/>
      <c r="AR234" s="158"/>
      <c r="AS234" s="158"/>
      <c r="AT234" s="159"/>
      <c r="AU234" s="158"/>
      <c r="AV234" s="158"/>
      <c r="AW234" s="158"/>
      <c r="AX234" s="158"/>
      <c r="AY234" s="158"/>
      <c r="AZ234" s="158"/>
      <c r="BA234" s="158"/>
      <c r="BB234" s="158"/>
      <c r="BC234" s="158"/>
      <c r="BD234" s="158"/>
    </row>
    <row r="235">
      <c r="A235" s="158"/>
      <c r="B235" s="158"/>
      <c r="C235" s="158"/>
      <c r="D235" s="158"/>
      <c r="E235" s="158"/>
      <c r="F235" s="158"/>
      <c r="G235" s="158"/>
      <c r="H235" s="158"/>
      <c r="I235" s="158"/>
      <c r="J235" s="158"/>
      <c r="K235" s="158"/>
      <c r="L235" s="158"/>
      <c r="M235" s="158"/>
      <c r="N235" s="158"/>
      <c r="O235" s="158"/>
      <c r="P235" s="158"/>
      <c r="Q235" s="158"/>
      <c r="R235" s="158"/>
      <c r="S235" s="158"/>
      <c r="T235" s="158"/>
      <c r="U235" s="158"/>
      <c r="V235" s="158"/>
      <c r="W235" s="158"/>
      <c r="X235" s="158"/>
      <c r="Y235" s="158"/>
      <c r="Z235" s="158"/>
      <c r="AA235" s="158"/>
      <c r="AB235" s="158"/>
      <c r="AC235" s="158"/>
      <c r="AD235" s="158"/>
      <c r="AE235" s="158"/>
      <c r="AF235" s="158"/>
      <c r="AG235" s="158"/>
      <c r="AH235" s="158"/>
      <c r="AI235" s="158"/>
      <c r="AJ235" s="158"/>
      <c r="AK235" s="158"/>
      <c r="AL235" s="158"/>
      <c r="AM235" s="158"/>
      <c r="AN235" s="158"/>
      <c r="AO235" s="158"/>
      <c r="AP235" s="158"/>
      <c r="AQ235" s="158"/>
      <c r="AR235" s="158"/>
      <c r="AS235" s="158"/>
      <c r="AT235" s="159"/>
      <c r="AU235" s="158"/>
      <c r="AV235" s="158"/>
      <c r="AW235" s="158"/>
      <c r="AX235" s="158"/>
      <c r="AY235" s="158"/>
      <c r="AZ235" s="158"/>
      <c r="BA235" s="158"/>
      <c r="BB235" s="158"/>
      <c r="BC235" s="158"/>
      <c r="BD235" s="158"/>
    </row>
    <row r="236">
      <c r="A236" s="158"/>
      <c r="B236" s="158"/>
      <c r="C236" s="158"/>
      <c r="D236" s="158"/>
      <c r="E236" s="158"/>
      <c r="F236" s="158"/>
      <c r="G236" s="158"/>
      <c r="H236" s="158"/>
      <c r="I236" s="158"/>
      <c r="J236" s="158"/>
      <c r="K236" s="158"/>
      <c r="L236" s="158"/>
      <c r="M236" s="158"/>
      <c r="N236" s="158"/>
      <c r="O236" s="158"/>
      <c r="P236" s="158"/>
      <c r="Q236" s="158"/>
      <c r="R236" s="158"/>
      <c r="S236" s="158"/>
      <c r="T236" s="158"/>
      <c r="U236" s="158"/>
      <c r="V236" s="158"/>
      <c r="W236" s="158"/>
      <c r="X236" s="158"/>
      <c r="Y236" s="158"/>
      <c r="Z236" s="158"/>
      <c r="AA236" s="158"/>
      <c r="AB236" s="158"/>
      <c r="AC236" s="158"/>
      <c r="AD236" s="158"/>
      <c r="AE236" s="158"/>
      <c r="AF236" s="158"/>
      <c r="AG236" s="158"/>
      <c r="AH236" s="158"/>
      <c r="AI236" s="158"/>
      <c r="AJ236" s="158"/>
      <c r="AK236" s="158"/>
      <c r="AL236" s="158"/>
      <c r="AM236" s="158"/>
      <c r="AN236" s="158"/>
      <c r="AO236" s="158"/>
      <c r="AP236" s="158"/>
      <c r="AQ236" s="158"/>
      <c r="AR236" s="158"/>
      <c r="AS236" s="158"/>
      <c r="AT236" s="159"/>
      <c r="AU236" s="158"/>
      <c r="AV236" s="158"/>
      <c r="AW236" s="158"/>
      <c r="AX236" s="158"/>
      <c r="AY236" s="158"/>
      <c r="AZ236" s="158"/>
      <c r="BA236" s="158"/>
      <c r="BB236" s="158"/>
      <c r="BC236" s="158"/>
      <c r="BD236" s="158"/>
    </row>
    <row r="237">
      <c r="A237" s="158"/>
      <c r="B237" s="158"/>
      <c r="C237" s="158"/>
      <c r="D237" s="158"/>
      <c r="E237" s="158"/>
      <c r="F237" s="158"/>
      <c r="G237" s="158"/>
      <c r="H237" s="158"/>
      <c r="I237" s="158"/>
      <c r="J237" s="158"/>
      <c r="K237" s="158"/>
      <c r="L237" s="158"/>
      <c r="M237" s="158"/>
      <c r="N237" s="158"/>
      <c r="O237" s="158"/>
      <c r="P237" s="158"/>
      <c r="Q237" s="158"/>
      <c r="R237" s="158"/>
      <c r="S237" s="158"/>
      <c r="T237" s="158"/>
      <c r="U237" s="158"/>
      <c r="V237" s="158"/>
      <c r="W237" s="158"/>
      <c r="X237" s="158"/>
      <c r="Y237" s="158"/>
      <c r="Z237" s="158"/>
      <c r="AA237" s="158"/>
      <c r="AB237" s="158"/>
      <c r="AC237" s="158"/>
      <c r="AD237" s="158"/>
      <c r="AE237" s="158"/>
      <c r="AF237" s="158"/>
      <c r="AG237" s="158"/>
      <c r="AH237" s="158"/>
      <c r="AI237" s="158"/>
      <c r="AJ237" s="158"/>
      <c r="AK237" s="158"/>
      <c r="AL237" s="158"/>
      <c r="AM237" s="158"/>
      <c r="AN237" s="158"/>
      <c r="AO237" s="158"/>
      <c r="AP237" s="158"/>
      <c r="AQ237" s="158"/>
      <c r="AR237" s="158"/>
      <c r="AS237" s="158"/>
      <c r="AT237" s="159"/>
      <c r="AU237" s="158"/>
      <c r="AV237" s="158"/>
      <c r="AW237" s="158"/>
      <c r="AX237" s="158"/>
      <c r="AY237" s="158"/>
      <c r="AZ237" s="158"/>
      <c r="BA237" s="158"/>
      <c r="BB237" s="158"/>
      <c r="BC237" s="158"/>
      <c r="BD237" s="158"/>
    </row>
    <row r="238">
      <c r="A238" s="158"/>
      <c r="B238" s="158"/>
      <c r="C238" s="158"/>
      <c r="D238" s="158"/>
      <c r="E238" s="158"/>
      <c r="F238" s="158"/>
      <c r="G238" s="158"/>
      <c r="H238" s="158"/>
      <c r="I238" s="158"/>
      <c r="J238" s="158"/>
      <c r="K238" s="158"/>
      <c r="L238" s="158"/>
      <c r="M238" s="158"/>
      <c r="N238" s="158"/>
      <c r="O238" s="158"/>
      <c r="P238" s="158"/>
      <c r="Q238" s="158"/>
      <c r="R238" s="158"/>
      <c r="S238" s="158"/>
      <c r="T238" s="158"/>
      <c r="U238" s="158"/>
      <c r="V238" s="158"/>
      <c r="W238" s="158"/>
      <c r="X238" s="158"/>
      <c r="Y238" s="158"/>
      <c r="Z238" s="158"/>
      <c r="AA238" s="158"/>
      <c r="AB238" s="158"/>
      <c r="AC238" s="158"/>
      <c r="AD238" s="158"/>
      <c r="AE238" s="158"/>
      <c r="AF238" s="158"/>
      <c r="AG238" s="158"/>
      <c r="AH238" s="158"/>
      <c r="AI238" s="158"/>
      <c r="AJ238" s="158"/>
      <c r="AK238" s="158"/>
      <c r="AL238" s="158"/>
      <c r="AM238" s="158"/>
      <c r="AN238" s="158"/>
      <c r="AO238" s="158"/>
      <c r="AP238" s="158"/>
      <c r="AQ238" s="158"/>
      <c r="AR238" s="158"/>
      <c r="AS238" s="158"/>
      <c r="AT238" s="159"/>
      <c r="AU238" s="158"/>
      <c r="AV238" s="158"/>
      <c r="AW238" s="158"/>
      <c r="AX238" s="158"/>
      <c r="AY238" s="158"/>
      <c r="AZ238" s="158"/>
      <c r="BA238" s="158"/>
      <c r="BB238" s="158"/>
      <c r="BC238" s="158"/>
      <c r="BD238" s="158"/>
    </row>
    <row r="239">
      <c r="A239" s="158"/>
      <c r="B239" s="158"/>
      <c r="C239" s="158"/>
      <c r="D239" s="158"/>
      <c r="E239" s="158"/>
      <c r="F239" s="158"/>
      <c r="G239" s="158"/>
      <c r="H239" s="158"/>
      <c r="I239" s="158"/>
      <c r="J239" s="158"/>
      <c r="K239" s="158"/>
      <c r="L239" s="158"/>
      <c r="M239" s="158"/>
      <c r="N239" s="158"/>
      <c r="O239" s="158"/>
      <c r="P239" s="158"/>
      <c r="Q239" s="158"/>
      <c r="R239" s="158"/>
      <c r="S239" s="158"/>
      <c r="T239" s="158"/>
      <c r="U239" s="158"/>
      <c r="V239" s="158"/>
      <c r="W239" s="158"/>
      <c r="X239" s="158"/>
      <c r="Y239" s="158"/>
      <c r="Z239" s="158"/>
      <c r="AA239" s="158"/>
      <c r="AB239" s="158"/>
      <c r="AC239" s="158"/>
      <c r="AD239" s="158"/>
      <c r="AE239" s="158"/>
      <c r="AF239" s="158"/>
      <c r="AG239" s="158"/>
      <c r="AH239" s="158"/>
      <c r="AI239" s="158"/>
      <c r="AJ239" s="158"/>
      <c r="AK239" s="158"/>
      <c r="AL239" s="158"/>
      <c r="AM239" s="158"/>
      <c r="AN239" s="158"/>
      <c r="AO239" s="158"/>
      <c r="AP239" s="158"/>
      <c r="AQ239" s="158"/>
      <c r="AR239" s="158"/>
      <c r="AS239" s="158"/>
      <c r="AT239" s="159"/>
      <c r="AU239" s="158"/>
      <c r="AV239" s="158"/>
      <c r="AW239" s="158"/>
      <c r="AX239" s="158"/>
      <c r="AY239" s="158"/>
      <c r="AZ239" s="158"/>
      <c r="BA239" s="158"/>
      <c r="BB239" s="158"/>
      <c r="BC239" s="158"/>
      <c r="BD239" s="158"/>
    </row>
    <row r="240">
      <c r="A240" s="158"/>
      <c r="B240" s="158"/>
      <c r="C240" s="158"/>
      <c r="D240" s="158"/>
      <c r="E240" s="158"/>
      <c r="F240" s="158"/>
      <c r="G240" s="158"/>
      <c r="H240" s="158"/>
      <c r="I240" s="158"/>
      <c r="J240" s="158"/>
      <c r="K240" s="158"/>
      <c r="L240" s="158"/>
      <c r="M240" s="158"/>
      <c r="N240" s="158"/>
      <c r="O240" s="158"/>
      <c r="P240" s="158"/>
      <c r="Q240" s="158"/>
      <c r="R240" s="158"/>
      <c r="S240" s="158"/>
      <c r="T240" s="158"/>
      <c r="U240" s="158"/>
      <c r="V240" s="158"/>
      <c r="W240" s="158"/>
      <c r="X240" s="158"/>
      <c r="Y240" s="158"/>
      <c r="Z240" s="158"/>
      <c r="AA240" s="158"/>
      <c r="AB240" s="158"/>
      <c r="AC240" s="158"/>
      <c r="AD240" s="158"/>
      <c r="AE240" s="158"/>
      <c r="AF240" s="158"/>
      <c r="AG240" s="158"/>
      <c r="AH240" s="158"/>
      <c r="AI240" s="158"/>
      <c r="AJ240" s="158"/>
      <c r="AK240" s="158"/>
      <c r="AL240" s="158"/>
      <c r="AM240" s="158"/>
      <c r="AN240" s="158"/>
      <c r="AO240" s="158"/>
      <c r="AP240" s="158"/>
      <c r="AQ240" s="158"/>
      <c r="AR240" s="158"/>
      <c r="AS240" s="158"/>
      <c r="AT240" s="159"/>
      <c r="AU240" s="158"/>
      <c r="AV240" s="158"/>
      <c r="AW240" s="158"/>
      <c r="AX240" s="158"/>
      <c r="AY240" s="158"/>
      <c r="AZ240" s="158"/>
      <c r="BA240" s="158"/>
      <c r="BB240" s="158"/>
      <c r="BC240" s="158"/>
      <c r="BD240" s="158"/>
    </row>
    <row r="241">
      <c r="A241" s="158"/>
      <c r="B241" s="158"/>
      <c r="C241" s="158"/>
      <c r="D241" s="158"/>
      <c r="E241" s="158"/>
      <c r="F241" s="158"/>
      <c r="G241" s="158"/>
      <c r="H241" s="158"/>
      <c r="I241" s="158"/>
      <c r="J241" s="158"/>
      <c r="K241" s="158"/>
      <c r="L241" s="158"/>
      <c r="M241" s="158"/>
      <c r="N241" s="158"/>
      <c r="O241" s="158"/>
      <c r="P241" s="158"/>
      <c r="Q241" s="158"/>
      <c r="R241" s="158"/>
      <c r="S241" s="158"/>
      <c r="T241" s="158"/>
      <c r="U241" s="158"/>
      <c r="V241" s="158"/>
      <c r="W241" s="158"/>
      <c r="X241" s="158"/>
      <c r="Y241" s="158"/>
      <c r="Z241" s="158"/>
      <c r="AA241" s="158"/>
      <c r="AB241" s="158"/>
      <c r="AC241" s="158"/>
      <c r="AD241" s="158"/>
      <c r="AE241" s="158"/>
      <c r="AF241" s="158"/>
      <c r="AG241" s="158"/>
      <c r="AH241" s="158"/>
      <c r="AI241" s="158"/>
      <c r="AJ241" s="158"/>
      <c r="AK241" s="158"/>
      <c r="AL241" s="158"/>
      <c r="AM241" s="158"/>
      <c r="AN241" s="158"/>
      <c r="AO241" s="158"/>
      <c r="AP241" s="158"/>
      <c r="AQ241" s="158"/>
      <c r="AR241" s="158"/>
      <c r="AS241" s="158"/>
      <c r="AT241" s="159"/>
      <c r="AU241" s="158"/>
      <c r="AV241" s="158"/>
      <c r="AW241" s="158"/>
      <c r="AX241" s="158"/>
      <c r="AY241" s="158"/>
      <c r="AZ241" s="158"/>
      <c r="BA241" s="158"/>
      <c r="BB241" s="158"/>
      <c r="BC241" s="158"/>
      <c r="BD241" s="158"/>
    </row>
    <row r="242">
      <c r="A242" s="158"/>
      <c r="B242" s="158"/>
      <c r="C242" s="158"/>
      <c r="D242" s="158"/>
      <c r="E242" s="158"/>
      <c r="F242" s="158"/>
      <c r="G242" s="158"/>
      <c r="H242" s="158"/>
      <c r="I242" s="158"/>
      <c r="J242" s="158"/>
      <c r="K242" s="158"/>
      <c r="L242" s="158"/>
      <c r="M242" s="158"/>
      <c r="N242" s="158"/>
      <c r="O242" s="158"/>
      <c r="P242" s="158"/>
      <c r="Q242" s="158"/>
      <c r="R242" s="158"/>
      <c r="S242" s="158"/>
      <c r="T242" s="158"/>
      <c r="U242" s="158"/>
      <c r="V242" s="158"/>
      <c r="W242" s="158"/>
      <c r="X242" s="158"/>
      <c r="Y242" s="158"/>
      <c r="Z242" s="158"/>
      <c r="AA242" s="158"/>
      <c r="AB242" s="158"/>
      <c r="AC242" s="158"/>
      <c r="AD242" s="158"/>
      <c r="AE242" s="158"/>
      <c r="AF242" s="158"/>
      <c r="AG242" s="158"/>
      <c r="AH242" s="158"/>
      <c r="AI242" s="158"/>
      <c r="AJ242" s="158"/>
      <c r="AK242" s="158"/>
      <c r="AL242" s="158"/>
      <c r="AM242" s="158"/>
      <c r="AN242" s="158"/>
      <c r="AO242" s="158"/>
      <c r="AP242" s="158"/>
      <c r="AQ242" s="158"/>
      <c r="AR242" s="158"/>
      <c r="AS242" s="158"/>
      <c r="AT242" s="159"/>
      <c r="AU242" s="158"/>
      <c r="AV242" s="158"/>
      <c r="AW242" s="158"/>
      <c r="AX242" s="158"/>
      <c r="AY242" s="158"/>
      <c r="AZ242" s="158"/>
      <c r="BA242" s="158"/>
      <c r="BB242" s="158"/>
      <c r="BC242" s="158"/>
      <c r="BD242" s="158"/>
    </row>
    <row r="243">
      <c r="A243" s="158"/>
      <c r="B243" s="158"/>
      <c r="C243" s="158"/>
      <c r="D243" s="158"/>
      <c r="E243" s="158"/>
      <c r="F243" s="158"/>
      <c r="G243" s="158"/>
      <c r="H243" s="158"/>
      <c r="I243" s="158"/>
      <c r="J243" s="158"/>
      <c r="K243" s="158"/>
      <c r="L243" s="158"/>
      <c r="M243" s="158"/>
      <c r="N243" s="158"/>
      <c r="O243" s="158"/>
      <c r="P243" s="158"/>
      <c r="Q243" s="158"/>
      <c r="R243" s="158"/>
      <c r="S243" s="158"/>
      <c r="T243" s="158"/>
      <c r="U243" s="158"/>
      <c r="V243" s="158"/>
      <c r="W243" s="158"/>
      <c r="X243" s="158"/>
      <c r="Y243" s="158"/>
      <c r="Z243" s="158"/>
      <c r="AA243" s="158"/>
      <c r="AB243" s="158"/>
      <c r="AC243" s="158"/>
      <c r="AD243" s="158"/>
      <c r="AE243" s="158"/>
      <c r="AF243" s="158"/>
      <c r="AG243" s="158"/>
      <c r="AH243" s="158"/>
      <c r="AI243" s="158"/>
      <c r="AJ243" s="158"/>
      <c r="AK243" s="158"/>
      <c r="AL243" s="158"/>
      <c r="AM243" s="158"/>
      <c r="AN243" s="158"/>
      <c r="AO243" s="158"/>
      <c r="AP243" s="158"/>
      <c r="AQ243" s="158"/>
      <c r="AR243" s="158"/>
      <c r="AS243" s="158"/>
      <c r="AT243" s="159"/>
      <c r="AU243" s="158"/>
      <c r="AV243" s="158"/>
      <c r="AW243" s="158"/>
      <c r="AX243" s="158"/>
      <c r="AY243" s="158"/>
      <c r="AZ243" s="158"/>
      <c r="BA243" s="158"/>
      <c r="BB243" s="158"/>
      <c r="BC243" s="158"/>
      <c r="BD243" s="158"/>
    </row>
    <row r="244">
      <c r="A244" s="158"/>
      <c r="B244" s="158"/>
      <c r="C244" s="158"/>
      <c r="D244" s="158"/>
      <c r="E244" s="158"/>
      <c r="F244" s="158"/>
      <c r="G244" s="158"/>
      <c r="H244" s="158"/>
      <c r="I244" s="158"/>
      <c r="J244" s="158"/>
      <c r="K244" s="158"/>
      <c r="L244" s="158"/>
      <c r="M244" s="158"/>
      <c r="N244" s="158"/>
      <c r="O244" s="158"/>
      <c r="P244" s="158"/>
      <c r="Q244" s="158"/>
      <c r="R244" s="158"/>
      <c r="S244" s="158"/>
      <c r="T244" s="158"/>
      <c r="U244" s="158"/>
      <c r="V244" s="158"/>
      <c r="W244" s="158"/>
      <c r="X244" s="158"/>
      <c r="Y244" s="158"/>
      <c r="Z244" s="158"/>
      <c r="AA244" s="158"/>
      <c r="AB244" s="158"/>
      <c r="AC244" s="158"/>
      <c r="AD244" s="158"/>
      <c r="AE244" s="158"/>
      <c r="AF244" s="158"/>
      <c r="AG244" s="158"/>
      <c r="AH244" s="158"/>
      <c r="AI244" s="158"/>
      <c r="AJ244" s="158"/>
      <c r="AK244" s="158"/>
      <c r="AL244" s="158"/>
      <c r="AM244" s="158"/>
      <c r="AN244" s="158"/>
      <c r="AO244" s="158"/>
      <c r="AP244" s="158"/>
      <c r="AQ244" s="158"/>
      <c r="AR244" s="158"/>
      <c r="AS244" s="158"/>
      <c r="AT244" s="159"/>
      <c r="AU244" s="158"/>
      <c r="AV244" s="158"/>
      <c r="AW244" s="158"/>
      <c r="AX244" s="158"/>
      <c r="AY244" s="158"/>
      <c r="AZ244" s="158"/>
      <c r="BA244" s="158"/>
      <c r="BB244" s="158"/>
      <c r="BC244" s="158"/>
      <c r="BD244" s="158"/>
    </row>
    <row r="245">
      <c r="A245" s="158"/>
      <c r="B245" s="158"/>
      <c r="C245" s="158"/>
      <c r="D245" s="158"/>
      <c r="E245" s="158"/>
      <c r="F245" s="158"/>
      <c r="G245" s="158"/>
      <c r="H245" s="158"/>
      <c r="I245" s="158"/>
      <c r="J245" s="158"/>
      <c r="K245" s="158"/>
      <c r="L245" s="158"/>
      <c r="M245" s="158"/>
      <c r="N245" s="158"/>
      <c r="O245" s="158"/>
      <c r="P245" s="158"/>
      <c r="Q245" s="158"/>
      <c r="R245" s="158"/>
      <c r="S245" s="158"/>
      <c r="T245" s="158"/>
      <c r="U245" s="158"/>
      <c r="V245" s="158"/>
      <c r="W245" s="158"/>
      <c r="X245" s="158"/>
      <c r="Y245" s="158"/>
      <c r="Z245" s="158"/>
      <c r="AA245" s="158"/>
      <c r="AB245" s="158"/>
      <c r="AC245" s="158"/>
      <c r="AD245" s="158"/>
      <c r="AE245" s="158"/>
      <c r="AF245" s="158"/>
      <c r="AG245" s="158"/>
      <c r="AH245" s="158"/>
      <c r="AI245" s="158"/>
      <c r="AJ245" s="158"/>
      <c r="AK245" s="158"/>
      <c r="AL245" s="158"/>
      <c r="AM245" s="158"/>
      <c r="AN245" s="158"/>
      <c r="AO245" s="158"/>
      <c r="AP245" s="158"/>
      <c r="AQ245" s="158"/>
      <c r="AR245" s="158"/>
      <c r="AS245" s="158"/>
      <c r="AT245" s="159"/>
      <c r="AU245" s="158"/>
      <c r="AV245" s="158"/>
      <c r="AW245" s="158"/>
      <c r="AX245" s="158"/>
      <c r="AY245" s="158"/>
      <c r="AZ245" s="158"/>
      <c r="BA245" s="158"/>
      <c r="BB245" s="158"/>
      <c r="BC245" s="158"/>
      <c r="BD245" s="158"/>
    </row>
    <row r="246">
      <c r="A246" s="158"/>
      <c r="B246" s="158"/>
      <c r="C246" s="158"/>
      <c r="D246" s="158"/>
      <c r="E246" s="158"/>
      <c r="F246" s="158"/>
      <c r="G246" s="158"/>
      <c r="H246" s="158"/>
      <c r="I246" s="158"/>
      <c r="J246" s="158"/>
      <c r="K246" s="158"/>
      <c r="L246" s="158"/>
      <c r="M246" s="158"/>
      <c r="N246" s="158"/>
      <c r="O246" s="158"/>
      <c r="P246" s="158"/>
      <c r="Q246" s="158"/>
      <c r="R246" s="158"/>
      <c r="S246" s="158"/>
      <c r="T246" s="158"/>
      <c r="U246" s="158"/>
      <c r="V246" s="158"/>
      <c r="W246" s="158"/>
      <c r="X246" s="158"/>
      <c r="Y246" s="158"/>
      <c r="Z246" s="158"/>
      <c r="AA246" s="158"/>
      <c r="AB246" s="158"/>
      <c r="AC246" s="158"/>
      <c r="AD246" s="158"/>
      <c r="AE246" s="158"/>
      <c r="AF246" s="158"/>
      <c r="AG246" s="158"/>
      <c r="AH246" s="158"/>
      <c r="AI246" s="158"/>
      <c r="AJ246" s="158"/>
      <c r="AK246" s="158"/>
      <c r="AL246" s="158"/>
      <c r="AM246" s="158"/>
      <c r="AN246" s="158"/>
      <c r="AO246" s="158"/>
      <c r="AP246" s="158"/>
      <c r="AQ246" s="158"/>
      <c r="AR246" s="158"/>
      <c r="AS246" s="158"/>
      <c r="AT246" s="159"/>
      <c r="AU246" s="158"/>
      <c r="AV246" s="158"/>
      <c r="AW246" s="158"/>
      <c r="AX246" s="158"/>
      <c r="AY246" s="158"/>
      <c r="AZ246" s="158"/>
      <c r="BA246" s="158"/>
      <c r="BB246" s="158"/>
      <c r="BC246" s="158"/>
      <c r="BD246" s="158"/>
    </row>
    <row r="247">
      <c r="A247" s="158"/>
      <c r="B247" s="158"/>
      <c r="C247" s="158"/>
      <c r="D247" s="158"/>
      <c r="E247" s="158"/>
      <c r="F247" s="158"/>
      <c r="G247" s="158"/>
      <c r="H247" s="158"/>
      <c r="I247" s="158"/>
      <c r="J247" s="158"/>
      <c r="K247" s="158"/>
      <c r="L247" s="158"/>
      <c r="M247" s="158"/>
      <c r="N247" s="158"/>
      <c r="O247" s="158"/>
      <c r="P247" s="158"/>
      <c r="Q247" s="158"/>
      <c r="R247" s="158"/>
      <c r="S247" s="158"/>
      <c r="T247" s="158"/>
      <c r="U247" s="158"/>
      <c r="V247" s="158"/>
      <c r="W247" s="158"/>
      <c r="X247" s="158"/>
      <c r="Y247" s="158"/>
      <c r="Z247" s="158"/>
      <c r="AA247" s="158"/>
      <c r="AB247" s="158"/>
      <c r="AC247" s="158"/>
      <c r="AD247" s="158"/>
      <c r="AE247" s="158"/>
      <c r="AF247" s="158"/>
      <c r="AG247" s="158"/>
      <c r="AH247" s="158"/>
      <c r="AI247" s="158"/>
      <c r="AJ247" s="158"/>
      <c r="AK247" s="158"/>
      <c r="AL247" s="158"/>
      <c r="AM247" s="158"/>
      <c r="AN247" s="158"/>
      <c r="AO247" s="158"/>
      <c r="AP247" s="158"/>
      <c r="AQ247" s="158"/>
      <c r="AR247" s="158"/>
      <c r="AS247" s="158"/>
      <c r="AT247" s="159"/>
      <c r="AU247" s="158"/>
      <c r="AV247" s="158"/>
      <c r="AW247" s="158"/>
      <c r="AX247" s="158"/>
      <c r="AY247" s="158"/>
      <c r="AZ247" s="158"/>
      <c r="BA247" s="158"/>
      <c r="BB247" s="158"/>
      <c r="BC247" s="158"/>
      <c r="BD247" s="158"/>
    </row>
    <row r="248">
      <c r="A248" s="158"/>
      <c r="B248" s="158"/>
      <c r="C248" s="158"/>
      <c r="D248" s="158"/>
      <c r="E248" s="158"/>
      <c r="F248" s="158"/>
      <c r="G248" s="158"/>
      <c r="H248" s="158"/>
      <c r="I248" s="158"/>
      <c r="J248" s="158"/>
      <c r="K248" s="158"/>
      <c r="L248" s="158"/>
      <c r="M248" s="158"/>
      <c r="N248" s="158"/>
      <c r="O248" s="158"/>
      <c r="P248" s="158"/>
      <c r="Q248" s="158"/>
      <c r="R248" s="158"/>
      <c r="S248" s="158"/>
      <c r="T248" s="158"/>
      <c r="U248" s="158"/>
      <c r="V248" s="158"/>
      <c r="W248" s="158"/>
      <c r="X248" s="158"/>
      <c r="Y248" s="158"/>
      <c r="Z248" s="158"/>
      <c r="AA248" s="158"/>
      <c r="AB248" s="158"/>
      <c r="AC248" s="158"/>
      <c r="AD248" s="158"/>
      <c r="AE248" s="158"/>
      <c r="AF248" s="158"/>
      <c r="AG248" s="158"/>
      <c r="AH248" s="158"/>
      <c r="AI248" s="158"/>
      <c r="AJ248" s="158"/>
      <c r="AK248" s="158"/>
      <c r="AL248" s="158"/>
      <c r="AM248" s="158"/>
      <c r="AN248" s="158"/>
      <c r="AO248" s="158"/>
      <c r="AP248" s="158"/>
      <c r="AQ248" s="158"/>
      <c r="AR248" s="158"/>
      <c r="AS248" s="158"/>
      <c r="AT248" s="159"/>
      <c r="AU248" s="158"/>
      <c r="AV248" s="158"/>
      <c r="AW248" s="158"/>
      <c r="AX248" s="158"/>
      <c r="AY248" s="158"/>
      <c r="AZ248" s="158"/>
      <c r="BA248" s="158"/>
      <c r="BB248" s="158"/>
      <c r="BC248" s="158"/>
      <c r="BD248" s="158"/>
    </row>
    <row r="249">
      <c r="A249" s="158"/>
      <c r="B249" s="158"/>
      <c r="C249" s="158"/>
      <c r="D249" s="158"/>
      <c r="E249" s="158"/>
      <c r="F249" s="158"/>
      <c r="G249" s="158"/>
      <c r="H249" s="158"/>
      <c r="I249" s="158"/>
      <c r="J249" s="158"/>
      <c r="K249" s="158"/>
      <c r="L249" s="158"/>
      <c r="M249" s="158"/>
      <c r="N249" s="158"/>
      <c r="O249" s="158"/>
      <c r="P249" s="158"/>
      <c r="Q249" s="158"/>
      <c r="R249" s="158"/>
      <c r="S249" s="158"/>
      <c r="T249" s="158"/>
      <c r="U249" s="158"/>
      <c r="V249" s="158"/>
      <c r="W249" s="158"/>
      <c r="X249" s="158"/>
      <c r="Y249" s="158"/>
      <c r="Z249" s="158"/>
      <c r="AA249" s="158"/>
      <c r="AB249" s="158"/>
      <c r="AC249" s="158"/>
      <c r="AD249" s="158"/>
      <c r="AE249" s="158"/>
      <c r="AF249" s="158"/>
      <c r="AG249" s="158"/>
      <c r="AH249" s="158"/>
      <c r="AI249" s="158"/>
      <c r="AJ249" s="158"/>
      <c r="AK249" s="158"/>
      <c r="AL249" s="158"/>
      <c r="AM249" s="158"/>
      <c r="AN249" s="158"/>
      <c r="AO249" s="158"/>
      <c r="AP249" s="158"/>
      <c r="AQ249" s="158"/>
      <c r="AR249" s="158"/>
      <c r="AS249" s="158"/>
      <c r="AT249" s="159"/>
      <c r="AU249" s="158"/>
      <c r="AV249" s="158"/>
      <c r="AW249" s="158"/>
      <c r="AX249" s="158"/>
      <c r="AY249" s="158"/>
      <c r="AZ249" s="158"/>
      <c r="BA249" s="158"/>
      <c r="BB249" s="158"/>
      <c r="BC249" s="158"/>
      <c r="BD249" s="158"/>
    </row>
    <row r="250">
      <c r="A250" s="158"/>
      <c r="B250" s="158"/>
      <c r="C250" s="158"/>
      <c r="D250" s="158"/>
      <c r="E250" s="158"/>
      <c r="F250" s="158"/>
      <c r="G250" s="158"/>
      <c r="H250" s="158"/>
      <c r="I250" s="158"/>
      <c r="J250" s="158"/>
      <c r="K250" s="158"/>
      <c r="L250" s="158"/>
      <c r="M250" s="158"/>
      <c r="N250" s="158"/>
      <c r="O250" s="158"/>
      <c r="P250" s="158"/>
      <c r="Q250" s="158"/>
      <c r="R250" s="158"/>
      <c r="S250" s="158"/>
      <c r="T250" s="158"/>
      <c r="U250" s="158"/>
      <c r="V250" s="158"/>
      <c r="W250" s="158"/>
      <c r="X250" s="158"/>
      <c r="Y250" s="158"/>
      <c r="Z250" s="158"/>
      <c r="AA250" s="158"/>
      <c r="AB250" s="158"/>
      <c r="AC250" s="158"/>
      <c r="AD250" s="158"/>
      <c r="AE250" s="158"/>
      <c r="AF250" s="158"/>
      <c r="AG250" s="158"/>
      <c r="AH250" s="158"/>
      <c r="AI250" s="158"/>
      <c r="AJ250" s="158"/>
      <c r="AK250" s="158"/>
      <c r="AL250" s="158"/>
      <c r="AM250" s="158"/>
      <c r="AN250" s="158"/>
      <c r="AO250" s="158"/>
      <c r="AP250" s="158"/>
      <c r="AQ250" s="158"/>
      <c r="AR250" s="158"/>
      <c r="AS250" s="158"/>
      <c r="AT250" s="159"/>
      <c r="AU250" s="158"/>
      <c r="AV250" s="158"/>
      <c r="AW250" s="158"/>
      <c r="AX250" s="158"/>
      <c r="AY250" s="158"/>
      <c r="AZ250" s="158"/>
      <c r="BA250" s="158"/>
      <c r="BB250" s="158"/>
      <c r="BC250" s="158"/>
      <c r="BD250" s="158"/>
    </row>
    <row r="251">
      <c r="A251" s="158"/>
      <c r="B251" s="158"/>
      <c r="C251" s="158"/>
      <c r="D251" s="158"/>
      <c r="E251" s="158"/>
      <c r="F251" s="158"/>
      <c r="G251" s="158"/>
      <c r="H251" s="158"/>
      <c r="I251" s="158"/>
      <c r="J251" s="158"/>
      <c r="K251" s="158"/>
      <c r="L251" s="158"/>
      <c r="M251" s="158"/>
      <c r="N251" s="158"/>
      <c r="O251" s="158"/>
      <c r="P251" s="158"/>
      <c r="Q251" s="158"/>
      <c r="R251" s="158"/>
      <c r="S251" s="158"/>
      <c r="T251" s="158"/>
      <c r="U251" s="158"/>
      <c r="V251" s="158"/>
      <c r="W251" s="158"/>
      <c r="X251" s="158"/>
      <c r="Y251" s="158"/>
      <c r="Z251" s="158"/>
      <c r="AA251" s="158"/>
      <c r="AB251" s="158"/>
      <c r="AC251" s="158"/>
      <c r="AD251" s="158"/>
      <c r="AE251" s="158"/>
      <c r="AF251" s="158"/>
      <c r="AG251" s="158"/>
      <c r="AH251" s="158"/>
      <c r="AI251" s="158"/>
      <c r="AJ251" s="158"/>
      <c r="AK251" s="158"/>
      <c r="AL251" s="158"/>
      <c r="AM251" s="158"/>
      <c r="AN251" s="158"/>
      <c r="AO251" s="158"/>
      <c r="AP251" s="158"/>
      <c r="AQ251" s="158"/>
      <c r="AR251" s="158"/>
      <c r="AS251" s="158"/>
      <c r="AT251" s="159"/>
      <c r="AU251" s="158"/>
      <c r="AV251" s="158"/>
      <c r="AW251" s="158"/>
      <c r="AX251" s="158"/>
      <c r="AY251" s="158"/>
      <c r="AZ251" s="158"/>
      <c r="BA251" s="158"/>
      <c r="BB251" s="158"/>
      <c r="BC251" s="158"/>
      <c r="BD251" s="158"/>
    </row>
    <row r="252">
      <c r="A252" s="158"/>
      <c r="B252" s="158"/>
      <c r="C252" s="158"/>
      <c r="D252" s="158"/>
      <c r="E252" s="158"/>
      <c r="F252" s="158"/>
      <c r="G252" s="158"/>
      <c r="H252" s="158"/>
      <c r="I252" s="158"/>
      <c r="J252" s="158"/>
      <c r="K252" s="158"/>
      <c r="L252" s="158"/>
      <c r="M252" s="158"/>
      <c r="N252" s="158"/>
      <c r="O252" s="158"/>
      <c r="P252" s="158"/>
      <c r="Q252" s="158"/>
      <c r="R252" s="158"/>
      <c r="S252" s="158"/>
      <c r="T252" s="158"/>
      <c r="U252" s="158"/>
      <c r="V252" s="158"/>
      <c r="W252" s="158"/>
      <c r="X252" s="158"/>
      <c r="Y252" s="158"/>
      <c r="Z252" s="158"/>
      <c r="AA252" s="158"/>
      <c r="AB252" s="158"/>
      <c r="AC252" s="158"/>
      <c r="AD252" s="158"/>
      <c r="AE252" s="158"/>
      <c r="AF252" s="158"/>
      <c r="AG252" s="158"/>
      <c r="AH252" s="158"/>
      <c r="AI252" s="158"/>
      <c r="AJ252" s="158"/>
      <c r="AK252" s="158"/>
      <c r="AL252" s="158"/>
      <c r="AM252" s="158"/>
      <c r="AN252" s="158"/>
      <c r="AO252" s="158"/>
      <c r="AP252" s="158"/>
      <c r="AQ252" s="158"/>
      <c r="AR252" s="158"/>
      <c r="AS252" s="158"/>
      <c r="AT252" s="159"/>
      <c r="AU252" s="158"/>
      <c r="AV252" s="158"/>
      <c r="AW252" s="158"/>
      <c r="AX252" s="158"/>
      <c r="AY252" s="158"/>
      <c r="AZ252" s="158"/>
      <c r="BA252" s="158"/>
      <c r="BB252" s="158"/>
      <c r="BC252" s="158"/>
      <c r="BD252" s="158"/>
    </row>
    <row r="253">
      <c r="A253" s="158"/>
      <c r="B253" s="158"/>
      <c r="C253" s="158"/>
      <c r="D253" s="158"/>
      <c r="E253" s="158"/>
      <c r="F253" s="158"/>
      <c r="G253" s="158"/>
      <c r="H253" s="158"/>
      <c r="I253" s="158"/>
      <c r="J253" s="158"/>
      <c r="K253" s="158"/>
      <c r="L253" s="158"/>
      <c r="M253" s="158"/>
      <c r="N253" s="158"/>
      <c r="O253" s="158"/>
      <c r="P253" s="158"/>
      <c r="Q253" s="158"/>
      <c r="R253" s="158"/>
      <c r="S253" s="158"/>
      <c r="T253" s="158"/>
      <c r="U253" s="158"/>
      <c r="V253" s="158"/>
      <c r="W253" s="158"/>
      <c r="X253" s="158"/>
      <c r="Y253" s="158"/>
      <c r="Z253" s="158"/>
      <c r="AA253" s="158"/>
      <c r="AB253" s="158"/>
      <c r="AC253" s="158"/>
      <c r="AD253" s="158"/>
      <c r="AE253" s="158"/>
      <c r="AF253" s="158"/>
      <c r="AG253" s="158"/>
      <c r="AH253" s="158"/>
      <c r="AI253" s="158"/>
      <c r="AJ253" s="158"/>
      <c r="AK253" s="158"/>
      <c r="AL253" s="158"/>
      <c r="AM253" s="158"/>
      <c r="AN253" s="158"/>
      <c r="AO253" s="158"/>
      <c r="AP253" s="158"/>
      <c r="AQ253" s="158"/>
      <c r="AR253" s="158"/>
      <c r="AS253" s="158"/>
      <c r="AT253" s="159"/>
      <c r="AU253" s="158"/>
      <c r="AV253" s="158"/>
      <c r="AW253" s="158"/>
      <c r="AX253" s="158"/>
      <c r="AY253" s="158"/>
      <c r="AZ253" s="158"/>
      <c r="BA253" s="158"/>
      <c r="BB253" s="158"/>
      <c r="BC253" s="158"/>
      <c r="BD253" s="158"/>
    </row>
    <row r="254">
      <c r="A254" s="158"/>
      <c r="B254" s="158"/>
      <c r="C254" s="158"/>
      <c r="D254" s="158"/>
      <c r="E254" s="158"/>
      <c r="F254" s="158"/>
      <c r="G254" s="158"/>
      <c r="H254" s="158"/>
      <c r="I254" s="158"/>
      <c r="J254" s="158"/>
      <c r="K254" s="158"/>
      <c r="L254" s="158"/>
      <c r="M254" s="158"/>
      <c r="N254" s="158"/>
      <c r="O254" s="158"/>
      <c r="P254" s="158"/>
      <c r="Q254" s="158"/>
      <c r="R254" s="158"/>
      <c r="S254" s="158"/>
      <c r="T254" s="158"/>
      <c r="U254" s="158"/>
      <c r="V254" s="158"/>
      <c r="W254" s="158"/>
      <c r="X254" s="158"/>
      <c r="Y254" s="158"/>
      <c r="Z254" s="158"/>
      <c r="AA254" s="158"/>
      <c r="AB254" s="158"/>
      <c r="AC254" s="158"/>
      <c r="AD254" s="158"/>
      <c r="AE254" s="158"/>
      <c r="AF254" s="158"/>
      <c r="AG254" s="158"/>
      <c r="AH254" s="158"/>
      <c r="AI254" s="158"/>
      <c r="AJ254" s="158"/>
      <c r="AK254" s="158"/>
      <c r="AL254" s="158"/>
      <c r="AM254" s="158"/>
      <c r="AN254" s="158"/>
      <c r="AO254" s="158"/>
      <c r="AP254" s="158"/>
      <c r="AQ254" s="158"/>
      <c r="AR254" s="158"/>
      <c r="AS254" s="158"/>
      <c r="AT254" s="159"/>
      <c r="AU254" s="158"/>
      <c r="AV254" s="158"/>
      <c r="AW254" s="158"/>
      <c r="AX254" s="158"/>
      <c r="AY254" s="158"/>
      <c r="AZ254" s="158"/>
      <c r="BA254" s="158"/>
      <c r="BB254" s="158"/>
      <c r="BC254" s="158"/>
      <c r="BD254" s="158"/>
    </row>
    <row r="255">
      <c r="A255" s="158"/>
      <c r="B255" s="158"/>
      <c r="C255" s="158"/>
      <c r="D255" s="158"/>
      <c r="E255" s="158"/>
      <c r="F255" s="158"/>
      <c r="G255" s="158"/>
      <c r="H255" s="158"/>
      <c r="I255" s="158"/>
      <c r="J255" s="158"/>
      <c r="K255" s="158"/>
      <c r="L255" s="158"/>
      <c r="M255" s="158"/>
      <c r="N255" s="158"/>
      <c r="O255" s="158"/>
      <c r="P255" s="158"/>
      <c r="Q255" s="158"/>
      <c r="R255" s="158"/>
      <c r="S255" s="158"/>
      <c r="T255" s="158"/>
      <c r="U255" s="158"/>
      <c r="V255" s="158"/>
      <c r="W255" s="158"/>
      <c r="X255" s="158"/>
      <c r="Y255" s="158"/>
      <c r="Z255" s="158"/>
      <c r="AA255" s="158"/>
      <c r="AB255" s="158"/>
      <c r="AC255" s="158"/>
      <c r="AD255" s="158"/>
      <c r="AE255" s="158"/>
      <c r="AF255" s="158"/>
      <c r="AG255" s="158"/>
      <c r="AH255" s="158"/>
      <c r="AI255" s="158"/>
      <c r="AJ255" s="158"/>
      <c r="AK255" s="158"/>
      <c r="AL255" s="158"/>
      <c r="AM255" s="158"/>
      <c r="AN255" s="158"/>
      <c r="AO255" s="158"/>
      <c r="AP255" s="158"/>
      <c r="AQ255" s="158"/>
      <c r="AR255" s="158"/>
      <c r="AS255" s="158"/>
      <c r="AT255" s="159"/>
      <c r="AU255" s="158"/>
      <c r="AV255" s="158"/>
      <c r="AW255" s="158"/>
      <c r="AX255" s="158"/>
      <c r="AY255" s="158"/>
      <c r="AZ255" s="158"/>
      <c r="BA255" s="158"/>
      <c r="BB255" s="158"/>
      <c r="BC255" s="158"/>
      <c r="BD255" s="158"/>
    </row>
    <row r="256">
      <c r="A256" s="158"/>
      <c r="B256" s="158"/>
      <c r="C256" s="158"/>
      <c r="D256" s="158"/>
      <c r="E256" s="158"/>
      <c r="F256" s="158"/>
      <c r="G256" s="158"/>
      <c r="H256" s="158"/>
      <c r="I256" s="158"/>
      <c r="J256" s="158"/>
      <c r="K256" s="158"/>
      <c r="L256" s="158"/>
      <c r="M256" s="158"/>
      <c r="N256" s="158"/>
      <c r="O256" s="158"/>
      <c r="P256" s="158"/>
      <c r="Q256" s="158"/>
      <c r="R256" s="158"/>
      <c r="S256" s="158"/>
      <c r="T256" s="158"/>
      <c r="U256" s="158"/>
      <c r="V256" s="158"/>
      <c r="W256" s="158"/>
      <c r="X256" s="158"/>
      <c r="Y256" s="158"/>
      <c r="Z256" s="158"/>
      <c r="AA256" s="158"/>
      <c r="AB256" s="158"/>
      <c r="AC256" s="158"/>
      <c r="AD256" s="158"/>
      <c r="AE256" s="158"/>
      <c r="AF256" s="158"/>
      <c r="AG256" s="158"/>
      <c r="AH256" s="158"/>
      <c r="AI256" s="158"/>
      <c r="AJ256" s="158"/>
      <c r="AK256" s="158"/>
      <c r="AL256" s="158"/>
      <c r="AM256" s="158"/>
      <c r="AN256" s="158"/>
      <c r="AO256" s="158"/>
      <c r="AP256" s="158"/>
      <c r="AQ256" s="158"/>
      <c r="AR256" s="158"/>
      <c r="AS256" s="158"/>
      <c r="AT256" s="159"/>
      <c r="AU256" s="158"/>
      <c r="AV256" s="158"/>
      <c r="AW256" s="158"/>
      <c r="AX256" s="158"/>
      <c r="AY256" s="158"/>
      <c r="AZ256" s="158"/>
      <c r="BA256" s="158"/>
      <c r="BB256" s="158"/>
      <c r="BC256" s="158"/>
      <c r="BD256" s="158"/>
    </row>
    <row r="257">
      <c r="A257" s="158"/>
      <c r="B257" s="158"/>
      <c r="C257" s="158"/>
      <c r="D257" s="158"/>
      <c r="E257" s="158"/>
      <c r="F257" s="158"/>
      <c r="G257" s="158"/>
      <c r="H257" s="158"/>
      <c r="I257" s="158"/>
      <c r="J257" s="158"/>
      <c r="K257" s="158"/>
      <c r="L257" s="158"/>
      <c r="M257" s="158"/>
      <c r="N257" s="158"/>
      <c r="O257" s="158"/>
      <c r="P257" s="158"/>
      <c r="Q257" s="158"/>
      <c r="R257" s="158"/>
      <c r="S257" s="158"/>
      <c r="T257" s="158"/>
      <c r="U257" s="158"/>
      <c r="V257" s="158"/>
      <c r="W257" s="158"/>
      <c r="X257" s="158"/>
      <c r="Y257" s="158"/>
      <c r="Z257" s="158"/>
      <c r="AA257" s="158"/>
      <c r="AB257" s="158"/>
      <c r="AC257" s="158"/>
      <c r="AD257" s="158"/>
      <c r="AE257" s="158"/>
      <c r="AF257" s="158"/>
      <c r="AG257" s="158"/>
      <c r="AH257" s="158"/>
      <c r="AI257" s="158"/>
      <c r="AJ257" s="158"/>
      <c r="AK257" s="158"/>
      <c r="AL257" s="158"/>
      <c r="AM257" s="158"/>
      <c r="AN257" s="158"/>
      <c r="AO257" s="158"/>
      <c r="AP257" s="158"/>
      <c r="AQ257" s="158"/>
      <c r="AR257" s="158"/>
      <c r="AS257" s="158"/>
      <c r="AT257" s="159"/>
      <c r="AU257" s="158"/>
      <c r="AV257" s="158"/>
      <c r="AW257" s="158"/>
      <c r="AX257" s="158"/>
      <c r="AY257" s="158"/>
      <c r="AZ257" s="158"/>
      <c r="BA257" s="158"/>
      <c r="BB257" s="158"/>
      <c r="BC257" s="158"/>
      <c r="BD257" s="158"/>
    </row>
    <row r="258">
      <c r="A258" s="158"/>
      <c r="B258" s="158"/>
      <c r="C258" s="158"/>
      <c r="D258" s="158"/>
      <c r="E258" s="158"/>
      <c r="F258" s="158"/>
      <c r="G258" s="158"/>
      <c r="H258" s="158"/>
      <c r="I258" s="158"/>
      <c r="J258" s="158"/>
      <c r="K258" s="158"/>
      <c r="L258" s="158"/>
      <c r="M258" s="158"/>
      <c r="N258" s="158"/>
      <c r="O258" s="158"/>
      <c r="P258" s="158"/>
      <c r="Q258" s="158"/>
      <c r="R258" s="158"/>
      <c r="S258" s="158"/>
      <c r="T258" s="158"/>
      <c r="U258" s="158"/>
      <c r="V258" s="158"/>
      <c r="W258" s="158"/>
      <c r="X258" s="158"/>
      <c r="Y258" s="158"/>
      <c r="Z258" s="158"/>
      <c r="AA258" s="158"/>
      <c r="AB258" s="158"/>
      <c r="AC258" s="158"/>
      <c r="AD258" s="158"/>
      <c r="AE258" s="158"/>
      <c r="AF258" s="158"/>
      <c r="AG258" s="158"/>
      <c r="AH258" s="158"/>
      <c r="AI258" s="158"/>
      <c r="AJ258" s="158"/>
      <c r="AK258" s="158"/>
      <c r="AL258" s="158"/>
      <c r="AM258" s="158"/>
      <c r="AN258" s="158"/>
      <c r="AO258" s="158"/>
      <c r="AP258" s="158"/>
      <c r="AQ258" s="158"/>
      <c r="AR258" s="158"/>
      <c r="AS258" s="158"/>
      <c r="AT258" s="159"/>
      <c r="AU258" s="158"/>
      <c r="AV258" s="158"/>
      <c r="AW258" s="158"/>
      <c r="AX258" s="158"/>
      <c r="AY258" s="158"/>
      <c r="AZ258" s="158"/>
      <c r="BA258" s="158"/>
      <c r="BB258" s="158"/>
      <c r="BC258" s="158"/>
      <c r="BD258" s="158"/>
    </row>
    <row r="259">
      <c r="A259" s="158"/>
      <c r="B259" s="158"/>
      <c r="C259" s="158"/>
      <c r="D259" s="158"/>
      <c r="E259" s="158"/>
      <c r="F259" s="158"/>
      <c r="G259" s="158"/>
      <c r="H259" s="158"/>
      <c r="I259" s="158"/>
      <c r="J259" s="158"/>
      <c r="K259" s="158"/>
      <c r="L259" s="158"/>
      <c r="M259" s="158"/>
      <c r="N259" s="158"/>
      <c r="O259" s="158"/>
      <c r="P259" s="158"/>
      <c r="Q259" s="158"/>
      <c r="R259" s="158"/>
      <c r="S259" s="158"/>
      <c r="T259" s="158"/>
      <c r="U259" s="158"/>
      <c r="V259" s="158"/>
      <c r="W259" s="158"/>
      <c r="X259" s="158"/>
      <c r="Y259" s="158"/>
      <c r="Z259" s="158"/>
      <c r="AA259" s="158"/>
      <c r="AB259" s="158"/>
      <c r="AC259" s="158"/>
      <c r="AD259" s="158"/>
      <c r="AE259" s="158"/>
      <c r="AF259" s="158"/>
      <c r="AG259" s="158"/>
      <c r="AH259" s="158"/>
      <c r="AI259" s="158"/>
      <c r="AJ259" s="158"/>
      <c r="AK259" s="158"/>
      <c r="AL259" s="158"/>
      <c r="AM259" s="158"/>
      <c r="AN259" s="158"/>
      <c r="AO259" s="158"/>
      <c r="AP259" s="158"/>
      <c r="AQ259" s="158"/>
      <c r="AR259" s="158"/>
      <c r="AS259" s="158"/>
      <c r="AT259" s="159"/>
      <c r="AU259" s="158"/>
      <c r="AV259" s="158"/>
      <c r="AW259" s="158"/>
      <c r="AX259" s="158"/>
      <c r="AY259" s="158"/>
      <c r="AZ259" s="158"/>
      <c r="BA259" s="158"/>
      <c r="BB259" s="158"/>
      <c r="BC259" s="158"/>
      <c r="BD259" s="158"/>
    </row>
    <row r="260">
      <c r="A260" s="158"/>
      <c r="B260" s="158"/>
      <c r="C260" s="158"/>
      <c r="D260" s="158"/>
      <c r="E260" s="158"/>
      <c r="F260" s="158"/>
      <c r="G260" s="158"/>
      <c r="H260" s="158"/>
      <c r="I260" s="158"/>
      <c r="J260" s="158"/>
      <c r="K260" s="158"/>
      <c r="L260" s="158"/>
      <c r="M260" s="158"/>
      <c r="N260" s="158"/>
      <c r="O260" s="158"/>
      <c r="P260" s="158"/>
      <c r="Q260" s="158"/>
      <c r="R260" s="158"/>
      <c r="S260" s="158"/>
      <c r="T260" s="158"/>
      <c r="U260" s="158"/>
      <c r="V260" s="158"/>
      <c r="W260" s="158"/>
      <c r="X260" s="158"/>
      <c r="Y260" s="158"/>
      <c r="Z260" s="158"/>
      <c r="AA260" s="158"/>
      <c r="AB260" s="158"/>
      <c r="AC260" s="158"/>
      <c r="AD260" s="158"/>
      <c r="AE260" s="158"/>
      <c r="AF260" s="158"/>
      <c r="AG260" s="158"/>
      <c r="AH260" s="158"/>
      <c r="AI260" s="158"/>
      <c r="AJ260" s="158"/>
      <c r="AK260" s="158"/>
      <c r="AL260" s="158"/>
      <c r="AM260" s="158"/>
      <c r="AN260" s="158"/>
      <c r="AO260" s="158"/>
      <c r="AP260" s="158"/>
      <c r="AQ260" s="158"/>
      <c r="AR260" s="158"/>
      <c r="AS260" s="158"/>
      <c r="AT260" s="159"/>
      <c r="AU260" s="158"/>
      <c r="AV260" s="158"/>
      <c r="AW260" s="158"/>
      <c r="AX260" s="158"/>
      <c r="AY260" s="158"/>
      <c r="AZ260" s="158"/>
      <c r="BA260" s="158"/>
      <c r="BB260" s="158"/>
      <c r="BC260" s="158"/>
      <c r="BD260" s="158"/>
    </row>
    <row r="261">
      <c r="A261" s="158"/>
      <c r="B261" s="158"/>
      <c r="C261" s="158"/>
      <c r="D261" s="158"/>
      <c r="E261" s="158"/>
      <c r="F261" s="158"/>
      <c r="G261" s="158"/>
      <c r="H261" s="158"/>
      <c r="I261" s="158"/>
      <c r="J261" s="158"/>
      <c r="K261" s="158"/>
      <c r="L261" s="158"/>
      <c r="M261" s="158"/>
      <c r="N261" s="158"/>
      <c r="O261" s="158"/>
      <c r="P261" s="158"/>
      <c r="Q261" s="158"/>
      <c r="R261" s="158"/>
      <c r="S261" s="158"/>
      <c r="T261" s="158"/>
      <c r="U261" s="158"/>
      <c r="V261" s="158"/>
      <c r="W261" s="158"/>
      <c r="X261" s="158"/>
      <c r="Y261" s="158"/>
      <c r="Z261" s="158"/>
      <c r="AA261" s="158"/>
      <c r="AB261" s="158"/>
      <c r="AC261" s="158"/>
      <c r="AD261" s="158"/>
      <c r="AE261" s="158"/>
      <c r="AF261" s="158"/>
      <c r="AG261" s="158"/>
      <c r="AH261" s="158"/>
      <c r="AI261" s="158"/>
      <c r="AJ261" s="158"/>
      <c r="AK261" s="158"/>
      <c r="AL261" s="158"/>
      <c r="AM261" s="158"/>
      <c r="AN261" s="158"/>
      <c r="AO261" s="158"/>
      <c r="AP261" s="158"/>
      <c r="AQ261" s="158"/>
      <c r="AR261" s="158"/>
      <c r="AS261" s="158"/>
      <c r="AT261" s="159"/>
      <c r="AU261" s="158"/>
      <c r="AV261" s="158"/>
      <c r="AW261" s="158"/>
      <c r="AX261" s="158"/>
      <c r="AY261" s="158"/>
      <c r="AZ261" s="158"/>
      <c r="BA261" s="158"/>
      <c r="BB261" s="158"/>
      <c r="BC261" s="158"/>
      <c r="BD261" s="158"/>
    </row>
    <row r="262">
      <c r="A262" s="158"/>
      <c r="B262" s="158"/>
      <c r="C262" s="158"/>
      <c r="D262" s="158"/>
      <c r="E262" s="158"/>
      <c r="F262" s="158"/>
      <c r="G262" s="158"/>
      <c r="H262" s="158"/>
      <c r="I262" s="158"/>
      <c r="J262" s="158"/>
      <c r="K262" s="158"/>
      <c r="L262" s="158"/>
      <c r="M262" s="158"/>
      <c r="N262" s="158"/>
      <c r="O262" s="158"/>
      <c r="P262" s="158"/>
      <c r="Q262" s="158"/>
      <c r="R262" s="158"/>
      <c r="S262" s="158"/>
      <c r="T262" s="158"/>
      <c r="U262" s="158"/>
      <c r="V262" s="158"/>
      <c r="W262" s="158"/>
      <c r="X262" s="158"/>
      <c r="Y262" s="158"/>
      <c r="Z262" s="158"/>
      <c r="AA262" s="158"/>
      <c r="AB262" s="158"/>
      <c r="AC262" s="158"/>
      <c r="AD262" s="158"/>
      <c r="AE262" s="158"/>
      <c r="AF262" s="158"/>
      <c r="AG262" s="158"/>
      <c r="AH262" s="158"/>
      <c r="AI262" s="158"/>
      <c r="AJ262" s="158"/>
      <c r="AK262" s="158"/>
      <c r="AL262" s="158"/>
      <c r="AM262" s="158"/>
      <c r="AN262" s="158"/>
      <c r="AO262" s="158"/>
      <c r="AP262" s="158"/>
      <c r="AQ262" s="158"/>
      <c r="AR262" s="158"/>
      <c r="AS262" s="158"/>
      <c r="AT262" s="159"/>
      <c r="AU262" s="158"/>
      <c r="AV262" s="158"/>
      <c r="AW262" s="158"/>
      <c r="AX262" s="158"/>
      <c r="AY262" s="158"/>
      <c r="AZ262" s="158"/>
      <c r="BA262" s="158"/>
      <c r="BB262" s="158"/>
      <c r="BC262" s="158"/>
      <c r="BD262" s="158"/>
    </row>
    <row r="263">
      <c r="A263" s="158"/>
      <c r="B263" s="158"/>
      <c r="C263" s="158"/>
      <c r="D263" s="158"/>
      <c r="E263" s="158"/>
      <c r="F263" s="158"/>
      <c r="G263" s="158"/>
      <c r="H263" s="158"/>
      <c r="I263" s="158"/>
      <c r="J263" s="158"/>
      <c r="K263" s="158"/>
      <c r="L263" s="158"/>
      <c r="M263" s="158"/>
      <c r="N263" s="158"/>
      <c r="O263" s="158"/>
      <c r="P263" s="158"/>
      <c r="Q263" s="158"/>
      <c r="R263" s="158"/>
      <c r="S263" s="158"/>
      <c r="T263" s="158"/>
      <c r="U263" s="158"/>
      <c r="V263" s="158"/>
      <c r="W263" s="158"/>
      <c r="X263" s="158"/>
      <c r="Y263" s="158"/>
      <c r="Z263" s="158"/>
      <c r="AA263" s="158"/>
      <c r="AB263" s="158"/>
      <c r="AC263" s="158"/>
      <c r="AD263" s="158"/>
      <c r="AE263" s="158"/>
      <c r="AF263" s="158"/>
      <c r="AG263" s="158"/>
      <c r="AH263" s="158"/>
      <c r="AI263" s="158"/>
      <c r="AJ263" s="158"/>
      <c r="AK263" s="158"/>
      <c r="AL263" s="158"/>
      <c r="AM263" s="158"/>
      <c r="AN263" s="158"/>
      <c r="AO263" s="158"/>
      <c r="AP263" s="158"/>
      <c r="AQ263" s="158"/>
      <c r="AR263" s="158"/>
      <c r="AS263" s="158"/>
      <c r="AT263" s="159"/>
      <c r="AU263" s="158"/>
      <c r="AV263" s="158"/>
      <c r="AW263" s="158"/>
      <c r="AX263" s="158"/>
      <c r="AY263" s="158"/>
      <c r="AZ263" s="158"/>
      <c r="BA263" s="158"/>
      <c r="BB263" s="158"/>
      <c r="BC263" s="158"/>
      <c r="BD263" s="158"/>
    </row>
    <row r="264">
      <c r="A264" s="158"/>
      <c r="B264" s="158"/>
      <c r="C264" s="158"/>
      <c r="D264" s="158"/>
      <c r="E264" s="158"/>
      <c r="F264" s="158"/>
      <c r="G264" s="158"/>
      <c r="H264" s="158"/>
      <c r="I264" s="158"/>
      <c r="J264" s="158"/>
      <c r="K264" s="158"/>
      <c r="L264" s="158"/>
      <c r="M264" s="158"/>
      <c r="N264" s="158"/>
      <c r="O264" s="158"/>
      <c r="P264" s="158"/>
      <c r="Q264" s="158"/>
      <c r="R264" s="158"/>
      <c r="S264" s="158"/>
      <c r="T264" s="158"/>
      <c r="U264" s="158"/>
      <c r="V264" s="158"/>
      <c r="W264" s="158"/>
      <c r="X264" s="158"/>
      <c r="Y264" s="158"/>
      <c r="Z264" s="158"/>
      <c r="AA264" s="158"/>
      <c r="AB264" s="158"/>
      <c r="AC264" s="158"/>
      <c r="AD264" s="158"/>
      <c r="AE264" s="158"/>
      <c r="AF264" s="158"/>
      <c r="AG264" s="158"/>
      <c r="AH264" s="158"/>
      <c r="AI264" s="158"/>
      <c r="AJ264" s="158"/>
      <c r="AK264" s="158"/>
      <c r="AL264" s="158"/>
      <c r="AM264" s="158"/>
      <c r="AN264" s="158"/>
      <c r="AO264" s="158"/>
      <c r="AP264" s="158"/>
      <c r="AQ264" s="158"/>
      <c r="AR264" s="158"/>
      <c r="AS264" s="158"/>
      <c r="AT264" s="159"/>
      <c r="AU264" s="158"/>
      <c r="AV264" s="158"/>
      <c r="AW264" s="158"/>
      <c r="AX264" s="158"/>
      <c r="AY264" s="158"/>
      <c r="AZ264" s="158"/>
      <c r="BA264" s="158"/>
      <c r="BB264" s="158"/>
      <c r="BC264" s="158"/>
      <c r="BD264" s="158"/>
    </row>
    <row r="265">
      <c r="A265" s="158"/>
      <c r="B265" s="158"/>
      <c r="C265" s="158"/>
      <c r="D265" s="158"/>
      <c r="E265" s="158"/>
      <c r="F265" s="158"/>
      <c r="G265" s="158"/>
      <c r="H265" s="158"/>
      <c r="I265" s="158"/>
      <c r="J265" s="158"/>
      <c r="K265" s="158"/>
      <c r="L265" s="158"/>
      <c r="M265" s="158"/>
      <c r="N265" s="158"/>
      <c r="O265" s="158"/>
      <c r="P265" s="158"/>
      <c r="Q265" s="158"/>
      <c r="R265" s="158"/>
      <c r="S265" s="158"/>
      <c r="T265" s="158"/>
      <c r="U265" s="158"/>
      <c r="V265" s="158"/>
      <c r="W265" s="158"/>
      <c r="X265" s="158"/>
      <c r="Y265" s="158"/>
      <c r="Z265" s="158"/>
      <c r="AA265" s="158"/>
      <c r="AB265" s="158"/>
      <c r="AC265" s="158"/>
      <c r="AD265" s="158"/>
      <c r="AE265" s="158"/>
      <c r="AF265" s="158"/>
      <c r="AG265" s="158"/>
      <c r="AH265" s="158"/>
      <c r="AI265" s="158"/>
      <c r="AJ265" s="158"/>
      <c r="AK265" s="158"/>
      <c r="AL265" s="158"/>
      <c r="AM265" s="158"/>
      <c r="AN265" s="158"/>
      <c r="AO265" s="158"/>
      <c r="AP265" s="158"/>
      <c r="AQ265" s="158"/>
      <c r="AR265" s="158"/>
      <c r="AS265" s="158"/>
      <c r="AT265" s="159"/>
      <c r="AU265" s="158"/>
      <c r="AV265" s="158"/>
      <c r="AW265" s="158"/>
      <c r="AX265" s="158"/>
      <c r="AY265" s="158"/>
      <c r="AZ265" s="158"/>
      <c r="BA265" s="158"/>
      <c r="BB265" s="158"/>
      <c r="BC265" s="158"/>
      <c r="BD265" s="158"/>
    </row>
    <row r="266">
      <c r="A266" s="158"/>
      <c r="B266" s="158"/>
      <c r="C266" s="158"/>
      <c r="D266" s="158"/>
      <c r="E266" s="158"/>
      <c r="F266" s="158"/>
      <c r="G266" s="158"/>
      <c r="H266" s="158"/>
      <c r="I266" s="158"/>
      <c r="J266" s="158"/>
      <c r="K266" s="158"/>
      <c r="L266" s="158"/>
      <c r="M266" s="158"/>
      <c r="N266" s="158"/>
      <c r="O266" s="158"/>
      <c r="P266" s="158"/>
      <c r="Q266" s="158"/>
      <c r="R266" s="158"/>
      <c r="S266" s="158"/>
      <c r="T266" s="158"/>
      <c r="U266" s="158"/>
      <c r="V266" s="158"/>
      <c r="W266" s="158"/>
      <c r="X266" s="158"/>
      <c r="Y266" s="158"/>
      <c r="Z266" s="158"/>
      <c r="AA266" s="158"/>
      <c r="AB266" s="158"/>
      <c r="AC266" s="158"/>
      <c r="AD266" s="158"/>
      <c r="AE266" s="158"/>
      <c r="AF266" s="158"/>
      <c r="AG266" s="158"/>
      <c r="AH266" s="158"/>
      <c r="AI266" s="158"/>
      <c r="AJ266" s="158"/>
      <c r="AK266" s="158"/>
      <c r="AL266" s="158"/>
      <c r="AM266" s="158"/>
      <c r="AN266" s="158"/>
      <c r="AO266" s="158"/>
      <c r="AP266" s="158"/>
      <c r="AQ266" s="158"/>
      <c r="AR266" s="158"/>
      <c r="AS266" s="158"/>
      <c r="AT266" s="159"/>
      <c r="AU266" s="158"/>
      <c r="AV266" s="158"/>
      <c r="AW266" s="158"/>
      <c r="AX266" s="158"/>
      <c r="AY266" s="158"/>
      <c r="AZ266" s="158"/>
      <c r="BA266" s="158"/>
      <c r="BB266" s="158"/>
      <c r="BC266" s="158"/>
      <c r="BD266" s="158"/>
    </row>
    <row r="267">
      <c r="A267" s="158"/>
      <c r="B267" s="158"/>
      <c r="C267" s="158"/>
      <c r="D267" s="158"/>
      <c r="E267" s="158"/>
      <c r="F267" s="158"/>
      <c r="G267" s="158"/>
      <c r="H267" s="158"/>
      <c r="I267" s="158"/>
      <c r="J267" s="158"/>
      <c r="K267" s="158"/>
      <c r="L267" s="158"/>
      <c r="M267" s="158"/>
      <c r="N267" s="158"/>
      <c r="O267" s="158"/>
      <c r="P267" s="158"/>
      <c r="Q267" s="158"/>
      <c r="R267" s="158"/>
      <c r="S267" s="158"/>
      <c r="T267" s="158"/>
      <c r="U267" s="158"/>
      <c r="V267" s="158"/>
      <c r="W267" s="158"/>
      <c r="X267" s="158"/>
      <c r="Y267" s="158"/>
      <c r="Z267" s="158"/>
      <c r="AA267" s="158"/>
      <c r="AB267" s="158"/>
      <c r="AC267" s="158"/>
      <c r="AD267" s="158"/>
      <c r="AE267" s="158"/>
      <c r="AF267" s="158"/>
      <c r="AG267" s="158"/>
      <c r="AH267" s="158"/>
      <c r="AI267" s="158"/>
      <c r="AJ267" s="158"/>
      <c r="AK267" s="158"/>
      <c r="AL267" s="158"/>
      <c r="AM267" s="158"/>
      <c r="AN267" s="158"/>
      <c r="AO267" s="158"/>
      <c r="AP267" s="158"/>
      <c r="AQ267" s="158"/>
      <c r="AR267" s="158"/>
      <c r="AS267" s="158"/>
      <c r="AT267" s="159"/>
      <c r="AU267" s="158"/>
      <c r="AV267" s="158"/>
      <c r="AW267" s="158"/>
      <c r="AX267" s="158"/>
      <c r="AY267" s="158"/>
      <c r="AZ267" s="158"/>
      <c r="BA267" s="158"/>
      <c r="BB267" s="158"/>
      <c r="BC267" s="158"/>
      <c r="BD267" s="158"/>
    </row>
    <row r="268">
      <c r="A268" s="158"/>
      <c r="B268" s="158"/>
      <c r="C268" s="158"/>
      <c r="D268" s="158"/>
      <c r="E268" s="158"/>
      <c r="F268" s="158"/>
      <c r="G268" s="158"/>
      <c r="H268" s="158"/>
      <c r="I268" s="158"/>
      <c r="J268" s="158"/>
      <c r="K268" s="158"/>
      <c r="L268" s="158"/>
      <c r="M268" s="158"/>
      <c r="N268" s="158"/>
      <c r="O268" s="158"/>
      <c r="P268" s="158"/>
      <c r="Q268" s="158"/>
      <c r="R268" s="158"/>
      <c r="S268" s="158"/>
      <c r="T268" s="158"/>
      <c r="U268" s="158"/>
      <c r="V268" s="158"/>
      <c r="W268" s="158"/>
      <c r="X268" s="158"/>
      <c r="Y268" s="158"/>
      <c r="Z268" s="158"/>
      <c r="AA268" s="158"/>
      <c r="AB268" s="158"/>
      <c r="AC268" s="158"/>
      <c r="AD268" s="158"/>
      <c r="AE268" s="158"/>
      <c r="AF268" s="158"/>
      <c r="AG268" s="158"/>
      <c r="AH268" s="158"/>
      <c r="AI268" s="158"/>
      <c r="AJ268" s="158"/>
      <c r="AK268" s="158"/>
      <c r="AL268" s="158"/>
      <c r="AM268" s="158"/>
      <c r="AN268" s="158"/>
      <c r="AO268" s="158"/>
      <c r="AP268" s="158"/>
      <c r="AQ268" s="158"/>
      <c r="AR268" s="158"/>
      <c r="AS268" s="158"/>
      <c r="AT268" s="159"/>
      <c r="AU268" s="158"/>
      <c r="AV268" s="158"/>
      <c r="AW268" s="158"/>
      <c r="AX268" s="158"/>
      <c r="AY268" s="158"/>
      <c r="AZ268" s="158"/>
      <c r="BA268" s="158"/>
      <c r="BB268" s="158"/>
      <c r="BC268" s="158"/>
      <c r="BD268" s="158"/>
    </row>
    <row r="269">
      <c r="A269" s="158"/>
      <c r="B269" s="158"/>
      <c r="C269" s="158"/>
      <c r="D269" s="158"/>
      <c r="E269" s="158"/>
      <c r="F269" s="158"/>
      <c r="G269" s="158"/>
      <c r="H269" s="158"/>
      <c r="I269" s="158"/>
      <c r="J269" s="158"/>
      <c r="K269" s="158"/>
      <c r="L269" s="158"/>
      <c r="M269" s="158"/>
      <c r="N269" s="158"/>
      <c r="O269" s="158"/>
      <c r="P269" s="158"/>
      <c r="Q269" s="158"/>
      <c r="R269" s="158"/>
      <c r="S269" s="158"/>
      <c r="T269" s="158"/>
      <c r="U269" s="158"/>
      <c r="V269" s="158"/>
      <c r="W269" s="158"/>
      <c r="X269" s="158"/>
      <c r="Y269" s="158"/>
      <c r="Z269" s="158"/>
      <c r="AA269" s="158"/>
      <c r="AB269" s="158"/>
      <c r="AC269" s="158"/>
      <c r="AD269" s="158"/>
      <c r="AE269" s="158"/>
      <c r="AF269" s="158"/>
      <c r="AG269" s="158"/>
      <c r="AH269" s="158"/>
      <c r="AI269" s="158"/>
      <c r="AJ269" s="158"/>
      <c r="AK269" s="158"/>
      <c r="AL269" s="158"/>
      <c r="AM269" s="158"/>
      <c r="AN269" s="158"/>
      <c r="AO269" s="158"/>
      <c r="AP269" s="158"/>
      <c r="AQ269" s="158"/>
      <c r="AR269" s="158"/>
      <c r="AS269" s="158"/>
      <c r="AT269" s="159"/>
      <c r="AU269" s="158"/>
      <c r="AV269" s="158"/>
      <c r="AW269" s="158"/>
      <c r="AX269" s="158"/>
      <c r="AY269" s="158"/>
      <c r="AZ269" s="158"/>
      <c r="BA269" s="158"/>
      <c r="BB269" s="158"/>
      <c r="BC269" s="158"/>
      <c r="BD269" s="158"/>
    </row>
    <row r="270">
      <c r="A270" s="158"/>
      <c r="B270" s="158"/>
      <c r="C270" s="158"/>
      <c r="D270" s="158"/>
      <c r="E270" s="158"/>
      <c r="F270" s="158"/>
      <c r="G270" s="158"/>
      <c r="H270" s="158"/>
      <c r="I270" s="158"/>
      <c r="J270" s="158"/>
      <c r="K270" s="158"/>
      <c r="L270" s="158"/>
      <c r="M270" s="158"/>
      <c r="N270" s="158"/>
      <c r="O270" s="158"/>
      <c r="P270" s="158"/>
      <c r="Q270" s="158"/>
      <c r="R270" s="158"/>
      <c r="S270" s="158"/>
      <c r="T270" s="158"/>
      <c r="U270" s="158"/>
      <c r="V270" s="158"/>
      <c r="W270" s="158"/>
      <c r="X270" s="158"/>
      <c r="Y270" s="158"/>
      <c r="Z270" s="158"/>
      <c r="AA270" s="158"/>
      <c r="AB270" s="158"/>
      <c r="AC270" s="158"/>
      <c r="AD270" s="158"/>
      <c r="AE270" s="158"/>
      <c r="AF270" s="158"/>
      <c r="AG270" s="158"/>
      <c r="AH270" s="158"/>
      <c r="AI270" s="158"/>
      <c r="AJ270" s="158"/>
      <c r="AK270" s="158"/>
      <c r="AL270" s="158"/>
      <c r="AM270" s="158"/>
      <c r="AN270" s="158"/>
      <c r="AO270" s="158"/>
      <c r="AP270" s="158"/>
      <c r="AQ270" s="158"/>
      <c r="AR270" s="158"/>
      <c r="AS270" s="158"/>
      <c r="AT270" s="159"/>
      <c r="AU270" s="158"/>
      <c r="AV270" s="158"/>
      <c r="AW270" s="158"/>
      <c r="AX270" s="158"/>
      <c r="AY270" s="158"/>
      <c r="AZ270" s="158"/>
      <c r="BA270" s="158"/>
      <c r="BB270" s="158"/>
      <c r="BC270" s="158"/>
      <c r="BD270" s="158"/>
    </row>
    <row r="271">
      <c r="A271" s="158"/>
      <c r="B271" s="158"/>
      <c r="C271" s="158"/>
      <c r="D271" s="158"/>
      <c r="E271" s="158"/>
      <c r="F271" s="158"/>
      <c r="G271" s="158"/>
      <c r="H271" s="158"/>
      <c r="I271" s="158"/>
      <c r="J271" s="158"/>
      <c r="K271" s="158"/>
      <c r="L271" s="158"/>
      <c r="M271" s="158"/>
      <c r="N271" s="158"/>
      <c r="O271" s="158"/>
      <c r="P271" s="158"/>
      <c r="Q271" s="158"/>
      <c r="R271" s="158"/>
      <c r="S271" s="158"/>
      <c r="T271" s="158"/>
      <c r="U271" s="158"/>
      <c r="V271" s="158"/>
      <c r="W271" s="158"/>
      <c r="X271" s="158"/>
      <c r="Y271" s="158"/>
      <c r="Z271" s="158"/>
      <c r="AA271" s="158"/>
      <c r="AB271" s="158"/>
      <c r="AC271" s="158"/>
      <c r="AD271" s="158"/>
      <c r="AE271" s="158"/>
      <c r="AF271" s="158"/>
      <c r="AG271" s="158"/>
      <c r="AH271" s="158"/>
      <c r="AI271" s="158"/>
      <c r="AJ271" s="158"/>
      <c r="AK271" s="158"/>
      <c r="AL271" s="158"/>
      <c r="AM271" s="158"/>
      <c r="AN271" s="158"/>
      <c r="AO271" s="158"/>
      <c r="AP271" s="158"/>
      <c r="AQ271" s="158"/>
      <c r="AR271" s="158"/>
      <c r="AS271" s="158"/>
      <c r="AT271" s="159"/>
      <c r="AU271" s="158"/>
      <c r="AV271" s="158"/>
      <c r="AW271" s="158"/>
      <c r="AX271" s="158"/>
      <c r="AY271" s="158"/>
      <c r="AZ271" s="158"/>
      <c r="BA271" s="158"/>
      <c r="BB271" s="158"/>
      <c r="BC271" s="158"/>
      <c r="BD271" s="158"/>
    </row>
    <row r="272">
      <c r="A272" s="158"/>
      <c r="B272" s="158"/>
      <c r="C272" s="158"/>
      <c r="D272" s="158"/>
      <c r="E272" s="158"/>
      <c r="F272" s="158"/>
      <c r="G272" s="158"/>
      <c r="H272" s="158"/>
      <c r="I272" s="158"/>
      <c r="J272" s="158"/>
      <c r="K272" s="158"/>
      <c r="L272" s="158"/>
      <c r="M272" s="158"/>
      <c r="N272" s="158"/>
      <c r="O272" s="158"/>
      <c r="P272" s="158"/>
      <c r="Q272" s="158"/>
      <c r="R272" s="158"/>
      <c r="S272" s="158"/>
      <c r="T272" s="158"/>
      <c r="U272" s="158"/>
      <c r="V272" s="158"/>
      <c r="W272" s="158"/>
      <c r="X272" s="158"/>
      <c r="Y272" s="158"/>
      <c r="Z272" s="158"/>
      <c r="AA272" s="158"/>
      <c r="AB272" s="158"/>
      <c r="AC272" s="158"/>
      <c r="AD272" s="158"/>
      <c r="AE272" s="158"/>
      <c r="AF272" s="158"/>
      <c r="AG272" s="158"/>
      <c r="AH272" s="158"/>
      <c r="AI272" s="158"/>
      <c r="AJ272" s="158"/>
      <c r="AK272" s="158"/>
      <c r="AL272" s="158"/>
      <c r="AM272" s="158"/>
      <c r="AN272" s="158"/>
      <c r="AO272" s="158"/>
      <c r="AP272" s="158"/>
      <c r="AQ272" s="158"/>
      <c r="AR272" s="158"/>
      <c r="AS272" s="158"/>
      <c r="AT272" s="159"/>
      <c r="AU272" s="158"/>
      <c r="AV272" s="158"/>
      <c r="AW272" s="158"/>
      <c r="AX272" s="158"/>
      <c r="AY272" s="158"/>
      <c r="AZ272" s="158"/>
      <c r="BA272" s="158"/>
      <c r="BB272" s="158"/>
      <c r="BC272" s="158"/>
      <c r="BD272" s="158"/>
    </row>
    <row r="273">
      <c r="A273" s="158"/>
      <c r="B273" s="158"/>
      <c r="C273" s="158"/>
      <c r="D273" s="158"/>
      <c r="E273" s="158"/>
      <c r="F273" s="158"/>
      <c r="G273" s="158"/>
      <c r="H273" s="158"/>
      <c r="I273" s="158"/>
      <c r="J273" s="158"/>
      <c r="K273" s="158"/>
      <c r="L273" s="158"/>
      <c r="M273" s="158"/>
      <c r="N273" s="158"/>
      <c r="O273" s="158"/>
      <c r="P273" s="158"/>
      <c r="Q273" s="158"/>
      <c r="R273" s="158"/>
      <c r="S273" s="158"/>
      <c r="T273" s="158"/>
      <c r="U273" s="158"/>
      <c r="V273" s="158"/>
      <c r="W273" s="158"/>
      <c r="X273" s="158"/>
      <c r="Y273" s="158"/>
      <c r="Z273" s="158"/>
      <c r="AA273" s="158"/>
      <c r="AB273" s="158"/>
      <c r="AC273" s="158"/>
      <c r="AD273" s="158"/>
      <c r="AE273" s="158"/>
      <c r="AF273" s="158"/>
      <c r="AG273" s="158"/>
      <c r="AH273" s="158"/>
      <c r="AI273" s="158"/>
      <c r="AJ273" s="158"/>
      <c r="AK273" s="158"/>
      <c r="AL273" s="158"/>
      <c r="AM273" s="158"/>
      <c r="AN273" s="158"/>
      <c r="AO273" s="158"/>
      <c r="AP273" s="158"/>
      <c r="AQ273" s="158"/>
      <c r="AR273" s="158"/>
      <c r="AS273" s="158"/>
      <c r="AT273" s="159"/>
      <c r="AU273" s="158"/>
      <c r="AV273" s="158"/>
      <c r="AW273" s="158"/>
      <c r="AX273" s="158"/>
      <c r="AY273" s="158"/>
      <c r="AZ273" s="158"/>
      <c r="BA273" s="158"/>
      <c r="BB273" s="158"/>
      <c r="BC273" s="158"/>
      <c r="BD273" s="158"/>
    </row>
    <row r="274">
      <c r="A274" s="158"/>
      <c r="B274" s="158"/>
      <c r="C274" s="158"/>
      <c r="D274" s="158"/>
      <c r="E274" s="158"/>
      <c r="F274" s="158"/>
      <c r="G274" s="158"/>
      <c r="H274" s="158"/>
      <c r="I274" s="158"/>
      <c r="J274" s="158"/>
      <c r="K274" s="158"/>
      <c r="L274" s="158"/>
      <c r="M274" s="158"/>
      <c r="N274" s="158"/>
      <c r="O274" s="158"/>
      <c r="P274" s="158"/>
      <c r="Q274" s="158"/>
      <c r="R274" s="158"/>
      <c r="S274" s="158"/>
      <c r="T274" s="158"/>
      <c r="U274" s="158"/>
      <c r="V274" s="158"/>
      <c r="W274" s="158"/>
      <c r="X274" s="158"/>
      <c r="Y274" s="158"/>
      <c r="Z274" s="158"/>
      <c r="AA274" s="158"/>
      <c r="AB274" s="158"/>
      <c r="AC274" s="158"/>
      <c r="AD274" s="158"/>
      <c r="AE274" s="158"/>
      <c r="AF274" s="158"/>
      <c r="AG274" s="158"/>
      <c r="AH274" s="158"/>
      <c r="AI274" s="158"/>
      <c r="AJ274" s="158"/>
      <c r="AK274" s="158"/>
      <c r="AL274" s="158"/>
      <c r="AM274" s="158"/>
      <c r="AN274" s="158"/>
      <c r="AO274" s="158"/>
      <c r="AP274" s="158"/>
      <c r="AQ274" s="158"/>
      <c r="AR274" s="158"/>
      <c r="AS274" s="158"/>
      <c r="AT274" s="159"/>
      <c r="AU274" s="158"/>
      <c r="AV274" s="158"/>
      <c r="AW274" s="158"/>
      <c r="AX274" s="158"/>
      <c r="AY274" s="158"/>
      <c r="AZ274" s="158"/>
      <c r="BA274" s="158"/>
      <c r="BB274" s="158"/>
      <c r="BC274" s="158"/>
      <c r="BD274" s="158"/>
    </row>
    <row r="275">
      <c r="A275" s="158"/>
      <c r="B275" s="158"/>
      <c r="C275" s="158"/>
      <c r="D275" s="158"/>
      <c r="E275" s="158"/>
      <c r="F275" s="158"/>
      <c r="G275" s="158"/>
      <c r="H275" s="158"/>
      <c r="I275" s="158"/>
      <c r="J275" s="158"/>
      <c r="K275" s="158"/>
      <c r="L275" s="158"/>
      <c r="M275" s="158"/>
      <c r="N275" s="158"/>
      <c r="O275" s="158"/>
      <c r="P275" s="158"/>
      <c r="Q275" s="158"/>
      <c r="R275" s="158"/>
      <c r="S275" s="158"/>
      <c r="T275" s="158"/>
      <c r="U275" s="158"/>
      <c r="V275" s="158"/>
      <c r="W275" s="158"/>
      <c r="X275" s="158"/>
      <c r="Y275" s="158"/>
      <c r="Z275" s="158"/>
      <c r="AA275" s="158"/>
      <c r="AB275" s="158"/>
      <c r="AC275" s="158"/>
      <c r="AD275" s="158"/>
      <c r="AE275" s="158"/>
      <c r="AF275" s="158"/>
      <c r="AG275" s="158"/>
      <c r="AH275" s="158"/>
      <c r="AI275" s="158"/>
      <c r="AJ275" s="158"/>
      <c r="AK275" s="158"/>
      <c r="AL275" s="158"/>
      <c r="AM275" s="158"/>
      <c r="AN275" s="158"/>
      <c r="AO275" s="158"/>
      <c r="AP275" s="158"/>
      <c r="AQ275" s="158"/>
      <c r="AR275" s="158"/>
      <c r="AS275" s="158"/>
      <c r="AT275" s="159"/>
      <c r="AU275" s="158"/>
      <c r="AV275" s="158"/>
      <c r="AW275" s="158"/>
      <c r="AX275" s="158"/>
      <c r="AY275" s="158"/>
      <c r="AZ275" s="158"/>
      <c r="BA275" s="158"/>
      <c r="BB275" s="158"/>
      <c r="BC275" s="158"/>
      <c r="BD275" s="158"/>
    </row>
    <row r="276">
      <c r="A276" s="158"/>
      <c r="B276" s="158"/>
      <c r="C276" s="158"/>
      <c r="D276" s="158"/>
      <c r="E276" s="158"/>
      <c r="F276" s="158"/>
      <c r="G276" s="158"/>
      <c r="H276" s="158"/>
      <c r="I276" s="158"/>
      <c r="J276" s="158"/>
      <c r="K276" s="158"/>
      <c r="L276" s="158"/>
      <c r="M276" s="158"/>
      <c r="N276" s="158"/>
      <c r="O276" s="158"/>
      <c r="P276" s="158"/>
      <c r="Q276" s="158"/>
      <c r="R276" s="158"/>
      <c r="S276" s="158"/>
      <c r="T276" s="158"/>
      <c r="U276" s="158"/>
      <c r="V276" s="158"/>
      <c r="W276" s="158"/>
      <c r="X276" s="158"/>
      <c r="Y276" s="158"/>
      <c r="Z276" s="158"/>
      <c r="AA276" s="158"/>
      <c r="AB276" s="158"/>
      <c r="AC276" s="158"/>
      <c r="AD276" s="158"/>
      <c r="AE276" s="158"/>
      <c r="AF276" s="158"/>
      <c r="AG276" s="158"/>
      <c r="AH276" s="158"/>
      <c r="AI276" s="158"/>
      <c r="AJ276" s="158"/>
      <c r="AK276" s="158"/>
      <c r="AL276" s="158"/>
      <c r="AM276" s="158"/>
      <c r="AN276" s="158"/>
      <c r="AO276" s="158"/>
      <c r="AP276" s="158"/>
      <c r="AQ276" s="158"/>
      <c r="AR276" s="158"/>
      <c r="AS276" s="158"/>
      <c r="AT276" s="159"/>
      <c r="AU276" s="158"/>
      <c r="AV276" s="158"/>
      <c r="AW276" s="158"/>
      <c r="AX276" s="158"/>
      <c r="AY276" s="158"/>
      <c r="AZ276" s="158"/>
      <c r="BA276" s="158"/>
      <c r="BB276" s="158"/>
      <c r="BC276" s="158"/>
      <c r="BD276" s="158"/>
    </row>
    <row r="277">
      <c r="A277" s="158"/>
      <c r="B277" s="158"/>
      <c r="C277" s="158"/>
      <c r="D277" s="158"/>
      <c r="E277" s="158"/>
      <c r="F277" s="158"/>
      <c r="G277" s="158"/>
      <c r="H277" s="158"/>
      <c r="I277" s="158"/>
      <c r="J277" s="158"/>
      <c r="K277" s="158"/>
      <c r="L277" s="158"/>
      <c r="M277" s="158"/>
      <c r="N277" s="158"/>
      <c r="O277" s="158"/>
      <c r="P277" s="158"/>
      <c r="Q277" s="158"/>
      <c r="R277" s="158"/>
      <c r="S277" s="158"/>
      <c r="T277" s="158"/>
      <c r="U277" s="158"/>
      <c r="V277" s="158"/>
      <c r="W277" s="158"/>
      <c r="X277" s="158"/>
      <c r="Y277" s="158"/>
      <c r="Z277" s="158"/>
      <c r="AA277" s="158"/>
      <c r="AB277" s="158"/>
      <c r="AC277" s="158"/>
      <c r="AD277" s="158"/>
      <c r="AE277" s="158"/>
      <c r="AF277" s="158"/>
      <c r="AG277" s="158"/>
      <c r="AH277" s="158"/>
      <c r="AI277" s="158"/>
      <c r="AJ277" s="158"/>
      <c r="AK277" s="158"/>
      <c r="AL277" s="158"/>
      <c r="AM277" s="158"/>
      <c r="AN277" s="158"/>
      <c r="AO277" s="158"/>
      <c r="AP277" s="158"/>
      <c r="AQ277" s="158"/>
      <c r="AR277" s="158"/>
      <c r="AS277" s="158"/>
      <c r="AT277" s="159"/>
      <c r="AU277" s="158"/>
      <c r="AV277" s="158"/>
      <c r="AW277" s="158"/>
      <c r="AX277" s="158"/>
      <c r="AY277" s="158"/>
      <c r="AZ277" s="158"/>
      <c r="BA277" s="158"/>
      <c r="BB277" s="158"/>
      <c r="BC277" s="158"/>
      <c r="BD277" s="158"/>
    </row>
    <row r="278">
      <c r="A278" s="158"/>
      <c r="B278" s="158"/>
      <c r="C278" s="158"/>
      <c r="D278" s="158"/>
      <c r="E278" s="158"/>
      <c r="F278" s="158"/>
      <c r="G278" s="158"/>
      <c r="H278" s="158"/>
      <c r="I278" s="158"/>
      <c r="J278" s="158"/>
      <c r="K278" s="158"/>
      <c r="L278" s="158"/>
      <c r="M278" s="158"/>
      <c r="N278" s="158"/>
      <c r="O278" s="158"/>
      <c r="P278" s="158"/>
      <c r="Q278" s="158"/>
      <c r="R278" s="158"/>
      <c r="S278" s="158"/>
      <c r="T278" s="158"/>
      <c r="U278" s="158"/>
      <c r="V278" s="158"/>
      <c r="W278" s="158"/>
      <c r="X278" s="158"/>
      <c r="Y278" s="158"/>
      <c r="Z278" s="158"/>
      <c r="AA278" s="158"/>
      <c r="AB278" s="158"/>
      <c r="AC278" s="158"/>
      <c r="AD278" s="158"/>
      <c r="AE278" s="158"/>
      <c r="AF278" s="158"/>
      <c r="AG278" s="158"/>
      <c r="AH278" s="158"/>
      <c r="AI278" s="158"/>
      <c r="AJ278" s="158"/>
      <c r="AK278" s="158"/>
      <c r="AL278" s="158"/>
      <c r="AM278" s="158"/>
      <c r="AN278" s="158"/>
      <c r="AO278" s="158"/>
      <c r="AP278" s="158"/>
      <c r="AQ278" s="158"/>
      <c r="AR278" s="158"/>
      <c r="AS278" s="158"/>
      <c r="AT278" s="159"/>
      <c r="AU278" s="158"/>
      <c r="AV278" s="158"/>
      <c r="AW278" s="158"/>
      <c r="AX278" s="158"/>
      <c r="AY278" s="158"/>
      <c r="AZ278" s="158"/>
      <c r="BA278" s="158"/>
      <c r="BB278" s="158"/>
      <c r="BC278" s="158"/>
      <c r="BD278" s="158"/>
    </row>
    <row r="279">
      <c r="A279" s="158"/>
      <c r="B279" s="158"/>
      <c r="C279" s="158"/>
      <c r="D279" s="158"/>
      <c r="E279" s="158"/>
      <c r="F279" s="158"/>
      <c r="G279" s="158"/>
      <c r="H279" s="158"/>
      <c r="I279" s="158"/>
      <c r="J279" s="158"/>
      <c r="K279" s="158"/>
      <c r="L279" s="158"/>
      <c r="M279" s="158"/>
      <c r="N279" s="158"/>
      <c r="O279" s="158"/>
      <c r="P279" s="158"/>
      <c r="Q279" s="158"/>
      <c r="R279" s="158"/>
      <c r="S279" s="158"/>
      <c r="T279" s="158"/>
      <c r="U279" s="158"/>
      <c r="V279" s="158"/>
      <c r="W279" s="158"/>
      <c r="X279" s="158"/>
      <c r="Y279" s="158"/>
      <c r="Z279" s="158"/>
      <c r="AA279" s="158"/>
      <c r="AB279" s="158"/>
      <c r="AC279" s="158"/>
      <c r="AD279" s="158"/>
      <c r="AE279" s="158"/>
      <c r="AF279" s="158"/>
      <c r="AG279" s="158"/>
      <c r="AH279" s="158"/>
      <c r="AI279" s="158"/>
      <c r="AJ279" s="158"/>
      <c r="AK279" s="158"/>
      <c r="AL279" s="158"/>
      <c r="AM279" s="158"/>
      <c r="AN279" s="158"/>
      <c r="AO279" s="158"/>
      <c r="AP279" s="158"/>
      <c r="AQ279" s="158"/>
      <c r="AR279" s="158"/>
      <c r="AS279" s="158"/>
      <c r="AT279" s="159"/>
      <c r="AU279" s="158"/>
      <c r="AV279" s="158"/>
      <c r="AW279" s="158"/>
      <c r="AX279" s="158"/>
      <c r="AY279" s="158"/>
      <c r="AZ279" s="158"/>
      <c r="BA279" s="158"/>
      <c r="BB279" s="158"/>
      <c r="BC279" s="158"/>
      <c r="BD279" s="158"/>
    </row>
    <row r="280">
      <c r="A280" s="158"/>
      <c r="B280" s="158"/>
      <c r="C280" s="158"/>
      <c r="D280" s="158"/>
      <c r="E280" s="158"/>
      <c r="F280" s="158"/>
      <c r="G280" s="158"/>
      <c r="H280" s="158"/>
      <c r="I280" s="158"/>
      <c r="J280" s="158"/>
      <c r="K280" s="158"/>
      <c r="L280" s="158"/>
      <c r="M280" s="158"/>
      <c r="N280" s="158"/>
      <c r="O280" s="158"/>
      <c r="P280" s="158"/>
      <c r="Q280" s="158"/>
      <c r="R280" s="158"/>
      <c r="S280" s="158"/>
      <c r="T280" s="158"/>
      <c r="U280" s="158"/>
      <c r="V280" s="158"/>
      <c r="W280" s="158"/>
      <c r="X280" s="158"/>
      <c r="Y280" s="158"/>
      <c r="Z280" s="158"/>
      <c r="AA280" s="158"/>
      <c r="AB280" s="158"/>
      <c r="AC280" s="158"/>
      <c r="AD280" s="158"/>
      <c r="AE280" s="158"/>
      <c r="AF280" s="158"/>
      <c r="AG280" s="158"/>
      <c r="AH280" s="158"/>
      <c r="AI280" s="158"/>
      <c r="AJ280" s="158"/>
      <c r="AK280" s="158"/>
      <c r="AL280" s="158"/>
      <c r="AM280" s="158"/>
      <c r="AN280" s="158"/>
      <c r="AO280" s="158"/>
      <c r="AP280" s="158"/>
      <c r="AQ280" s="158"/>
      <c r="AR280" s="158"/>
      <c r="AS280" s="158"/>
      <c r="AT280" s="159"/>
      <c r="AU280" s="158"/>
      <c r="AV280" s="158"/>
      <c r="AW280" s="158"/>
      <c r="AX280" s="158"/>
      <c r="AY280" s="158"/>
      <c r="AZ280" s="158"/>
      <c r="BA280" s="158"/>
      <c r="BB280" s="158"/>
      <c r="BC280" s="158"/>
      <c r="BD280" s="158"/>
    </row>
    <row r="281">
      <c r="A281" s="158"/>
      <c r="B281" s="158"/>
      <c r="C281" s="158"/>
      <c r="D281" s="158"/>
      <c r="E281" s="158"/>
      <c r="F281" s="158"/>
      <c r="G281" s="158"/>
      <c r="H281" s="158"/>
      <c r="I281" s="158"/>
      <c r="J281" s="158"/>
      <c r="K281" s="158"/>
      <c r="L281" s="158"/>
      <c r="M281" s="158"/>
      <c r="N281" s="158"/>
      <c r="O281" s="158"/>
      <c r="P281" s="158"/>
      <c r="Q281" s="158"/>
      <c r="R281" s="158"/>
      <c r="S281" s="158"/>
      <c r="T281" s="158"/>
      <c r="U281" s="158"/>
      <c r="V281" s="158"/>
      <c r="W281" s="158"/>
      <c r="X281" s="158"/>
      <c r="Y281" s="158"/>
      <c r="Z281" s="158"/>
      <c r="AA281" s="158"/>
      <c r="AB281" s="158"/>
      <c r="AC281" s="158"/>
      <c r="AD281" s="158"/>
      <c r="AE281" s="158"/>
      <c r="AF281" s="158"/>
      <c r="AG281" s="158"/>
      <c r="AH281" s="158"/>
      <c r="AI281" s="158"/>
      <c r="AJ281" s="158"/>
      <c r="AK281" s="158"/>
      <c r="AL281" s="158"/>
      <c r="AM281" s="158"/>
      <c r="AN281" s="158"/>
      <c r="AO281" s="158"/>
      <c r="AP281" s="158"/>
      <c r="AQ281" s="158"/>
      <c r="AR281" s="158"/>
      <c r="AS281" s="158"/>
      <c r="AT281" s="159"/>
      <c r="AU281" s="158"/>
      <c r="AV281" s="158"/>
      <c r="AW281" s="158"/>
      <c r="AX281" s="158"/>
      <c r="AY281" s="158"/>
      <c r="AZ281" s="158"/>
      <c r="BA281" s="158"/>
      <c r="BB281" s="158"/>
      <c r="BC281" s="158"/>
      <c r="BD281" s="158"/>
    </row>
    <row r="282">
      <c r="A282" s="158"/>
      <c r="B282" s="158"/>
      <c r="C282" s="158"/>
      <c r="D282" s="158"/>
      <c r="E282" s="158"/>
      <c r="F282" s="158"/>
      <c r="G282" s="158"/>
      <c r="H282" s="158"/>
      <c r="I282" s="158"/>
      <c r="J282" s="158"/>
      <c r="K282" s="158"/>
      <c r="L282" s="158"/>
      <c r="M282" s="158"/>
      <c r="N282" s="158"/>
      <c r="O282" s="158"/>
      <c r="P282" s="158"/>
      <c r="Q282" s="158"/>
      <c r="R282" s="158"/>
      <c r="S282" s="158"/>
      <c r="T282" s="158"/>
      <c r="U282" s="158"/>
      <c r="V282" s="158"/>
      <c r="W282" s="158"/>
      <c r="X282" s="158"/>
      <c r="Y282" s="158"/>
      <c r="Z282" s="158"/>
      <c r="AA282" s="158"/>
      <c r="AB282" s="158"/>
      <c r="AC282" s="158"/>
      <c r="AD282" s="158"/>
      <c r="AE282" s="158"/>
      <c r="AF282" s="158"/>
      <c r="AG282" s="158"/>
      <c r="AH282" s="158"/>
      <c r="AI282" s="158"/>
      <c r="AJ282" s="158"/>
      <c r="AK282" s="158"/>
      <c r="AL282" s="158"/>
      <c r="AM282" s="158"/>
      <c r="AN282" s="158"/>
      <c r="AO282" s="158"/>
      <c r="AP282" s="158"/>
      <c r="AQ282" s="158"/>
      <c r="AR282" s="158"/>
      <c r="AS282" s="158"/>
      <c r="AT282" s="159"/>
      <c r="AU282" s="158"/>
      <c r="AV282" s="158"/>
      <c r="AW282" s="158"/>
      <c r="AX282" s="158"/>
      <c r="AY282" s="158"/>
      <c r="AZ282" s="158"/>
      <c r="BA282" s="158"/>
      <c r="BB282" s="158"/>
      <c r="BC282" s="158"/>
      <c r="BD282" s="158"/>
    </row>
    <row r="283">
      <c r="A283" s="158"/>
      <c r="B283" s="158"/>
      <c r="C283" s="158"/>
      <c r="D283" s="158"/>
      <c r="E283" s="158"/>
      <c r="F283" s="158"/>
      <c r="G283" s="158"/>
      <c r="H283" s="158"/>
      <c r="I283" s="158"/>
      <c r="J283" s="158"/>
      <c r="K283" s="158"/>
      <c r="L283" s="158"/>
      <c r="M283" s="158"/>
      <c r="N283" s="158"/>
      <c r="O283" s="158"/>
      <c r="P283" s="158"/>
      <c r="Q283" s="158"/>
      <c r="R283" s="158"/>
      <c r="S283" s="158"/>
      <c r="T283" s="158"/>
      <c r="U283" s="158"/>
      <c r="V283" s="158"/>
      <c r="W283" s="158"/>
      <c r="X283" s="158"/>
      <c r="Y283" s="158"/>
      <c r="Z283" s="158"/>
      <c r="AA283" s="158"/>
      <c r="AB283" s="158"/>
      <c r="AC283" s="158"/>
      <c r="AD283" s="158"/>
      <c r="AE283" s="158"/>
      <c r="AF283" s="158"/>
      <c r="AG283" s="158"/>
      <c r="AH283" s="158"/>
      <c r="AI283" s="158"/>
      <c r="AJ283" s="158"/>
      <c r="AK283" s="158"/>
      <c r="AL283" s="158"/>
      <c r="AM283" s="158"/>
      <c r="AN283" s="158"/>
      <c r="AO283" s="158"/>
      <c r="AP283" s="158"/>
      <c r="AQ283" s="158"/>
      <c r="AR283" s="158"/>
      <c r="AS283" s="158"/>
      <c r="AT283" s="159"/>
      <c r="AU283" s="158"/>
      <c r="AV283" s="158"/>
      <c r="AW283" s="158"/>
      <c r="AX283" s="158"/>
      <c r="AY283" s="158"/>
      <c r="AZ283" s="158"/>
      <c r="BA283" s="158"/>
      <c r="BB283" s="158"/>
      <c r="BC283" s="158"/>
      <c r="BD283" s="158"/>
    </row>
    <row r="284">
      <c r="A284" s="158"/>
      <c r="B284" s="158"/>
      <c r="C284" s="158"/>
      <c r="D284" s="158"/>
      <c r="E284" s="158"/>
      <c r="F284" s="158"/>
      <c r="G284" s="158"/>
      <c r="H284" s="158"/>
      <c r="I284" s="158"/>
      <c r="J284" s="158"/>
      <c r="K284" s="158"/>
      <c r="L284" s="158"/>
      <c r="M284" s="158"/>
      <c r="N284" s="158"/>
      <c r="O284" s="158"/>
      <c r="P284" s="158"/>
      <c r="Q284" s="158"/>
      <c r="R284" s="158"/>
      <c r="S284" s="158"/>
      <c r="T284" s="158"/>
      <c r="U284" s="158"/>
      <c r="V284" s="158"/>
      <c r="W284" s="158"/>
      <c r="X284" s="158"/>
      <c r="Y284" s="158"/>
      <c r="Z284" s="158"/>
      <c r="AA284" s="158"/>
      <c r="AB284" s="158"/>
      <c r="AC284" s="158"/>
      <c r="AD284" s="158"/>
      <c r="AE284" s="158"/>
      <c r="AF284" s="158"/>
      <c r="AG284" s="158"/>
      <c r="AH284" s="158"/>
      <c r="AI284" s="158"/>
      <c r="AJ284" s="158"/>
      <c r="AK284" s="158"/>
      <c r="AL284" s="158"/>
      <c r="AM284" s="158"/>
      <c r="AN284" s="158"/>
      <c r="AO284" s="158"/>
      <c r="AP284" s="158"/>
      <c r="AQ284" s="158"/>
      <c r="AR284" s="158"/>
      <c r="AS284" s="158"/>
      <c r="AT284" s="159"/>
      <c r="AU284" s="158"/>
      <c r="AV284" s="158"/>
      <c r="AW284" s="158"/>
      <c r="AX284" s="158"/>
      <c r="AY284" s="158"/>
      <c r="AZ284" s="158"/>
      <c r="BA284" s="158"/>
      <c r="BB284" s="158"/>
      <c r="BC284" s="158"/>
      <c r="BD284" s="158"/>
    </row>
    <row r="285">
      <c r="A285" s="158"/>
      <c r="B285" s="158"/>
      <c r="C285" s="158"/>
      <c r="D285" s="158"/>
      <c r="E285" s="158"/>
      <c r="F285" s="158"/>
      <c r="G285" s="158"/>
      <c r="H285" s="158"/>
      <c r="I285" s="158"/>
      <c r="J285" s="158"/>
      <c r="K285" s="158"/>
      <c r="L285" s="158"/>
      <c r="M285" s="158"/>
      <c r="N285" s="158"/>
      <c r="O285" s="158"/>
      <c r="P285" s="158"/>
      <c r="Q285" s="158"/>
      <c r="R285" s="158"/>
      <c r="S285" s="158"/>
      <c r="T285" s="158"/>
      <c r="U285" s="158"/>
      <c r="V285" s="158"/>
      <c r="W285" s="158"/>
      <c r="X285" s="158"/>
      <c r="Y285" s="158"/>
      <c r="Z285" s="158"/>
      <c r="AA285" s="158"/>
      <c r="AB285" s="158"/>
      <c r="AC285" s="158"/>
      <c r="AD285" s="158"/>
      <c r="AE285" s="158"/>
      <c r="AF285" s="158"/>
      <c r="AG285" s="158"/>
      <c r="AH285" s="158"/>
      <c r="AI285" s="158"/>
      <c r="AJ285" s="158"/>
      <c r="AK285" s="158"/>
      <c r="AL285" s="158"/>
      <c r="AM285" s="158"/>
      <c r="AN285" s="158"/>
      <c r="AO285" s="158"/>
      <c r="AP285" s="158"/>
      <c r="AQ285" s="158"/>
      <c r="AR285" s="158"/>
      <c r="AS285" s="158"/>
      <c r="AT285" s="159"/>
      <c r="AU285" s="158"/>
      <c r="AV285" s="158"/>
      <c r="AW285" s="158"/>
      <c r="AX285" s="158"/>
      <c r="AY285" s="158"/>
      <c r="AZ285" s="158"/>
      <c r="BA285" s="158"/>
      <c r="BB285" s="158"/>
      <c r="BC285" s="158"/>
      <c r="BD285" s="158"/>
    </row>
    <row r="286">
      <c r="A286" s="158"/>
      <c r="B286" s="158"/>
      <c r="C286" s="158"/>
      <c r="D286" s="158"/>
      <c r="E286" s="158"/>
      <c r="F286" s="158"/>
      <c r="G286" s="158"/>
      <c r="H286" s="158"/>
      <c r="I286" s="158"/>
      <c r="J286" s="158"/>
      <c r="K286" s="158"/>
      <c r="L286" s="158"/>
      <c r="M286" s="158"/>
      <c r="N286" s="158"/>
      <c r="O286" s="158"/>
      <c r="P286" s="158"/>
      <c r="Q286" s="158"/>
      <c r="R286" s="158"/>
      <c r="S286" s="158"/>
      <c r="T286" s="158"/>
      <c r="U286" s="158"/>
      <c r="V286" s="158"/>
      <c r="W286" s="158"/>
      <c r="X286" s="158"/>
      <c r="Y286" s="158"/>
      <c r="Z286" s="158"/>
      <c r="AA286" s="158"/>
      <c r="AB286" s="158"/>
      <c r="AC286" s="158"/>
      <c r="AD286" s="158"/>
      <c r="AE286" s="158"/>
      <c r="AF286" s="158"/>
      <c r="AG286" s="158"/>
      <c r="AH286" s="158"/>
      <c r="AI286" s="158"/>
      <c r="AJ286" s="158"/>
      <c r="AK286" s="158"/>
      <c r="AL286" s="158"/>
      <c r="AM286" s="158"/>
      <c r="AN286" s="158"/>
      <c r="AO286" s="158"/>
      <c r="AP286" s="158"/>
      <c r="AQ286" s="158"/>
      <c r="AR286" s="158"/>
      <c r="AS286" s="158"/>
      <c r="AT286" s="159"/>
      <c r="AU286" s="158"/>
      <c r="AV286" s="158"/>
      <c r="AW286" s="158"/>
      <c r="AX286" s="158"/>
      <c r="AY286" s="158"/>
      <c r="AZ286" s="158"/>
      <c r="BA286" s="158"/>
      <c r="BB286" s="158"/>
      <c r="BC286" s="158"/>
      <c r="BD286" s="158"/>
    </row>
    <row r="287">
      <c r="A287" s="158"/>
      <c r="B287" s="158"/>
      <c r="C287" s="158"/>
      <c r="D287" s="158"/>
      <c r="E287" s="158"/>
      <c r="F287" s="158"/>
      <c r="G287" s="158"/>
      <c r="H287" s="158"/>
      <c r="I287" s="158"/>
      <c r="J287" s="158"/>
      <c r="K287" s="158"/>
      <c r="L287" s="158"/>
      <c r="M287" s="158"/>
      <c r="N287" s="158"/>
      <c r="O287" s="158"/>
      <c r="P287" s="158"/>
      <c r="Q287" s="158"/>
      <c r="R287" s="158"/>
      <c r="S287" s="158"/>
      <c r="T287" s="158"/>
      <c r="U287" s="158"/>
      <c r="V287" s="158"/>
      <c r="W287" s="158"/>
      <c r="X287" s="158"/>
      <c r="Y287" s="158"/>
      <c r="Z287" s="158"/>
      <c r="AA287" s="158"/>
      <c r="AB287" s="158"/>
      <c r="AC287" s="158"/>
      <c r="AD287" s="158"/>
      <c r="AE287" s="158"/>
      <c r="AF287" s="158"/>
      <c r="AG287" s="158"/>
      <c r="AH287" s="158"/>
      <c r="AI287" s="158"/>
      <c r="AJ287" s="158"/>
      <c r="AK287" s="158"/>
      <c r="AL287" s="158"/>
      <c r="AM287" s="158"/>
      <c r="AN287" s="158"/>
      <c r="AO287" s="158"/>
      <c r="AP287" s="158"/>
      <c r="AQ287" s="158"/>
      <c r="AR287" s="158"/>
      <c r="AS287" s="158"/>
      <c r="AT287" s="159"/>
      <c r="AU287" s="158"/>
      <c r="AV287" s="158"/>
      <c r="AW287" s="158"/>
      <c r="AX287" s="158"/>
      <c r="AY287" s="158"/>
      <c r="AZ287" s="158"/>
      <c r="BA287" s="158"/>
      <c r="BB287" s="158"/>
      <c r="BC287" s="158"/>
      <c r="BD287" s="158"/>
    </row>
    <row r="288">
      <c r="A288" s="158"/>
      <c r="B288" s="158"/>
      <c r="C288" s="158"/>
      <c r="D288" s="158"/>
      <c r="E288" s="158"/>
      <c r="F288" s="158"/>
      <c r="G288" s="158"/>
      <c r="H288" s="158"/>
      <c r="I288" s="158"/>
      <c r="J288" s="158"/>
      <c r="K288" s="158"/>
      <c r="L288" s="158"/>
      <c r="M288" s="158"/>
      <c r="N288" s="158"/>
      <c r="O288" s="158"/>
      <c r="P288" s="158"/>
      <c r="Q288" s="158"/>
      <c r="R288" s="158"/>
      <c r="S288" s="158"/>
      <c r="T288" s="158"/>
      <c r="U288" s="158"/>
      <c r="V288" s="158"/>
      <c r="W288" s="158"/>
      <c r="X288" s="158"/>
      <c r="Y288" s="158"/>
      <c r="Z288" s="158"/>
      <c r="AA288" s="158"/>
      <c r="AB288" s="158"/>
      <c r="AC288" s="158"/>
      <c r="AD288" s="158"/>
      <c r="AE288" s="158"/>
      <c r="AF288" s="158"/>
      <c r="AG288" s="158"/>
      <c r="AH288" s="158"/>
      <c r="AI288" s="158"/>
      <c r="AJ288" s="158"/>
      <c r="AK288" s="158"/>
      <c r="AL288" s="158"/>
      <c r="AM288" s="158"/>
      <c r="AN288" s="158"/>
      <c r="AO288" s="158"/>
      <c r="AP288" s="158"/>
      <c r="AQ288" s="158"/>
      <c r="AR288" s="158"/>
      <c r="AS288" s="158"/>
      <c r="AT288" s="159"/>
      <c r="AU288" s="158"/>
      <c r="AV288" s="158"/>
      <c r="AW288" s="158"/>
      <c r="AX288" s="158"/>
      <c r="AY288" s="158"/>
      <c r="AZ288" s="158"/>
      <c r="BA288" s="158"/>
      <c r="BB288" s="158"/>
      <c r="BC288" s="158"/>
      <c r="BD288" s="158"/>
    </row>
    <row r="289">
      <c r="A289" s="158"/>
      <c r="B289" s="158"/>
      <c r="C289" s="158"/>
      <c r="D289" s="158"/>
      <c r="E289" s="158"/>
      <c r="F289" s="158"/>
      <c r="G289" s="158"/>
      <c r="H289" s="158"/>
      <c r="I289" s="158"/>
      <c r="J289" s="158"/>
      <c r="K289" s="158"/>
      <c r="L289" s="158"/>
      <c r="M289" s="158"/>
      <c r="N289" s="158"/>
      <c r="O289" s="158"/>
      <c r="P289" s="158"/>
      <c r="Q289" s="158"/>
      <c r="R289" s="158"/>
      <c r="S289" s="158"/>
      <c r="T289" s="158"/>
      <c r="U289" s="158"/>
      <c r="V289" s="158"/>
      <c r="W289" s="158"/>
      <c r="X289" s="158"/>
      <c r="Y289" s="158"/>
      <c r="Z289" s="158"/>
      <c r="AA289" s="158"/>
      <c r="AB289" s="158"/>
      <c r="AC289" s="158"/>
      <c r="AD289" s="158"/>
      <c r="AE289" s="158"/>
      <c r="AF289" s="158"/>
      <c r="AG289" s="158"/>
      <c r="AH289" s="158"/>
      <c r="AI289" s="158"/>
      <c r="AJ289" s="158"/>
      <c r="AK289" s="158"/>
      <c r="AL289" s="158"/>
      <c r="AM289" s="158"/>
      <c r="AN289" s="158"/>
      <c r="AO289" s="158"/>
      <c r="AP289" s="158"/>
      <c r="AQ289" s="158"/>
      <c r="AR289" s="158"/>
      <c r="AS289" s="158"/>
      <c r="AT289" s="159"/>
      <c r="AU289" s="158"/>
      <c r="AV289" s="158"/>
      <c r="AW289" s="158"/>
      <c r="AX289" s="158"/>
      <c r="AY289" s="158"/>
      <c r="AZ289" s="158"/>
      <c r="BA289" s="158"/>
      <c r="BB289" s="158"/>
      <c r="BC289" s="158"/>
      <c r="BD289" s="158"/>
    </row>
    <row r="290">
      <c r="A290" s="158"/>
      <c r="B290" s="158"/>
      <c r="C290" s="158"/>
      <c r="D290" s="158"/>
      <c r="E290" s="158"/>
      <c r="F290" s="158"/>
      <c r="G290" s="158"/>
      <c r="H290" s="158"/>
      <c r="I290" s="158"/>
      <c r="J290" s="158"/>
      <c r="K290" s="158"/>
      <c r="L290" s="158"/>
      <c r="M290" s="158"/>
      <c r="N290" s="158"/>
      <c r="O290" s="158"/>
      <c r="P290" s="158"/>
      <c r="Q290" s="158"/>
      <c r="R290" s="158"/>
      <c r="S290" s="158"/>
      <c r="T290" s="158"/>
      <c r="U290" s="158"/>
      <c r="V290" s="158"/>
      <c r="W290" s="158"/>
      <c r="X290" s="158"/>
      <c r="Y290" s="158"/>
      <c r="Z290" s="158"/>
      <c r="AA290" s="158"/>
      <c r="AB290" s="158"/>
      <c r="AC290" s="158"/>
      <c r="AD290" s="158"/>
      <c r="AE290" s="158"/>
      <c r="AF290" s="158"/>
      <c r="AG290" s="158"/>
      <c r="AH290" s="158"/>
      <c r="AI290" s="158"/>
      <c r="AJ290" s="158"/>
      <c r="AK290" s="158"/>
      <c r="AL290" s="158"/>
      <c r="AM290" s="158"/>
      <c r="AN290" s="158"/>
      <c r="AO290" s="158"/>
      <c r="AP290" s="158"/>
      <c r="AQ290" s="158"/>
      <c r="AR290" s="158"/>
      <c r="AS290" s="158"/>
      <c r="AT290" s="159"/>
      <c r="AU290" s="158"/>
      <c r="AV290" s="158"/>
      <c r="AW290" s="158"/>
      <c r="AX290" s="158"/>
      <c r="AY290" s="158"/>
      <c r="AZ290" s="158"/>
      <c r="BA290" s="158"/>
      <c r="BB290" s="158"/>
      <c r="BC290" s="158"/>
      <c r="BD290" s="158"/>
    </row>
    <row r="291">
      <c r="A291" s="158"/>
      <c r="B291" s="158"/>
      <c r="C291" s="158"/>
      <c r="D291" s="158"/>
      <c r="E291" s="158"/>
      <c r="F291" s="158"/>
      <c r="G291" s="158"/>
      <c r="H291" s="158"/>
      <c r="I291" s="158"/>
      <c r="J291" s="158"/>
      <c r="K291" s="158"/>
      <c r="L291" s="158"/>
      <c r="M291" s="158"/>
      <c r="N291" s="158"/>
      <c r="O291" s="158"/>
      <c r="P291" s="158"/>
      <c r="Q291" s="158"/>
      <c r="R291" s="158"/>
      <c r="S291" s="158"/>
      <c r="T291" s="158"/>
      <c r="U291" s="158"/>
      <c r="V291" s="158"/>
      <c r="W291" s="158"/>
      <c r="X291" s="158"/>
      <c r="Y291" s="158"/>
      <c r="Z291" s="158"/>
      <c r="AA291" s="158"/>
      <c r="AB291" s="158"/>
      <c r="AC291" s="158"/>
      <c r="AD291" s="158"/>
      <c r="AE291" s="158"/>
      <c r="AF291" s="158"/>
      <c r="AG291" s="158"/>
      <c r="AH291" s="158"/>
      <c r="AI291" s="158"/>
      <c r="AJ291" s="158"/>
      <c r="AK291" s="158"/>
      <c r="AL291" s="158"/>
      <c r="AM291" s="158"/>
      <c r="AN291" s="158"/>
      <c r="AO291" s="158"/>
      <c r="AP291" s="158"/>
      <c r="AQ291" s="158"/>
      <c r="AR291" s="158"/>
      <c r="AS291" s="158"/>
      <c r="AT291" s="159"/>
      <c r="AU291" s="158"/>
      <c r="AV291" s="158"/>
      <c r="AW291" s="158"/>
      <c r="AX291" s="158"/>
      <c r="AY291" s="158"/>
      <c r="AZ291" s="158"/>
      <c r="BA291" s="158"/>
      <c r="BB291" s="158"/>
      <c r="BC291" s="158"/>
      <c r="BD291" s="158"/>
    </row>
    <row r="292">
      <c r="A292" s="158"/>
      <c r="B292" s="158"/>
      <c r="C292" s="158"/>
      <c r="D292" s="158"/>
      <c r="E292" s="158"/>
      <c r="F292" s="158"/>
      <c r="G292" s="158"/>
      <c r="H292" s="158"/>
      <c r="I292" s="158"/>
      <c r="J292" s="158"/>
      <c r="K292" s="158"/>
      <c r="L292" s="158"/>
      <c r="M292" s="158"/>
      <c r="N292" s="158"/>
      <c r="O292" s="158"/>
      <c r="P292" s="158"/>
      <c r="Q292" s="158"/>
      <c r="R292" s="158"/>
      <c r="S292" s="158"/>
      <c r="T292" s="158"/>
      <c r="U292" s="158"/>
      <c r="V292" s="158"/>
      <c r="W292" s="158"/>
      <c r="X292" s="158"/>
      <c r="Y292" s="158"/>
      <c r="Z292" s="158"/>
      <c r="AA292" s="158"/>
      <c r="AB292" s="158"/>
      <c r="AC292" s="158"/>
      <c r="AD292" s="158"/>
      <c r="AE292" s="158"/>
      <c r="AF292" s="158"/>
      <c r="AG292" s="158"/>
      <c r="AH292" s="158"/>
      <c r="AI292" s="158"/>
      <c r="AJ292" s="158"/>
      <c r="AK292" s="158"/>
      <c r="AL292" s="158"/>
      <c r="AM292" s="158"/>
      <c r="AN292" s="158"/>
      <c r="AO292" s="158"/>
      <c r="AP292" s="158"/>
      <c r="AQ292" s="158"/>
      <c r="AR292" s="158"/>
      <c r="AS292" s="158"/>
      <c r="AT292" s="159"/>
      <c r="AU292" s="158"/>
      <c r="AV292" s="158"/>
      <c r="AW292" s="158"/>
      <c r="AX292" s="158"/>
      <c r="AY292" s="158"/>
      <c r="AZ292" s="158"/>
      <c r="BA292" s="158"/>
      <c r="BB292" s="158"/>
      <c r="BC292" s="158"/>
      <c r="BD292" s="158"/>
    </row>
    <row r="293">
      <c r="A293" s="158"/>
      <c r="B293" s="158"/>
      <c r="C293" s="158"/>
      <c r="D293" s="158"/>
      <c r="E293" s="158"/>
      <c r="F293" s="158"/>
      <c r="G293" s="158"/>
      <c r="H293" s="158"/>
      <c r="I293" s="158"/>
      <c r="J293" s="158"/>
      <c r="K293" s="158"/>
      <c r="L293" s="158"/>
      <c r="M293" s="158"/>
      <c r="N293" s="158"/>
      <c r="O293" s="158"/>
      <c r="P293" s="158"/>
      <c r="Q293" s="158"/>
      <c r="R293" s="158"/>
      <c r="S293" s="158"/>
      <c r="T293" s="158"/>
      <c r="U293" s="158"/>
      <c r="V293" s="158"/>
      <c r="W293" s="158"/>
      <c r="X293" s="158"/>
      <c r="Y293" s="158"/>
      <c r="Z293" s="158"/>
      <c r="AA293" s="158"/>
      <c r="AB293" s="158"/>
      <c r="AC293" s="158"/>
      <c r="AD293" s="158"/>
      <c r="AE293" s="158"/>
      <c r="AF293" s="158"/>
      <c r="AG293" s="158"/>
      <c r="AH293" s="158"/>
      <c r="AI293" s="158"/>
      <c r="AJ293" s="158"/>
      <c r="AK293" s="158"/>
      <c r="AL293" s="158"/>
      <c r="AM293" s="158"/>
      <c r="AN293" s="158"/>
      <c r="AO293" s="158"/>
      <c r="AP293" s="158"/>
      <c r="AQ293" s="158"/>
      <c r="AR293" s="158"/>
      <c r="AS293" s="158"/>
      <c r="AT293" s="159"/>
      <c r="AU293" s="158"/>
      <c r="AV293" s="158"/>
      <c r="AW293" s="158"/>
      <c r="AX293" s="158"/>
      <c r="AY293" s="158"/>
      <c r="AZ293" s="158"/>
      <c r="BA293" s="158"/>
      <c r="BB293" s="158"/>
      <c r="BC293" s="158"/>
      <c r="BD293" s="158"/>
    </row>
    <row r="294">
      <c r="A294" s="158"/>
      <c r="B294" s="158"/>
      <c r="C294" s="158"/>
      <c r="D294" s="158"/>
      <c r="E294" s="158"/>
      <c r="F294" s="158"/>
      <c r="G294" s="158"/>
      <c r="H294" s="158"/>
      <c r="I294" s="158"/>
      <c r="J294" s="158"/>
      <c r="K294" s="158"/>
      <c r="L294" s="158"/>
      <c r="M294" s="158"/>
      <c r="N294" s="158"/>
      <c r="O294" s="158"/>
      <c r="P294" s="158"/>
      <c r="Q294" s="158"/>
      <c r="R294" s="158"/>
      <c r="S294" s="158"/>
      <c r="T294" s="158"/>
      <c r="U294" s="158"/>
      <c r="V294" s="158"/>
      <c r="W294" s="158"/>
      <c r="X294" s="158"/>
      <c r="Y294" s="158"/>
      <c r="Z294" s="158"/>
      <c r="AA294" s="158"/>
      <c r="AB294" s="158"/>
      <c r="AC294" s="158"/>
      <c r="AD294" s="158"/>
      <c r="AE294" s="158"/>
      <c r="AF294" s="158"/>
      <c r="AG294" s="158"/>
      <c r="AH294" s="158"/>
      <c r="AI294" s="158"/>
      <c r="AJ294" s="158"/>
      <c r="AK294" s="158"/>
      <c r="AL294" s="158"/>
      <c r="AM294" s="158"/>
      <c r="AN294" s="158"/>
      <c r="AO294" s="158"/>
      <c r="AP294" s="158"/>
      <c r="AQ294" s="158"/>
      <c r="AR294" s="158"/>
      <c r="AS294" s="158"/>
      <c r="AT294" s="159"/>
      <c r="AU294" s="158"/>
      <c r="AV294" s="158"/>
      <c r="AW294" s="158"/>
      <c r="AX294" s="158"/>
      <c r="AY294" s="158"/>
      <c r="AZ294" s="158"/>
      <c r="BA294" s="158"/>
      <c r="BB294" s="158"/>
      <c r="BC294" s="158"/>
      <c r="BD294" s="158"/>
    </row>
    <row r="295">
      <c r="A295" s="158"/>
      <c r="B295" s="158"/>
      <c r="C295" s="158"/>
      <c r="D295" s="158"/>
      <c r="E295" s="158"/>
      <c r="F295" s="158"/>
      <c r="G295" s="158"/>
      <c r="H295" s="158"/>
      <c r="I295" s="158"/>
      <c r="J295" s="158"/>
      <c r="K295" s="158"/>
      <c r="L295" s="158"/>
      <c r="M295" s="158"/>
      <c r="N295" s="158"/>
      <c r="O295" s="158"/>
      <c r="P295" s="158"/>
      <c r="Q295" s="158"/>
      <c r="R295" s="158"/>
      <c r="S295" s="158"/>
      <c r="T295" s="158"/>
      <c r="U295" s="158"/>
      <c r="V295" s="158"/>
      <c r="W295" s="158"/>
      <c r="X295" s="158"/>
      <c r="Y295" s="158"/>
      <c r="Z295" s="158"/>
      <c r="AA295" s="158"/>
      <c r="AB295" s="158"/>
      <c r="AC295" s="158"/>
      <c r="AD295" s="158"/>
      <c r="AE295" s="158"/>
      <c r="AF295" s="158"/>
      <c r="AG295" s="158"/>
      <c r="AH295" s="158"/>
      <c r="AI295" s="158"/>
      <c r="AJ295" s="158"/>
      <c r="AK295" s="158"/>
      <c r="AL295" s="158"/>
      <c r="AM295" s="158"/>
      <c r="AN295" s="158"/>
      <c r="AO295" s="158"/>
      <c r="AP295" s="158"/>
      <c r="AQ295" s="158"/>
      <c r="AR295" s="158"/>
      <c r="AS295" s="158"/>
      <c r="AT295" s="159"/>
      <c r="AU295" s="158"/>
      <c r="AV295" s="158"/>
      <c r="AW295" s="158"/>
      <c r="AX295" s="158"/>
      <c r="AY295" s="158"/>
      <c r="AZ295" s="158"/>
      <c r="BA295" s="158"/>
      <c r="BB295" s="158"/>
      <c r="BC295" s="158"/>
      <c r="BD295" s="158"/>
    </row>
    <row r="296">
      <c r="A296" s="158"/>
      <c r="B296" s="158"/>
      <c r="C296" s="158"/>
      <c r="D296" s="158"/>
      <c r="E296" s="158"/>
      <c r="F296" s="158"/>
      <c r="G296" s="158"/>
      <c r="H296" s="158"/>
      <c r="I296" s="158"/>
      <c r="J296" s="158"/>
      <c r="K296" s="158"/>
      <c r="L296" s="158"/>
      <c r="M296" s="158"/>
      <c r="N296" s="158"/>
      <c r="O296" s="158"/>
      <c r="P296" s="158"/>
      <c r="Q296" s="158"/>
      <c r="R296" s="158"/>
      <c r="S296" s="158"/>
      <c r="T296" s="158"/>
      <c r="U296" s="158"/>
      <c r="V296" s="158"/>
      <c r="W296" s="158"/>
      <c r="X296" s="158"/>
      <c r="Y296" s="158"/>
      <c r="Z296" s="158"/>
      <c r="AA296" s="158"/>
      <c r="AB296" s="158"/>
      <c r="AC296" s="158"/>
      <c r="AD296" s="158"/>
      <c r="AE296" s="158"/>
      <c r="AF296" s="158"/>
      <c r="AG296" s="158"/>
      <c r="AH296" s="158"/>
      <c r="AI296" s="158"/>
      <c r="AJ296" s="158"/>
      <c r="AK296" s="158"/>
      <c r="AL296" s="158"/>
      <c r="AM296" s="158"/>
      <c r="AN296" s="158"/>
      <c r="AO296" s="158"/>
      <c r="AP296" s="158"/>
      <c r="AQ296" s="158"/>
      <c r="AR296" s="158"/>
      <c r="AS296" s="158"/>
      <c r="AT296" s="159"/>
      <c r="AU296" s="158"/>
      <c r="AV296" s="158"/>
      <c r="AW296" s="158"/>
      <c r="AX296" s="158"/>
      <c r="AY296" s="158"/>
      <c r="AZ296" s="158"/>
      <c r="BA296" s="158"/>
      <c r="BB296" s="158"/>
      <c r="BC296" s="158"/>
      <c r="BD296" s="158"/>
    </row>
    <row r="297">
      <c r="A297" s="158"/>
      <c r="B297" s="158"/>
      <c r="C297" s="158"/>
      <c r="D297" s="158"/>
      <c r="E297" s="158"/>
      <c r="F297" s="158"/>
      <c r="G297" s="158"/>
      <c r="H297" s="158"/>
      <c r="I297" s="158"/>
      <c r="J297" s="158"/>
      <c r="K297" s="158"/>
      <c r="L297" s="158"/>
      <c r="M297" s="158"/>
      <c r="N297" s="158"/>
      <c r="O297" s="158"/>
      <c r="P297" s="158"/>
      <c r="Q297" s="158"/>
      <c r="R297" s="158"/>
      <c r="S297" s="158"/>
      <c r="T297" s="158"/>
      <c r="U297" s="158"/>
      <c r="V297" s="158"/>
      <c r="W297" s="158"/>
      <c r="X297" s="158"/>
      <c r="Y297" s="158"/>
      <c r="Z297" s="158"/>
      <c r="AA297" s="158"/>
      <c r="AB297" s="158"/>
      <c r="AC297" s="158"/>
      <c r="AD297" s="158"/>
      <c r="AE297" s="158"/>
      <c r="AF297" s="158"/>
      <c r="AG297" s="158"/>
      <c r="AH297" s="158"/>
      <c r="AI297" s="158"/>
      <c r="AJ297" s="158"/>
      <c r="AK297" s="158"/>
      <c r="AL297" s="158"/>
      <c r="AM297" s="158"/>
      <c r="AN297" s="158"/>
      <c r="AO297" s="158"/>
      <c r="AP297" s="158"/>
      <c r="AQ297" s="158"/>
      <c r="AR297" s="158"/>
      <c r="AS297" s="158"/>
      <c r="AT297" s="159"/>
      <c r="AU297" s="158"/>
      <c r="AV297" s="158"/>
      <c r="AW297" s="158"/>
      <c r="AX297" s="158"/>
      <c r="AY297" s="158"/>
      <c r="AZ297" s="158"/>
      <c r="BA297" s="158"/>
      <c r="BB297" s="158"/>
      <c r="BC297" s="158"/>
      <c r="BD297" s="158"/>
    </row>
    <row r="298">
      <c r="A298" s="158"/>
      <c r="B298" s="158"/>
      <c r="C298" s="158"/>
      <c r="D298" s="158"/>
      <c r="E298" s="158"/>
      <c r="F298" s="158"/>
      <c r="G298" s="158"/>
      <c r="H298" s="158"/>
      <c r="I298" s="158"/>
      <c r="J298" s="158"/>
      <c r="K298" s="158"/>
      <c r="L298" s="158"/>
      <c r="M298" s="158"/>
      <c r="N298" s="158"/>
      <c r="O298" s="158"/>
      <c r="P298" s="158"/>
      <c r="Q298" s="158"/>
      <c r="R298" s="158"/>
      <c r="S298" s="158"/>
      <c r="T298" s="158"/>
      <c r="U298" s="158"/>
      <c r="V298" s="158"/>
      <c r="W298" s="158"/>
      <c r="X298" s="158"/>
      <c r="Y298" s="158"/>
      <c r="Z298" s="158"/>
      <c r="AA298" s="158"/>
      <c r="AB298" s="158"/>
      <c r="AC298" s="158"/>
      <c r="AD298" s="158"/>
      <c r="AE298" s="158"/>
      <c r="AF298" s="158"/>
      <c r="AG298" s="158"/>
      <c r="AH298" s="158"/>
      <c r="AI298" s="158"/>
      <c r="AJ298" s="158"/>
      <c r="AK298" s="158"/>
      <c r="AL298" s="158"/>
      <c r="AM298" s="158"/>
      <c r="AN298" s="158"/>
      <c r="AO298" s="158"/>
      <c r="AP298" s="158"/>
      <c r="AQ298" s="158"/>
      <c r="AR298" s="158"/>
      <c r="AS298" s="158"/>
      <c r="AT298" s="159"/>
      <c r="AU298" s="158"/>
      <c r="AV298" s="158"/>
      <c r="AW298" s="158"/>
      <c r="AX298" s="158"/>
      <c r="AY298" s="158"/>
      <c r="AZ298" s="158"/>
      <c r="BA298" s="158"/>
      <c r="BB298" s="158"/>
      <c r="BC298" s="158"/>
      <c r="BD298" s="158"/>
    </row>
    <row r="299">
      <c r="A299" s="158"/>
      <c r="B299" s="158"/>
      <c r="C299" s="158"/>
      <c r="D299" s="158"/>
      <c r="E299" s="158"/>
      <c r="F299" s="158"/>
      <c r="G299" s="158"/>
      <c r="H299" s="158"/>
      <c r="I299" s="158"/>
      <c r="J299" s="158"/>
      <c r="K299" s="158"/>
      <c r="L299" s="158"/>
      <c r="M299" s="158"/>
      <c r="N299" s="158"/>
      <c r="O299" s="158"/>
      <c r="P299" s="158"/>
      <c r="Q299" s="158"/>
      <c r="R299" s="158"/>
      <c r="S299" s="158"/>
      <c r="T299" s="158"/>
      <c r="U299" s="158"/>
      <c r="V299" s="158"/>
      <c r="W299" s="158"/>
      <c r="X299" s="158"/>
      <c r="Y299" s="158"/>
      <c r="Z299" s="158"/>
      <c r="AA299" s="158"/>
      <c r="AB299" s="158"/>
      <c r="AC299" s="158"/>
      <c r="AD299" s="158"/>
      <c r="AE299" s="158"/>
      <c r="AF299" s="158"/>
      <c r="AG299" s="158"/>
      <c r="AH299" s="158"/>
      <c r="AI299" s="158"/>
      <c r="AJ299" s="158"/>
      <c r="AK299" s="158"/>
      <c r="AL299" s="158"/>
      <c r="AM299" s="158"/>
      <c r="AN299" s="158"/>
      <c r="AO299" s="158"/>
      <c r="AP299" s="158"/>
      <c r="AQ299" s="158"/>
      <c r="AR299" s="158"/>
      <c r="AS299" s="158"/>
      <c r="AT299" s="159"/>
      <c r="AU299" s="158"/>
      <c r="AV299" s="158"/>
      <c r="AW299" s="158"/>
      <c r="AX299" s="158"/>
      <c r="AY299" s="158"/>
      <c r="AZ299" s="158"/>
      <c r="BA299" s="158"/>
      <c r="BB299" s="158"/>
      <c r="BC299" s="158"/>
      <c r="BD299" s="158"/>
    </row>
    <row r="300">
      <c r="A300" s="158"/>
      <c r="B300" s="158"/>
      <c r="C300" s="158"/>
      <c r="D300" s="158"/>
      <c r="E300" s="158"/>
      <c r="F300" s="158"/>
      <c r="G300" s="158"/>
      <c r="H300" s="158"/>
      <c r="I300" s="158"/>
      <c r="J300" s="158"/>
      <c r="K300" s="158"/>
      <c r="L300" s="158"/>
      <c r="M300" s="158"/>
      <c r="N300" s="158"/>
      <c r="O300" s="158"/>
      <c r="P300" s="158"/>
      <c r="Q300" s="158"/>
      <c r="R300" s="158"/>
      <c r="S300" s="158"/>
      <c r="T300" s="158"/>
      <c r="U300" s="158"/>
      <c r="V300" s="158"/>
      <c r="W300" s="158"/>
      <c r="X300" s="158"/>
      <c r="Y300" s="158"/>
      <c r="Z300" s="158"/>
      <c r="AA300" s="158"/>
      <c r="AB300" s="158"/>
      <c r="AC300" s="158"/>
      <c r="AD300" s="158"/>
      <c r="AE300" s="158"/>
      <c r="AF300" s="158"/>
      <c r="AG300" s="158"/>
      <c r="AH300" s="158"/>
      <c r="AI300" s="158"/>
      <c r="AJ300" s="158"/>
      <c r="AK300" s="158"/>
      <c r="AL300" s="158"/>
      <c r="AM300" s="158"/>
      <c r="AN300" s="158"/>
      <c r="AO300" s="158"/>
      <c r="AP300" s="158"/>
      <c r="AQ300" s="158"/>
      <c r="AR300" s="158"/>
      <c r="AS300" s="158"/>
      <c r="AT300" s="159"/>
      <c r="AU300" s="158"/>
      <c r="AV300" s="158"/>
      <c r="AW300" s="158"/>
      <c r="AX300" s="158"/>
      <c r="AY300" s="158"/>
      <c r="AZ300" s="158"/>
      <c r="BA300" s="158"/>
      <c r="BB300" s="158"/>
      <c r="BC300" s="158"/>
      <c r="BD300" s="158"/>
    </row>
    <row r="301">
      <c r="A301" s="158"/>
      <c r="B301" s="158"/>
      <c r="C301" s="158"/>
      <c r="D301" s="158"/>
      <c r="E301" s="158"/>
      <c r="F301" s="158"/>
      <c r="G301" s="158"/>
      <c r="H301" s="158"/>
      <c r="I301" s="158"/>
      <c r="J301" s="158"/>
      <c r="K301" s="158"/>
      <c r="L301" s="158"/>
      <c r="M301" s="158"/>
      <c r="N301" s="158"/>
      <c r="O301" s="158"/>
      <c r="P301" s="158"/>
      <c r="Q301" s="158"/>
      <c r="R301" s="158"/>
      <c r="S301" s="158"/>
      <c r="T301" s="158"/>
      <c r="U301" s="158"/>
      <c r="V301" s="158"/>
      <c r="W301" s="158"/>
      <c r="X301" s="158"/>
      <c r="Y301" s="158"/>
      <c r="Z301" s="158"/>
      <c r="AA301" s="158"/>
      <c r="AB301" s="158"/>
      <c r="AC301" s="158"/>
      <c r="AD301" s="158"/>
      <c r="AE301" s="158"/>
      <c r="AF301" s="158"/>
      <c r="AG301" s="158"/>
      <c r="AH301" s="158"/>
      <c r="AI301" s="158"/>
      <c r="AJ301" s="158"/>
      <c r="AK301" s="158"/>
      <c r="AL301" s="158"/>
      <c r="AM301" s="158"/>
      <c r="AN301" s="158"/>
      <c r="AO301" s="158"/>
      <c r="AP301" s="158"/>
      <c r="AQ301" s="158"/>
      <c r="AR301" s="158"/>
      <c r="AS301" s="158"/>
      <c r="AT301" s="159"/>
      <c r="AU301" s="158"/>
      <c r="AV301" s="158"/>
      <c r="AW301" s="158"/>
      <c r="AX301" s="158"/>
      <c r="AY301" s="158"/>
      <c r="AZ301" s="158"/>
      <c r="BA301" s="158"/>
      <c r="BB301" s="158"/>
      <c r="BC301" s="158"/>
      <c r="BD301" s="158"/>
    </row>
    <row r="302">
      <c r="A302" s="158"/>
      <c r="B302" s="158"/>
      <c r="C302" s="158"/>
      <c r="D302" s="158"/>
      <c r="E302" s="158"/>
      <c r="F302" s="158"/>
      <c r="G302" s="158"/>
      <c r="H302" s="158"/>
      <c r="I302" s="158"/>
      <c r="J302" s="158"/>
      <c r="K302" s="158"/>
      <c r="L302" s="158"/>
      <c r="M302" s="158"/>
      <c r="N302" s="158"/>
      <c r="O302" s="158"/>
      <c r="P302" s="158"/>
      <c r="Q302" s="158"/>
      <c r="R302" s="158"/>
      <c r="S302" s="158"/>
      <c r="T302" s="158"/>
      <c r="U302" s="158"/>
      <c r="V302" s="158"/>
      <c r="W302" s="158"/>
      <c r="X302" s="158"/>
      <c r="Y302" s="158"/>
      <c r="Z302" s="158"/>
      <c r="AA302" s="158"/>
      <c r="AB302" s="158"/>
      <c r="AC302" s="158"/>
      <c r="AD302" s="158"/>
      <c r="AE302" s="158"/>
      <c r="AF302" s="158"/>
      <c r="AG302" s="158"/>
      <c r="AH302" s="158"/>
      <c r="AI302" s="158"/>
      <c r="AJ302" s="158"/>
      <c r="AK302" s="158"/>
      <c r="AL302" s="158"/>
      <c r="AM302" s="158"/>
      <c r="AN302" s="158"/>
      <c r="AO302" s="158"/>
      <c r="AP302" s="158"/>
      <c r="AQ302" s="158"/>
      <c r="AR302" s="158"/>
      <c r="AS302" s="158"/>
      <c r="AT302" s="159"/>
      <c r="AU302" s="158"/>
      <c r="AV302" s="158"/>
      <c r="AW302" s="158"/>
      <c r="AX302" s="158"/>
      <c r="AY302" s="158"/>
      <c r="AZ302" s="158"/>
      <c r="BA302" s="158"/>
      <c r="BB302" s="158"/>
      <c r="BC302" s="158"/>
      <c r="BD302" s="158"/>
    </row>
    <row r="303">
      <c r="A303" s="158"/>
      <c r="B303" s="158"/>
      <c r="C303" s="158"/>
      <c r="D303" s="158"/>
      <c r="E303" s="158"/>
      <c r="F303" s="158"/>
      <c r="G303" s="158"/>
      <c r="H303" s="158"/>
      <c r="I303" s="158"/>
      <c r="J303" s="158"/>
      <c r="K303" s="158"/>
      <c r="L303" s="158"/>
      <c r="M303" s="158"/>
      <c r="N303" s="158"/>
      <c r="O303" s="158"/>
      <c r="P303" s="158"/>
      <c r="Q303" s="158"/>
      <c r="R303" s="158"/>
      <c r="S303" s="158"/>
      <c r="T303" s="158"/>
      <c r="U303" s="158"/>
      <c r="V303" s="158"/>
      <c r="W303" s="158"/>
      <c r="X303" s="158"/>
      <c r="Y303" s="158"/>
      <c r="Z303" s="158"/>
      <c r="AA303" s="158"/>
      <c r="AB303" s="158"/>
      <c r="AC303" s="158"/>
      <c r="AD303" s="158"/>
      <c r="AE303" s="158"/>
      <c r="AF303" s="158"/>
      <c r="AG303" s="158"/>
      <c r="AH303" s="158"/>
      <c r="AI303" s="158"/>
      <c r="AJ303" s="158"/>
      <c r="AK303" s="158"/>
      <c r="AL303" s="158"/>
      <c r="AM303" s="158"/>
      <c r="AN303" s="158"/>
      <c r="AO303" s="158"/>
      <c r="AP303" s="158"/>
      <c r="AQ303" s="158"/>
      <c r="AR303" s="158"/>
      <c r="AS303" s="158"/>
      <c r="AT303" s="159"/>
      <c r="AU303" s="158"/>
      <c r="AV303" s="158"/>
      <c r="AW303" s="158"/>
      <c r="AX303" s="158"/>
      <c r="AY303" s="158"/>
      <c r="AZ303" s="158"/>
      <c r="BA303" s="158"/>
      <c r="BB303" s="158"/>
      <c r="BC303" s="158"/>
      <c r="BD303" s="158"/>
    </row>
    <row r="304">
      <c r="A304" s="158"/>
      <c r="B304" s="158"/>
      <c r="C304" s="158"/>
      <c r="D304" s="158"/>
      <c r="E304" s="158"/>
      <c r="F304" s="158"/>
      <c r="G304" s="158"/>
      <c r="H304" s="158"/>
      <c r="I304" s="158"/>
      <c r="J304" s="158"/>
      <c r="K304" s="158"/>
      <c r="L304" s="158"/>
      <c r="M304" s="158"/>
      <c r="N304" s="158"/>
      <c r="O304" s="158"/>
      <c r="P304" s="158"/>
      <c r="Q304" s="158"/>
      <c r="R304" s="158"/>
      <c r="S304" s="158"/>
      <c r="T304" s="158"/>
      <c r="U304" s="158"/>
      <c r="V304" s="158"/>
      <c r="W304" s="158"/>
      <c r="X304" s="158"/>
      <c r="Y304" s="158"/>
      <c r="Z304" s="158"/>
      <c r="AA304" s="158"/>
      <c r="AB304" s="158"/>
      <c r="AC304" s="158"/>
      <c r="AD304" s="158"/>
      <c r="AE304" s="158"/>
      <c r="AF304" s="158"/>
      <c r="AG304" s="158"/>
      <c r="AH304" s="158"/>
      <c r="AI304" s="158"/>
      <c r="AJ304" s="158"/>
      <c r="AK304" s="158"/>
      <c r="AL304" s="158"/>
      <c r="AM304" s="158"/>
      <c r="AN304" s="158"/>
      <c r="AO304" s="158"/>
      <c r="AP304" s="158"/>
      <c r="AQ304" s="158"/>
      <c r="AR304" s="158"/>
      <c r="AS304" s="158"/>
      <c r="AT304" s="159"/>
      <c r="AU304" s="158"/>
      <c r="AV304" s="158"/>
      <c r="AW304" s="158"/>
      <c r="AX304" s="158"/>
      <c r="AY304" s="158"/>
      <c r="AZ304" s="158"/>
      <c r="BA304" s="158"/>
      <c r="BB304" s="158"/>
      <c r="BC304" s="158"/>
      <c r="BD304" s="158"/>
    </row>
    <row r="305">
      <c r="A305" s="158"/>
      <c r="B305" s="158"/>
      <c r="C305" s="158"/>
      <c r="D305" s="158"/>
      <c r="E305" s="158"/>
      <c r="F305" s="158"/>
      <c r="G305" s="158"/>
      <c r="H305" s="158"/>
      <c r="I305" s="158"/>
      <c r="J305" s="158"/>
      <c r="K305" s="158"/>
      <c r="L305" s="158"/>
      <c r="M305" s="158"/>
      <c r="N305" s="158"/>
      <c r="O305" s="158"/>
      <c r="P305" s="158"/>
      <c r="Q305" s="158"/>
      <c r="R305" s="158"/>
      <c r="S305" s="158"/>
      <c r="T305" s="158"/>
      <c r="U305" s="158"/>
      <c r="V305" s="158"/>
      <c r="W305" s="158"/>
      <c r="X305" s="158"/>
      <c r="Y305" s="158"/>
      <c r="Z305" s="158"/>
      <c r="AA305" s="158"/>
      <c r="AB305" s="158"/>
      <c r="AC305" s="158"/>
      <c r="AD305" s="158"/>
      <c r="AE305" s="158"/>
      <c r="AF305" s="158"/>
      <c r="AG305" s="158"/>
      <c r="AH305" s="158"/>
      <c r="AI305" s="158"/>
      <c r="AJ305" s="158"/>
      <c r="AK305" s="158"/>
      <c r="AL305" s="158"/>
      <c r="AM305" s="158"/>
      <c r="AN305" s="158"/>
      <c r="AO305" s="158"/>
      <c r="AP305" s="158"/>
      <c r="AQ305" s="158"/>
      <c r="AR305" s="158"/>
      <c r="AS305" s="158"/>
      <c r="AT305" s="159"/>
      <c r="AU305" s="158"/>
      <c r="AV305" s="158"/>
      <c r="AW305" s="158"/>
      <c r="AX305" s="158"/>
      <c r="AY305" s="158"/>
      <c r="AZ305" s="158"/>
      <c r="BA305" s="158"/>
      <c r="BB305" s="158"/>
      <c r="BC305" s="158"/>
      <c r="BD305" s="158"/>
    </row>
    <row r="306">
      <c r="A306" s="158"/>
      <c r="B306" s="158"/>
      <c r="C306" s="158"/>
      <c r="D306" s="158"/>
      <c r="E306" s="158"/>
      <c r="F306" s="158"/>
      <c r="G306" s="158"/>
      <c r="H306" s="158"/>
      <c r="I306" s="158"/>
      <c r="J306" s="158"/>
      <c r="K306" s="158"/>
      <c r="L306" s="158"/>
      <c r="M306" s="158"/>
      <c r="N306" s="158"/>
      <c r="O306" s="158"/>
      <c r="P306" s="158"/>
      <c r="Q306" s="158"/>
      <c r="R306" s="158"/>
      <c r="S306" s="158"/>
      <c r="T306" s="158"/>
      <c r="U306" s="158"/>
      <c r="V306" s="158"/>
      <c r="W306" s="158"/>
      <c r="X306" s="158"/>
      <c r="Y306" s="158"/>
      <c r="Z306" s="158"/>
      <c r="AA306" s="158"/>
      <c r="AB306" s="158"/>
      <c r="AC306" s="158"/>
      <c r="AD306" s="158"/>
      <c r="AE306" s="158"/>
      <c r="AF306" s="158"/>
      <c r="AG306" s="158"/>
      <c r="AH306" s="158"/>
      <c r="AI306" s="158"/>
      <c r="AJ306" s="158"/>
      <c r="AK306" s="158"/>
      <c r="AL306" s="158"/>
      <c r="AM306" s="158"/>
      <c r="AN306" s="158"/>
      <c r="AO306" s="158"/>
      <c r="AP306" s="158"/>
      <c r="AQ306" s="158"/>
      <c r="AR306" s="158"/>
      <c r="AS306" s="158"/>
      <c r="AT306" s="159"/>
      <c r="AU306" s="158"/>
      <c r="AV306" s="158"/>
      <c r="AW306" s="158"/>
      <c r="AX306" s="158"/>
      <c r="AY306" s="158"/>
      <c r="AZ306" s="158"/>
      <c r="BA306" s="158"/>
      <c r="BB306" s="158"/>
      <c r="BC306" s="158"/>
      <c r="BD306" s="158"/>
    </row>
    <row r="307">
      <c r="A307" s="158"/>
      <c r="B307" s="158"/>
      <c r="C307" s="158"/>
      <c r="D307" s="158"/>
      <c r="E307" s="158"/>
      <c r="F307" s="158"/>
      <c r="G307" s="158"/>
      <c r="H307" s="158"/>
      <c r="I307" s="158"/>
      <c r="J307" s="158"/>
      <c r="K307" s="158"/>
      <c r="L307" s="158"/>
      <c r="M307" s="158"/>
      <c r="N307" s="158"/>
      <c r="O307" s="158"/>
      <c r="P307" s="158"/>
      <c r="Q307" s="158"/>
      <c r="R307" s="158"/>
      <c r="S307" s="158"/>
      <c r="T307" s="158"/>
      <c r="U307" s="158"/>
      <c r="V307" s="158"/>
      <c r="W307" s="158"/>
      <c r="X307" s="158"/>
      <c r="Y307" s="158"/>
      <c r="Z307" s="158"/>
      <c r="AA307" s="158"/>
      <c r="AB307" s="158"/>
      <c r="AC307" s="158"/>
      <c r="AD307" s="158"/>
      <c r="AE307" s="158"/>
      <c r="AF307" s="158"/>
      <c r="AG307" s="158"/>
      <c r="AH307" s="158"/>
      <c r="AI307" s="158"/>
      <c r="AJ307" s="158"/>
      <c r="AK307" s="158"/>
      <c r="AL307" s="158"/>
      <c r="AM307" s="158"/>
      <c r="AN307" s="158"/>
      <c r="AO307" s="158"/>
      <c r="AP307" s="158"/>
      <c r="AQ307" s="158"/>
      <c r="AR307" s="158"/>
      <c r="AS307" s="158"/>
      <c r="AT307" s="159"/>
      <c r="AU307" s="158"/>
      <c r="AV307" s="158"/>
      <c r="AW307" s="158"/>
      <c r="AX307" s="158"/>
      <c r="AY307" s="158"/>
      <c r="AZ307" s="158"/>
      <c r="BA307" s="158"/>
      <c r="BB307" s="158"/>
      <c r="BC307" s="158"/>
      <c r="BD307" s="158"/>
    </row>
    <row r="308">
      <c r="A308" s="158"/>
      <c r="B308" s="158"/>
      <c r="C308" s="158"/>
      <c r="D308" s="158"/>
      <c r="E308" s="158"/>
      <c r="F308" s="158"/>
      <c r="G308" s="158"/>
      <c r="H308" s="158"/>
      <c r="I308" s="158"/>
      <c r="J308" s="158"/>
      <c r="K308" s="158"/>
      <c r="L308" s="158"/>
      <c r="M308" s="158"/>
      <c r="N308" s="158"/>
      <c r="O308" s="158"/>
      <c r="P308" s="158"/>
      <c r="Q308" s="158"/>
      <c r="R308" s="158"/>
      <c r="S308" s="158"/>
      <c r="T308" s="158"/>
      <c r="U308" s="158"/>
      <c r="V308" s="158"/>
      <c r="W308" s="158"/>
      <c r="X308" s="158"/>
      <c r="Y308" s="158"/>
      <c r="Z308" s="158"/>
      <c r="AA308" s="158"/>
      <c r="AB308" s="158"/>
      <c r="AC308" s="158"/>
      <c r="AD308" s="158"/>
      <c r="AE308" s="158"/>
      <c r="AF308" s="158"/>
      <c r="AG308" s="158"/>
      <c r="AH308" s="158"/>
      <c r="AI308" s="158"/>
      <c r="AJ308" s="158"/>
      <c r="AK308" s="158"/>
      <c r="AL308" s="158"/>
      <c r="AM308" s="158"/>
      <c r="AN308" s="158"/>
      <c r="AO308" s="158"/>
      <c r="AP308" s="158"/>
      <c r="AQ308" s="158"/>
      <c r="AR308" s="158"/>
      <c r="AS308" s="158"/>
      <c r="AT308" s="159"/>
      <c r="AU308" s="158"/>
      <c r="AV308" s="158"/>
      <c r="AW308" s="158"/>
      <c r="AX308" s="158"/>
      <c r="AY308" s="158"/>
      <c r="AZ308" s="158"/>
      <c r="BA308" s="158"/>
      <c r="BB308" s="158"/>
      <c r="BC308" s="158"/>
      <c r="BD308" s="158"/>
    </row>
    <row r="309">
      <c r="A309" s="158"/>
      <c r="B309" s="158"/>
      <c r="C309" s="158"/>
      <c r="D309" s="158"/>
      <c r="E309" s="158"/>
      <c r="F309" s="158"/>
      <c r="G309" s="158"/>
      <c r="H309" s="158"/>
      <c r="I309" s="158"/>
      <c r="J309" s="158"/>
      <c r="K309" s="158"/>
      <c r="L309" s="158"/>
      <c r="M309" s="158"/>
      <c r="N309" s="158"/>
      <c r="O309" s="158"/>
      <c r="P309" s="158"/>
      <c r="Q309" s="158"/>
      <c r="R309" s="158"/>
      <c r="S309" s="158"/>
      <c r="T309" s="158"/>
      <c r="U309" s="158"/>
      <c r="V309" s="158"/>
      <c r="W309" s="158"/>
      <c r="X309" s="158"/>
      <c r="Y309" s="158"/>
      <c r="Z309" s="158"/>
      <c r="AA309" s="158"/>
      <c r="AB309" s="158"/>
      <c r="AC309" s="158"/>
      <c r="AD309" s="158"/>
      <c r="AE309" s="158"/>
      <c r="AF309" s="158"/>
      <c r="AG309" s="158"/>
      <c r="AH309" s="158"/>
      <c r="AI309" s="158"/>
      <c r="AJ309" s="158"/>
      <c r="AK309" s="158"/>
      <c r="AL309" s="158"/>
      <c r="AM309" s="158"/>
      <c r="AN309" s="158"/>
      <c r="AO309" s="158"/>
      <c r="AP309" s="158"/>
      <c r="AQ309" s="158"/>
      <c r="AR309" s="158"/>
      <c r="AS309" s="158"/>
      <c r="AT309" s="159"/>
      <c r="AU309" s="158"/>
      <c r="AV309" s="158"/>
      <c r="AW309" s="158"/>
      <c r="AX309" s="158"/>
      <c r="AY309" s="158"/>
      <c r="AZ309" s="158"/>
      <c r="BA309" s="158"/>
      <c r="BB309" s="158"/>
      <c r="BC309" s="158"/>
      <c r="BD309" s="158"/>
    </row>
    <row r="310">
      <c r="A310" s="158"/>
      <c r="B310" s="158"/>
      <c r="C310" s="158"/>
      <c r="D310" s="158"/>
      <c r="E310" s="158"/>
      <c r="F310" s="158"/>
      <c r="G310" s="158"/>
      <c r="H310" s="158"/>
      <c r="I310" s="158"/>
      <c r="J310" s="158"/>
      <c r="K310" s="158"/>
      <c r="L310" s="158"/>
      <c r="M310" s="158"/>
      <c r="N310" s="158"/>
      <c r="O310" s="158"/>
      <c r="P310" s="158"/>
      <c r="Q310" s="158"/>
      <c r="R310" s="158"/>
      <c r="S310" s="158"/>
      <c r="T310" s="158"/>
      <c r="U310" s="158"/>
      <c r="V310" s="158"/>
      <c r="W310" s="158"/>
      <c r="X310" s="158"/>
      <c r="Y310" s="158"/>
      <c r="Z310" s="158"/>
      <c r="AA310" s="158"/>
      <c r="AB310" s="158"/>
      <c r="AC310" s="158"/>
      <c r="AD310" s="158"/>
      <c r="AE310" s="158"/>
      <c r="AF310" s="158"/>
      <c r="AG310" s="158"/>
      <c r="AH310" s="158"/>
      <c r="AI310" s="158"/>
      <c r="AJ310" s="158"/>
      <c r="AK310" s="158"/>
      <c r="AL310" s="158"/>
      <c r="AM310" s="158"/>
      <c r="AN310" s="158"/>
      <c r="AO310" s="158"/>
      <c r="AP310" s="158"/>
      <c r="AQ310" s="158"/>
      <c r="AR310" s="158"/>
      <c r="AS310" s="158"/>
      <c r="AT310" s="159"/>
      <c r="AU310" s="158"/>
      <c r="AV310" s="158"/>
      <c r="AW310" s="158"/>
      <c r="AX310" s="158"/>
      <c r="AY310" s="158"/>
      <c r="AZ310" s="158"/>
      <c r="BA310" s="158"/>
      <c r="BB310" s="158"/>
      <c r="BC310" s="158"/>
      <c r="BD310" s="158"/>
    </row>
    <row r="311">
      <c r="A311" s="158"/>
      <c r="B311" s="158"/>
      <c r="C311" s="158"/>
      <c r="D311" s="158"/>
      <c r="E311" s="158"/>
      <c r="F311" s="158"/>
      <c r="G311" s="158"/>
      <c r="H311" s="158"/>
      <c r="I311" s="158"/>
      <c r="J311" s="158"/>
      <c r="K311" s="158"/>
      <c r="L311" s="158"/>
      <c r="M311" s="158"/>
      <c r="N311" s="158"/>
      <c r="O311" s="158"/>
      <c r="P311" s="158"/>
      <c r="Q311" s="158"/>
      <c r="R311" s="158"/>
      <c r="S311" s="158"/>
      <c r="T311" s="158"/>
      <c r="U311" s="158"/>
      <c r="V311" s="158"/>
      <c r="W311" s="158"/>
      <c r="X311" s="158"/>
      <c r="Y311" s="158"/>
      <c r="Z311" s="158"/>
      <c r="AA311" s="158"/>
      <c r="AB311" s="158"/>
      <c r="AC311" s="158"/>
      <c r="AD311" s="158"/>
      <c r="AE311" s="158"/>
      <c r="AF311" s="158"/>
      <c r="AG311" s="158"/>
      <c r="AH311" s="158"/>
      <c r="AI311" s="158"/>
      <c r="AJ311" s="158"/>
      <c r="AK311" s="158"/>
      <c r="AL311" s="158"/>
      <c r="AM311" s="158"/>
      <c r="AN311" s="158"/>
      <c r="AO311" s="158"/>
      <c r="AP311" s="158"/>
      <c r="AQ311" s="158"/>
      <c r="AR311" s="158"/>
      <c r="AS311" s="158"/>
      <c r="AT311" s="159"/>
      <c r="AU311" s="158"/>
      <c r="AV311" s="158"/>
      <c r="AW311" s="158"/>
      <c r="AX311" s="158"/>
      <c r="AY311" s="158"/>
      <c r="AZ311" s="158"/>
      <c r="BA311" s="158"/>
      <c r="BB311" s="158"/>
      <c r="BC311" s="158"/>
      <c r="BD311" s="158"/>
    </row>
    <row r="312">
      <c r="A312" s="158"/>
      <c r="B312" s="158"/>
      <c r="C312" s="158"/>
      <c r="D312" s="158"/>
      <c r="E312" s="158"/>
      <c r="F312" s="158"/>
      <c r="G312" s="158"/>
      <c r="H312" s="158"/>
      <c r="I312" s="158"/>
      <c r="J312" s="158"/>
      <c r="K312" s="158"/>
      <c r="L312" s="158"/>
      <c r="M312" s="158"/>
      <c r="N312" s="158"/>
      <c r="O312" s="158"/>
      <c r="P312" s="158"/>
      <c r="Q312" s="158"/>
      <c r="R312" s="158"/>
      <c r="S312" s="158"/>
      <c r="T312" s="158"/>
      <c r="U312" s="158"/>
      <c r="V312" s="158"/>
      <c r="W312" s="158"/>
      <c r="X312" s="158"/>
      <c r="Y312" s="158"/>
      <c r="Z312" s="158"/>
      <c r="AA312" s="158"/>
      <c r="AB312" s="158"/>
      <c r="AC312" s="158"/>
      <c r="AD312" s="158"/>
      <c r="AE312" s="158"/>
      <c r="AF312" s="158"/>
      <c r="AG312" s="158"/>
      <c r="AH312" s="158"/>
      <c r="AI312" s="158"/>
      <c r="AJ312" s="158"/>
      <c r="AK312" s="158"/>
      <c r="AL312" s="158"/>
      <c r="AM312" s="158"/>
      <c r="AN312" s="158"/>
      <c r="AO312" s="158"/>
      <c r="AP312" s="158"/>
      <c r="AQ312" s="158"/>
      <c r="AR312" s="158"/>
      <c r="AS312" s="158"/>
      <c r="AT312" s="159"/>
      <c r="AU312" s="158"/>
      <c r="AV312" s="158"/>
      <c r="AW312" s="158"/>
      <c r="AX312" s="158"/>
      <c r="AY312" s="158"/>
      <c r="AZ312" s="158"/>
      <c r="BA312" s="158"/>
      <c r="BB312" s="158"/>
      <c r="BC312" s="158"/>
      <c r="BD312" s="158"/>
    </row>
    <row r="313">
      <c r="A313" s="158"/>
      <c r="B313" s="158"/>
      <c r="C313" s="158"/>
      <c r="D313" s="158"/>
      <c r="E313" s="158"/>
      <c r="F313" s="158"/>
      <c r="G313" s="158"/>
      <c r="H313" s="158"/>
      <c r="I313" s="158"/>
      <c r="J313" s="158"/>
      <c r="K313" s="158"/>
      <c r="L313" s="158"/>
      <c r="M313" s="158"/>
      <c r="N313" s="158"/>
      <c r="O313" s="158"/>
      <c r="P313" s="158"/>
      <c r="Q313" s="158"/>
      <c r="R313" s="158"/>
      <c r="S313" s="158"/>
      <c r="T313" s="158"/>
      <c r="U313" s="158"/>
      <c r="V313" s="158"/>
      <c r="W313" s="158"/>
      <c r="X313" s="158"/>
      <c r="Y313" s="158"/>
      <c r="Z313" s="158"/>
      <c r="AA313" s="158"/>
      <c r="AB313" s="158"/>
      <c r="AC313" s="158"/>
      <c r="AD313" s="158"/>
      <c r="AE313" s="158"/>
      <c r="AF313" s="158"/>
      <c r="AG313" s="158"/>
      <c r="AH313" s="158"/>
      <c r="AI313" s="158"/>
      <c r="AJ313" s="158"/>
      <c r="AK313" s="158"/>
      <c r="AL313" s="158"/>
      <c r="AM313" s="158"/>
      <c r="AN313" s="158"/>
      <c r="AO313" s="158"/>
      <c r="AP313" s="158"/>
      <c r="AQ313" s="158"/>
      <c r="AR313" s="158"/>
      <c r="AS313" s="158"/>
      <c r="AT313" s="159"/>
      <c r="AU313" s="158"/>
      <c r="AV313" s="158"/>
      <c r="AW313" s="158"/>
      <c r="AX313" s="158"/>
      <c r="AY313" s="158"/>
      <c r="AZ313" s="158"/>
      <c r="BA313" s="158"/>
      <c r="BB313" s="158"/>
      <c r="BC313" s="158"/>
      <c r="BD313" s="158"/>
    </row>
    <row r="314">
      <c r="A314" s="158"/>
      <c r="B314" s="158"/>
      <c r="C314" s="158"/>
      <c r="D314" s="158"/>
      <c r="E314" s="158"/>
      <c r="F314" s="158"/>
      <c r="G314" s="158"/>
      <c r="H314" s="158"/>
      <c r="I314" s="158"/>
      <c r="J314" s="158"/>
      <c r="K314" s="158"/>
      <c r="L314" s="158"/>
      <c r="M314" s="158"/>
      <c r="N314" s="158"/>
      <c r="O314" s="158"/>
      <c r="P314" s="158"/>
      <c r="Q314" s="158"/>
      <c r="R314" s="158"/>
      <c r="S314" s="158"/>
      <c r="T314" s="158"/>
      <c r="U314" s="158"/>
      <c r="V314" s="158"/>
      <c r="W314" s="158"/>
      <c r="X314" s="158"/>
      <c r="Y314" s="158"/>
      <c r="Z314" s="158"/>
      <c r="AA314" s="158"/>
      <c r="AB314" s="158"/>
      <c r="AC314" s="158"/>
      <c r="AD314" s="158"/>
      <c r="AE314" s="158"/>
      <c r="AF314" s="158"/>
      <c r="AG314" s="158"/>
      <c r="AH314" s="158"/>
      <c r="AI314" s="158"/>
      <c r="AJ314" s="158"/>
      <c r="AK314" s="158"/>
      <c r="AL314" s="158"/>
      <c r="AM314" s="158"/>
      <c r="AN314" s="158"/>
      <c r="AO314" s="158"/>
      <c r="AP314" s="158"/>
      <c r="AQ314" s="158"/>
      <c r="AR314" s="158"/>
      <c r="AS314" s="158"/>
      <c r="AT314" s="159"/>
      <c r="AU314" s="158"/>
      <c r="AV314" s="158"/>
      <c r="AW314" s="158"/>
      <c r="AX314" s="158"/>
      <c r="AY314" s="158"/>
      <c r="AZ314" s="158"/>
      <c r="BA314" s="158"/>
      <c r="BB314" s="158"/>
      <c r="BC314" s="158"/>
      <c r="BD314" s="158"/>
    </row>
    <row r="315">
      <c r="A315" s="158"/>
      <c r="B315" s="158"/>
      <c r="C315" s="158"/>
      <c r="D315" s="158"/>
      <c r="E315" s="158"/>
      <c r="F315" s="158"/>
      <c r="G315" s="158"/>
      <c r="H315" s="158"/>
      <c r="I315" s="158"/>
      <c r="J315" s="158"/>
      <c r="K315" s="158"/>
      <c r="L315" s="158"/>
      <c r="M315" s="158"/>
      <c r="N315" s="158"/>
      <c r="O315" s="158"/>
      <c r="P315" s="158"/>
      <c r="Q315" s="158"/>
      <c r="R315" s="158"/>
      <c r="S315" s="158"/>
      <c r="T315" s="158"/>
      <c r="U315" s="158"/>
      <c r="V315" s="158"/>
      <c r="W315" s="158"/>
      <c r="X315" s="158"/>
      <c r="Y315" s="158"/>
      <c r="Z315" s="158"/>
      <c r="AA315" s="158"/>
      <c r="AB315" s="158"/>
      <c r="AC315" s="158"/>
      <c r="AD315" s="158"/>
      <c r="AE315" s="158"/>
      <c r="AF315" s="158"/>
      <c r="AG315" s="158"/>
      <c r="AH315" s="158"/>
      <c r="AI315" s="158"/>
      <c r="AJ315" s="158"/>
      <c r="AK315" s="158"/>
      <c r="AL315" s="158"/>
      <c r="AM315" s="158"/>
      <c r="AN315" s="158"/>
      <c r="AO315" s="158"/>
      <c r="AP315" s="158"/>
      <c r="AQ315" s="158"/>
      <c r="AR315" s="158"/>
      <c r="AS315" s="158"/>
      <c r="AT315" s="159"/>
      <c r="AU315" s="158"/>
      <c r="AV315" s="158"/>
      <c r="AW315" s="158"/>
      <c r="AX315" s="158"/>
      <c r="AY315" s="158"/>
      <c r="AZ315" s="158"/>
      <c r="BA315" s="158"/>
      <c r="BB315" s="158"/>
      <c r="BC315" s="158"/>
      <c r="BD315" s="158"/>
    </row>
    <row r="316">
      <c r="A316" s="158"/>
      <c r="B316" s="158"/>
      <c r="C316" s="158"/>
      <c r="D316" s="158"/>
      <c r="E316" s="158"/>
      <c r="F316" s="158"/>
      <c r="G316" s="158"/>
      <c r="H316" s="158"/>
      <c r="I316" s="158"/>
      <c r="J316" s="158"/>
      <c r="K316" s="158"/>
      <c r="L316" s="158"/>
      <c r="M316" s="158"/>
      <c r="N316" s="158"/>
      <c r="O316" s="158"/>
      <c r="P316" s="158"/>
      <c r="Q316" s="158"/>
      <c r="R316" s="158"/>
      <c r="S316" s="158"/>
      <c r="T316" s="158"/>
      <c r="U316" s="158"/>
      <c r="V316" s="158"/>
      <c r="W316" s="158"/>
      <c r="X316" s="158"/>
      <c r="Y316" s="158"/>
      <c r="Z316" s="158"/>
      <c r="AA316" s="158"/>
      <c r="AB316" s="158"/>
      <c r="AC316" s="158"/>
      <c r="AD316" s="158"/>
      <c r="AE316" s="158"/>
      <c r="AF316" s="158"/>
      <c r="AG316" s="158"/>
      <c r="AH316" s="158"/>
      <c r="AI316" s="158"/>
      <c r="AJ316" s="158"/>
      <c r="AK316" s="158"/>
      <c r="AL316" s="158"/>
      <c r="AM316" s="158"/>
      <c r="AN316" s="158"/>
      <c r="AO316" s="158"/>
      <c r="AP316" s="158"/>
      <c r="AQ316" s="158"/>
      <c r="AR316" s="158"/>
      <c r="AS316" s="158"/>
      <c r="AT316" s="159"/>
      <c r="AU316" s="158"/>
      <c r="AV316" s="158"/>
      <c r="AW316" s="158"/>
      <c r="AX316" s="158"/>
      <c r="AY316" s="158"/>
      <c r="AZ316" s="158"/>
      <c r="BA316" s="158"/>
      <c r="BB316" s="158"/>
      <c r="BC316" s="158"/>
      <c r="BD316" s="158"/>
    </row>
    <row r="317">
      <c r="A317" s="158"/>
      <c r="B317" s="158"/>
      <c r="C317" s="158"/>
      <c r="D317" s="158"/>
      <c r="E317" s="158"/>
      <c r="F317" s="158"/>
      <c r="G317" s="158"/>
      <c r="H317" s="158"/>
      <c r="I317" s="158"/>
      <c r="J317" s="158"/>
      <c r="K317" s="158"/>
      <c r="L317" s="158"/>
      <c r="M317" s="158"/>
      <c r="N317" s="158"/>
      <c r="O317" s="158"/>
      <c r="P317" s="158"/>
      <c r="Q317" s="158"/>
      <c r="R317" s="158"/>
      <c r="S317" s="158"/>
      <c r="T317" s="158"/>
      <c r="U317" s="158"/>
      <c r="V317" s="158"/>
      <c r="W317" s="158"/>
      <c r="X317" s="158"/>
      <c r="Y317" s="158"/>
      <c r="Z317" s="158"/>
      <c r="AA317" s="158"/>
      <c r="AB317" s="158"/>
      <c r="AC317" s="158"/>
      <c r="AD317" s="158"/>
      <c r="AE317" s="158"/>
      <c r="AF317" s="158"/>
      <c r="AG317" s="158"/>
      <c r="AH317" s="158"/>
      <c r="AI317" s="158"/>
      <c r="AJ317" s="158"/>
      <c r="AK317" s="158"/>
      <c r="AL317" s="158"/>
      <c r="AM317" s="158"/>
      <c r="AN317" s="158"/>
      <c r="AO317" s="158"/>
      <c r="AP317" s="158"/>
      <c r="AQ317" s="158"/>
      <c r="AR317" s="158"/>
      <c r="AS317" s="158"/>
      <c r="AT317" s="159"/>
      <c r="AU317" s="158"/>
      <c r="AV317" s="158"/>
      <c r="AW317" s="158"/>
      <c r="AX317" s="158"/>
      <c r="AY317" s="158"/>
      <c r="AZ317" s="158"/>
      <c r="BA317" s="158"/>
      <c r="BB317" s="158"/>
      <c r="BC317" s="158"/>
      <c r="BD317" s="158"/>
    </row>
    <row r="318">
      <c r="A318" s="158"/>
      <c r="B318" s="158"/>
      <c r="C318" s="158"/>
      <c r="D318" s="158"/>
      <c r="E318" s="158"/>
      <c r="F318" s="158"/>
      <c r="G318" s="158"/>
      <c r="H318" s="158"/>
      <c r="I318" s="158"/>
      <c r="J318" s="158"/>
      <c r="K318" s="158"/>
      <c r="L318" s="158"/>
      <c r="M318" s="158"/>
      <c r="N318" s="158"/>
      <c r="O318" s="158"/>
      <c r="P318" s="158"/>
      <c r="Q318" s="158"/>
      <c r="R318" s="158"/>
      <c r="S318" s="158"/>
      <c r="T318" s="158"/>
      <c r="U318" s="158"/>
      <c r="V318" s="158"/>
      <c r="W318" s="158"/>
      <c r="X318" s="158"/>
      <c r="Y318" s="158"/>
      <c r="Z318" s="158"/>
      <c r="AA318" s="158"/>
      <c r="AB318" s="158"/>
      <c r="AC318" s="158"/>
      <c r="AD318" s="158"/>
      <c r="AE318" s="158"/>
      <c r="AF318" s="158"/>
      <c r="AG318" s="158"/>
      <c r="AH318" s="158"/>
      <c r="AI318" s="158"/>
      <c r="AJ318" s="158"/>
      <c r="AK318" s="158"/>
      <c r="AL318" s="158"/>
      <c r="AM318" s="158"/>
      <c r="AN318" s="158"/>
      <c r="AO318" s="158"/>
      <c r="AP318" s="158"/>
      <c r="AQ318" s="158"/>
      <c r="AR318" s="158"/>
      <c r="AS318" s="158"/>
      <c r="AT318" s="159"/>
      <c r="AU318" s="158"/>
      <c r="AV318" s="158"/>
      <c r="AW318" s="158"/>
      <c r="AX318" s="158"/>
      <c r="AY318" s="158"/>
      <c r="AZ318" s="158"/>
      <c r="BA318" s="158"/>
      <c r="BB318" s="158"/>
      <c r="BC318" s="158"/>
      <c r="BD318" s="158"/>
    </row>
    <row r="319">
      <c r="A319" s="158"/>
      <c r="B319" s="158"/>
      <c r="C319" s="158"/>
      <c r="D319" s="158"/>
      <c r="E319" s="158"/>
      <c r="F319" s="158"/>
      <c r="G319" s="158"/>
      <c r="H319" s="158"/>
      <c r="I319" s="158"/>
      <c r="J319" s="158"/>
      <c r="K319" s="158"/>
      <c r="L319" s="158"/>
      <c r="M319" s="158"/>
      <c r="N319" s="158"/>
      <c r="O319" s="158"/>
      <c r="P319" s="158"/>
      <c r="Q319" s="158"/>
      <c r="R319" s="158"/>
      <c r="S319" s="158"/>
      <c r="T319" s="158"/>
      <c r="U319" s="158"/>
      <c r="V319" s="158"/>
      <c r="W319" s="158"/>
      <c r="X319" s="158"/>
      <c r="Y319" s="158"/>
      <c r="Z319" s="158"/>
      <c r="AA319" s="158"/>
      <c r="AB319" s="158"/>
      <c r="AC319" s="158"/>
      <c r="AD319" s="158"/>
      <c r="AE319" s="158"/>
      <c r="AF319" s="158"/>
      <c r="AG319" s="158"/>
      <c r="AH319" s="158"/>
      <c r="AI319" s="158"/>
      <c r="AJ319" s="158"/>
      <c r="AK319" s="158"/>
      <c r="AL319" s="158"/>
      <c r="AM319" s="158"/>
      <c r="AN319" s="158"/>
      <c r="AO319" s="158"/>
      <c r="AP319" s="158"/>
      <c r="AQ319" s="158"/>
      <c r="AR319" s="158"/>
      <c r="AS319" s="158"/>
      <c r="AT319" s="159"/>
      <c r="AU319" s="158"/>
      <c r="AV319" s="158"/>
      <c r="AW319" s="158"/>
      <c r="AX319" s="158"/>
      <c r="AY319" s="158"/>
      <c r="AZ319" s="158"/>
      <c r="BA319" s="158"/>
      <c r="BB319" s="158"/>
      <c r="BC319" s="158"/>
      <c r="BD319" s="158"/>
    </row>
    <row r="320">
      <c r="A320" s="158"/>
      <c r="B320" s="158"/>
      <c r="C320" s="158"/>
      <c r="D320" s="158"/>
      <c r="E320" s="158"/>
      <c r="F320" s="158"/>
      <c r="G320" s="158"/>
      <c r="H320" s="158"/>
      <c r="I320" s="158"/>
      <c r="J320" s="158"/>
      <c r="K320" s="158"/>
      <c r="L320" s="158"/>
      <c r="M320" s="158"/>
      <c r="N320" s="158"/>
      <c r="O320" s="158"/>
      <c r="P320" s="158"/>
      <c r="Q320" s="158"/>
      <c r="R320" s="158"/>
      <c r="S320" s="158"/>
      <c r="T320" s="158"/>
      <c r="U320" s="158"/>
      <c r="V320" s="158"/>
      <c r="W320" s="158"/>
      <c r="X320" s="158"/>
      <c r="Y320" s="158"/>
      <c r="Z320" s="158"/>
      <c r="AA320" s="158"/>
      <c r="AB320" s="158"/>
      <c r="AC320" s="158"/>
      <c r="AD320" s="158"/>
      <c r="AE320" s="158"/>
      <c r="AF320" s="158"/>
      <c r="AG320" s="158"/>
      <c r="AH320" s="158"/>
      <c r="AI320" s="158"/>
      <c r="AJ320" s="158"/>
      <c r="AK320" s="158"/>
      <c r="AL320" s="158"/>
      <c r="AM320" s="158"/>
      <c r="AN320" s="158"/>
      <c r="AO320" s="158"/>
      <c r="AP320" s="158"/>
      <c r="AQ320" s="158"/>
      <c r="AR320" s="158"/>
      <c r="AS320" s="158"/>
      <c r="AT320" s="159"/>
      <c r="AU320" s="158"/>
      <c r="AV320" s="158"/>
      <c r="AW320" s="158"/>
      <c r="AX320" s="158"/>
      <c r="AY320" s="158"/>
      <c r="AZ320" s="158"/>
      <c r="BA320" s="158"/>
      <c r="BB320" s="158"/>
      <c r="BC320" s="158"/>
      <c r="BD320" s="158"/>
    </row>
    <row r="321">
      <c r="A321" s="158"/>
      <c r="B321" s="158"/>
      <c r="C321" s="158"/>
      <c r="D321" s="158"/>
      <c r="E321" s="158"/>
      <c r="F321" s="158"/>
      <c r="G321" s="158"/>
      <c r="H321" s="158"/>
      <c r="I321" s="158"/>
      <c r="J321" s="158"/>
      <c r="K321" s="158"/>
      <c r="L321" s="158"/>
      <c r="M321" s="158"/>
      <c r="N321" s="158"/>
      <c r="O321" s="158"/>
      <c r="P321" s="158"/>
      <c r="Q321" s="158"/>
      <c r="R321" s="158"/>
      <c r="S321" s="158"/>
      <c r="T321" s="158"/>
      <c r="U321" s="158"/>
      <c r="V321" s="158"/>
      <c r="W321" s="158"/>
      <c r="X321" s="158"/>
      <c r="Y321" s="158"/>
      <c r="Z321" s="158"/>
      <c r="AA321" s="158"/>
      <c r="AB321" s="158"/>
      <c r="AC321" s="158"/>
      <c r="AD321" s="158"/>
      <c r="AE321" s="158"/>
      <c r="AF321" s="158"/>
      <c r="AG321" s="158"/>
      <c r="AH321" s="158"/>
      <c r="AI321" s="158"/>
      <c r="AJ321" s="158"/>
      <c r="AK321" s="158"/>
      <c r="AL321" s="158"/>
      <c r="AM321" s="158"/>
      <c r="AN321" s="158"/>
      <c r="AO321" s="158"/>
      <c r="AP321" s="158"/>
      <c r="AQ321" s="158"/>
      <c r="AR321" s="158"/>
      <c r="AS321" s="158"/>
      <c r="AT321" s="159"/>
      <c r="AU321" s="158"/>
      <c r="AV321" s="158"/>
      <c r="AW321" s="158"/>
      <c r="AX321" s="158"/>
      <c r="AY321" s="158"/>
      <c r="AZ321" s="158"/>
      <c r="BA321" s="158"/>
      <c r="BB321" s="158"/>
      <c r="BC321" s="158"/>
      <c r="BD321" s="158"/>
    </row>
    <row r="322">
      <c r="A322" s="158"/>
      <c r="B322" s="158"/>
      <c r="C322" s="158"/>
      <c r="D322" s="158"/>
      <c r="E322" s="158"/>
      <c r="F322" s="158"/>
      <c r="G322" s="158"/>
      <c r="H322" s="158"/>
      <c r="I322" s="158"/>
      <c r="J322" s="158"/>
      <c r="K322" s="158"/>
      <c r="L322" s="158"/>
      <c r="M322" s="158"/>
      <c r="N322" s="158"/>
      <c r="O322" s="158"/>
      <c r="P322" s="158"/>
      <c r="Q322" s="158"/>
      <c r="R322" s="158"/>
      <c r="S322" s="158"/>
      <c r="T322" s="158"/>
      <c r="U322" s="158"/>
      <c r="V322" s="158"/>
      <c r="W322" s="158"/>
      <c r="X322" s="158"/>
      <c r="Y322" s="158"/>
      <c r="Z322" s="158"/>
      <c r="AA322" s="158"/>
      <c r="AB322" s="158"/>
      <c r="AC322" s="158"/>
      <c r="AD322" s="158"/>
      <c r="AE322" s="158"/>
      <c r="AF322" s="158"/>
      <c r="AG322" s="158"/>
      <c r="AH322" s="158"/>
      <c r="AI322" s="158"/>
      <c r="AJ322" s="158"/>
      <c r="AK322" s="158"/>
      <c r="AL322" s="158"/>
      <c r="AM322" s="158"/>
      <c r="AN322" s="158"/>
      <c r="AO322" s="158"/>
      <c r="AP322" s="158"/>
      <c r="AQ322" s="158"/>
      <c r="AR322" s="158"/>
      <c r="AS322" s="158"/>
      <c r="AT322" s="159"/>
      <c r="AU322" s="158"/>
      <c r="AV322" s="158"/>
      <c r="AW322" s="158"/>
      <c r="AX322" s="158"/>
      <c r="AY322" s="158"/>
      <c r="AZ322" s="158"/>
      <c r="BA322" s="158"/>
      <c r="BB322" s="158"/>
      <c r="BC322" s="158"/>
      <c r="BD322" s="158"/>
    </row>
    <row r="323">
      <c r="A323" s="158"/>
      <c r="B323" s="158"/>
      <c r="C323" s="158"/>
      <c r="D323" s="158"/>
      <c r="E323" s="158"/>
      <c r="F323" s="158"/>
      <c r="G323" s="158"/>
      <c r="H323" s="158"/>
      <c r="I323" s="158"/>
      <c r="J323" s="158"/>
      <c r="K323" s="158"/>
      <c r="L323" s="158"/>
      <c r="M323" s="158"/>
      <c r="N323" s="158"/>
      <c r="O323" s="158"/>
      <c r="P323" s="158"/>
      <c r="Q323" s="158"/>
      <c r="R323" s="158"/>
      <c r="S323" s="158"/>
      <c r="T323" s="158"/>
      <c r="U323" s="158"/>
      <c r="V323" s="158"/>
      <c r="W323" s="158"/>
      <c r="X323" s="158"/>
      <c r="Y323" s="158"/>
      <c r="Z323" s="158"/>
      <c r="AA323" s="158"/>
      <c r="AB323" s="158"/>
      <c r="AC323" s="158"/>
      <c r="AD323" s="158"/>
      <c r="AE323" s="158"/>
      <c r="AF323" s="158"/>
      <c r="AG323" s="158"/>
      <c r="AH323" s="158"/>
      <c r="AI323" s="158"/>
      <c r="AJ323" s="158"/>
      <c r="AK323" s="158"/>
      <c r="AL323" s="158"/>
      <c r="AM323" s="158"/>
      <c r="AN323" s="158"/>
      <c r="AO323" s="158"/>
      <c r="AP323" s="158"/>
      <c r="AQ323" s="158"/>
      <c r="AR323" s="158"/>
      <c r="AS323" s="158"/>
      <c r="AT323" s="159"/>
      <c r="AU323" s="158"/>
      <c r="AV323" s="158"/>
      <c r="AW323" s="158"/>
      <c r="AX323" s="158"/>
      <c r="AY323" s="158"/>
      <c r="AZ323" s="158"/>
      <c r="BA323" s="158"/>
      <c r="BB323" s="158"/>
      <c r="BC323" s="158"/>
      <c r="BD323" s="158"/>
    </row>
    <row r="324">
      <c r="A324" s="158"/>
      <c r="B324" s="158"/>
      <c r="C324" s="158"/>
      <c r="D324" s="158"/>
      <c r="E324" s="158"/>
      <c r="F324" s="158"/>
      <c r="G324" s="158"/>
      <c r="H324" s="158"/>
      <c r="I324" s="158"/>
      <c r="J324" s="158"/>
      <c r="K324" s="158"/>
      <c r="L324" s="158"/>
      <c r="M324" s="158"/>
      <c r="N324" s="158"/>
      <c r="O324" s="158"/>
      <c r="P324" s="158"/>
      <c r="Q324" s="158"/>
      <c r="R324" s="158"/>
      <c r="S324" s="158"/>
      <c r="T324" s="158"/>
      <c r="U324" s="158"/>
      <c r="V324" s="158"/>
      <c r="W324" s="158"/>
      <c r="X324" s="158"/>
      <c r="Y324" s="158"/>
      <c r="Z324" s="158"/>
      <c r="AA324" s="158"/>
      <c r="AB324" s="158"/>
      <c r="AC324" s="158"/>
      <c r="AD324" s="158"/>
      <c r="AE324" s="158"/>
      <c r="AF324" s="158"/>
      <c r="AG324" s="158"/>
      <c r="AH324" s="158"/>
      <c r="AI324" s="158"/>
      <c r="AJ324" s="158"/>
      <c r="AK324" s="158"/>
      <c r="AL324" s="158"/>
      <c r="AM324" s="158"/>
      <c r="AN324" s="158"/>
      <c r="AO324" s="158"/>
      <c r="AP324" s="158"/>
      <c r="AQ324" s="158"/>
      <c r="AR324" s="158"/>
      <c r="AS324" s="158"/>
      <c r="AT324" s="159"/>
      <c r="AU324" s="158"/>
      <c r="AV324" s="158"/>
      <c r="AW324" s="158"/>
      <c r="AX324" s="158"/>
      <c r="AY324" s="158"/>
      <c r="AZ324" s="158"/>
      <c r="BA324" s="158"/>
      <c r="BB324" s="158"/>
      <c r="BC324" s="158"/>
      <c r="BD324" s="158"/>
    </row>
    <row r="325">
      <c r="A325" s="158"/>
      <c r="B325" s="158"/>
      <c r="C325" s="158"/>
      <c r="D325" s="158"/>
      <c r="E325" s="158"/>
      <c r="F325" s="158"/>
      <c r="G325" s="158"/>
      <c r="H325" s="158"/>
      <c r="I325" s="158"/>
      <c r="J325" s="158"/>
      <c r="K325" s="158"/>
      <c r="L325" s="158"/>
      <c r="M325" s="158"/>
      <c r="N325" s="158"/>
      <c r="O325" s="158"/>
      <c r="P325" s="158"/>
      <c r="Q325" s="158"/>
      <c r="R325" s="158"/>
      <c r="S325" s="158"/>
      <c r="T325" s="158"/>
      <c r="U325" s="158"/>
      <c r="V325" s="158"/>
      <c r="W325" s="158"/>
      <c r="X325" s="158"/>
      <c r="Y325" s="158"/>
      <c r="Z325" s="158"/>
      <c r="AA325" s="158"/>
      <c r="AB325" s="158"/>
      <c r="AC325" s="158"/>
      <c r="AD325" s="158"/>
      <c r="AE325" s="158"/>
      <c r="AF325" s="158"/>
      <c r="AG325" s="158"/>
      <c r="AH325" s="158"/>
      <c r="AI325" s="158"/>
      <c r="AJ325" s="158"/>
      <c r="AK325" s="158"/>
      <c r="AL325" s="158"/>
      <c r="AM325" s="158"/>
      <c r="AN325" s="158"/>
      <c r="AO325" s="158"/>
      <c r="AP325" s="158"/>
      <c r="AQ325" s="158"/>
      <c r="AR325" s="158"/>
      <c r="AS325" s="158"/>
      <c r="AT325" s="159"/>
      <c r="AU325" s="158"/>
      <c r="AV325" s="158"/>
      <c r="AW325" s="158"/>
      <c r="AX325" s="158"/>
      <c r="AY325" s="158"/>
      <c r="AZ325" s="158"/>
      <c r="BA325" s="158"/>
      <c r="BB325" s="158"/>
      <c r="BC325" s="158"/>
      <c r="BD325" s="158"/>
    </row>
    <row r="326">
      <c r="A326" s="158"/>
      <c r="B326" s="158"/>
      <c r="C326" s="158"/>
      <c r="D326" s="158"/>
      <c r="E326" s="158"/>
      <c r="F326" s="158"/>
      <c r="G326" s="158"/>
      <c r="H326" s="158"/>
      <c r="I326" s="158"/>
      <c r="J326" s="158"/>
      <c r="K326" s="158"/>
      <c r="L326" s="158"/>
      <c r="M326" s="158"/>
      <c r="N326" s="158"/>
      <c r="O326" s="158"/>
      <c r="P326" s="158"/>
      <c r="Q326" s="158"/>
      <c r="R326" s="158"/>
      <c r="S326" s="158"/>
      <c r="T326" s="158"/>
      <c r="U326" s="158"/>
      <c r="V326" s="158"/>
      <c r="W326" s="158"/>
      <c r="X326" s="158"/>
      <c r="Y326" s="158"/>
      <c r="Z326" s="158"/>
      <c r="AA326" s="158"/>
      <c r="AB326" s="158"/>
      <c r="AC326" s="158"/>
      <c r="AD326" s="158"/>
      <c r="AE326" s="158"/>
      <c r="AF326" s="158"/>
      <c r="AG326" s="158"/>
      <c r="AH326" s="158"/>
      <c r="AI326" s="158"/>
      <c r="AJ326" s="158"/>
      <c r="AK326" s="158"/>
      <c r="AL326" s="158"/>
      <c r="AM326" s="158"/>
      <c r="AN326" s="158"/>
      <c r="AO326" s="158"/>
      <c r="AP326" s="158"/>
      <c r="AQ326" s="158"/>
      <c r="AR326" s="158"/>
      <c r="AS326" s="158"/>
      <c r="AT326" s="159"/>
      <c r="AU326" s="158"/>
      <c r="AV326" s="158"/>
      <c r="AW326" s="158"/>
      <c r="AX326" s="158"/>
      <c r="AY326" s="158"/>
      <c r="AZ326" s="158"/>
      <c r="BA326" s="158"/>
      <c r="BB326" s="158"/>
      <c r="BC326" s="158"/>
      <c r="BD326" s="158"/>
    </row>
    <row r="327">
      <c r="A327" s="158"/>
      <c r="B327" s="158"/>
      <c r="C327" s="158"/>
      <c r="D327" s="158"/>
      <c r="E327" s="158"/>
      <c r="F327" s="158"/>
      <c r="G327" s="158"/>
      <c r="H327" s="158"/>
      <c r="I327" s="158"/>
      <c r="J327" s="158"/>
      <c r="K327" s="158"/>
      <c r="L327" s="158"/>
      <c r="M327" s="158"/>
      <c r="N327" s="158"/>
      <c r="O327" s="158"/>
      <c r="P327" s="158"/>
      <c r="Q327" s="158"/>
      <c r="R327" s="158"/>
      <c r="S327" s="158"/>
      <c r="T327" s="158"/>
      <c r="U327" s="158"/>
      <c r="V327" s="158"/>
      <c r="W327" s="158"/>
      <c r="X327" s="158"/>
      <c r="Y327" s="158"/>
      <c r="Z327" s="158"/>
      <c r="AA327" s="158"/>
      <c r="AB327" s="158"/>
      <c r="AC327" s="158"/>
      <c r="AD327" s="158"/>
      <c r="AE327" s="158"/>
      <c r="AF327" s="158"/>
      <c r="AG327" s="158"/>
      <c r="AH327" s="158"/>
      <c r="AI327" s="158"/>
      <c r="AJ327" s="158"/>
      <c r="AK327" s="158"/>
      <c r="AL327" s="158"/>
      <c r="AM327" s="158"/>
      <c r="AN327" s="158"/>
      <c r="AO327" s="158"/>
      <c r="AP327" s="158"/>
      <c r="AQ327" s="158"/>
      <c r="AR327" s="158"/>
      <c r="AS327" s="158"/>
      <c r="AT327" s="159"/>
      <c r="AU327" s="158"/>
      <c r="AV327" s="158"/>
      <c r="AW327" s="158"/>
      <c r="AX327" s="158"/>
      <c r="AY327" s="158"/>
      <c r="AZ327" s="158"/>
      <c r="BA327" s="158"/>
      <c r="BB327" s="158"/>
      <c r="BC327" s="158"/>
      <c r="BD327" s="158"/>
    </row>
    <row r="328">
      <c r="A328" s="158"/>
      <c r="B328" s="158"/>
      <c r="C328" s="158"/>
      <c r="D328" s="158"/>
      <c r="E328" s="158"/>
      <c r="F328" s="158"/>
      <c r="G328" s="158"/>
      <c r="H328" s="158"/>
      <c r="I328" s="158"/>
      <c r="J328" s="158"/>
      <c r="K328" s="158"/>
      <c r="L328" s="158"/>
      <c r="M328" s="158"/>
      <c r="N328" s="158"/>
      <c r="O328" s="158"/>
      <c r="P328" s="158"/>
      <c r="Q328" s="158"/>
      <c r="R328" s="158"/>
      <c r="S328" s="158"/>
      <c r="T328" s="158"/>
      <c r="U328" s="158"/>
      <c r="V328" s="158"/>
      <c r="W328" s="158"/>
      <c r="X328" s="158"/>
      <c r="Y328" s="158"/>
      <c r="Z328" s="158"/>
      <c r="AA328" s="158"/>
      <c r="AB328" s="158"/>
      <c r="AC328" s="158"/>
      <c r="AD328" s="158"/>
      <c r="AE328" s="158"/>
      <c r="AF328" s="158"/>
      <c r="AG328" s="158"/>
      <c r="AH328" s="158"/>
      <c r="AI328" s="158"/>
      <c r="AJ328" s="158"/>
      <c r="AK328" s="158"/>
      <c r="AL328" s="158"/>
      <c r="AM328" s="158"/>
      <c r="AN328" s="158"/>
      <c r="AO328" s="158"/>
      <c r="AP328" s="158"/>
      <c r="AQ328" s="158"/>
      <c r="AR328" s="158"/>
      <c r="AS328" s="158"/>
      <c r="AT328" s="159"/>
      <c r="AU328" s="158"/>
      <c r="AV328" s="158"/>
      <c r="AW328" s="158"/>
      <c r="AX328" s="158"/>
      <c r="AY328" s="158"/>
      <c r="AZ328" s="158"/>
      <c r="BA328" s="158"/>
      <c r="BB328" s="158"/>
      <c r="BC328" s="158"/>
      <c r="BD328" s="158"/>
    </row>
    <row r="329">
      <c r="A329" s="158"/>
      <c r="B329" s="158"/>
      <c r="C329" s="158"/>
      <c r="D329" s="158"/>
      <c r="E329" s="158"/>
      <c r="F329" s="158"/>
      <c r="G329" s="158"/>
      <c r="H329" s="158"/>
      <c r="I329" s="158"/>
      <c r="J329" s="158"/>
      <c r="K329" s="158"/>
      <c r="L329" s="158"/>
      <c r="M329" s="158"/>
      <c r="N329" s="158"/>
      <c r="O329" s="158"/>
      <c r="P329" s="158"/>
      <c r="Q329" s="158"/>
      <c r="R329" s="158"/>
      <c r="S329" s="158"/>
      <c r="T329" s="158"/>
      <c r="U329" s="158"/>
      <c r="V329" s="158"/>
      <c r="W329" s="158"/>
      <c r="X329" s="158"/>
      <c r="Y329" s="158"/>
      <c r="Z329" s="158"/>
      <c r="AA329" s="158"/>
      <c r="AB329" s="158"/>
      <c r="AC329" s="158"/>
      <c r="AD329" s="158"/>
      <c r="AE329" s="158"/>
      <c r="AF329" s="158"/>
      <c r="AG329" s="158"/>
      <c r="AH329" s="158"/>
      <c r="AI329" s="158"/>
      <c r="AJ329" s="158"/>
      <c r="AK329" s="158"/>
      <c r="AL329" s="158"/>
      <c r="AM329" s="158"/>
      <c r="AN329" s="158"/>
      <c r="AO329" s="158"/>
      <c r="AP329" s="158"/>
      <c r="AQ329" s="158"/>
      <c r="AR329" s="158"/>
      <c r="AS329" s="158"/>
      <c r="AT329" s="159"/>
      <c r="AU329" s="158"/>
      <c r="AV329" s="158"/>
      <c r="AW329" s="158"/>
      <c r="AX329" s="158"/>
      <c r="AY329" s="158"/>
      <c r="AZ329" s="158"/>
      <c r="BA329" s="158"/>
      <c r="BB329" s="158"/>
      <c r="BC329" s="158"/>
      <c r="BD329" s="158"/>
    </row>
    <row r="330">
      <c r="A330" s="158"/>
      <c r="B330" s="158"/>
      <c r="C330" s="158"/>
      <c r="D330" s="158"/>
      <c r="E330" s="158"/>
      <c r="F330" s="158"/>
      <c r="G330" s="158"/>
      <c r="H330" s="158"/>
      <c r="I330" s="158"/>
      <c r="J330" s="158"/>
      <c r="K330" s="158"/>
      <c r="L330" s="158"/>
      <c r="M330" s="158"/>
      <c r="N330" s="158"/>
      <c r="O330" s="158"/>
      <c r="P330" s="158"/>
      <c r="Q330" s="158"/>
      <c r="R330" s="158"/>
      <c r="S330" s="158"/>
      <c r="T330" s="158"/>
      <c r="U330" s="158"/>
      <c r="V330" s="158"/>
      <c r="W330" s="158"/>
      <c r="X330" s="158"/>
      <c r="Y330" s="158"/>
      <c r="Z330" s="158"/>
      <c r="AA330" s="158"/>
      <c r="AB330" s="158"/>
      <c r="AC330" s="158"/>
      <c r="AD330" s="158"/>
      <c r="AE330" s="158"/>
      <c r="AF330" s="158"/>
      <c r="AG330" s="158"/>
      <c r="AH330" s="158"/>
      <c r="AI330" s="158"/>
      <c r="AJ330" s="158"/>
      <c r="AK330" s="158"/>
      <c r="AL330" s="158"/>
      <c r="AM330" s="158"/>
      <c r="AN330" s="158"/>
      <c r="AO330" s="158"/>
      <c r="AP330" s="158"/>
      <c r="AQ330" s="158"/>
      <c r="AR330" s="158"/>
      <c r="AS330" s="158"/>
      <c r="AT330" s="159"/>
      <c r="AU330" s="158"/>
      <c r="AV330" s="158"/>
      <c r="AW330" s="158"/>
      <c r="AX330" s="158"/>
      <c r="AY330" s="158"/>
      <c r="AZ330" s="158"/>
      <c r="BA330" s="158"/>
      <c r="BB330" s="158"/>
      <c r="BC330" s="158"/>
      <c r="BD330" s="158"/>
    </row>
    <row r="331">
      <c r="A331" s="158"/>
      <c r="B331" s="158"/>
      <c r="C331" s="158"/>
      <c r="D331" s="158"/>
      <c r="E331" s="158"/>
      <c r="F331" s="158"/>
      <c r="G331" s="158"/>
      <c r="H331" s="158"/>
      <c r="I331" s="158"/>
      <c r="J331" s="158"/>
      <c r="K331" s="158"/>
      <c r="L331" s="158"/>
      <c r="M331" s="158"/>
      <c r="N331" s="158"/>
      <c r="O331" s="158"/>
      <c r="P331" s="158"/>
      <c r="Q331" s="158"/>
      <c r="R331" s="158"/>
      <c r="S331" s="158"/>
      <c r="T331" s="158"/>
      <c r="U331" s="158"/>
      <c r="V331" s="158"/>
      <c r="W331" s="158"/>
      <c r="X331" s="158"/>
      <c r="Y331" s="158"/>
      <c r="Z331" s="158"/>
      <c r="AA331" s="158"/>
      <c r="AB331" s="158"/>
      <c r="AC331" s="158"/>
      <c r="AD331" s="158"/>
      <c r="AE331" s="158"/>
      <c r="AF331" s="158"/>
      <c r="AG331" s="158"/>
      <c r="AH331" s="158"/>
      <c r="AI331" s="158"/>
      <c r="AJ331" s="158"/>
      <c r="AK331" s="158"/>
      <c r="AL331" s="158"/>
      <c r="AM331" s="158"/>
      <c r="AN331" s="158"/>
      <c r="AO331" s="158"/>
      <c r="AP331" s="158"/>
      <c r="AQ331" s="158"/>
      <c r="AR331" s="158"/>
      <c r="AS331" s="158"/>
      <c r="AT331" s="159"/>
      <c r="AU331" s="158"/>
      <c r="AV331" s="158"/>
      <c r="AW331" s="158"/>
      <c r="AX331" s="158"/>
      <c r="AY331" s="158"/>
      <c r="AZ331" s="158"/>
      <c r="BA331" s="158"/>
      <c r="BB331" s="158"/>
      <c r="BC331" s="158"/>
      <c r="BD331" s="158"/>
    </row>
    <row r="332">
      <c r="A332" s="158"/>
      <c r="B332" s="158"/>
      <c r="C332" s="158"/>
      <c r="D332" s="158"/>
      <c r="E332" s="158"/>
      <c r="F332" s="158"/>
      <c r="G332" s="158"/>
      <c r="H332" s="158"/>
      <c r="I332" s="158"/>
      <c r="J332" s="158"/>
      <c r="K332" s="158"/>
      <c r="L332" s="158"/>
      <c r="M332" s="158"/>
      <c r="N332" s="158"/>
      <c r="O332" s="158"/>
      <c r="P332" s="158"/>
      <c r="Q332" s="158"/>
      <c r="R332" s="158"/>
      <c r="S332" s="158"/>
      <c r="T332" s="158"/>
      <c r="U332" s="158"/>
      <c r="V332" s="158"/>
      <c r="W332" s="158"/>
      <c r="X332" s="158"/>
      <c r="Y332" s="158"/>
      <c r="Z332" s="158"/>
      <c r="AA332" s="158"/>
      <c r="AB332" s="158"/>
      <c r="AC332" s="158"/>
      <c r="AD332" s="158"/>
      <c r="AE332" s="158"/>
      <c r="AF332" s="158"/>
      <c r="AG332" s="158"/>
      <c r="AH332" s="158"/>
      <c r="AI332" s="158"/>
      <c r="AJ332" s="158"/>
      <c r="AK332" s="158"/>
      <c r="AL332" s="158"/>
      <c r="AM332" s="158"/>
      <c r="AN332" s="158"/>
      <c r="AO332" s="158"/>
      <c r="AP332" s="158"/>
      <c r="AQ332" s="158"/>
      <c r="AR332" s="158"/>
      <c r="AS332" s="158"/>
      <c r="AT332" s="159"/>
      <c r="AU332" s="158"/>
      <c r="AV332" s="158"/>
      <c r="AW332" s="158"/>
      <c r="AX332" s="158"/>
      <c r="AY332" s="158"/>
      <c r="AZ332" s="158"/>
      <c r="BA332" s="158"/>
      <c r="BB332" s="158"/>
      <c r="BC332" s="158"/>
      <c r="BD332" s="158"/>
    </row>
    <row r="333">
      <c r="A333" s="158"/>
      <c r="B333" s="158"/>
      <c r="C333" s="158"/>
      <c r="D333" s="158"/>
      <c r="E333" s="158"/>
      <c r="F333" s="158"/>
      <c r="G333" s="158"/>
      <c r="H333" s="158"/>
      <c r="I333" s="158"/>
      <c r="J333" s="158"/>
      <c r="K333" s="158"/>
      <c r="L333" s="158"/>
      <c r="M333" s="158"/>
      <c r="N333" s="158"/>
      <c r="O333" s="158"/>
      <c r="P333" s="158"/>
      <c r="Q333" s="158"/>
      <c r="R333" s="158"/>
      <c r="S333" s="158"/>
      <c r="T333" s="158"/>
      <c r="U333" s="158"/>
      <c r="V333" s="158"/>
      <c r="W333" s="158"/>
      <c r="X333" s="158"/>
      <c r="Y333" s="158"/>
      <c r="Z333" s="158"/>
      <c r="AA333" s="158"/>
      <c r="AB333" s="158"/>
      <c r="AC333" s="158"/>
      <c r="AD333" s="158"/>
      <c r="AE333" s="158"/>
      <c r="AF333" s="158"/>
      <c r="AG333" s="158"/>
      <c r="AH333" s="158"/>
      <c r="AI333" s="158"/>
      <c r="AJ333" s="158"/>
      <c r="AK333" s="158"/>
      <c r="AL333" s="158"/>
      <c r="AM333" s="158"/>
      <c r="AN333" s="158"/>
      <c r="AO333" s="158"/>
      <c r="AP333" s="158"/>
      <c r="AQ333" s="158"/>
      <c r="AR333" s="158"/>
      <c r="AS333" s="158"/>
      <c r="AT333" s="159"/>
      <c r="AU333" s="158"/>
      <c r="AV333" s="158"/>
      <c r="AW333" s="158"/>
      <c r="AX333" s="158"/>
      <c r="AY333" s="158"/>
      <c r="AZ333" s="158"/>
      <c r="BA333" s="158"/>
      <c r="BB333" s="158"/>
      <c r="BC333" s="158"/>
      <c r="BD333" s="158"/>
    </row>
    <row r="334">
      <c r="A334" s="158"/>
      <c r="B334" s="158"/>
      <c r="C334" s="158"/>
      <c r="D334" s="158"/>
      <c r="E334" s="158"/>
      <c r="F334" s="158"/>
      <c r="G334" s="158"/>
      <c r="H334" s="158"/>
      <c r="I334" s="158"/>
      <c r="J334" s="158"/>
      <c r="K334" s="158"/>
      <c r="L334" s="158"/>
      <c r="M334" s="158"/>
      <c r="N334" s="158"/>
      <c r="O334" s="158"/>
      <c r="P334" s="158"/>
      <c r="Q334" s="158"/>
      <c r="R334" s="158"/>
      <c r="S334" s="158"/>
      <c r="T334" s="158"/>
      <c r="U334" s="158"/>
      <c r="V334" s="158"/>
      <c r="W334" s="158"/>
      <c r="X334" s="158"/>
      <c r="Y334" s="158"/>
      <c r="Z334" s="158"/>
      <c r="AA334" s="158"/>
      <c r="AB334" s="158"/>
      <c r="AC334" s="158"/>
      <c r="AD334" s="158"/>
      <c r="AE334" s="158"/>
      <c r="AF334" s="158"/>
      <c r="AG334" s="158"/>
      <c r="AH334" s="158"/>
      <c r="AI334" s="158"/>
      <c r="AJ334" s="158"/>
      <c r="AK334" s="158"/>
      <c r="AL334" s="158"/>
      <c r="AM334" s="158"/>
      <c r="AN334" s="158"/>
      <c r="AO334" s="158"/>
      <c r="AP334" s="158"/>
      <c r="AQ334" s="158"/>
      <c r="AR334" s="158"/>
      <c r="AS334" s="158"/>
      <c r="AT334" s="159"/>
      <c r="AU334" s="158"/>
      <c r="AV334" s="158"/>
      <c r="AW334" s="158"/>
      <c r="AX334" s="158"/>
      <c r="AY334" s="158"/>
      <c r="AZ334" s="158"/>
      <c r="BA334" s="158"/>
      <c r="BB334" s="158"/>
      <c r="BC334" s="158"/>
      <c r="BD334" s="158"/>
    </row>
    <row r="335">
      <c r="A335" s="158"/>
      <c r="B335" s="158"/>
      <c r="C335" s="158"/>
      <c r="D335" s="158"/>
      <c r="E335" s="158"/>
      <c r="F335" s="158"/>
      <c r="G335" s="158"/>
      <c r="H335" s="158"/>
      <c r="I335" s="158"/>
      <c r="J335" s="158"/>
      <c r="K335" s="158"/>
      <c r="L335" s="158"/>
      <c r="M335" s="158"/>
      <c r="N335" s="158"/>
      <c r="O335" s="158"/>
      <c r="P335" s="158"/>
      <c r="Q335" s="158"/>
      <c r="R335" s="158"/>
      <c r="S335" s="158"/>
      <c r="T335" s="158"/>
      <c r="U335" s="158"/>
      <c r="V335" s="158"/>
      <c r="W335" s="158"/>
      <c r="X335" s="158"/>
      <c r="Y335" s="158"/>
      <c r="Z335" s="158"/>
      <c r="AA335" s="158"/>
      <c r="AB335" s="158"/>
      <c r="AC335" s="158"/>
      <c r="AD335" s="158"/>
      <c r="AE335" s="158"/>
      <c r="AF335" s="158"/>
      <c r="AG335" s="158"/>
      <c r="AH335" s="158"/>
      <c r="AI335" s="158"/>
      <c r="AJ335" s="158"/>
      <c r="AK335" s="158"/>
      <c r="AL335" s="158"/>
      <c r="AM335" s="158"/>
      <c r="AN335" s="158"/>
      <c r="AO335" s="158"/>
      <c r="AP335" s="158"/>
      <c r="AQ335" s="158"/>
      <c r="AR335" s="158"/>
      <c r="AS335" s="158"/>
      <c r="AT335" s="159"/>
      <c r="AU335" s="158"/>
      <c r="AV335" s="158"/>
      <c r="AW335" s="158"/>
      <c r="AX335" s="158"/>
      <c r="AY335" s="158"/>
      <c r="AZ335" s="158"/>
      <c r="BA335" s="158"/>
      <c r="BB335" s="158"/>
      <c r="BC335" s="158"/>
      <c r="BD335" s="158"/>
    </row>
    <row r="336">
      <c r="A336" s="158"/>
      <c r="B336" s="158"/>
      <c r="C336" s="158"/>
      <c r="D336" s="158"/>
      <c r="E336" s="158"/>
      <c r="F336" s="158"/>
      <c r="G336" s="158"/>
      <c r="H336" s="158"/>
      <c r="I336" s="158"/>
      <c r="J336" s="158"/>
      <c r="K336" s="158"/>
      <c r="L336" s="158"/>
      <c r="M336" s="158"/>
      <c r="N336" s="158"/>
      <c r="O336" s="158"/>
      <c r="P336" s="158"/>
      <c r="Q336" s="158"/>
      <c r="R336" s="158"/>
      <c r="S336" s="158"/>
      <c r="T336" s="158"/>
      <c r="U336" s="158"/>
      <c r="V336" s="158"/>
      <c r="W336" s="158"/>
      <c r="X336" s="158"/>
      <c r="Y336" s="158"/>
      <c r="Z336" s="158"/>
      <c r="AA336" s="158"/>
      <c r="AB336" s="158"/>
      <c r="AC336" s="158"/>
      <c r="AD336" s="158"/>
      <c r="AE336" s="158"/>
      <c r="AF336" s="158"/>
      <c r="AG336" s="158"/>
      <c r="AH336" s="158"/>
      <c r="AI336" s="158"/>
      <c r="AJ336" s="158"/>
      <c r="AK336" s="158"/>
      <c r="AL336" s="158"/>
      <c r="AM336" s="158"/>
      <c r="AN336" s="158"/>
      <c r="AO336" s="158"/>
      <c r="AP336" s="158"/>
      <c r="AQ336" s="158"/>
      <c r="AR336" s="158"/>
      <c r="AS336" s="158"/>
      <c r="AT336" s="159"/>
      <c r="AU336" s="158"/>
      <c r="AV336" s="158"/>
      <c r="AW336" s="158"/>
      <c r="AX336" s="158"/>
      <c r="AY336" s="158"/>
      <c r="AZ336" s="158"/>
      <c r="BA336" s="158"/>
      <c r="BB336" s="158"/>
      <c r="BC336" s="158"/>
      <c r="BD336" s="158"/>
    </row>
    <row r="337">
      <c r="A337" s="158"/>
      <c r="B337" s="158"/>
      <c r="C337" s="158"/>
      <c r="D337" s="158"/>
      <c r="E337" s="158"/>
      <c r="F337" s="158"/>
      <c r="G337" s="158"/>
      <c r="H337" s="158"/>
      <c r="I337" s="158"/>
      <c r="J337" s="158"/>
      <c r="K337" s="158"/>
      <c r="L337" s="158"/>
      <c r="M337" s="158"/>
      <c r="N337" s="158"/>
      <c r="O337" s="158"/>
      <c r="P337" s="158"/>
      <c r="Q337" s="158"/>
      <c r="R337" s="158"/>
      <c r="S337" s="158"/>
      <c r="T337" s="158"/>
      <c r="U337" s="158"/>
      <c r="V337" s="158"/>
      <c r="W337" s="158"/>
      <c r="X337" s="158"/>
      <c r="Y337" s="158"/>
      <c r="Z337" s="158"/>
      <c r="AA337" s="158"/>
      <c r="AB337" s="158"/>
      <c r="AC337" s="158"/>
      <c r="AD337" s="158"/>
      <c r="AE337" s="158"/>
      <c r="AF337" s="158"/>
      <c r="AG337" s="158"/>
      <c r="AH337" s="158"/>
      <c r="AI337" s="158"/>
      <c r="AJ337" s="158"/>
      <c r="AK337" s="158"/>
      <c r="AL337" s="158"/>
      <c r="AM337" s="158"/>
      <c r="AN337" s="158"/>
      <c r="AO337" s="158"/>
      <c r="AP337" s="158"/>
      <c r="AQ337" s="158"/>
      <c r="AR337" s="158"/>
      <c r="AS337" s="158"/>
      <c r="AT337" s="159"/>
      <c r="AU337" s="158"/>
      <c r="AV337" s="158"/>
      <c r="AW337" s="158"/>
      <c r="AX337" s="158"/>
      <c r="AY337" s="158"/>
      <c r="AZ337" s="158"/>
      <c r="BA337" s="158"/>
      <c r="BB337" s="158"/>
      <c r="BC337" s="158"/>
      <c r="BD337" s="158"/>
    </row>
    <row r="338">
      <c r="A338" s="158"/>
      <c r="B338" s="158"/>
      <c r="C338" s="158"/>
      <c r="D338" s="158"/>
      <c r="E338" s="158"/>
      <c r="F338" s="158"/>
      <c r="G338" s="158"/>
      <c r="H338" s="158"/>
      <c r="I338" s="158"/>
      <c r="J338" s="158"/>
      <c r="K338" s="158"/>
      <c r="L338" s="158"/>
      <c r="M338" s="158"/>
      <c r="N338" s="158"/>
      <c r="O338" s="158"/>
      <c r="P338" s="158"/>
      <c r="Q338" s="158"/>
      <c r="R338" s="158"/>
      <c r="S338" s="158"/>
      <c r="T338" s="158"/>
      <c r="U338" s="158"/>
      <c r="V338" s="158"/>
      <c r="W338" s="158"/>
      <c r="X338" s="158"/>
      <c r="Y338" s="158"/>
      <c r="Z338" s="158"/>
      <c r="AA338" s="158"/>
      <c r="AB338" s="158"/>
      <c r="AC338" s="158"/>
      <c r="AD338" s="158"/>
      <c r="AE338" s="158"/>
      <c r="AF338" s="158"/>
      <c r="AG338" s="158"/>
      <c r="AH338" s="158"/>
      <c r="AI338" s="158"/>
      <c r="AJ338" s="158"/>
      <c r="AK338" s="158"/>
      <c r="AL338" s="158"/>
      <c r="AM338" s="158"/>
      <c r="AN338" s="158"/>
      <c r="AO338" s="158"/>
      <c r="AP338" s="158"/>
      <c r="AQ338" s="158"/>
      <c r="AR338" s="158"/>
      <c r="AS338" s="158"/>
      <c r="AT338" s="159"/>
      <c r="AU338" s="158"/>
      <c r="AV338" s="158"/>
      <c r="AW338" s="158"/>
      <c r="AX338" s="158"/>
      <c r="AY338" s="158"/>
      <c r="AZ338" s="158"/>
      <c r="BA338" s="158"/>
      <c r="BB338" s="158"/>
      <c r="BC338" s="158"/>
      <c r="BD338" s="158"/>
    </row>
    <row r="339">
      <c r="A339" s="158"/>
      <c r="B339" s="158"/>
      <c r="C339" s="158"/>
      <c r="D339" s="158"/>
      <c r="E339" s="158"/>
      <c r="F339" s="158"/>
      <c r="G339" s="158"/>
      <c r="H339" s="158"/>
      <c r="I339" s="158"/>
      <c r="J339" s="158"/>
      <c r="K339" s="158"/>
      <c r="L339" s="158"/>
      <c r="M339" s="158"/>
      <c r="N339" s="158"/>
      <c r="O339" s="158"/>
      <c r="P339" s="158"/>
      <c r="Q339" s="158"/>
      <c r="R339" s="158"/>
      <c r="S339" s="158"/>
      <c r="T339" s="158"/>
      <c r="U339" s="158"/>
      <c r="V339" s="158"/>
      <c r="W339" s="158"/>
      <c r="X339" s="158"/>
      <c r="Y339" s="158"/>
      <c r="Z339" s="158"/>
      <c r="AA339" s="158"/>
      <c r="AB339" s="158"/>
      <c r="AC339" s="158"/>
      <c r="AD339" s="158"/>
      <c r="AE339" s="158"/>
      <c r="AF339" s="158"/>
      <c r="AG339" s="158"/>
      <c r="AH339" s="158"/>
      <c r="AI339" s="158"/>
      <c r="AJ339" s="158"/>
      <c r="AK339" s="158"/>
      <c r="AL339" s="158"/>
      <c r="AM339" s="158"/>
      <c r="AN339" s="158"/>
      <c r="AO339" s="158"/>
      <c r="AP339" s="158"/>
      <c r="AQ339" s="158"/>
      <c r="AR339" s="158"/>
      <c r="AS339" s="158"/>
      <c r="AT339" s="159"/>
      <c r="AU339" s="158"/>
      <c r="AV339" s="158"/>
      <c r="AW339" s="158"/>
      <c r="AX339" s="158"/>
      <c r="AY339" s="158"/>
      <c r="AZ339" s="158"/>
      <c r="BA339" s="158"/>
      <c r="BB339" s="158"/>
      <c r="BC339" s="158"/>
      <c r="BD339" s="158"/>
    </row>
    <row r="340">
      <c r="A340" s="158"/>
      <c r="B340" s="158"/>
      <c r="C340" s="158"/>
      <c r="D340" s="158"/>
      <c r="E340" s="158"/>
      <c r="F340" s="158"/>
      <c r="G340" s="158"/>
      <c r="H340" s="158"/>
      <c r="I340" s="158"/>
      <c r="J340" s="158"/>
      <c r="K340" s="158"/>
      <c r="L340" s="158"/>
      <c r="M340" s="158"/>
      <c r="N340" s="158"/>
      <c r="O340" s="158"/>
      <c r="P340" s="158"/>
      <c r="Q340" s="158"/>
      <c r="R340" s="158"/>
      <c r="S340" s="158"/>
      <c r="T340" s="158"/>
      <c r="U340" s="158"/>
      <c r="V340" s="158"/>
      <c r="W340" s="158"/>
      <c r="X340" s="158"/>
      <c r="Y340" s="158"/>
      <c r="Z340" s="158"/>
      <c r="AA340" s="158"/>
      <c r="AB340" s="158"/>
      <c r="AC340" s="158"/>
      <c r="AD340" s="158"/>
      <c r="AE340" s="158"/>
      <c r="AF340" s="158"/>
      <c r="AG340" s="158"/>
      <c r="AH340" s="158"/>
      <c r="AI340" s="158"/>
      <c r="AJ340" s="158"/>
      <c r="AK340" s="158"/>
      <c r="AL340" s="158"/>
      <c r="AM340" s="158"/>
      <c r="AN340" s="158"/>
      <c r="AO340" s="158"/>
      <c r="AP340" s="158"/>
      <c r="AQ340" s="158"/>
      <c r="AR340" s="158"/>
      <c r="AS340" s="158"/>
      <c r="AT340" s="159"/>
      <c r="AU340" s="158"/>
      <c r="AV340" s="158"/>
      <c r="AW340" s="158"/>
      <c r="AX340" s="158"/>
      <c r="AY340" s="158"/>
      <c r="AZ340" s="158"/>
      <c r="BA340" s="158"/>
      <c r="BB340" s="158"/>
      <c r="BC340" s="158"/>
      <c r="BD340" s="158"/>
    </row>
    <row r="341">
      <c r="A341" s="158"/>
      <c r="B341" s="158"/>
      <c r="C341" s="158"/>
      <c r="D341" s="158"/>
      <c r="E341" s="158"/>
      <c r="F341" s="158"/>
      <c r="G341" s="158"/>
      <c r="H341" s="158"/>
      <c r="I341" s="158"/>
      <c r="J341" s="158"/>
      <c r="K341" s="158"/>
      <c r="L341" s="158"/>
      <c r="M341" s="158"/>
      <c r="N341" s="158"/>
      <c r="O341" s="158"/>
      <c r="P341" s="158"/>
      <c r="Q341" s="158"/>
      <c r="R341" s="158"/>
      <c r="S341" s="158"/>
      <c r="T341" s="158"/>
      <c r="U341" s="158"/>
      <c r="V341" s="158"/>
      <c r="W341" s="158"/>
      <c r="X341" s="158"/>
      <c r="Y341" s="158"/>
      <c r="Z341" s="158"/>
      <c r="AA341" s="158"/>
      <c r="AB341" s="158"/>
      <c r="AC341" s="158"/>
      <c r="AD341" s="158"/>
      <c r="AE341" s="158"/>
      <c r="AF341" s="158"/>
      <c r="AG341" s="158"/>
      <c r="AH341" s="158"/>
      <c r="AI341" s="158"/>
      <c r="AJ341" s="158"/>
      <c r="AK341" s="158"/>
      <c r="AL341" s="158"/>
      <c r="AM341" s="158"/>
      <c r="AN341" s="158"/>
      <c r="AO341" s="158"/>
      <c r="AP341" s="158"/>
      <c r="AQ341" s="158"/>
      <c r="AR341" s="158"/>
      <c r="AS341" s="158"/>
      <c r="AT341" s="159"/>
      <c r="AU341" s="158"/>
      <c r="AV341" s="158"/>
      <c r="AW341" s="158"/>
      <c r="AX341" s="158"/>
      <c r="AY341" s="158"/>
      <c r="AZ341" s="158"/>
      <c r="BA341" s="158"/>
      <c r="BB341" s="158"/>
      <c r="BC341" s="158"/>
      <c r="BD341" s="158"/>
    </row>
    <row r="342">
      <c r="A342" s="158"/>
      <c r="B342" s="158"/>
      <c r="C342" s="158"/>
      <c r="D342" s="158"/>
      <c r="E342" s="158"/>
      <c r="F342" s="158"/>
      <c r="G342" s="158"/>
      <c r="H342" s="158"/>
      <c r="I342" s="158"/>
      <c r="J342" s="158"/>
      <c r="K342" s="158"/>
      <c r="L342" s="158"/>
      <c r="M342" s="158"/>
      <c r="N342" s="158"/>
      <c r="O342" s="158"/>
      <c r="P342" s="158"/>
      <c r="Q342" s="158"/>
      <c r="R342" s="158"/>
      <c r="S342" s="158"/>
      <c r="T342" s="158"/>
      <c r="U342" s="158"/>
      <c r="V342" s="158"/>
      <c r="W342" s="158"/>
      <c r="X342" s="158"/>
      <c r="Y342" s="158"/>
      <c r="Z342" s="158"/>
      <c r="AA342" s="158"/>
      <c r="AB342" s="158"/>
      <c r="AC342" s="158"/>
      <c r="AD342" s="158"/>
      <c r="AE342" s="158"/>
      <c r="AF342" s="158"/>
      <c r="AG342" s="158"/>
      <c r="AH342" s="158"/>
      <c r="AI342" s="158"/>
      <c r="AJ342" s="158"/>
      <c r="AK342" s="158"/>
      <c r="AL342" s="158"/>
      <c r="AM342" s="158"/>
      <c r="AN342" s="158"/>
      <c r="AO342" s="158"/>
      <c r="AP342" s="158"/>
      <c r="AQ342" s="158"/>
      <c r="AR342" s="158"/>
      <c r="AS342" s="158"/>
      <c r="AT342" s="159"/>
      <c r="AU342" s="158"/>
      <c r="AV342" s="158"/>
      <c r="AW342" s="158"/>
      <c r="AX342" s="158"/>
      <c r="AY342" s="158"/>
      <c r="AZ342" s="158"/>
      <c r="BA342" s="158"/>
      <c r="BB342" s="158"/>
      <c r="BC342" s="158"/>
      <c r="BD342" s="158"/>
    </row>
    <row r="343">
      <c r="A343" s="158"/>
      <c r="B343" s="158"/>
      <c r="C343" s="158"/>
      <c r="D343" s="158"/>
      <c r="E343" s="158"/>
      <c r="F343" s="158"/>
      <c r="G343" s="158"/>
      <c r="H343" s="158"/>
      <c r="I343" s="158"/>
      <c r="J343" s="158"/>
      <c r="K343" s="158"/>
      <c r="L343" s="158"/>
      <c r="M343" s="158"/>
      <c r="N343" s="158"/>
      <c r="O343" s="158"/>
      <c r="P343" s="158"/>
      <c r="Q343" s="158"/>
      <c r="R343" s="158"/>
      <c r="S343" s="158"/>
      <c r="T343" s="158"/>
      <c r="U343" s="158"/>
      <c r="V343" s="158"/>
      <c r="W343" s="158"/>
      <c r="X343" s="158"/>
      <c r="Y343" s="158"/>
      <c r="Z343" s="158"/>
      <c r="AA343" s="158"/>
      <c r="AB343" s="158"/>
      <c r="AC343" s="158"/>
      <c r="AD343" s="158"/>
      <c r="AE343" s="158"/>
      <c r="AF343" s="158"/>
      <c r="AG343" s="158"/>
      <c r="AH343" s="158"/>
      <c r="AI343" s="158"/>
      <c r="AJ343" s="158"/>
      <c r="AK343" s="158"/>
      <c r="AL343" s="158"/>
      <c r="AM343" s="158"/>
      <c r="AN343" s="158"/>
      <c r="AO343" s="158"/>
      <c r="AP343" s="158"/>
      <c r="AQ343" s="158"/>
      <c r="AR343" s="158"/>
      <c r="AS343" s="158"/>
      <c r="AT343" s="159"/>
      <c r="AU343" s="158"/>
      <c r="AV343" s="158"/>
      <c r="AW343" s="158"/>
      <c r="AX343" s="158"/>
      <c r="AY343" s="158"/>
      <c r="AZ343" s="158"/>
      <c r="BA343" s="158"/>
      <c r="BB343" s="158"/>
      <c r="BC343" s="158"/>
      <c r="BD343" s="158"/>
    </row>
    <row r="344">
      <c r="A344" s="158"/>
      <c r="B344" s="158"/>
      <c r="C344" s="158"/>
      <c r="D344" s="158"/>
      <c r="E344" s="158"/>
      <c r="F344" s="158"/>
      <c r="G344" s="158"/>
      <c r="H344" s="158"/>
      <c r="I344" s="158"/>
      <c r="J344" s="158"/>
      <c r="K344" s="158"/>
      <c r="L344" s="158"/>
      <c r="M344" s="158"/>
      <c r="N344" s="158"/>
      <c r="O344" s="158"/>
      <c r="P344" s="158"/>
      <c r="Q344" s="158"/>
      <c r="R344" s="158"/>
      <c r="S344" s="158"/>
      <c r="T344" s="158"/>
      <c r="U344" s="158"/>
      <c r="V344" s="158"/>
      <c r="W344" s="158"/>
      <c r="X344" s="158"/>
      <c r="Y344" s="158"/>
      <c r="Z344" s="158"/>
      <c r="AA344" s="158"/>
      <c r="AB344" s="158"/>
      <c r="AC344" s="158"/>
      <c r="AD344" s="158"/>
      <c r="AE344" s="158"/>
      <c r="AF344" s="158"/>
      <c r="AG344" s="158"/>
      <c r="AH344" s="158"/>
      <c r="AI344" s="158"/>
      <c r="AJ344" s="158"/>
      <c r="AK344" s="158"/>
      <c r="AL344" s="158"/>
      <c r="AM344" s="158"/>
      <c r="AN344" s="158"/>
      <c r="AO344" s="158"/>
      <c r="AP344" s="158"/>
      <c r="AQ344" s="158"/>
      <c r="AR344" s="158"/>
      <c r="AS344" s="158"/>
      <c r="AT344" s="159"/>
      <c r="AU344" s="158"/>
      <c r="AV344" s="158"/>
      <c r="AW344" s="158"/>
      <c r="AX344" s="158"/>
      <c r="AY344" s="158"/>
      <c r="AZ344" s="158"/>
      <c r="BA344" s="158"/>
      <c r="BB344" s="158"/>
      <c r="BC344" s="158"/>
      <c r="BD344" s="158"/>
    </row>
    <row r="345">
      <c r="A345" s="158"/>
      <c r="B345" s="158"/>
      <c r="C345" s="158"/>
      <c r="D345" s="158"/>
      <c r="E345" s="158"/>
      <c r="F345" s="158"/>
      <c r="G345" s="158"/>
      <c r="H345" s="158"/>
      <c r="I345" s="158"/>
      <c r="J345" s="158"/>
      <c r="K345" s="158"/>
      <c r="L345" s="158"/>
      <c r="M345" s="158"/>
      <c r="N345" s="158"/>
      <c r="O345" s="158"/>
      <c r="P345" s="158"/>
      <c r="Q345" s="158"/>
      <c r="R345" s="158"/>
      <c r="S345" s="158"/>
      <c r="T345" s="158"/>
      <c r="U345" s="158"/>
      <c r="V345" s="158"/>
      <c r="W345" s="158"/>
      <c r="X345" s="158"/>
      <c r="Y345" s="158"/>
      <c r="Z345" s="158"/>
      <c r="AA345" s="158"/>
      <c r="AB345" s="158"/>
      <c r="AC345" s="158"/>
      <c r="AD345" s="158"/>
      <c r="AE345" s="158"/>
      <c r="AF345" s="158"/>
      <c r="AG345" s="158"/>
      <c r="AH345" s="158"/>
      <c r="AI345" s="158"/>
      <c r="AJ345" s="158"/>
      <c r="AK345" s="158"/>
      <c r="AL345" s="158"/>
      <c r="AM345" s="158"/>
      <c r="AN345" s="158"/>
      <c r="AO345" s="158"/>
      <c r="AP345" s="158"/>
      <c r="AQ345" s="158"/>
      <c r="AR345" s="158"/>
      <c r="AS345" s="158"/>
      <c r="AT345" s="159"/>
      <c r="AU345" s="158"/>
      <c r="AV345" s="158"/>
      <c r="AW345" s="158"/>
      <c r="AX345" s="158"/>
      <c r="AY345" s="158"/>
      <c r="AZ345" s="158"/>
      <c r="BA345" s="158"/>
      <c r="BB345" s="158"/>
      <c r="BC345" s="158"/>
      <c r="BD345" s="158"/>
    </row>
    <row r="346">
      <c r="A346" s="158"/>
      <c r="B346" s="158"/>
      <c r="C346" s="158"/>
      <c r="D346" s="158"/>
      <c r="E346" s="158"/>
      <c r="F346" s="158"/>
      <c r="G346" s="158"/>
      <c r="H346" s="158"/>
      <c r="I346" s="158"/>
      <c r="J346" s="158"/>
      <c r="K346" s="158"/>
      <c r="L346" s="158"/>
      <c r="M346" s="158"/>
      <c r="N346" s="158"/>
      <c r="O346" s="158"/>
      <c r="P346" s="158"/>
      <c r="Q346" s="158"/>
      <c r="R346" s="158"/>
      <c r="S346" s="158"/>
      <c r="T346" s="158"/>
      <c r="U346" s="158"/>
      <c r="V346" s="158"/>
      <c r="W346" s="158"/>
      <c r="X346" s="158"/>
      <c r="Y346" s="158"/>
      <c r="Z346" s="158"/>
      <c r="AA346" s="158"/>
      <c r="AB346" s="158"/>
      <c r="AC346" s="158"/>
      <c r="AD346" s="158"/>
      <c r="AE346" s="158"/>
      <c r="AF346" s="158"/>
      <c r="AG346" s="158"/>
      <c r="AH346" s="158"/>
      <c r="AI346" s="158"/>
      <c r="AJ346" s="158"/>
      <c r="AK346" s="158"/>
      <c r="AL346" s="158"/>
      <c r="AM346" s="158"/>
      <c r="AN346" s="158"/>
      <c r="AO346" s="158"/>
      <c r="AP346" s="158"/>
      <c r="AQ346" s="158"/>
      <c r="AR346" s="158"/>
      <c r="AS346" s="158"/>
      <c r="AT346" s="159"/>
      <c r="AU346" s="158"/>
      <c r="AV346" s="158"/>
      <c r="AW346" s="158"/>
      <c r="AX346" s="158"/>
      <c r="AY346" s="158"/>
      <c r="AZ346" s="158"/>
      <c r="BA346" s="158"/>
      <c r="BB346" s="158"/>
      <c r="BC346" s="158"/>
      <c r="BD346" s="158"/>
    </row>
    <row r="347">
      <c r="A347" s="158"/>
      <c r="B347" s="158"/>
      <c r="C347" s="158"/>
      <c r="D347" s="158"/>
      <c r="E347" s="158"/>
      <c r="F347" s="158"/>
      <c r="G347" s="158"/>
      <c r="H347" s="158"/>
      <c r="I347" s="158"/>
      <c r="J347" s="158"/>
      <c r="K347" s="158"/>
      <c r="L347" s="158"/>
      <c r="M347" s="158"/>
      <c r="N347" s="158"/>
      <c r="O347" s="158"/>
      <c r="P347" s="158"/>
      <c r="Q347" s="158"/>
      <c r="R347" s="158"/>
      <c r="S347" s="158"/>
      <c r="T347" s="158"/>
      <c r="U347" s="158"/>
      <c r="V347" s="158"/>
      <c r="W347" s="158"/>
      <c r="X347" s="158"/>
      <c r="Y347" s="158"/>
      <c r="Z347" s="158"/>
      <c r="AA347" s="158"/>
      <c r="AB347" s="158"/>
      <c r="AC347" s="158"/>
      <c r="AD347" s="158"/>
      <c r="AE347" s="158"/>
      <c r="AF347" s="158"/>
      <c r="AG347" s="158"/>
      <c r="AH347" s="158"/>
      <c r="AI347" s="158"/>
      <c r="AJ347" s="158"/>
      <c r="AK347" s="158"/>
      <c r="AL347" s="158"/>
      <c r="AM347" s="158"/>
      <c r="AN347" s="158"/>
      <c r="AO347" s="158"/>
      <c r="AP347" s="158"/>
      <c r="AQ347" s="158"/>
      <c r="AR347" s="158"/>
      <c r="AS347" s="158"/>
      <c r="AT347" s="159"/>
      <c r="AU347" s="158"/>
      <c r="AV347" s="158"/>
      <c r="AW347" s="158"/>
      <c r="AX347" s="158"/>
      <c r="AY347" s="158"/>
      <c r="AZ347" s="158"/>
      <c r="BA347" s="158"/>
      <c r="BB347" s="158"/>
      <c r="BC347" s="158"/>
      <c r="BD347" s="158"/>
    </row>
    <row r="348">
      <c r="A348" s="158"/>
      <c r="B348" s="158"/>
      <c r="C348" s="158"/>
      <c r="D348" s="158"/>
      <c r="E348" s="158"/>
      <c r="F348" s="158"/>
      <c r="G348" s="158"/>
      <c r="H348" s="158"/>
      <c r="I348" s="158"/>
      <c r="J348" s="158"/>
      <c r="K348" s="158"/>
      <c r="L348" s="158"/>
      <c r="M348" s="158"/>
      <c r="N348" s="158"/>
      <c r="O348" s="158"/>
      <c r="P348" s="158"/>
      <c r="Q348" s="158"/>
      <c r="R348" s="158"/>
      <c r="S348" s="158"/>
      <c r="T348" s="158"/>
      <c r="U348" s="158"/>
      <c r="V348" s="158"/>
      <c r="W348" s="158"/>
      <c r="X348" s="158"/>
      <c r="Y348" s="158"/>
      <c r="Z348" s="158"/>
      <c r="AA348" s="158"/>
      <c r="AB348" s="158"/>
      <c r="AC348" s="158"/>
      <c r="AD348" s="158"/>
      <c r="AE348" s="158"/>
      <c r="AF348" s="158"/>
      <c r="AG348" s="158"/>
      <c r="AH348" s="158"/>
      <c r="AI348" s="158"/>
      <c r="AJ348" s="158"/>
      <c r="AK348" s="158"/>
      <c r="AL348" s="158"/>
      <c r="AM348" s="158"/>
      <c r="AN348" s="158"/>
      <c r="AO348" s="158"/>
      <c r="AP348" s="158"/>
      <c r="AQ348" s="158"/>
      <c r="AR348" s="158"/>
      <c r="AS348" s="158"/>
      <c r="AT348" s="159"/>
      <c r="AU348" s="158"/>
      <c r="AV348" s="158"/>
      <c r="AW348" s="158"/>
      <c r="AX348" s="158"/>
      <c r="AY348" s="158"/>
      <c r="AZ348" s="158"/>
      <c r="BA348" s="158"/>
      <c r="BB348" s="158"/>
      <c r="BC348" s="158"/>
      <c r="BD348" s="158"/>
    </row>
    <row r="349">
      <c r="A349" s="158"/>
      <c r="B349" s="158"/>
      <c r="C349" s="158"/>
      <c r="D349" s="158"/>
      <c r="E349" s="158"/>
      <c r="F349" s="158"/>
      <c r="G349" s="158"/>
      <c r="H349" s="158"/>
      <c r="I349" s="158"/>
      <c r="J349" s="158"/>
      <c r="K349" s="158"/>
      <c r="L349" s="158"/>
      <c r="M349" s="158"/>
      <c r="N349" s="158"/>
      <c r="O349" s="158"/>
      <c r="P349" s="158"/>
      <c r="Q349" s="158"/>
      <c r="R349" s="158"/>
      <c r="S349" s="158"/>
      <c r="T349" s="158"/>
      <c r="U349" s="158"/>
      <c r="V349" s="158"/>
      <c r="W349" s="158"/>
      <c r="X349" s="158"/>
      <c r="Y349" s="158"/>
      <c r="Z349" s="158"/>
      <c r="AA349" s="158"/>
      <c r="AB349" s="158"/>
      <c r="AC349" s="158"/>
      <c r="AD349" s="158"/>
      <c r="AE349" s="158"/>
      <c r="AF349" s="158"/>
      <c r="AG349" s="158"/>
      <c r="AH349" s="158"/>
      <c r="AI349" s="158"/>
      <c r="AJ349" s="158"/>
      <c r="AK349" s="158"/>
      <c r="AL349" s="158"/>
      <c r="AM349" s="158"/>
      <c r="AN349" s="158"/>
      <c r="AO349" s="158"/>
      <c r="AP349" s="158"/>
      <c r="AQ349" s="158"/>
      <c r="AR349" s="158"/>
      <c r="AS349" s="158"/>
      <c r="AT349" s="159"/>
      <c r="AU349" s="158"/>
      <c r="AV349" s="158"/>
      <c r="AW349" s="158"/>
      <c r="AX349" s="158"/>
      <c r="AY349" s="158"/>
      <c r="AZ349" s="158"/>
      <c r="BA349" s="158"/>
      <c r="BB349" s="158"/>
      <c r="BC349" s="158"/>
      <c r="BD349" s="158"/>
    </row>
    <row r="350">
      <c r="A350" s="158"/>
      <c r="B350" s="158"/>
      <c r="C350" s="158"/>
      <c r="D350" s="158"/>
      <c r="E350" s="158"/>
      <c r="F350" s="158"/>
      <c r="G350" s="158"/>
      <c r="H350" s="158"/>
      <c r="I350" s="158"/>
      <c r="J350" s="158"/>
      <c r="K350" s="158"/>
      <c r="L350" s="158"/>
      <c r="M350" s="158"/>
      <c r="N350" s="158"/>
      <c r="O350" s="158"/>
      <c r="P350" s="158"/>
      <c r="Q350" s="158"/>
      <c r="R350" s="158"/>
      <c r="S350" s="158"/>
      <c r="T350" s="158"/>
      <c r="U350" s="158"/>
      <c r="V350" s="158"/>
      <c r="W350" s="158"/>
      <c r="X350" s="158"/>
      <c r="Y350" s="158"/>
      <c r="Z350" s="158"/>
      <c r="AA350" s="158"/>
      <c r="AB350" s="158"/>
      <c r="AC350" s="158"/>
      <c r="AD350" s="158"/>
      <c r="AE350" s="158"/>
      <c r="AF350" s="158"/>
      <c r="AG350" s="158"/>
      <c r="AH350" s="158"/>
      <c r="AI350" s="158"/>
      <c r="AJ350" s="158"/>
      <c r="AK350" s="158"/>
      <c r="AL350" s="158"/>
      <c r="AM350" s="158"/>
      <c r="AN350" s="158"/>
      <c r="AO350" s="158"/>
      <c r="AP350" s="158"/>
      <c r="AQ350" s="158"/>
      <c r="AR350" s="158"/>
      <c r="AS350" s="158"/>
      <c r="AT350" s="159"/>
      <c r="AU350" s="158"/>
      <c r="AV350" s="158"/>
      <c r="AW350" s="158"/>
      <c r="AX350" s="158"/>
      <c r="AY350" s="158"/>
      <c r="AZ350" s="158"/>
      <c r="BA350" s="158"/>
      <c r="BB350" s="158"/>
      <c r="BC350" s="158"/>
      <c r="BD350" s="158"/>
    </row>
    <row r="351">
      <c r="A351" s="158"/>
      <c r="B351" s="158"/>
      <c r="C351" s="158"/>
      <c r="D351" s="158"/>
      <c r="E351" s="158"/>
      <c r="F351" s="158"/>
      <c r="G351" s="158"/>
      <c r="H351" s="158"/>
      <c r="I351" s="158"/>
      <c r="J351" s="158"/>
      <c r="K351" s="158"/>
      <c r="L351" s="158"/>
      <c r="M351" s="158"/>
      <c r="N351" s="158"/>
      <c r="O351" s="158"/>
      <c r="P351" s="158"/>
      <c r="Q351" s="158"/>
      <c r="R351" s="158"/>
      <c r="S351" s="158"/>
      <c r="T351" s="158"/>
      <c r="U351" s="158"/>
      <c r="V351" s="158"/>
      <c r="W351" s="158"/>
      <c r="X351" s="158"/>
      <c r="Y351" s="158"/>
      <c r="Z351" s="158"/>
      <c r="AA351" s="158"/>
      <c r="AB351" s="158"/>
      <c r="AC351" s="158"/>
      <c r="AD351" s="158"/>
      <c r="AE351" s="158"/>
      <c r="AF351" s="158"/>
      <c r="AG351" s="158"/>
      <c r="AH351" s="158"/>
      <c r="AI351" s="158"/>
      <c r="AJ351" s="158"/>
      <c r="AK351" s="158"/>
      <c r="AL351" s="158"/>
      <c r="AM351" s="158"/>
      <c r="AN351" s="158"/>
      <c r="AO351" s="158"/>
      <c r="AP351" s="158"/>
      <c r="AQ351" s="158"/>
      <c r="AR351" s="158"/>
      <c r="AS351" s="158"/>
      <c r="AT351" s="159"/>
      <c r="AU351" s="158"/>
      <c r="AV351" s="158"/>
      <c r="AW351" s="158"/>
      <c r="AX351" s="158"/>
      <c r="AY351" s="158"/>
      <c r="AZ351" s="158"/>
      <c r="BA351" s="158"/>
      <c r="BB351" s="158"/>
      <c r="BC351" s="158"/>
      <c r="BD351" s="158"/>
    </row>
    <row r="352">
      <c r="A352" s="158"/>
      <c r="B352" s="158"/>
      <c r="C352" s="158"/>
      <c r="D352" s="158"/>
      <c r="E352" s="158"/>
      <c r="F352" s="158"/>
      <c r="G352" s="158"/>
      <c r="H352" s="158"/>
      <c r="I352" s="158"/>
      <c r="J352" s="158"/>
      <c r="K352" s="158"/>
      <c r="L352" s="158"/>
      <c r="M352" s="158"/>
      <c r="N352" s="158"/>
      <c r="O352" s="158"/>
      <c r="P352" s="158"/>
      <c r="Q352" s="158"/>
      <c r="R352" s="158"/>
      <c r="S352" s="158"/>
      <c r="T352" s="158"/>
      <c r="U352" s="158"/>
      <c r="V352" s="158"/>
      <c r="W352" s="158"/>
      <c r="X352" s="158"/>
      <c r="Y352" s="158"/>
      <c r="Z352" s="158"/>
      <c r="AA352" s="158"/>
      <c r="AB352" s="158"/>
      <c r="AC352" s="158"/>
      <c r="AD352" s="158"/>
      <c r="AE352" s="158"/>
      <c r="AF352" s="158"/>
      <c r="AG352" s="158"/>
      <c r="AH352" s="158"/>
      <c r="AI352" s="158"/>
      <c r="AJ352" s="158"/>
      <c r="AK352" s="158"/>
      <c r="AL352" s="158"/>
      <c r="AM352" s="158"/>
      <c r="AN352" s="158"/>
      <c r="AO352" s="158"/>
      <c r="AP352" s="158"/>
      <c r="AQ352" s="158"/>
      <c r="AR352" s="158"/>
      <c r="AS352" s="158"/>
      <c r="AT352" s="159"/>
      <c r="AU352" s="158"/>
      <c r="AV352" s="158"/>
      <c r="AW352" s="158"/>
      <c r="AX352" s="158"/>
      <c r="AY352" s="158"/>
      <c r="AZ352" s="158"/>
      <c r="BA352" s="158"/>
      <c r="BB352" s="158"/>
      <c r="BC352" s="158"/>
      <c r="BD352" s="158"/>
    </row>
    <row r="353">
      <c r="A353" s="158"/>
      <c r="B353" s="158"/>
      <c r="C353" s="158"/>
      <c r="D353" s="158"/>
      <c r="E353" s="158"/>
      <c r="F353" s="158"/>
      <c r="G353" s="158"/>
      <c r="H353" s="158"/>
      <c r="I353" s="158"/>
      <c r="J353" s="158"/>
      <c r="K353" s="158"/>
      <c r="L353" s="158"/>
      <c r="M353" s="158"/>
      <c r="N353" s="158"/>
      <c r="O353" s="158"/>
      <c r="P353" s="158"/>
      <c r="Q353" s="158"/>
      <c r="R353" s="158"/>
      <c r="S353" s="158"/>
      <c r="T353" s="158"/>
      <c r="U353" s="158"/>
      <c r="V353" s="158"/>
      <c r="W353" s="158"/>
      <c r="X353" s="158"/>
      <c r="Y353" s="158"/>
      <c r="Z353" s="158"/>
      <c r="AA353" s="158"/>
      <c r="AB353" s="158"/>
      <c r="AC353" s="158"/>
      <c r="AD353" s="158"/>
      <c r="AE353" s="158"/>
      <c r="AF353" s="158"/>
      <c r="AG353" s="158"/>
      <c r="AH353" s="158"/>
      <c r="AI353" s="158"/>
      <c r="AJ353" s="158"/>
      <c r="AK353" s="158"/>
      <c r="AL353" s="158"/>
      <c r="AM353" s="158"/>
      <c r="AN353" s="158"/>
      <c r="AO353" s="158"/>
      <c r="AP353" s="158"/>
      <c r="AQ353" s="158"/>
      <c r="AR353" s="158"/>
      <c r="AS353" s="158"/>
      <c r="AT353" s="159"/>
      <c r="AU353" s="158"/>
      <c r="AV353" s="158"/>
      <c r="AW353" s="158"/>
      <c r="AX353" s="158"/>
      <c r="AY353" s="158"/>
      <c r="AZ353" s="158"/>
      <c r="BA353" s="158"/>
      <c r="BB353" s="158"/>
      <c r="BC353" s="158"/>
      <c r="BD353" s="158"/>
    </row>
    <row r="354">
      <c r="A354" s="158"/>
      <c r="B354" s="158"/>
      <c r="C354" s="158"/>
      <c r="D354" s="158"/>
      <c r="E354" s="158"/>
      <c r="F354" s="158"/>
      <c r="G354" s="158"/>
      <c r="H354" s="158"/>
      <c r="I354" s="158"/>
      <c r="J354" s="158"/>
      <c r="K354" s="158"/>
      <c r="L354" s="158"/>
      <c r="M354" s="158"/>
      <c r="N354" s="158"/>
      <c r="O354" s="158"/>
      <c r="P354" s="158"/>
      <c r="Q354" s="158"/>
      <c r="R354" s="158"/>
      <c r="S354" s="158"/>
      <c r="T354" s="158"/>
      <c r="U354" s="158"/>
      <c r="V354" s="158"/>
      <c r="W354" s="158"/>
      <c r="X354" s="158"/>
      <c r="Y354" s="158"/>
      <c r="Z354" s="158"/>
      <c r="AA354" s="158"/>
      <c r="AB354" s="158"/>
      <c r="AC354" s="158"/>
      <c r="AD354" s="158"/>
      <c r="AE354" s="158"/>
      <c r="AF354" s="158"/>
      <c r="AG354" s="158"/>
      <c r="AH354" s="158"/>
      <c r="AI354" s="158"/>
      <c r="AJ354" s="158"/>
      <c r="AK354" s="158"/>
      <c r="AL354" s="158"/>
      <c r="AM354" s="158"/>
      <c r="AN354" s="158"/>
      <c r="AO354" s="158"/>
      <c r="AP354" s="158"/>
      <c r="AQ354" s="158"/>
      <c r="AR354" s="158"/>
      <c r="AS354" s="158"/>
      <c r="AT354" s="159"/>
      <c r="AU354" s="158"/>
      <c r="AV354" s="158"/>
      <c r="AW354" s="158"/>
      <c r="AX354" s="158"/>
      <c r="AY354" s="158"/>
      <c r="AZ354" s="158"/>
      <c r="BA354" s="158"/>
      <c r="BB354" s="158"/>
      <c r="BC354" s="158"/>
      <c r="BD354" s="158"/>
    </row>
    <row r="355">
      <c r="A355" s="158"/>
      <c r="B355" s="158"/>
      <c r="C355" s="158"/>
      <c r="D355" s="158"/>
      <c r="E355" s="158"/>
      <c r="F355" s="158"/>
      <c r="G355" s="158"/>
      <c r="H355" s="158"/>
      <c r="I355" s="158"/>
      <c r="J355" s="158"/>
      <c r="K355" s="158"/>
      <c r="L355" s="158"/>
      <c r="M355" s="158"/>
      <c r="N355" s="158"/>
      <c r="O355" s="158"/>
      <c r="P355" s="158"/>
      <c r="Q355" s="158"/>
      <c r="R355" s="158"/>
      <c r="S355" s="158"/>
      <c r="T355" s="158"/>
      <c r="U355" s="158"/>
      <c r="V355" s="158"/>
      <c r="W355" s="158"/>
      <c r="X355" s="158"/>
      <c r="Y355" s="158"/>
      <c r="Z355" s="158"/>
      <c r="AA355" s="158"/>
      <c r="AB355" s="158"/>
      <c r="AC355" s="158"/>
      <c r="AD355" s="158"/>
      <c r="AE355" s="158"/>
      <c r="AF355" s="158"/>
      <c r="AG355" s="158"/>
      <c r="AH355" s="158"/>
      <c r="AI355" s="158"/>
      <c r="AJ355" s="158"/>
      <c r="AK355" s="158"/>
      <c r="AL355" s="158"/>
      <c r="AM355" s="158"/>
      <c r="AN355" s="158"/>
      <c r="AO355" s="158"/>
      <c r="AP355" s="158"/>
      <c r="AQ355" s="158"/>
      <c r="AR355" s="158"/>
      <c r="AS355" s="158"/>
      <c r="AT355" s="159"/>
      <c r="AU355" s="158"/>
      <c r="AV355" s="158"/>
      <c r="AW355" s="158"/>
      <c r="AX355" s="158"/>
      <c r="AY355" s="158"/>
      <c r="AZ355" s="158"/>
      <c r="BA355" s="158"/>
      <c r="BB355" s="158"/>
      <c r="BC355" s="158"/>
      <c r="BD355" s="158"/>
    </row>
    <row r="356">
      <c r="A356" s="158"/>
      <c r="B356" s="158"/>
      <c r="C356" s="158"/>
      <c r="D356" s="158"/>
      <c r="E356" s="158"/>
      <c r="F356" s="158"/>
      <c r="G356" s="158"/>
      <c r="H356" s="158"/>
      <c r="I356" s="158"/>
      <c r="J356" s="158"/>
      <c r="K356" s="158"/>
      <c r="L356" s="158"/>
      <c r="M356" s="158"/>
      <c r="N356" s="158"/>
      <c r="O356" s="158"/>
      <c r="P356" s="158"/>
      <c r="Q356" s="158"/>
      <c r="R356" s="158"/>
      <c r="S356" s="158"/>
      <c r="T356" s="158"/>
      <c r="U356" s="158"/>
      <c r="V356" s="158"/>
      <c r="W356" s="158"/>
      <c r="X356" s="158"/>
      <c r="Y356" s="158"/>
      <c r="Z356" s="158"/>
      <c r="AA356" s="158"/>
      <c r="AB356" s="158"/>
      <c r="AC356" s="158"/>
      <c r="AD356" s="158"/>
      <c r="AE356" s="158"/>
      <c r="AF356" s="158"/>
      <c r="AG356" s="158"/>
      <c r="AH356" s="158"/>
      <c r="AI356" s="158"/>
      <c r="AJ356" s="158"/>
      <c r="AK356" s="158"/>
      <c r="AL356" s="158"/>
      <c r="AM356" s="158"/>
      <c r="AN356" s="158"/>
      <c r="AO356" s="158"/>
      <c r="AP356" s="158"/>
      <c r="AQ356" s="158"/>
      <c r="AR356" s="158"/>
      <c r="AS356" s="158"/>
      <c r="AT356" s="159"/>
      <c r="AU356" s="158"/>
      <c r="AV356" s="158"/>
      <c r="AW356" s="158"/>
      <c r="AX356" s="158"/>
      <c r="AY356" s="158"/>
      <c r="AZ356" s="158"/>
      <c r="BA356" s="158"/>
      <c r="BB356" s="158"/>
      <c r="BC356" s="158"/>
      <c r="BD356" s="158"/>
    </row>
    <row r="357">
      <c r="A357" s="158"/>
      <c r="B357" s="158"/>
      <c r="C357" s="158"/>
      <c r="D357" s="158"/>
      <c r="E357" s="158"/>
      <c r="F357" s="158"/>
      <c r="G357" s="158"/>
      <c r="H357" s="158"/>
      <c r="I357" s="158"/>
      <c r="J357" s="158"/>
      <c r="K357" s="158"/>
      <c r="L357" s="158"/>
      <c r="M357" s="158"/>
      <c r="N357" s="158"/>
      <c r="O357" s="158"/>
      <c r="P357" s="158"/>
      <c r="Q357" s="158"/>
      <c r="R357" s="158"/>
      <c r="S357" s="158"/>
      <c r="T357" s="158"/>
      <c r="U357" s="158"/>
      <c r="V357" s="158"/>
      <c r="W357" s="158"/>
      <c r="X357" s="158"/>
      <c r="Y357" s="158"/>
      <c r="Z357" s="158"/>
      <c r="AA357" s="158"/>
      <c r="AB357" s="158"/>
      <c r="AC357" s="158"/>
      <c r="AD357" s="158"/>
      <c r="AE357" s="158"/>
      <c r="AF357" s="158"/>
      <c r="AG357" s="158"/>
      <c r="AH357" s="158"/>
      <c r="AI357" s="158"/>
      <c r="AJ357" s="158"/>
      <c r="AK357" s="158"/>
      <c r="AL357" s="158"/>
      <c r="AM357" s="158"/>
      <c r="AN357" s="158"/>
      <c r="AO357" s="158"/>
      <c r="AP357" s="158"/>
      <c r="AQ357" s="158"/>
      <c r="AR357" s="158"/>
      <c r="AS357" s="158"/>
      <c r="AT357" s="159"/>
      <c r="AU357" s="158"/>
      <c r="AV357" s="158"/>
      <c r="AW357" s="158"/>
      <c r="AX357" s="158"/>
      <c r="AY357" s="158"/>
      <c r="AZ357" s="158"/>
      <c r="BA357" s="158"/>
      <c r="BB357" s="158"/>
      <c r="BC357" s="158"/>
      <c r="BD357" s="158"/>
    </row>
    <row r="358">
      <c r="A358" s="158"/>
      <c r="B358" s="158"/>
      <c r="C358" s="158"/>
      <c r="D358" s="158"/>
      <c r="E358" s="158"/>
      <c r="F358" s="158"/>
      <c r="G358" s="158"/>
      <c r="H358" s="158"/>
      <c r="I358" s="158"/>
      <c r="J358" s="158"/>
      <c r="K358" s="158"/>
      <c r="L358" s="158"/>
      <c r="M358" s="158"/>
      <c r="N358" s="158"/>
      <c r="O358" s="158"/>
      <c r="P358" s="158"/>
      <c r="Q358" s="158"/>
      <c r="R358" s="158"/>
      <c r="S358" s="158"/>
      <c r="T358" s="158"/>
      <c r="U358" s="158"/>
      <c r="V358" s="158"/>
      <c r="W358" s="158"/>
      <c r="X358" s="158"/>
      <c r="Y358" s="158"/>
      <c r="Z358" s="158"/>
      <c r="AA358" s="158"/>
      <c r="AB358" s="158"/>
      <c r="AC358" s="158"/>
      <c r="AD358" s="158"/>
      <c r="AE358" s="158"/>
      <c r="AF358" s="158"/>
      <c r="AG358" s="158"/>
      <c r="AH358" s="158"/>
      <c r="AI358" s="158"/>
      <c r="AJ358" s="158"/>
      <c r="AK358" s="158"/>
      <c r="AL358" s="158"/>
      <c r="AM358" s="158"/>
      <c r="AN358" s="158"/>
      <c r="AO358" s="158"/>
      <c r="AP358" s="158"/>
      <c r="AQ358" s="158"/>
      <c r="AR358" s="158"/>
      <c r="AS358" s="158"/>
      <c r="AT358" s="159"/>
      <c r="AU358" s="158"/>
      <c r="AV358" s="158"/>
      <c r="AW358" s="158"/>
      <c r="AX358" s="158"/>
      <c r="AY358" s="158"/>
      <c r="AZ358" s="158"/>
      <c r="BA358" s="158"/>
      <c r="BB358" s="158"/>
      <c r="BC358" s="158"/>
      <c r="BD358" s="158"/>
    </row>
    <row r="359">
      <c r="A359" s="158"/>
      <c r="B359" s="158"/>
      <c r="C359" s="158"/>
      <c r="D359" s="158"/>
      <c r="E359" s="158"/>
      <c r="F359" s="158"/>
      <c r="G359" s="158"/>
      <c r="H359" s="158"/>
      <c r="I359" s="158"/>
      <c r="J359" s="158"/>
      <c r="K359" s="158"/>
      <c r="L359" s="158"/>
      <c r="M359" s="158"/>
      <c r="N359" s="158"/>
      <c r="O359" s="158"/>
      <c r="P359" s="158"/>
      <c r="Q359" s="158"/>
      <c r="R359" s="158"/>
      <c r="S359" s="158"/>
      <c r="T359" s="158"/>
      <c r="U359" s="158"/>
      <c r="V359" s="158"/>
      <c r="W359" s="158"/>
      <c r="X359" s="158"/>
      <c r="Y359" s="158"/>
      <c r="Z359" s="158"/>
      <c r="AA359" s="158"/>
      <c r="AB359" s="158"/>
      <c r="AC359" s="158"/>
      <c r="AD359" s="158"/>
      <c r="AE359" s="158"/>
      <c r="AF359" s="158"/>
      <c r="AG359" s="158"/>
      <c r="AH359" s="158"/>
      <c r="AI359" s="158"/>
      <c r="AJ359" s="158"/>
      <c r="AK359" s="158"/>
      <c r="AL359" s="158"/>
      <c r="AM359" s="158"/>
      <c r="AN359" s="158"/>
      <c r="AO359" s="158"/>
      <c r="AP359" s="158"/>
      <c r="AQ359" s="158"/>
      <c r="AR359" s="158"/>
      <c r="AS359" s="158"/>
      <c r="AT359" s="159"/>
      <c r="AU359" s="158"/>
      <c r="AV359" s="158"/>
      <c r="AW359" s="158"/>
      <c r="AX359" s="158"/>
      <c r="AY359" s="158"/>
      <c r="AZ359" s="158"/>
      <c r="BA359" s="158"/>
      <c r="BB359" s="158"/>
      <c r="BC359" s="158"/>
      <c r="BD359" s="158"/>
    </row>
    <row r="360">
      <c r="A360" s="158"/>
      <c r="B360" s="158"/>
      <c r="C360" s="158"/>
      <c r="D360" s="158"/>
      <c r="E360" s="158"/>
      <c r="F360" s="158"/>
      <c r="G360" s="158"/>
      <c r="H360" s="158"/>
      <c r="I360" s="158"/>
      <c r="J360" s="158"/>
      <c r="K360" s="158"/>
      <c r="L360" s="158"/>
      <c r="M360" s="158"/>
      <c r="N360" s="158"/>
      <c r="O360" s="158"/>
      <c r="P360" s="158"/>
      <c r="Q360" s="158"/>
      <c r="R360" s="158"/>
      <c r="S360" s="158"/>
      <c r="T360" s="158"/>
      <c r="U360" s="158"/>
      <c r="V360" s="158"/>
      <c r="W360" s="158"/>
      <c r="X360" s="158"/>
      <c r="Y360" s="158"/>
      <c r="Z360" s="158"/>
      <c r="AA360" s="158"/>
      <c r="AB360" s="158"/>
      <c r="AC360" s="158"/>
      <c r="AD360" s="158"/>
      <c r="AE360" s="158"/>
      <c r="AF360" s="158"/>
      <c r="AG360" s="158"/>
      <c r="AH360" s="158"/>
      <c r="AI360" s="158"/>
      <c r="AJ360" s="158"/>
      <c r="AK360" s="158"/>
      <c r="AL360" s="158"/>
      <c r="AM360" s="158"/>
      <c r="AN360" s="158"/>
      <c r="AO360" s="158"/>
      <c r="AP360" s="158"/>
      <c r="AQ360" s="158"/>
      <c r="AR360" s="158"/>
      <c r="AS360" s="158"/>
      <c r="AT360" s="159"/>
      <c r="AU360" s="158"/>
      <c r="AV360" s="158"/>
      <c r="AW360" s="158"/>
      <c r="AX360" s="158"/>
      <c r="AY360" s="158"/>
      <c r="AZ360" s="158"/>
      <c r="BA360" s="158"/>
      <c r="BB360" s="158"/>
      <c r="BC360" s="158"/>
      <c r="BD360" s="158"/>
    </row>
    <row r="361">
      <c r="A361" s="158"/>
      <c r="B361" s="158"/>
      <c r="C361" s="158"/>
      <c r="D361" s="158"/>
      <c r="E361" s="158"/>
      <c r="F361" s="158"/>
      <c r="G361" s="158"/>
      <c r="H361" s="158"/>
      <c r="I361" s="158"/>
      <c r="J361" s="158"/>
      <c r="K361" s="158"/>
      <c r="L361" s="158"/>
      <c r="M361" s="158"/>
      <c r="N361" s="158"/>
      <c r="O361" s="158"/>
      <c r="P361" s="158"/>
      <c r="Q361" s="158"/>
      <c r="R361" s="158"/>
      <c r="S361" s="158"/>
      <c r="T361" s="158"/>
      <c r="U361" s="158"/>
      <c r="V361" s="158"/>
      <c r="W361" s="158"/>
      <c r="X361" s="158"/>
      <c r="Y361" s="158"/>
      <c r="Z361" s="158"/>
      <c r="AA361" s="158"/>
      <c r="AB361" s="158"/>
      <c r="AC361" s="158"/>
      <c r="AD361" s="158"/>
      <c r="AE361" s="158"/>
      <c r="AF361" s="158"/>
      <c r="AG361" s="158"/>
      <c r="AH361" s="158"/>
      <c r="AI361" s="158"/>
      <c r="AJ361" s="158"/>
      <c r="AK361" s="158"/>
      <c r="AL361" s="158"/>
      <c r="AM361" s="158"/>
      <c r="AN361" s="158"/>
      <c r="AO361" s="158"/>
      <c r="AP361" s="158"/>
      <c r="AQ361" s="158"/>
      <c r="AR361" s="158"/>
      <c r="AS361" s="158"/>
      <c r="AT361" s="159"/>
      <c r="AU361" s="158"/>
      <c r="AV361" s="158"/>
      <c r="AW361" s="158"/>
      <c r="AX361" s="158"/>
      <c r="AY361" s="158"/>
      <c r="AZ361" s="158"/>
      <c r="BA361" s="158"/>
      <c r="BB361" s="158"/>
      <c r="BC361" s="158"/>
      <c r="BD361" s="158"/>
    </row>
    <row r="362">
      <c r="A362" s="158"/>
      <c r="B362" s="158"/>
      <c r="C362" s="158"/>
      <c r="D362" s="158"/>
      <c r="E362" s="158"/>
      <c r="F362" s="158"/>
      <c r="G362" s="158"/>
      <c r="H362" s="158"/>
      <c r="I362" s="158"/>
      <c r="J362" s="158"/>
      <c r="K362" s="158"/>
      <c r="L362" s="158"/>
      <c r="M362" s="158"/>
      <c r="N362" s="158"/>
      <c r="O362" s="158"/>
      <c r="P362" s="158"/>
      <c r="Q362" s="158"/>
      <c r="R362" s="158"/>
      <c r="S362" s="158"/>
      <c r="T362" s="158"/>
      <c r="U362" s="158"/>
      <c r="V362" s="158"/>
      <c r="W362" s="158"/>
      <c r="X362" s="158"/>
      <c r="Y362" s="158"/>
      <c r="Z362" s="158"/>
      <c r="AA362" s="158"/>
      <c r="AB362" s="158"/>
      <c r="AC362" s="158"/>
      <c r="AD362" s="158"/>
      <c r="AE362" s="158"/>
      <c r="AF362" s="158"/>
      <c r="AG362" s="158"/>
      <c r="AH362" s="158"/>
      <c r="AI362" s="158"/>
      <c r="AJ362" s="158"/>
      <c r="AK362" s="158"/>
      <c r="AL362" s="158"/>
      <c r="AM362" s="158"/>
      <c r="AN362" s="158"/>
      <c r="AO362" s="158"/>
      <c r="AP362" s="158"/>
      <c r="AQ362" s="158"/>
      <c r="AR362" s="158"/>
      <c r="AS362" s="158"/>
      <c r="AT362" s="159"/>
      <c r="AU362" s="158"/>
      <c r="AV362" s="158"/>
      <c r="AW362" s="158"/>
      <c r="AX362" s="158"/>
      <c r="AY362" s="158"/>
      <c r="AZ362" s="158"/>
      <c r="BA362" s="158"/>
      <c r="BB362" s="158"/>
      <c r="BC362" s="158"/>
      <c r="BD362" s="158"/>
    </row>
    <row r="363">
      <c r="A363" s="158"/>
      <c r="B363" s="158"/>
      <c r="C363" s="158"/>
      <c r="D363" s="158"/>
      <c r="E363" s="158"/>
      <c r="F363" s="158"/>
      <c r="G363" s="158"/>
      <c r="H363" s="158"/>
      <c r="I363" s="158"/>
      <c r="J363" s="158"/>
      <c r="K363" s="158"/>
      <c r="L363" s="158"/>
      <c r="M363" s="158"/>
      <c r="N363" s="158"/>
      <c r="O363" s="158"/>
      <c r="P363" s="158"/>
      <c r="Q363" s="158"/>
      <c r="R363" s="158"/>
      <c r="S363" s="158"/>
      <c r="T363" s="158"/>
      <c r="U363" s="158"/>
      <c r="V363" s="158"/>
      <c r="W363" s="158"/>
      <c r="X363" s="158"/>
      <c r="Y363" s="158"/>
      <c r="Z363" s="158"/>
      <c r="AA363" s="158"/>
      <c r="AB363" s="158"/>
      <c r="AC363" s="158"/>
      <c r="AD363" s="158"/>
      <c r="AE363" s="158"/>
      <c r="AF363" s="158"/>
      <c r="AG363" s="158"/>
      <c r="AH363" s="158"/>
      <c r="AI363" s="158"/>
      <c r="AJ363" s="158"/>
      <c r="AK363" s="158"/>
      <c r="AL363" s="158"/>
      <c r="AM363" s="158"/>
      <c r="AN363" s="158"/>
      <c r="AO363" s="158"/>
      <c r="AP363" s="158"/>
      <c r="AQ363" s="158"/>
      <c r="AR363" s="158"/>
      <c r="AS363" s="158"/>
      <c r="AT363" s="159"/>
      <c r="AU363" s="158"/>
      <c r="AV363" s="158"/>
      <c r="AW363" s="158"/>
      <c r="AX363" s="158"/>
      <c r="AY363" s="158"/>
      <c r="AZ363" s="158"/>
      <c r="BA363" s="158"/>
      <c r="BB363" s="158"/>
      <c r="BC363" s="158"/>
      <c r="BD363" s="158"/>
    </row>
    <row r="364">
      <c r="A364" s="158"/>
      <c r="B364" s="158"/>
      <c r="C364" s="158"/>
      <c r="D364" s="158"/>
      <c r="E364" s="158"/>
      <c r="F364" s="158"/>
      <c r="G364" s="158"/>
      <c r="H364" s="158"/>
      <c r="I364" s="158"/>
      <c r="J364" s="158"/>
      <c r="K364" s="158"/>
      <c r="L364" s="158"/>
      <c r="M364" s="158"/>
      <c r="N364" s="158"/>
      <c r="O364" s="158"/>
      <c r="P364" s="158"/>
      <c r="Q364" s="158"/>
      <c r="R364" s="158"/>
      <c r="S364" s="158"/>
      <c r="T364" s="158"/>
      <c r="U364" s="158"/>
      <c r="V364" s="158"/>
      <c r="W364" s="158"/>
      <c r="X364" s="158"/>
      <c r="Y364" s="158"/>
      <c r="Z364" s="158"/>
      <c r="AA364" s="158"/>
      <c r="AB364" s="158"/>
      <c r="AC364" s="158"/>
      <c r="AD364" s="158"/>
      <c r="AE364" s="158"/>
      <c r="AF364" s="158"/>
      <c r="AG364" s="158"/>
      <c r="AH364" s="158"/>
      <c r="AI364" s="158"/>
      <c r="AJ364" s="158"/>
      <c r="AK364" s="158"/>
      <c r="AL364" s="158"/>
      <c r="AM364" s="158"/>
      <c r="AN364" s="158"/>
      <c r="AO364" s="158"/>
      <c r="AP364" s="158"/>
      <c r="AQ364" s="158"/>
      <c r="AR364" s="158"/>
      <c r="AS364" s="158"/>
      <c r="AT364" s="159"/>
      <c r="AU364" s="158"/>
      <c r="AV364" s="158"/>
      <c r="AW364" s="158"/>
      <c r="AX364" s="158"/>
      <c r="AY364" s="158"/>
      <c r="AZ364" s="158"/>
      <c r="BA364" s="158"/>
      <c r="BB364" s="158"/>
      <c r="BC364" s="158"/>
      <c r="BD364" s="158"/>
    </row>
    <row r="365">
      <c r="A365" s="158"/>
      <c r="B365" s="158"/>
      <c r="C365" s="158"/>
      <c r="D365" s="158"/>
      <c r="E365" s="158"/>
      <c r="F365" s="158"/>
      <c r="G365" s="158"/>
      <c r="H365" s="158"/>
      <c r="I365" s="158"/>
      <c r="J365" s="158"/>
      <c r="K365" s="158"/>
      <c r="L365" s="158"/>
      <c r="M365" s="158"/>
      <c r="N365" s="158"/>
      <c r="O365" s="158"/>
      <c r="P365" s="158"/>
      <c r="Q365" s="158"/>
      <c r="R365" s="158"/>
      <c r="S365" s="158"/>
      <c r="T365" s="158"/>
      <c r="U365" s="158"/>
      <c r="V365" s="158"/>
      <c r="W365" s="158"/>
      <c r="X365" s="158"/>
      <c r="Y365" s="158"/>
      <c r="Z365" s="158"/>
      <c r="AA365" s="158"/>
      <c r="AB365" s="158"/>
      <c r="AC365" s="158"/>
      <c r="AD365" s="158"/>
      <c r="AE365" s="158"/>
      <c r="AF365" s="158"/>
      <c r="AG365" s="158"/>
      <c r="AH365" s="158"/>
      <c r="AI365" s="158"/>
      <c r="AJ365" s="158"/>
      <c r="AK365" s="158"/>
      <c r="AL365" s="158"/>
      <c r="AM365" s="158"/>
      <c r="AN365" s="158"/>
      <c r="AO365" s="158"/>
      <c r="AP365" s="158"/>
      <c r="AQ365" s="158"/>
      <c r="AR365" s="158"/>
      <c r="AS365" s="158"/>
      <c r="AT365" s="159"/>
      <c r="AU365" s="158"/>
      <c r="AV365" s="158"/>
      <c r="AW365" s="158"/>
      <c r="AX365" s="158"/>
      <c r="AY365" s="158"/>
      <c r="AZ365" s="158"/>
      <c r="BA365" s="158"/>
      <c r="BB365" s="158"/>
      <c r="BC365" s="158"/>
      <c r="BD365" s="158"/>
    </row>
    <row r="366">
      <c r="A366" s="158"/>
      <c r="B366" s="158"/>
      <c r="C366" s="158"/>
      <c r="D366" s="158"/>
      <c r="E366" s="158"/>
      <c r="F366" s="158"/>
      <c r="G366" s="158"/>
      <c r="H366" s="158"/>
      <c r="I366" s="158"/>
      <c r="J366" s="158"/>
      <c r="K366" s="158"/>
      <c r="L366" s="158"/>
      <c r="M366" s="158"/>
      <c r="N366" s="158"/>
      <c r="O366" s="158"/>
      <c r="P366" s="158"/>
      <c r="Q366" s="158"/>
      <c r="R366" s="158"/>
      <c r="S366" s="158"/>
      <c r="T366" s="158"/>
      <c r="U366" s="158"/>
      <c r="V366" s="158"/>
      <c r="W366" s="158"/>
      <c r="X366" s="158"/>
      <c r="Y366" s="158"/>
      <c r="Z366" s="158"/>
      <c r="AA366" s="158"/>
      <c r="AB366" s="158"/>
      <c r="AC366" s="158"/>
      <c r="AD366" s="158"/>
      <c r="AE366" s="158"/>
      <c r="AF366" s="158"/>
      <c r="AG366" s="158"/>
      <c r="AH366" s="158"/>
      <c r="AI366" s="158"/>
      <c r="AJ366" s="158"/>
      <c r="AK366" s="158"/>
      <c r="AL366" s="158"/>
      <c r="AM366" s="158"/>
      <c r="AN366" s="158"/>
      <c r="AO366" s="158"/>
      <c r="AP366" s="158"/>
      <c r="AQ366" s="158"/>
      <c r="AR366" s="158"/>
      <c r="AS366" s="158"/>
      <c r="AT366" s="159"/>
      <c r="AU366" s="158"/>
      <c r="AV366" s="158"/>
      <c r="AW366" s="158"/>
      <c r="AX366" s="158"/>
      <c r="AY366" s="158"/>
      <c r="AZ366" s="158"/>
      <c r="BA366" s="158"/>
      <c r="BB366" s="158"/>
      <c r="BC366" s="158"/>
      <c r="BD366" s="158"/>
    </row>
    <row r="367">
      <c r="A367" s="158"/>
      <c r="B367" s="158"/>
      <c r="C367" s="158"/>
      <c r="D367" s="158"/>
      <c r="E367" s="158"/>
      <c r="F367" s="158"/>
      <c r="G367" s="158"/>
      <c r="H367" s="158"/>
      <c r="I367" s="158"/>
      <c r="J367" s="158"/>
      <c r="K367" s="158"/>
      <c r="L367" s="158"/>
      <c r="M367" s="158"/>
      <c r="N367" s="158"/>
      <c r="O367" s="158"/>
      <c r="P367" s="158"/>
      <c r="Q367" s="158"/>
      <c r="R367" s="158"/>
      <c r="S367" s="158"/>
      <c r="T367" s="158"/>
      <c r="U367" s="158"/>
      <c r="V367" s="158"/>
      <c r="W367" s="158"/>
      <c r="X367" s="158"/>
      <c r="Y367" s="158"/>
      <c r="Z367" s="158"/>
      <c r="AA367" s="158"/>
      <c r="AB367" s="158"/>
      <c r="AC367" s="158"/>
      <c r="AD367" s="158"/>
      <c r="AE367" s="158"/>
      <c r="AF367" s="158"/>
      <c r="AG367" s="158"/>
      <c r="AH367" s="158"/>
      <c r="AI367" s="158"/>
      <c r="AJ367" s="158"/>
      <c r="AK367" s="158"/>
      <c r="AL367" s="158"/>
      <c r="AM367" s="158"/>
      <c r="AN367" s="158"/>
      <c r="AO367" s="158"/>
      <c r="AP367" s="158"/>
      <c r="AQ367" s="158"/>
      <c r="AR367" s="158"/>
      <c r="AS367" s="158"/>
      <c r="AT367" s="159"/>
      <c r="AU367" s="158"/>
      <c r="AV367" s="158"/>
      <c r="AW367" s="158"/>
      <c r="AX367" s="158"/>
      <c r="AY367" s="158"/>
      <c r="AZ367" s="158"/>
      <c r="BA367" s="158"/>
      <c r="BB367" s="158"/>
      <c r="BC367" s="158"/>
      <c r="BD367" s="158"/>
    </row>
    <row r="368">
      <c r="A368" s="158"/>
      <c r="B368" s="158"/>
      <c r="C368" s="158"/>
      <c r="D368" s="158"/>
      <c r="E368" s="158"/>
      <c r="F368" s="158"/>
      <c r="G368" s="158"/>
      <c r="H368" s="158"/>
      <c r="I368" s="158"/>
      <c r="J368" s="158"/>
      <c r="K368" s="158"/>
      <c r="L368" s="158"/>
      <c r="M368" s="158"/>
      <c r="N368" s="158"/>
      <c r="O368" s="158"/>
      <c r="P368" s="158"/>
      <c r="Q368" s="158"/>
      <c r="R368" s="158"/>
      <c r="S368" s="158"/>
      <c r="T368" s="158"/>
      <c r="U368" s="158"/>
      <c r="V368" s="158"/>
      <c r="W368" s="158"/>
      <c r="X368" s="158"/>
      <c r="Y368" s="158"/>
      <c r="Z368" s="158"/>
      <c r="AA368" s="158"/>
      <c r="AB368" s="158"/>
      <c r="AC368" s="158"/>
      <c r="AD368" s="158"/>
      <c r="AE368" s="158"/>
      <c r="AF368" s="158"/>
      <c r="AG368" s="158"/>
      <c r="AH368" s="158"/>
      <c r="AI368" s="158"/>
      <c r="AJ368" s="158"/>
      <c r="AK368" s="158"/>
      <c r="AL368" s="158"/>
      <c r="AM368" s="158"/>
      <c r="AN368" s="158"/>
      <c r="AO368" s="158"/>
      <c r="AP368" s="158"/>
      <c r="AQ368" s="158"/>
      <c r="AR368" s="158"/>
      <c r="AS368" s="158"/>
      <c r="AT368" s="159"/>
      <c r="AU368" s="158"/>
      <c r="AV368" s="158"/>
      <c r="AW368" s="158"/>
      <c r="AX368" s="158"/>
      <c r="AY368" s="158"/>
      <c r="AZ368" s="158"/>
      <c r="BA368" s="158"/>
      <c r="BB368" s="158"/>
      <c r="BC368" s="158"/>
      <c r="BD368" s="158"/>
    </row>
    <row r="369">
      <c r="A369" s="158"/>
      <c r="B369" s="158"/>
      <c r="C369" s="158"/>
      <c r="D369" s="158"/>
      <c r="E369" s="158"/>
      <c r="F369" s="158"/>
      <c r="G369" s="158"/>
      <c r="H369" s="158"/>
      <c r="I369" s="158"/>
      <c r="J369" s="158"/>
      <c r="K369" s="158"/>
      <c r="L369" s="158"/>
      <c r="M369" s="158"/>
      <c r="N369" s="158"/>
      <c r="O369" s="158"/>
      <c r="P369" s="158"/>
      <c r="Q369" s="158"/>
      <c r="R369" s="158"/>
      <c r="S369" s="158"/>
      <c r="T369" s="158"/>
      <c r="U369" s="158"/>
      <c r="V369" s="158"/>
      <c r="W369" s="158"/>
      <c r="X369" s="158"/>
      <c r="Y369" s="158"/>
      <c r="Z369" s="158"/>
      <c r="AA369" s="158"/>
      <c r="AB369" s="158"/>
      <c r="AC369" s="158"/>
      <c r="AD369" s="158"/>
      <c r="AE369" s="158"/>
      <c r="AF369" s="158"/>
      <c r="AG369" s="158"/>
      <c r="AH369" s="158"/>
      <c r="AI369" s="158"/>
      <c r="AJ369" s="158"/>
      <c r="AK369" s="158"/>
      <c r="AL369" s="158"/>
      <c r="AM369" s="158"/>
      <c r="AN369" s="158"/>
      <c r="AO369" s="158"/>
      <c r="AP369" s="158"/>
      <c r="AQ369" s="158"/>
      <c r="AR369" s="158"/>
      <c r="AS369" s="158"/>
      <c r="AT369" s="159"/>
      <c r="AU369" s="158"/>
      <c r="AV369" s="158"/>
      <c r="AW369" s="158"/>
      <c r="AX369" s="158"/>
      <c r="AY369" s="158"/>
      <c r="AZ369" s="158"/>
      <c r="BA369" s="158"/>
      <c r="BB369" s="158"/>
      <c r="BC369" s="158"/>
      <c r="BD369" s="158"/>
    </row>
    <row r="370">
      <c r="A370" s="158"/>
      <c r="B370" s="158"/>
      <c r="C370" s="158"/>
      <c r="D370" s="158"/>
      <c r="E370" s="158"/>
      <c r="F370" s="158"/>
      <c r="G370" s="158"/>
      <c r="H370" s="158"/>
      <c r="I370" s="158"/>
      <c r="J370" s="158"/>
      <c r="K370" s="158"/>
      <c r="L370" s="158"/>
      <c r="M370" s="158"/>
      <c r="N370" s="158"/>
      <c r="O370" s="158"/>
      <c r="P370" s="158"/>
      <c r="Q370" s="158"/>
      <c r="R370" s="158"/>
      <c r="S370" s="158"/>
      <c r="T370" s="158"/>
      <c r="U370" s="158"/>
      <c r="V370" s="158"/>
      <c r="W370" s="158"/>
      <c r="X370" s="158"/>
      <c r="Y370" s="158"/>
      <c r="Z370" s="158"/>
      <c r="AA370" s="158"/>
      <c r="AB370" s="158"/>
      <c r="AC370" s="158"/>
      <c r="AD370" s="158"/>
      <c r="AE370" s="158"/>
      <c r="AF370" s="158"/>
      <c r="AG370" s="158"/>
      <c r="AH370" s="158"/>
      <c r="AI370" s="158"/>
      <c r="AJ370" s="158"/>
      <c r="AK370" s="158"/>
      <c r="AL370" s="158"/>
      <c r="AM370" s="158"/>
      <c r="AN370" s="158"/>
      <c r="AO370" s="158"/>
      <c r="AP370" s="158"/>
      <c r="AQ370" s="158"/>
      <c r="AR370" s="158"/>
      <c r="AS370" s="158"/>
      <c r="AT370" s="159"/>
      <c r="AU370" s="158"/>
      <c r="AV370" s="158"/>
      <c r="AW370" s="158"/>
      <c r="AX370" s="158"/>
      <c r="AY370" s="158"/>
      <c r="AZ370" s="158"/>
      <c r="BA370" s="158"/>
      <c r="BB370" s="158"/>
      <c r="BC370" s="158"/>
      <c r="BD370" s="158"/>
    </row>
    <row r="371">
      <c r="A371" s="158"/>
      <c r="B371" s="158"/>
      <c r="C371" s="158"/>
      <c r="D371" s="158"/>
      <c r="E371" s="158"/>
      <c r="F371" s="158"/>
      <c r="G371" s="158"/>
      <c r="H371" s="158"/>
      <c r="I371" s="158"/>
      <c r="J371" s="158"/>
      <c r="K371" s="158"/>
      <c r="L371" s="158"/>
      <c r="M371" s="158"/>
      <c r="N371" s="158"/>
      <c r="O371" s="158"/>
      <c r="P371" s="158"/>
      <c r="Q371" s="158"/>
      <c r="R371" s="158"/>
      <c r="S371" s="158"/>
      <c r="T371" s="158"/>
      <c r="U371" s="158"/>
      <c r="V371" s="158"/>
      <c r="W371" s="158"/>
      <c r="X371" s="158"/>
      <c r="Y371" s="158"/>
      <c r="Z371" s="158"/>
      <c r="AA371" s="158"/>
      <c r="AB371" s="158"/>
      <c r="AC371" s="158"/>
      <c r="AD371" s="158"/>
      <c r="AE371" s="158"/>
      <c r="AF371" s="158"/>
      <c r="AG371" s="158"/>
      <c r="AH371" s="158"/>
      <c r="AI371" s="158"/>
      <c r="AJ371" s="158"/>
      <c r="AK371" s="158"/>
      <c r="AL371" s="158"/>
      <c r="AM371" s="158"/>
      <c r="AN371" s="158"/>
      <c r="AO371" s="158"/>
      <c r="AP371" s="158"/>
      <c r="AQ371" s="158"/>
      <c r="AR371" s="158"/>
      <c r="AS371" s="158"/>
      <c r="AT371" s="159"/>
      <c r="AU371" s="158"/>
      <c r="AV371" s="158"/>
      <c r="AW371" s="158"/>
      <c r="AX371" s="158"/>
      <c r="AY371" s="158"/>
      <c r="AZ371" s="158"/>
      <c r="BA371" s="158"/>
      <c r="BB371" s="158"/>
      <c r="BC371" s="158"/>
      <c r="BD371" s="158"/>
    </row>
    <row r="372">
      <c r="A372" s="158"/>
      <c r="B372" s="158"/>
      <c r="C372" s="158"/>
      <c r="D372" s="158"/>
      <c r="E372" s="158"/>
      <c r="F372" s="158"/>
      <c r="G372" s="158"/>
      <c r="H372" s="158"/>
      <c r="I372" s="158"/>
      <c r="J372" s="158"/>
      <c r="K372" s="158"/>
      <c r="L372" s="158"/>
      <c r="M372" s="158"/>
      <c r="N372" s="158"/>
      <c r="O372" s="158"/>
      <c r="P372" s="158"/>
      <c r="Q372" s="158"/>
      <c r="R372" s="158"/>
      <c r="S372" s="158"/>
      <c r="T372" s="158"/>
      <c r="U372" s="158"/>
      <c r="V372" s="158"/>
      <c r="W372" s="158"/>
      <c r="X372" s="158"/>
      <c r="Y372" s="158"/>
      <c r="Z372" s="158"/>
      <c r="AA372" s="158"/>
      <c r="AB372" s="158"/>
      <c r="AC372" s="158"/>
      <c r="AD372" s="158"/>
      <c r="AE372" s="158"/>
      <c r="AF372" s="158"/>
      <c r="AG372" s="158"/>
      <c r="AH372" s="158"/>
      <c r="AI372" s="158"/>
      <c r="AJ372" s="158"/>
      <c r="AK372" s="158"/>
      <c r="AL372" s="158"/>
      <c r="AM372" s="158"/>
      <c r="AN372" s="158"/>
      <c r="AO372" s="158"/>
      <c r="AP372" s="158"/>
      <c r="AQ372" s="158"/>
      <c r="AR372" s="158"/>
      <c r="AS372" s="158"/>
      <c r="AT372" s="159"/>
      <c r="AU372" s="158"/>
      <c r="AV372" s="158"/>
      <c r="AW372" s="158"/>
      <c r="AX372" s="158"/>
      <c r="AY372" s="158"/>
      <c r="AZ372" s="158"/>
      <c r="BA372" s="158"/>
      <c r="BB372" s="158"/>
      <c r="BC372" s="158"/>
      <c r="BD372" s="158"/>
    </row>
    <row r="373">
      <c r="A373" s="158"/>
      <c r="B373" s="158"/>
      <c r="C373" s="158"/>
      <c r="D373" s="158"/>
      <c r="E373" s="158"/>
      <c r="F373" s="158"/>
      <c r="G373" s="158"/>
      <c r="H373" s="158"/>
      <c r="I373" s="158"/>
      <c r="J373" s="158"/>
      <c r="K373" s="158"/>
      <c r="L373" s="158"/>
      <c r="M373" s="158"/>
      <c r="N373" s="158"/>
      <c r="O373" s="158"/>
      <c r="P373" s="158"/>
      <c r="Q373" s="158"/>
      <c r="R373" s="158"/>
      <c r="S373" s="158"/>
      <c r="T373" s="158"/>
      <c r="U373" s="158"/>
      <c r="V373" s="158"/>
      <c r="W373" s="158"/>
      <c r="X373" s="158"/>
      <c r="Y373" s="158"/>
      <c r="Z373" s="158"/>
      <c r="AA373" s="158"/>
      <c r="AB373" s="158"/>
      <c r="AC373" s="158"/>
      <c r="AD373" s="158"/>
      <c r="AE373" s="158"/>
      <c r="AF373" s="158"/>
      <c r="AG373" s="158"/>
      <c r="AH373" s="158"/>
      <c r="AI373" s="158"/>
      <c r="AJ373" s="158"/>
      <c r="AK373" s="158"/>
      <c r="AL373" s="158"/>
      <c r="AM373" s="158"/>
      <c r="AN373" s="158"/>
      <c r="AO373" s="158"/>
      <c r="AP373" s="158"/>
      <c r="AQ373" s="158"/>
      <c r="AR373" s="158"/>
      <c r="AS373" s="158"/>
      <c r="AT373" s="159"/>
      <c r="AU373" s="158"/>
      <c r="AV373" s="158"/>
      <c r="AW373" s="158"/>
      <c r="AX373" s="158"/>
      <c r="AY373" s="158"/>
      <c r="AZ373" s="158"/>
      <c r="BA373" s="158"/>
      <c r="BB373" s="158"/>
      <c r="BC373" s="158"/>
      <c r="BD373" s="158"/>
    </row>
    <row r="374">
      <c r="A374" s="158"/>
      <c r="B374" s="158"/>
      <c r="C374" s="158"/>
      <c r="D374" s="158"/>
      <c r="E374" s="158"/>
      <c r="F374" s="158"/>
      <c r="G374" s="158"/>
      <c r="H374" s="158"/>
      <c r="I374" s="158"/>
      <c r="J374" s="158"/>
      <c r="K374" s="158"/>
      <c r="L374" s="158"/>
      <c r="M374" s="158"/>
      <c r="N374" s="158"/>
      <c r="O374" s="158"/>
      <c r="P374" s="158"/>
      <c r="Q374" s="158"/>
      <c r="R374" s="158"/>
      <c r="S374" s="158"/>
      <c r="T374" s="158"/>
      <c r="U374" s="158"/>
      <c r="V374" s="158"/>
      <c r="W374" s="158"/>
      <c r="X374" s="158"/>
      <c r="Y374" s="158"/>
      <c r="Z374" s="158"/>
      <c r="AA374" s="158"/>
      <c r="AB374" s="158"/>
      <c r="AC374" s="158"/>
      <c r="AD374" s="158"/>
      <c r="AE374" s="158"/>
      <c r="AF374" s="158"/>
      <c r="AG374" s="158"/>
      <c r="AH374" s="158"/>
      <c r="AI374" s="158"/>
      <c r="AJ374" s="158"/>
      <c r="AK374" s="158"/>
      <c r="AL374" s="158"/>
      <c r="AM374" s="158"/>
      <c r="AN374" s="158"/>
      <c r="AO374" s="158"/>
      <c r="AP374" s="158"/>
      <c r="AQ374" s="158"/>
      <c r="AR374" s="158"/>
      <c r="AS374" s="158"/>
      <c r="AT374" s="159"/>
      <c r="AU374" s="158"/>
      <c r="AV374" s="158"/>
      <c r="AW374" s="158"/>
      <c r="AX374" s="158"/>
      <c r="AY374" s="158"/>
      <c r="AZ374" s="158"/>
      <c r="BA374" s="158"/>
      <c r="BB374" s="158"/>
      <c r="BC374" s="158"/>
      <c r="BD374" s="158"/>
    </row>
    <row r="375">
      <c r="A375" s="158"/>
      <c r="B375" s="158"/>
      <c r="C375" s="158"/>
      <c r="D375" s="158"/>
      <c r="E375" s="158"/>
      <c r="F375" s="158"/>
      <c r="G375" s="158"/>
      <c r="H375" s="158"/>
      <c r="I375" s="158"/>
      <c r="J375" s="158"/>
      <c r="K375" s="158"/>
      <c r="L375" s="158"/>
      <c r="M375" s="158"/>
      <c r="N375" s="158"/>
      <c r="O375" s="158"/>
      <c r="P375" s="158"/>
      <c r="Q375" s="158"/>
      <c r="R375" s="158"/>
      <c r="S375" s="158"/>
      <c r="T375" s="158"/>
      <c r="U375" s="158"/>
      <c r="V375" s="158"/>
      <c r="W375" s="158"/>
      <c r="X375" s="158"/>
      <c r="Y375" s="158"/>
      <c r="Z375" s="158"/>
      <c r="AA375" s="158"/>
      <c r="AB375" s="158"/>
      <c r="AC375" s="158"/>
      <c r="AD375" s="158"/>
      <c r="AE375" s="158"/>
      <c r="AF375" s="158"/>
      <c r="AG375" s="158"/>
      <c r="AH375" s="158"/>
      <c r="AI375" s="158"/>
      <c r="AJ375" s="158"/>
      <c r="AK375" s="158"/>
      <c r="AL375" s="158"/>
      <c r="AM375" s="158"/>
      <c r="AN375" s="158"/>
      <c r="AO375" s="158"/>
      <c r="AP375" s="158"/>
      <c r="AQ375" s="158"/>
      <c r="AR375" s="158"/>
      <c r="AS375" s="158"/>
      <c r="AT375" s="159"/>
      <c r="AU375" s="158"/>
      <c r="AV375" s="158"/>
      <c r="AW375" s="158"/>
      <c r="AX375" s="158"/>
      <c r="AY375" s="158"/>
      <c r="AZ375" s="158"/>
      <c r="BA375" s="158"/>
      <c r="BB375" s="158"/>
      <c r="BC375" s="158"/>
      <c r="BD375" s="158"/>
    </row>
    <row r="376">
      <c r="A376" s="158"/>
      <c r="B376" s="158"/>
      <c r="C376" s="158"/>
      <c r="D376" s="158"/>
      <c r="E376" s="158"/>
      <c r="F376" s="158"/>
      <c r="G376" s="158"/>
      <c r="H376" s="158"/>
      <c r="I376" s="158"/>
      <c r="J376" s="158"/>
      <c r="K376" s="158"/>
      <c r="L376" s="158"/>
      <c r="M376" s="158"/>
      <c r="N376" s="158"/>
      <c r="O376" s="158"/>
      <c r="P376" s="158"/>
      <c r="Q376" s="158"/>
      <c r="R376" s="158"/>
      <c r="S376" s="158"/>
      <c r="T376" s="158"/>
      <c r="U376" s="158"/>
      <c r="V376" s="158"/>
      <c r="W376" s="158"/>
      <c r="X376" s="158"/>
      <c r="Y376" s="158"/>
      <c r="Z376" s="158"/>
      <c r="AA376" s="158"/>
      <c r="AB376" s="158"/>
      <c r="AC376" s="158"/>
      <c r="AD376" s="158"/>
      <c r="AE376" s="158"/>
      <c r="AF376" s="158"/>
      <c r="AG376" s="158"/>
      <c r="AH376" s="158"/>
      <c r="AI376" s="158"/>
      <c r="AJ376" s="158"/>
      <c r="AK376" s="158"/>
      <c r="AL376" s="158"/>
      <c r="AM376" s="158"/>
      <c r="AN376" s="158"/>
      <c r="AO376" s="158"/>
      <c r="AP376" s="158"/>
      <c r="AQ376" s="158"/>
      <c r="AR376" s="158"/>
      <c r="AS376" s="158"/>
      <c r="AT376" s="159"/>
      <c r="AU376" s="158"/>
      <c r="AV376" s="158"/>
      <c r="AW376" s="158"/>
      <c r="AX376" s="158"/>
      <c r="AY376" s="158"/>
      <c r="AZ376" s="158"/>
      <c r="BA376" s="158"/>
      <c r="BB376" s="158"/>
      <c r="BC376" s="158"/>
      <c r="BD376" s="158"/>
    </row>
    <row r="377">
      <c r="A377" s="158"/>
      <c r="B377" s="158"/>
      <c r="C377" s="158"/>
      <c r="D377" s="158"/>
      <c r="E377" s="158"/>
      <c r="F377" s="158"/>
      <c r="G377" s="158"/>
      <c r="H377" s="158"/>
      <c r="I377" s="158"/>
      <c r="J377" s="158"/>
      <c r="K377" s="158"/>
      <c r="L377" s="158"/>
      <c r="M377" s="158"/>
      <c r="N377" s="158"/>
      <c r="O377" s="158"/>
      <c r="P377" s="158"/>
      <c r="Q377" s="158"/>
      <c r="R377" s="158"/>
      <c r="S377" s="158"/>
      <c r="T377" s="158"/>
      <c r="U377" s="158"/>
      <c r="V377" s="158"/>
      <c r="W377" s="158"/>
      <c r="X377" s="158"/>
      <c r="Y377" s="158"/>
      <c r="Z377" s="158"/>
      <c r="AA377" s="158"/>
      <c r="AB377" s="158"/>
      <c r="AC377" s="158"/>
      <c r="AD377" s="158"/>
      <c r="AE377" s="158"/>
      <c r="AF377" s="158"/>
      <c r="AG377" s="158"/>
      <c r="AH377" s="158"/>
      <c r="AI377" s="158"/>
      <c r="AJ377" s="158"/>
      <c r="AK377" s="158"/>
      <c r="AL377" s="158"/>
      <c r="AM377" s="158"/>
      <c r="AN377" s="158"/>
      <c r="AO377" s="158"/>
      <c r="AP377" s="158"/>
      <c r="AQ377" s="158"/>
      <c r="AR377" s="158"/>
      <c r="AS377" s="158"/>
      <c r="AT377" s="159"/>
      <c r="AU377" s="158"/>
      <c r="AV377" s="158"/>
      <c r="AW377" s="158"/>
      <c r="AX377" s="158"/>
      <c r="AY377" s="158"/>
      <c r="AZ377" s="158"/>
      <c r="BA377" s="158"/>
      <c r="BB377" s="158"/>
      <c r="BC377" s="158"/>
      <c r="BD377" s="158"/>
    </row>
    <row r="378">
      <c r="A378" s="158"/>
      <c r="B378" s="158"/>
      <c r="C378" s="158"/>
      <c r="D378" s="158"/>
      <c r="E378" s="158"/>
      <c r="F378" s="158"/>
      <c r="G378" s="158"/>
      <c r="H378" s="158"/>
      <c r="I378" s="158"/>
      <c r="J378" s="158"/>
      <c r="K378" s="158"/>
      <c r="L378" s="158"/>
      <c r="M378" s="158"/>
      <c r="N378" s="158"/>
      <c r="O378" s="158"/>
      <c r="P378" s="158"/>
      <c r="Q378" s="158"/>
      <c r="R378" s="158"/>
      <c r="S378" s="158"/>
      <c r="T378" s="158"/>
      <c r="U378" s="158"/>
      <c r="V378" s="158"/>
      <c r="W378" s="158"/>
      <c r="X378" s="158"/>
      <c r="Y378" s="158"/>
      <c r="Z378" s="158"/>
      <c r="AA378" s="158"/>
      <c r="AB378" s="158"/>
      <c r="AC378" s="158"/>
      <c r="AD378" s="158"/>
      <c r="AE378" s="158"/>
      <c r="AF378" s="158"/>
      <c r="AG378" s="158"/>
      <c r="AH378" s="158"/>
      <c r="AI378" s="158"/>
      <c r="AJ378" s="158"/>
      <c r="AK378" s="158"/>
      <c r="AL378" s="158"/>
      <c r="AM378" s="158"/>
      <c r="AN378" s="158"/>
      <c r="AO378" s="158"/>
      <c r="AP378" s="158"/>
      <c r="AQ378" s="158"/>
      <c r="AR378" s="158"/>
      <c r="AS378" s="158"/>
      <c r="AT378" s="159"/>
      <c r="AU378" s="158"/>
      <c r="AV378" s="158"/>
      <c r="AW378" s="158"/>
      <c r="AX378" s="158"/>
      <c r="AY378" s="158"/>
      <c r="AZ378" s="158"/>
      <c r="BA378" s="158"/>
      <c r="BB378" s="158"/>
      <c r="BC378" s="158"/>
      <c r="BD378" s="158"/>
    </row>
    <row r="379">
      <c r="A379" s="158"/>
      <c r="B379" s="158"/>
      <c r="C379" s="158"/>
      <c r="D379" s="158"/>
      <c r="E379" s="158"/>
      <c r="F379" s="158"/>
      <c r="G379" s="158"/>
      <c r="H379" s="158"/>
      <c r="I379" s="158"/>
      <c r="J379" s="158"/>
      <c r="K379" s="158"/>
      <c r="L379" s="158"/>
      <c r="M379" s="158"/>
      <c r="N379" s="158"/>
      <c r="O379" s="158"/>
      <c r="P379" s="158"/>
      <c r="Q379" s="158"/>
      <c r="R379" s="158"/>
      <c r="S379" s="158"/>
      <c r="T379" s="158"/>
      <c r="U379" s="158"/>
      <c r="V379" s="158"/>
      <c r="W379" s="158"/>
      <c r="X379" s="158"/>
      <c r="Y379" s="158"/>
      <c r="Z379" s="158"/>
      <c r="AA379" s="158"/>
      <c r="AB379" s="158"/>
      <c r="AC379" s="158"/>
      <c r="AD379" s="158"/>
      <c r="AE379" s="158"/>
      <c r="AF379" s="158"/>
      <c r="AG379" s="158"/>
      <c r="AH379" s="158"/>
      <c r="AI379" s="158"/>
      <c r="AJ379" s="158"/>
      <c r="AK379" s="158"/>
      <c r="AL379" s="158"/>
      <c r="AM379" s="158"/>
      <c r="AN379" s="158"/>
      <c r="AO379" s="158"/>
      <c r="AP379" s="158"/>
      <c r="AQ379" s="158"/>
      <c r="AR379" s="158"/>
      <c r="AS379" s="158"/>
      <c r="AT379" s="159"/>
      <c r="AU379" s="158"/>
      <c r="AV379" s="158"/>
      <c r="AW379" s="158"/>
      <c r="AX379" s="158"/>
      <c r="AY379" s="158"/>
      <c r="AZ379" s="158"/>
      <c r="BA379" s="158"/>
      <c r="BB379" s="158"/>
      <c r="BC379" s="158"/>
      <c r="BD379" s="158"/>
    </row>
    <row r="380">
      <c r="A380" s="158"/>
      <c r="B380" s="158"/>
      <c r="C380" s="158"/>
      <c r="D380" s="158"/>
      <c r="E380" s="158"/>
      <c r="F380" s="158"/>
      <c r="G380" s="158"/>
      <c r="H380" s="158"/>
      <c r="I380" s="158"/>
      <c r="J380" s="158"/>
      <c r="K380" s="158"/>
      <c r="L380" s="158"/>
      <c r="M380" s="158"/>
      <c r="N380" s="158"/>
      <c r="O380" s="158"/>
      <c r="P380" s="158"/>
      <c r="Q380" s="158"/>
      <c r="R380" s="158"/>
      <c r="S380" s="158"/>
      <c r="T380" s="158"/>
      <c r="U380" s="158"/>
      <c r="V380" s="158"/>
      <c r="W380" s="158"/>
      <c r="X380" s="158"/>
      <c r="Y380" s="158"/>
      <c r="Z380" s="158"/>
      <c r="AA380" s="158"/>
      <c r="AB380" s="158"/>
      <c r="AC380" s="158"/>
      <c r="AD380" s="158"/>
      <c r="AE380" s="158"/>
      <c r="AF380" s="158"/>
      <c r="AG380" s="158"/>
      <c r="AH380" s="158"/>
      <c r="AI380" s="158"/>
      <c r="AJ380" s="158"/>
      <c r="AK380" s="158"/>
      <c r="AL380" s="158"/>
      <c r="AM380" s="158"/>
      <c r="AN380" s="158"/>
      <c r="AO380" s="158"/>
      <c r="AP380" s="158"/>
      <c r="AQ380" s="158"/>
      <c r="AR380" s="158"/>
      <c r="AS380" s="158"/>
      <c r="AT380" s="159"/>
      <c r="AU380" s="158"/>
      <c r="AV380" s="158"/>
      <c r="AW380" s="158"/>
      <c r="AX380" s="158"/>
      <c r="AY380" s="158"/>
      <c r="AZ380" s="158"/>
      <c r="BA380" s="158"/>
      <c r="BB380" s="158"/>
      <c r="BC380" s="158"/>
      <c r="BD380" s="158"/>
    </row>
    <row r="381">
      <c r="A381" s="158"/>
      <c r="B381" s="158"/>
      <c r="C381" s="158"/>
      <c r="D381" s="158"/>
      <c r="E381" s="158"/>
      <c r="F381" s="158"/>
      <c r="G381" s="158"/>
      <c r="H381" s="158"/>
      <c r="I381" s="158"/>
      <c r="J381" s="158"/>
      <c r="K381" s="158"/>
      <c r="L381" s="158"/>
      <c r="M381" s="158"/>
      <c r="N381" s="158"/>
      <c r="O381" s="158"/>
      <c r="P381" s="158"/>
      <c r="Q381" s="158"/>
      <c r="R381" s="158"/>
      <c r="S381" s="158"/>
      <c r="T381" s="158"/>
      <c r="U381" s="158"/>
      <c r="V381" s="158"/>
      <c r="W381" s="158"/>
      <c r="X381" s="158"/>
      <c r="Y381" s="158"/>
      <c r="Z381" s="158"/>
      <c r="AA381" s="158"/>
      <c r="AB381" s="158"/>
      <c r="AC381" s="158"/>
      <c r="AD381" s="158"/>
      <c r="AE381" s="158"/>
      <c r="AF381" s="158"/>
      <c r="AG381" s="158"/>
      <c r="AH381" s="158"/>
      <c r="AI381" s="158"/>
      <c r="AJ381" s="158"/>
      <c r="AK381" s="158"/>
      <c r="AL381" s="158"/>
      <c r="AM381" s="158"/>
      <c r="AN381" s="158"/>
      <c r="AO381" s="158"/>
      <c r="AP381" s="158"/>
      <c r="AQ381" s="158"/>
      <c r="AR381" s="158"/>
      <c r="AS381" s="158"/>
      <c r="AT381" s="159"/>
      <c r="AU381" s="158"/>
      <c r="AV381" s="158"/>
      <c r="AW381" s="158"/>
      <c r="AX381" s="158"/>
      <c r="AY381" s="158"/>
      <c r="AZ381" s="158"/>
      <c r="BA381" s="158"/>
      <c r="BB381" s="158"/>
      <c r="BC381" s="158"/>
      <c r="BD381" s="158"/>
    </row>
    <row r="382">
      <c r="A382" s="158"/>
      <c r="B382" s="158"/>
      <c r="C382" s="158"/>
      <c r="D382" s="158"/>
      <c r="E382" s="158"/>
      <c r="F382" s="158"/>
      <c r="G382" s="158"/>
      <c r="H382" s="158"/>
      <c r="I382" s="158"/>
      <c r="J382" s="158"/>
      <c r="K382" s="158"/>
      <c r="L382" s="158"/>
      <c r="M382" s="158"/>
      <c r="N382" s="158"/>
      <c r="O382" s="158"/>
      <c r="P382" s="158"/>
      <c r="Q382" s="158"/>
      <c r="R382" s="158"/>
      <c r="S382" s="158"/>
      <c r="T382" s="158"/>
      <c r="U382" s="158"/>
      <c r="V382" s="158"/>
      <c r="W382" s="158"/>
      <c r="X382" s="158"/>
      <c r="Y382" s="158"/>
      <c r="Z382" s="158"/>
      <c r="AA382" s="158"/>
      <c r="AB382" s="158"/>
      <c r="AC382" s="158"/>
      <c r="AD382" s="158"/>
      <c r="AE382" s="158"/>
      <c r="AF382" s="158"/>
      <c r="AG382" s="158"/>
      <c r="AH382" s="158"/>
      <c r="AI382" s="158"/>
      <c r="AJ382" s="158"/>
      <c r="AK382" s="158"/>
      <c r="AL382" s="158"/>
      <c r="AM382" s="158"/>
      <c r="AN382" s="158"/>
      <c r="AO382" s="158"/>
      <c r="AP382" s="158"/>
      <c r="AQ382" s="158"/>
      <c r="AR382" s="158"/>
      <c r="AS382" s="158"/>
      <c r="AT382" s="159"/>
      <c r="AU382" s="158"/>
      <c r="AV382" s="158"/>
      <c r="AW382" s="158"/>
      <c r="AX382" s="158"/>
      <c r="AY382" s="158"/>
      <c r="AZ382" s="158"/>
      <c r="BA382" s="158"/>
      <c r="BB382" s="158"/>
      <c r="BC382" s="158"/>
      <c r="BD382" s="158"/>
    </row>
    <row r="383">
      <c r="A383" s="158"/>
      <c r="B383" s="158"/>
      <c r="C383" s="158"/>
      <c r="D383" s="158"/>
      <c r="E383" s="158"/>
      <c r="F383" s="158"/>
      <c r="G383" s="158"/>
      <c r="H383" s="158"/>
      <c r="I383" s="158"/>
      <c r="J383" s="158"/>
      <c r="K383" s="158"/>
      <c r="L383" s="158"/>
      <c r="M383" s="158"/>
      <c r="N383" s="158"/>
      <c r="O383" s="158"/>
      <c r="P383" s="158"/>
      <c r="Q383" s="158"/>
      <c r="R383" s="158"/>
      <c r="S383" s="158"/>
      <c r="T383" s="158"/>
      <c r="U383" s="158"/>
      <c r="V383" s="158"/>
      <c r="W383" s="158"/>
      <c r="X383" s="158"/>
      <c r="Y383" s="158"/>
      <c r="Z383" s="158"/>
      <c r="AA383" s="158"/>
      <c r="AB383" s="158"/>
      <c r="AC383" s="158"/>
      <c r="AD383" s="158"/>
      <c r="AE383" s="158"/>
      <c r="AF383" s="158"/>
      <c r="AG383" s="158"/>
      <c r="AH383" s="158"/>
      <c r="AI383" s="158"/>
      <c r="AJ383" s="158"/>
      <c r="AK383" s="158"/>
      <c r="AL383" s="158"/>
      <c r="AM383" s="158"/>
      <c r="AN383" s="158"/>
      <c r="AO383" s="158"/>
      <c r="AP383" s="158"/>
      <c r="AQ383" s="158"/>
      <c r="AR383" s="158"/>
      <c r="AS383" s="158"/>
      <c r="AT383" s="159"/>
      <c r="AU383" s="158"/>
      <c r="AV383" s="158"/>
      <c r="AW383" s="158"/>
      <c r="AX383" s="158"/>
      <c r="AY383" s="158"/>
      <c r="AZ383" s="158"/>
      <c r="BA383" s="158"/>
      <c r="BB383" s="158"/>
      <c r="BC383" s="158"/>
      <c r="BD383" s="158"/>
    </row>
    <row r="384">
      <c r="A384" s="158"/>
      <c r="B384" s="158"/>
      <c r="C384" s="158"/>
      <c r="D384" s="158"/>
      <c r="E384" s="158"/>
      <c r="F384" s="158"/>
      <c r="G384" s="158"/>
      <c r="H384" s="158"/>
      <c r="I384" s="158"/>
      <c r="J384" s="158"/>
      <c r="K384" s="158"/>
      <c r="L384" s="158"/>
      <c r="M384" s="158"/>
      <c r="N384" s="158"/>
      <c r="O384" s="158"/>
      <c r="P384" s="158"/>
      <c r="Q384" s="158"/>
      <c r="R384" s="158"/>
      <c r="S384" s="158"/>
      <c r="T384" s="158"/>
      <c r="U384" s="158"/>
      <c r="V384" s="158"/>
      <c r="W384" s="158"/>
      <c r="X384" s="158"/>
      <c r="Y384" s="158"/>
      <c r="Z384" s="158"/>
      <c r="AA384" s="158"/>
      <c r="AB384" s="158"/>
      <c r="AC384" s="158"/>
      <c r="AD384" s="158"/>
      <c r="AE384" s="158"/>
      <c r="AF384" s="158"/>
      <c r="AG384" s="158"/>
      <c r="AH384" s="158"/>
      <c r="AI384" s="158"/>
      <c r="AJ384" s="158"/>
      <c r="AK384" s="158"/>
      <c r="AL384" s="158"/>
      <c r="AM384" s="158"/>
      <c r="AN384" s="158"/>
      <c r="AO384" s="158"/>
      <c r="AP384" s="158"/>
      <c r="AQ384" s="158"/>
      <c r="AR384" s="158"/>
      <c r="AS384" s="158"/>
      <c r="AT384" s="159"/>
      <c r="AU384" s="158"/>
      <c r="AV384" s="158"/>
      <c r="AW384" s="158"/>
      <c r="AX384" s="158"/>
      <c r="AY384" s="158"/>
      <c r="AZ384" s="158"/>
      <c r="BA384" s="158"/>
      <c r="BB384" s="158"/>
      <c r="BC384" s="158"/>
      <c r="BD384" s="158"/>
    </row>
    <row r="385">
      <c r="A385" s="158"/>
      <c r="B385" s="158"/>
      <c r="C385" s="158"/>
      <c r="D385" s="158"/>
      <c r="E385" s="158"/>
      <c r="F385" s="158"/>
      <c r="G385" s="158"/>
      <c r="H385" s="158"/>
      <c r="I385" s="158"/>
      <c r="J385" s="158"/>
      <c r="K385" s="158"/>
      <c r="L385" s="158"/>
      <c r="M385" s="158"/>
      <c r="N385" s="158"/>
      <c r="O385" s="158"/>
      <c r="P385" s="158"/>
      <c r="Q385" s="158"/>
      <c r="R385" s="158"/>
      <c r="S385" s="158"/>
      <c r="T385" s="158"/>
      <c r="U385" s="158"/>
      <c r="V385" s="158"/>
      <c r="W385" s="158"/>
      <c r="X385" s="158"/>
      <c r="Y385" s="158"/>
      <c r="Z385" s="158"/>
      <c r="AA385" s="158"/>
      <c r="AB385" s="158"/>
      <c r="AC385" s="158"/>
      <c r="AD385" s="158"/>
      <c r="AE385" s="158"/>
      <c r="AF385" s="158"/>
      <c r="AG385" s="158"/>
      <c r="AH385" s="158"/>
      <c r="AI385" s="158"/>
      <c r="AJ385" s="158"/>
      <c r="AK385" s="158"/>
      <c r="AL385" s="158"/>
      <c r="AM385" s="158"/>
      <c r="AN385" s="158"/>
      <c r="AO385" s="158"/>
      <c r="AP385" s="158"/>
      <c r="AQ385" s="158"/>
      <c r="AR385" s="158"/>
      <c r="AS385" s="158"/>
      <c r="AT385" s="159"/>
      <c r="AU385" s="158"/>
      <c r="AV385" s="158"/>
      <c r="AW385" s="158"/>
      <c r="AX385" s="158"/>
      <c r="AY385" s="158"/>
      <c r="AZ385" s="158"/>
      <c r="BA385" s="158"/>
      <c r="BB385" s="158"/>
      <c r="BC385" s="158"/>
      <c r="BD385" s="158"/>
    </row>
    <row r="386">
      <c r="A386" s="158"/>
      <c r="B386" s="158"/>
      <c r="C386" s="158"/>
      <c r="D386" s="158"/>
      <c r="E386" s="158"/>
      <c r="F386" s="158"/>
      <c r="G386" s="158"/>
      <c r="H386" s="158"/>
      <c r="I386" s="158"/>
      <c r="J386" s="158"/>
      <c r="K386" s="158"/>
      <c r="L386" s="158"/>
      <c r="M386" s="158"/>
      <c r="N386" s="158"/>
      <c r="O386" s="158"/>
      <c r="P386" s="158"/>
      <c r="Q386" s="158"/>
      <c r="R386" s="158"/>
      <c r="S386" s="158"/>
      <c r="T386" s="158"/>
      <c r="U386" s="158"/>
      <c r="V386" s="158"/>
      <c r="W386" s="158"/>
      <c r="X386" s="158"/>
      <c r="Y386" s="158"/>
      <c r="Z386" s="158"/>
      <c r="AA386" s="158"/>
      <c r="AB386" s="158"/>
      <c r="AC386" s="158"/>
      <c r="AD386" s="158"/>
      <c r="AE386" s="158"/>
      <c r="AF386" s="158"/>
      <c r="AG386" s="158"/>
      <c r="AH386" s="158"/>
      <c r="AI386" s="158"/>
      <c r="AJ386" s="158"/>
      <c r="AK386" s="158"/>
      <c r="AL386" s="158"/>
      <c r="AM386" s="158"/>
      <c r="AN386" s="158"/>
      <c r="AO386" s="158"/>
      <c r="AP386" s="158"/>
      <c r="AQ386" s="158"/>
      <c r="AR386" s="158"/>
      <c r="AS386" s="158"/>
      <c r="AT386" s="159"/>
      <c r="AU386" s="158"/>
      <c r="AV386" s="158"/>
      <c r="AW386" s="158"/>
      <c r="AX386" s="158"/>
      <c r="AY386" s="158"/>
      <c r="AZ386" s="158"/>
      <c r="BA386" s="158"/>
      <c r="BB386" s="158"/>
      <c r="BC386" s="158"/>
      <c r="BD386" s="158"/>
    </row>
    <row r="387">
      <c r="A387" s="158"/>
      <c r="B387" s="158"/>
      <c r="C387" s="158"/>
      <c r="D387" s="158"/>
      <c r="E387" s="158"/>
      <c r="F387" s="158"/>
      <c r="G387" s="158"/>
      <c r="H387" s="158"/>
      <c r="I387" s="158"/>
      <c r="J387" s="158"/>
      <c r="K387" s="158"/>
      <c r="L387" s="158"/>
      <c r="M387" s="158"/>
      <c r="N387" s="158"/>
      <c r="O387" s="158"/>
      <c r="P387" s="158"/>
      <c r="Q387" s="158"/>
      <c r="R387" s="158"/>
      <c r="S387" s="158"/>
      <c r="T387" s="158"/>
      <c r="U387" s="158"/>
      <c r="V387" s="158"/>
      <c r="W387" s="158"/>
      <c r="X387" s="158"/>
      <c r="Y387" s="158"/>
      <c r="Z387" s="158"/>
      <c r="AA387" s="158"/>
      <c r="AB387" s="158"/>
      <c r="AC387" s="158"/>
      <c r="AD387" s="158"/>
      <c r="AE387" s="158"/>
      <c r="AF387" s="158"/>
      <c r="AG387" s="158"/>
      <c r="AH387" s="158"/>
      <c r="AI387" s="158"/>
      <c r="AJ387" s="158"/>
      <c r="AK387" s="158"/>
      <c r="AL387" s="158"/>
      <c r="AM387" s="158"/>
      <c r="AN387" s="158"/>
      <c r="AO387" s="158"/>
      <c r="AP387" s="158"/>
      <c r="AQ387" s="158"/>
      <c r="AR387" s="158"/>
      <c r="AS387" s="158"/>
      <c r="AT387" s="159"/>
      <c r="AU387" s="158"/>
      <c r="AV387" s="158"/>
      <c r="AW387" s="158"/>
      <c r="AX387" s="158"/>
      <c r="AY387" s="158"/>
      <c r="AZ387" s="158"/>
      <c r="BA387" s="158"/>
      <c r="BB387" s="158"/>
      <c r="BC387" s="158"/>
      <c r="BD387" s="158"/>
    </row>
    <row r="388">
      <c r="A388" s="158"/>
      <c r="B388" s="158"/>
      <c r="C388" s="158"/>
      <c r="D388" s="158"/>
      <c r="E388" s="158"/>
      <c r="F388" s="158"/>
      <c r="G388" s="158"/>
      <c r="H388" s="158"/>
      <c r="I388" s="158"/>
      <c r="J388" s="158"/>
      <c r="K388" s="158"/>
      <c r="L388" s="158"/>
      <c r="M388" s="158"/>
      <c r="N388" s="158"/>
      <c r="O388" s="158"/>
      <c r="P388" s="158"/>
      <c r="Q388" s="158"/>
      <c r="R388" s="158"/>
      <c r="S388" s="158"/>
      <c r="T388" s="158"/>
      <c r="U388" s="158"/>
      <c r="V388" s="158"/>
      <c r="W388" s="158"/>
      <c r="X388" s="158"/>
      <c r="Y388" s="158"/>
      <c r="Z388" s="158"/>
      <c r="AA388" s="158"/>
      <c r="AB388" s="158"/>
      <c r="AC388" s="158"/>
      <c r="AD388" s="158"/>
      <c r="AE388" s="158"/>
      <c r="AF388" s="158"/>
      <c r="AG388" s="158"/>
      <c r="AH388" s="158"/>
      <c r="AI388" s="158"/>
      <c r="AJ388" s="158"/>
      <c r="AK388" s="158"/>
      <c r="AL388" s="158"/>
      <c r="AM388" s="158"/>
      <c r="AN388" s="158"/>
      <c r="AO388" s="158"/>
      <c r="AP388" s="158"/>
      <c r="AQ388" s="158"/>
      <c r="AR388" s="158"/>
      <c r="AS388" s="158"/>
      <c r="AT388" s="159"/>
      <c r="AU388" s="158"/>
      <c r="AV388" s="158"/>
      <c r="AW388" s="158"/>
      <c r="AX388" s="158"/>
      <c r="AY388" s="158"/>
      <c r="AZ388" s="158"/>
      <c r="BA388" s="158"/>
      <c r="BB388" s="158"/>
      <c r="BC388" s="158"/>
      <c r="BD388" s="158"/>
    </row>
    <row r="389">
      <c r="A389" s="158"/>
      <c r="B389" s="158"/>
      <c r="C389" s="158"/>
      <c r="D389" s="158"/>
      <c r="E389" s="158"/>
      <c r="F389" s="158"/>
      <c r="G389" s="158"/>
      <c r="H389" s="158"/>
      <c r="I389" s="158"/>
      <c r="J389" s="158"/>
      <c r="K389" s="158"/>
      <c r="L389" s="158"/>
      <c r="M389" s="158"/>
      <c r="N389" s="158"/>
      <c r="O389" s="158"/>
      <c r="P389" s="158"/>
      <c r="Q389" s="158"/>
      <c r="R389" s="158"/>
      <c r="S389" s="158"/>
      <c r="T389" s="158"/>
      <c r="U389" s="158"/>
      <c r="V389" s="158"/>
      <c r="W389" s="158"/>
      <c r="X389" s="158"/>
      <c r="Y389" s="158"/>
      <c r="Z389" s="158"/>
      <c r="AA389" s="158"/>
      <c r="AB389" s="158"/>
      <c r="AC389" s="158"/>
      <c r="AD389" s="158"/>
      <c r="AE389" s="158"/>
      <c r="AF389" s="158"/>
      <c r="AG389" s="158"/>
      <c r="AH389" s="158"/>
      <c r="AI389" s="158"/>
      <c r="AJ389" s="158"/>
      <c r="AK389" s="158"/>
      <c r="AL389" s="158"/>
      <c r="AM389" s="158"/>
      <c r="AN389" s="158"/>
      <c r="AO389" s="158"/>
      <c r="AP389" s="158"/>
      <c r="AQ389" s="158"/>
      <c r="AR389" s="158"/>
      <c r="AS389" s="158"/>
      <c r="AT389" s="159"/>
      <c r="AU389" s="158"/>
      <c r="AV389" s="158"/>
      <c r="AW389" s="158"/>
      <c r="AX389" s="158"/>
      <c r="AY389" s="158"/>
      <c r="AZ389" s="158"/>
      <c r="BA389" s="158"/>
      <c r="BB389" s="158"/>
      <c r="BC389" s="158"/>
      <c r="BD389" s="158"/>
    </row>
    <row r="390">
      <c r="A390" s="158"/>
      <c r="B390" s="158"/>
      <c r="C390" s="158"/>
      <c r="D390" s="158"/>
      <c r="E390" s="158"/>
      <c r="F390" s="158"/>
      <c r="G390" s="158"/>
      <c r="H390" s="158"/>
      <c r="I390" s="158"/>
      <c r="J390" s="158"/>
      <c r="K390" s="158"/>
      <c r="L390" s="158"/>
      <c r="M390" s="158"/>
      <c r="N390" s="158"/>
      <c r="O390" s="158"/>
      <c r="P390" s="158"/>
      <c r="Q390" s="158"/>
      <c r="R390" s="158"/>
      <c r="S390" s="158"/>
      <c r="T390" s="158"/>
      <c r="U390" s="158"/>
      <c r="V390" s="158"/>
      <c r="W390" s="158"/>
      <c r="X390" s="158"/>
      <c r="Y390" s="158"/>
      <c r="Z390" s="158"/>
      <c r="AA390" s="158"/>
      <c r="AB390" s="158"/>
      <c r="AC390" s="158"/>
      <c r="AD390" s="158"/>
      <c r="AE390" s="158"/>
      <c r="AF390" s="158"/>
      <c r="AG390" s="158"/>
      <c r="AH390" s="158"/>
      <c r="AI390" s="158"/>
      <c r="AJ390" s="158"/>
      <c r="AK390" s="158"/>
      <c r="AL390" s="158"/>
      <c r="AM390" s="158"/>
      <c r="AN390" s="158"/>
      <c r="AO390" s="158"/>
      <c r="AP390" s="158"/>
      <c r="AQ390" s="158"/>
      <c r="AR390" s="158"/>
      <c r="AS390" s="158"/>
      <c r="AT390" s="159"/>
      <c r="AU390" s="158"/>
      <c r="AV390" s="158"/>
      <c r="AW390" s="158"/>
      <c r="AX390" s="158"/>
      <c r="AY390" s="158"/>
      <c r="AZ390" s="158"/>
      <c r="BA390" s="158"/>
      <c r="BB390" s="158"/>
      <c r="BC390" s="158"/>
      <c r="BD390" s="158"/>
    </row>
    <row r="391">
      <c r="A391" s="158"/>
      <c r="B391" s="158"/>
      <c r="C391" s="158"/>
      <c r="D391" s="158"/>
      <c r="E391" s="158"/>
      <c r="F391" s="158"/>
      <c r="G391" s="158"/>
      <c r="H391" s="158"/>
      <c r="I391" s="158"/>
      <c r="J391" s="158"/>
      <c r="K391" s="158"/>
      <c r="L391" s="158"/>
      <c r="M391" s="158"/>
      <c r="N391" s="158"/>
      <c r="O391" s="158"/>
      <c r="P391" s="158"/>
      <c r="Q391" s="158"/>
      <c r="R391" s="158"/>
      <c r="S391" s="158"/>
      <c r="T391" s="158"/>
      <c r="U391" s="158"/>
      <c r="V391" s="158"/>
      <c r="W391" s="158"/>
      <c r="X391" s="158"/>
      <c r="Y391" s="158"/>
      <c r="Z391" s="158"/>
      <c r="AA391" s="158"/>
      <c r="AB391" s="158"/>
      <c r="AC391" s="158"/>
      <c r="AD391" s="158"/>
      <c r="AE391" s="158"/>
      <c r="AF391" s="158"/>
      <c r="AG391" s="158"/>
      <c r="AH391" s="158"/>
      <c r="AI391" s="158"/>
      <c r="AJ391" s="158"/>
      <c r="AK391" s="158"/>
      <c r="AL391" s="158"/>
      <c r="AM391" s="158"/>
      <c r="AN391" s="158"/>
      <c r="AO391" s="158"/>
      <c r="AP391" s="158"/>
      <c r="AQ391" s="158"/>
      <c r="AR391" s="158"/>
      <c r="AS391" s="158"/>
      <c r="AT391" s="159"/>
      <c r="AU391" s="158"/>
      <c r="AV391" s="158"/>
      <c r="AW391" s="158"/>
      <c r="AX391" s="158"/>
      <c r="AY391" s="158"/>
      <c r="AZ391" s="158"/>
      <c r="BA391" s="158"/>
      <c r="BB391" s="158"/>
      <c r="BC391" s="158"/>
      <c r="BD391" s="158"/>
    </row>
    <row r="392">
      <c r="A392" s="158"/>
      <c r="B392" s="158"/>
      <c r="C392" s="158"/>
      <c r="D392" s="158"/>
      <c r="E392" s="158"/>
      <c r="F392" s="158"/>
      <c r="G392" s="158"/>
      <c r="H392" s="158"/>
      <c r="I392" s="158"/>
      <c r="J392" s="158"/>
      <c r="K392" s="158"/>
      <c r="L392" s="158"/>
      <c r="M392" s="158"/>
      <c r="N392" s="158"/>
      <c r="O392" s="158"/>
      <c r="P392" s="158"/>
      <c r="Q392" s="158"/>
      <c r="R392" s="158"/>
      <c r="S392" s="158"/>
      <c r="T392" s="158"/>
      <c r="U392" s="158"/>
      <c r="V392" s="158"/>
      <c r="W392" s="158"/>
      <c r="X392" s="158"/>
      <c r="Y392" s="158"/>
      <c r="Z392" s="158"/>
      <c r="AA392" s="158"/>
      <c r="AB392" s="158"/>
      <c r="AC392" s="158"/>
      <c r="AD392" s="158"/>
      <c r="AE392" s="158"/>
      <c r="AF392" s="158"/>
      <c r="AG392" s="158"/>
      <c r="AH392" s="158"/>
      <c r="AI392" s="158"/>
      <c r="AJ392" s="158"/>
      <c r="AK392" s="158"/>
      <c r="AL392" s="158"/>
      <c r="AM392" s="158"/>
      <c r="AN392" s="158"/>
      <c r="AO392" s="158"/>
      <c r="AP392" s="158"/>
      <c r="AQ392" s="158"/>
      <c r="AR392" s="158"/>
      <c r="AS392" s="158"/>
      <c r="AT392" s="159"/>
      <c r="AU392" s="158"/>
      <c r="AV392" s="158"/>
      <c r="AW392" s="158"/>
      <c r="AX392" s="158"/>
      <c r="AY392" s="158"/>
      <c r="AZ392" s="158"/>
      <c r="BA392" s="158"/>
      <c r="BB392" s="158"/>
      <c r="BC392" s="158"/>
      <c r="BD392" s="158"/>
    </row>
    <row r="393">
      <c r="A393" s="158"/>
      <c r="B393" s="158"/>
      <c r="C393" s="158"/>
      <c r="D393" s="158"/>
      <c r="E393" s="158"/>
      <c r="F393" s="158"/>
      <c r="G393" s="158"/>
      <c r="H393" s="158"/>
      <c r="I393" s="158"/>
      <c r="J393" s="158"/>
      <c r="K393" s="158"/>
      <c r="L393" s="158"/>
      <c r="M393" s="158"/>
      <c r="N393" s="158"/>
      <c r="O393" s="158"/>
      <c r="P393" s="158"/>
      <c r="Q393" s="158"/>
      <c r="R393" s="158"/>
      <c r="S393" s="158"/>
      <c r="T393" s="158"/>
      <c r="U393" s="158"/>
      <c r="V393" s="158"/>
      <c r="W393" s="158"/>
      <c r="X393" s="158"/>
      <c r="Y393" s="158"/>
      <c r="Z393" s="158"/>
      <c r="AA393" s="158"/>
      <c r="AB393" s="158"/>
      <c r="AC393" s="158"/>
      <c r="AD393" s="158"/>
      <c r="AE393" s="158"/>
      <c r="AF393" s="158"/>
      <c r="AG393" s="158"/>
      <c r="AH393" s="158"/>
      <c r="AI393" s="158"/>
      <c r="AJ393" s="158"/>
      <c r="AK393" s="158"/>
      <c r="AL393" s="158"/>
      <c r="AM393" s="158"/>
      <c r="AN393" s="158"/>
      <c r="AO393" s="158"/>
      <c r="AP393" s="158"/>
      <c r="AQ393" s="158"/>
      <c r="AR393" s="158"/>
      <c r="AS393" s="158"/>
      <c r="AT393" s="159"/>
      <c r="AU393" s="158"/>
      <c r="AV393" s="158"/>
      <c r="AW393" s="158"/>
      <c r="AX393" s="158"/>
      <c r="AY393" s="158"/>
      <c r="AZ393" s="158"/>
      <c r="BA393" s="158"/>
      <c r="BB393" s="158"/>
      <c r="BC393" s="158"/>
      <c r="BD393" s="158"/>
    </row>
    <row r="394">
      <c r="A394" s="158"/>
      <c r="B394" s="158"/>
      <c r="C394" s="158"/>
      <c r="D394" s="158"/>
      <c r="E394" s="158"/>
      <c r="F394" s="158"/>
      <c r="G394" s="158"/>
      <c r="H394" s="158"/>
      <c r="I394" s="158"/>
      <c r="J394" s="158"/>
      <c r="K394" s="158"/>
      <c r="L394" s="158"/>
      <c r="M394" s="158"/>
      <c r="N394" s="158"/>
      <c r="O394" s="158"/>
      <c r="P394" s="158"/>
      <c r="Q394" s="158"/>
      <c r="R394" s="158"/>
      <c r="S394" s="158"/>
      <c r="T394" s="158"/>
      <c r="U394" s="158"/>
      <c r="V394" s="158"/>
      <c r="W394" s="158"/>
      <c r="X394" s="158"/>
      <c r="Y394" s="158"/>
      <c r="Z394" s="158"/>
      <c r="AA394" s="158"/>
      <c r="AB394" s="158"/>
      <c r="AC394" s="158"/>
      <c r="AD394" s="158"/>
      <c r="AE394" s="158"/>
      <c r="AF394" s="158"/>
      <c r="AG394" s="158"/>
      <c r="AH394" s="158"/>
      <c r="AI394" s="158"/>
      <c r="AJ394" s="158"/>
      <c r="AK394" s="158"/>
      <c r="AL394" s="158"/>
      <c r="AM394" s="158"/>
      <c r="AN394" s="158"/>
      <c r="AO394" s="158"/>
      <c r="AP394" s="158"/>
      <c r="AQ394" s="158"/>
      <c r="AR394" s="158"/>
      <c r="AS394" s="158"/>
      <c r="AT394" s="159"/>
      <c r="AU394" s="158"/>
      <c r="AV394" s="158"/>
      <c r="AW394" s="158"/>
      <c r="AX394" s="158"/>
      <c r="AY394" s="158"/>
      <c r="AZ394" s="158"/>
      <c r="BA394" s="158"/>
      <c r="BB394" s="158"/>
      <c r="BC394" s="158"/>
      <c r="BD394" s="158"/>
    </row>
    <row r="395">
      <c r="A395" s="158"/>
      <c r="B395" s="158"/>
      <c r="C395" s="158"/>
      <c r="D395" s="158"/>
      <c r="E395" s="158"/>
      <c r="F395" s="158"/>
      <c r="G395" s="158"/>
      <c r="H395" s="158"/>
      <c r="I395" s="158"/>
      <c r="J395" s="158"/>
      <c r="K395" s="158"/>
      <c r="L395" s="158"/>
      <c r="M395" s="158"/>
      <c r="N395" s="158"/>
      <c r="O395" s="158"/>
      <c r="P395" s="158"/>
      <c r="Q395" s="158"/>
      <c r="R395" s="158"/>
      <c r="S395" s="158"/>
      <c r="T395" s="158"/>
      <c r="U395" s="158"/>
      <c r="V395" s="158"/>
      <c r="W395" s="158"/>
      <c r="X395" s="158"/>
      <c r="Y395" s="158"/>
      <c r="Z395" s="158"/>
      <c r="AA395" s="158"/>
      <c r="AB395" s="158"/>
      <c r="AC395" s="158"/>
      <c r="AD395" s="158"/>
      <c r="AE395" s="158"/>
      <c r="AF395" s="158"/>
      <c r="AG395" s="158"/>
      <c r="AH395" s="158"/>
      <c r="AI395" s="158"/>
      <c r="AJ395" s="158"/>
      <c r="AK395" s="158"/>
      <c r="AL395" s="158"/>
      <c r="AM395" s="158"/>
      <c r="AN395" s="158"/>
      <c r="AO395" s="158"/>
      <c r="AP395" s="158"/>
      <c r="AQ395" s="158"/>
      <c r="AR395" s="158"/>
      <c r="AS395" s="158"/>
      <c r="AT395" s="159"/>
      <c r="AU395" s="158"/>
      <c r="AV395" s="158"/>
      <c r="AW395" s="158"/>
      <c r="AX395" s="158"/>
      <c r="AY395" s="158"/>
      <c r="AZ395" s="158"/>
      <c r="BA395" s="158"/>
      <c r="BB395" s="158"/>
      <c r="BC395" s="158"/>
      <c r="BD395" s="158"/>
    </row>
    <row r="396">
      <c r="A396" s="158"/>
      <c r="B396" s="158"/>
      <c r="C396" s="158"/>
      <c r="D396" s="158"/>
      <c r="E396" s="158"/>
      <c r="F396" s="158"/>
      <c r="G396" s="158"/>
      <c r="H396" s="158"/>
      <c r="I396" s="158"/>
      <c r="J396" s="158"/>
      <c r="K396" s="158"/>
      <c r="L396" s="158"/>
      <c r="M396" s="158"/>
      <c r="N396" s="158"/>
      <c r="O396" s="158"/>
      <c r="P396" s="158"/>
      <c r="Q396" s="158"/>
      <c r="R396" s="158"/>
      <c r="S396" s="158"/>
      <c r="T396" s="158"/>
      <c r="U396" s="158"/>
      <c r="V396" s="158"/>
      <c r="W396" s="158"/>
      <c r="X396" s="158"/>
      <c r="Y396" s="158"/>
      <c r="Z396" s="158"/>
      <c r="AA396" s="158"/>
      <c r="AB396" s="158"/>
      <c r="AC396" s="158"/>
      <c r="AD396" s="158"/>
      <c r="AE396" s="158"/>
      <c r="AF396" s="158"/>
      <c r="AG396" s="158"/>
      <c r="AH396" s="158"/>
      <c r="AI396" s="158"/>
      <c r="AJ396" s="158"/>
      <c r="AK396" s="158"/>
      <c r="AL396" s="158"/>
      <c r="AM396" s="158"/>
      <c r="AN396" s="158"/>
      <c r="AO396" s="158"/>
      <c r="AP396" s="158"/>
      <c r="AQ396" s="158"/>
      <c r="AR396" s="158"/>
      <c r="AS396" s="158"/>
      <c r="AT396" s="159"/>
      <c r="AU396" s="158"/>
      <c r="AV396" s="158"/>
      <c r="AW396" s="158"/>
      <c r="AX396" s="158"/>
      <c r="AY396" s="158"/>
      <c r="AZ396" s="158"/>
      <c r="BA396" s="158"/>
      <c r="BB396" s="158"/>
      <c r="BC396" s="158"/>
      <c r="BD396" s="158"/>
    </row>
    <row r="397">
      <c r="A397" s="158"/>
      <c r="B397" s="158"/>
      <c r="C397" s="158"/>
      <c r="D397" s="158"/>
      <c r="E397" s="158"/>
      <c r="F397" s="158"/>
      <c r="G397" s="158"/>
      <c r="H397" s="158"/>
      <c r="I397" s="158"/>
      <c r="J397" s="158"/>
      <c r="K397" s="158"/>
      <c r="L397" s="158"/>
      <c r="M397" s="158"/>
      <c r="N397" s="158"/>
      <c r="O397" s="158"/>
      <c r="P397" s="158"/>
      <c r="Q397" s="158"/>
      <c r="R397" s="158"/>
      <c r="S397" s="158"/>
      <c r="T397" s="158"/>
      <c r="U397" s="158"/>
      <c r="V397" s="158"/>
      <c r="W397" s="158"/>
      <c r="X397" s="158"/>
      <c r="Y397" s="158"/>
      <c r="Z397" s="158"/>
      <c r="AA397" s="158"/>
      <c r="AB397" s="158"/>
      <c r="AC397" s="158"/>
      <c r="AD397" s="158"/>
      <c r="AE397" s="158"/>
      <c r="AF397" s="158"/>
      <c r="AG397" s="158"/>
      <c r="AH397" s="158"/>
      <c r="AI397" s="158"/>
      <c r="AJ397" s="158"/>
      <c r="AK397" s="158"/>
      <c r="AL397" s="158"/>
      <c r="AM397" s="158"/>
      <c r="AN397" s="158"/>
      <c r="AO397" s="158"/>
      <c r="AP397" s="158"/>
      <c r="AQ397" s="158"/>
      <c r="AR397" s="158"/>
      <c r="AS397" s="158"/>
      <c r="AT397" s="159"/>
      <c r="AU397" s="158"/>
      <c r="AV397" s="158"/>
      <c r="AW397" s="158"/>
      <c r="AX397" s="158"/>
      <c r="AY397" s="158"/>
      <c r="AZ397" s="158"/>
      <c r="BA397" s="158"/>
      <c r="BB397" s="158"/>
      <c r="BC397" s="158"/>
      <c r="BD397" s="158"/>
    </row>
    <row r="398">
      <c r="A398" s="158"/>
      <c r="B398" s="158"/>
      <c r="C398" s="158"/>
      <c r="D398" s="158"/>
      <c r="E398" s="158"/>
      <c r="F398" s="158"/>
      <c r="G398" s="158"/>
      <c r="H398" s="158"/>
      <c r="I398" s="158"/>
      <c r="J398" s="158"/>
      <c r="K398" s="158"/>
      <c r="L398" s="158"/>
      <c r="M398" s="158"/>
      <c r="N398" s="158"/>
      <c r="O398" s="158"/>
      <c r="P398" s="158"/>
      <c r="Q398" s="158"/>
      <c r="R398" s="158"/>
      <c r="S398" s="158"/>
      <c r="T398" s="158"/>
      <c r="U398" s="158"/>
      <c r="V398" s="158"/>
      <c r="W398" s="158"/>
      <c r="X398" s="158"/>
      <c r="Y398" s="158"/>
      <c r="Z398" s="158"/>
      <c r="AA398" s="158"/>
      <c r="AB398" s="158"/>
      <c r="AC398" s="158"/>
      <c r="AD398" s="158"/>
      <c r="AE398" s="158"/>
      <c r="AF398" s="158"/>
      <c r="AG398" s="158"/>
      <c r="AH398" s="158"/>
      <c r="AI398" s="158"/>
      <c r="AJ398" s="158"/>
      <c r="AK398" s="158"/>
      <c r="AL398" s="158"/>
      <c r="AM398" s="158"/>
      <c r="AN398" s="158"/>
      <c r="AO398" s="158"/>
      <c r="AP398" s="158"/>
      <c r="AQ398" s="158"/>
      <c r="AR398" s="158"/>
      <c r="AS398" s="158"/>
      <c r="AT398" s="159"/>
      <c r="AU398" s="158"/>
      <c r="AV398" s="158"/>
      <c r="AW398" s="158"/>
      <c r="AX398" s="158"/>
      <c r="AY398" s="158"/>
      <c r="AZ398" s="158"/>
      <c r="BA398" s="158"/>
      <c r="BB398" s="158"/>
      <c r="BC398" s="158"/>
      <c r="BD398" s="158"/>
    </row>
    <row r="399">
      <c r="A399" s="158"/>
      <c r="B399" s="158"/>
      <c r="C399" s="158"/>
      <c r="D399" s="158"/>
      <c r="E399" s="158"/>
      <c r="F399" s="158"/>
      <c r="G399" s="158"/>
      <c r="H399" s="158"/>
      <c r="I399" s="158"/>
      <c r="J399" s="158"/>
      <c r="K399" s="158"/>
      <c r="L399" s="158"/>
      <c r="M399" s="158"/>
      <c r="N399" s="158"/>
      <c r="O399" s="158"/>
      <c r="P399" s="158"/>
      <c r="Q399" s="158"/>
      <c r="R399" s="158"/>
      <c r="S399" s="158"/>
      <c r="T399" s="158"/>
      <c r="U399" s="158"/>
      <c r="V399" s="158"/>
      <c r="W399" s="158"/>
      <c r="X399" s="158"/>
      <c r="Y399" s="158"/>
      <c r="Z399" s="158"/>
      <c r="AA399" s="158"/>
      <c r="AB399" s="158"/>
      <c r="AC399" s="158"/>
      <c r="AD399" s="158"/>
      <c r="AE399" s="158"/>
      <c r="AF399" s="158"/>
      <c r="AG399" s="158"/>
      <c r="AH399" s="158"/>
      <c r="AI399" s="158"/>
      <c r="AJ399" s="158"/>
      <c r="AK399" s="158"/>
      <c r="AL399" s="158"/>
      <c r="AM399" s="158"/>
      <c r="AN399" s="158"/>
      <c r="AO399" s="158"/>
      <c r="AP399" s="158"/>
      <c r="AQ399" s="158"/>
      <c r="AR399" s="158"/>
      <c r="AS399" s="158"/>
      <c r="AT399" s="159"/>
      <c r="AU399" s="158"/>
      <c r="AV399" s="158"/>
      <c r="AW399" s="158"/>
      <c r="AX399" s="158"/>
      <c r="AY399" s="158"/>
      <c r="AZ399" s="158"/>
      <c r="BA399" s="158"/>
      <c r="BB399" s="158"/>
      <c r="BC399" s="158"/>
      <c r="BD399" s="158"/>
    </row>
    <row r="400">
      <c r="A400" s="158"/>
      <c r="B400" s="158"/>
      <c r="C400" s="158"/>
      <c r="D400" s="158"/>
      <c r="E400" s="158"/>
      <c r="F400" s="158"/>
      <c r="G400" s="158"/>
      <c r="H400" s="158"/>
      <c r="I400" s="158"/>
      <c r="J400" s="158"/>
      <c r="K400" s="158"/>
      <c r="L400" s="158"/>
      <c r="M400" s="158"/>
      <c r="N400" s="158"/>
      <c r="O400" s="158"/>
      <c r="P400" s="158"/>
      <c r="Q400" s="158"/>
      <c r="R400" s="158"/>
      <c r="S400" s="158"/>
      <c r="T400" s="158"/>
      <c r="U400" s="158"/>
      <c r="V400" s="158"/>
      <c r="W400" s="158"/>
      <c r="X400" s="158"/>
      <c r="Y400" s="158"/>
      <c r="Z400" s="158"/>
      <c r="AA400" s="158"/>
      <c r="AB400" s="158"/>
      <c r="AC400" s="158"/>
      <c r="AD400" s="158"/>
      <c r="AE400" s="158"/>
      <c r="AF400" s="158"/>
      <c r="AG400" s="158"/>
      <c r="AH400" s="158"/>
      <c r="AI400" s="158"/>
      <c r="AJ400" s="158"/>
      <c r="AK400" s="158"/>
      <c r="AL400" s="158"/>
      <c r="AM400" s="158"/>
      <c r="AN400" s="158"/>
      <c r="AO400" s="158"/>
      <c r="AP400" s="158"/>
      <c r="AQ400" s="158"/>
      <c r="AR400" s="158"/>
      <c r="AS400" s="158"/>
      <c r="AT400" s="159"/>
      <c r="AU400" s="158"/>
      <c r="AV400" s="158"/>
      <c r="AW400" s="158"/>
      <c r="AX400" s="158"/>
      <c r="AY400" s="158"/>
      <c r="AZ400" s="158"/>
      <c r="BA400" s="158"/>
      <c r="BB400" s="158"/>
      <c r="BC400" s="158"/>
      <c r="BD400" s="158"/>
    </row>
    <row r="401">
      <c r="A401" s="158"/>
      <c r="B401" s="158"/>
      <c r="C401" s="158"/>
      <c r="D401" s="158"/>
      <c r="E401" s="158"/>
      <c r="F401" s="158"/>
      <c r="G401" s="158"/>
      <c r="H401" s="158"/>
      <c r="I401" s="158"/>
      <c r="J401" s="158"/>
      <c r="K401" s="158"/>
      <c r="L401" s="158"/>
      <c r="M401" s="158"/>
      <c r="N401" s="158"/>
      <c r="O401" s="158"/>
      <c r="P401" s="158"/>
      <c r="Q401" s="158"/>
      <c r="R401" s="158"/>
      <c r="S401" s="158"/>
      <c r="T401" s="158"/>
      <c r="U401" s="158"/>
      <c r="V401" s="158"/>
      <c r="W401" s="158"/>
      <c r="X401" s="158"/>
      <c r="Y401" s="158"/>
      <c r="Z401" s="158"/>
      <c r="AA401" s="158"/>
      <c r="AB401" s="158"/>
      <c r="AC401" s="158"/>
      <c r="AD401" s="158"/>
      <c r="AE401" s="158"/>
      <c r="AF401" s="158"/>
      <c r="AG401" s="158"/>
      <c r="AH401" s="158"/>
      <c r="AI401" s="158"/>
      <c r="AJ401" s="158"/>
      <c r="AK401" s="158"/>
      <c r="AL401" s="158"/>
      <c r="AM401" s="158"/>
      <c r="AN401" s="158"/>
      <c r="AO401" s="158"/>
      <c r="AP401" s="158"/>
      <c r="AQ401" s="158"/>
      <c r="AR401" s="158"/>
      <c r="AS401" s="158"/>
      <c r="AT401" s="159"/>
      <c r="AU401" s="158"/>
      <c r="AV401" s="158"/>
      <c r="AW401" s="158"/>
      <c r="AX401" s="158"/>
      <c r="AY401" s="158"/>
      <c r="AZ401" s="158"/>
      <c r="BA401" s="158"/>
      <c r="BB401" s="158"/>
      <c r="BC401" s="158"/>
      <c r="BD401" s="158"/>
    </row>
    <row r="402">
      <c r="A402" s="158"/>
      <c r="B402" s="158"/>
      <c r="C402" s="158"/>
      <c r="D402" s="158"/>
      <c r="E402" s="158"/>
      <c r="F402" s="158"/>
      <c r="G402" s="158"/>
      <c r="H402" s="158"/>
      <c r="I402" s="158"/>
      <c r="J402" s="158"/>
      <c r="K402" s="158"/>
      <c r="L402" s="158"/>
      <c r="M402" s="158"/>
      <c r="N402" s="158"/>
      <c r="O402" s="158"/>
      <c r="P402" s="158"/>
      <c r="Q402" s="158"/>
      <c r="R402" s="158"/>
      <c r="S402" s="158"/>
      <c r="T402" s="158"/>
      <c r="U402" s="158"/>
      <c r="V402" s="158"/>
      <c r="W402" s="158"/>
      <c r="X402" s="158"/>
      <c r="Y402" s="158"/>
      <c r="Z402" s="158"/>
      <c r="AA402" s="158"/>
      <c r="AB402" s="158"/>
      <c r="AC402" s="158"/>
      <c r="AD402" s="158"/>
      <c r="AE402" s="158"/>
      <c r="AF402" s="158"/>
      <c r="AG402" s="158"/>
      <c r="AH402" s="158"/>
      <c r="AI402" s="158"/>
      <c r="AJ402" s="158"/>
      <c r="AK402" s="158"/>
      <c r="AL402" s="158"/>
      <c r="AM402" s="158"/>
      <c r="AN402" s="158"/>
      <c r="AO402" s="158"/>
      <c r="AP402" s="158"/>
      <c r="AQ402" s="158"/>
      <c r="AR402" s="158"/>
      <c r="AS402" s="158"/>
      <c r="AT402" s="159"/>
      <c r="AU402" s="158"/>
      <c r="AV402" s="158"/>
      <c r="AW402" s="158"/>
      <c r="AX402" s="158"/>
      <c r="AY402" s="158"/>
      <c r="AZ402" s="158"/>
      <c r="BA402" s="158"/>
      <c r="BB402" s="158"/>
      <c r="BC402" s="158"/>
      <c r="BD402" s="158"/>
    </row>
    <row r="403">
      <c r="A403" s="158"/>
      <c r="B403" s="158"/>
      <c r="C403" s="158"/>
      <c r="D403" s="158"/>
      <c r="E403" s="158"/>
      <c r="F403" s="158"/>
      <c r="G403" s="158"/>
      <c r="H403" s="158"/>
      <c r="I403" s="158"/>
      <c r="J403" s="158"/>
      <c r="K403" s="158"/>
      <c r="L403" s="158"/>
      <c r="M403" s="158"/>
      <c r="N403" s="158"/>
      <c r="O403" s="158"/>
      <c r="P403" s="158"/>
      <c r="Q403" s="158"/>
      <c r="R403" s="158"/>
      <c r="S403" s="158"/>
      <c r="T403" s="158"/>
      <c r="U403" s="158"/>
      <c r="V403" s="158"/>
      <c r="W403" s="158"/>
      <c r="X403" s="158"/>
      <c r="Y403" s="158"/>
      <c r="Z403" s="158"/>
      <c r="AA403" s="158"/>
      <c r="AB403" s="158"/>
      <c r="AC403" s="158"/>
      <c r="AD403" s="158"/>
      <c r="AE403" s="158"/>
      <c r="AF403" s="158"/>
      <c r="AG403" s="158"/>
      <c r="AH403" s="158"/>
      <c r="AI403" s="158"/>
      <c r="AJ403" s="158"/>
      <c r="AK403" s="158"/>
      <c r="AL403" s="158"/>
      <c r="AM403" s="158"/>
      <c r="AN403" s="158"/>
      <c r="AO403" s="158"/>
      <c r="AP403" s="158"/>
      <c r="AQ403" s="158"/>
      <c r="AR403" s="158"/>
      <c r="AS403" s="158"/>
      <c r="AT403" s="159"/>
      <c r="AU403" s="158"/>
      <c r="AV403" s="158"/>
      <c r="AW403" s="158"/>
      <c r="AX403" s="158"/>
      <c r="AY403" s="158"/>
      <c r="AZ403" s="158"/>
      <c r="BA403" s="158"/>
      <c r="BB403" s="158"/>
      <c r="BC403" s="158"/>
      <c r="BD403" s="158"/>
    </row>
    <row r="404">
      <c r="A404" s="158"/>
      <c r="B404" s="158"/>
      <c r="C404" s="158"/>
      <c r="D404" s="158"/>
      <c r="E404" s="158"/>
      <c r="F404" s="158"/>
      <c r="G404" s="158"/>
      <c r="H404" s="158"/>
      <c r="I404" s="158"/>
      <c r="J404" s="158"/>
      <c r="K404" s="158"/>
      <c r="L404" s="158"/>
      <c r="M404" s="158"/>
      <c r="N404" s="158"/>
      <c r="O404" s="158"/>
      <c r="P404" s="158"/>
      <c r="Q404" s="158"/>
      <c r="R404" s="158"/>
      <c r="S404" s="158"/>
      <c r="T404" s="158"/>
      <c r="U404" s="158"/>
      <c r="V404" s="158"/>
      <c r="W404" s="158"/>
      <c r="X404" s="158"/>
      <c r="Y404" s="158"/>
      <c r="Z404" s="158"/>
      <c r="AA404" s="158"/>
      <c r="AB404" s="158"/>
      <c r="AC404" s="158"/>
      <c r="AD404" s="158"/>
      <c r="AE404" s="158"/>
      <c r="AF404" s="158"/>
      <c r="AG404" s="158"/>
      <c r="AH404" s="158"/>
      <c r="AI404" s="158"/>
      <c r="AJ404" s="158"/>
      <c r="AK404" s="158"/>
      <c r="AL404" s="158"/>
      <c r="AM404" s="158"/>
      <c r="AN404" s="158"/>
      <c r="AO404" s="158"/>
      <c r="AP404" s="158"/>
      <c r="AQ404" s="158"/>
      <c r="AR404" s="158"/>
      <c r="AS404" s="158"/>
      <c r="AT404" s="159"/>
      <c r="AU404" s="158"/>
      <c r="AV404" s="158"/>
      <c r="AW404" s="158"/>
      <c r="AX404" s="158"/>
      <c r="AY404" s="158"/>
      <c r="AZ404" s="158"/>
      <c r="BA404" s="158"/>
      <c r="BB404" s="158"/>
      <c r="BC404" s="158"/>
      <c r="BD404" s="158"/>
    </row>
    <row r="405">
      <c r="A405" s="158"/>
      <c r="B405" s="158"/>
      <c r="C405" s="158"/>
      <c r="D405" s="158"/>
      <c r="E405" s="158"/>
      <c r="F405" s="158"/>
      <c r="G405" s="158"/>
      <c r="H405" s="158"/>
      <c r="I405" s="158"/>
      <c r="J405" s="158"/>
      <c r="K405" s="158"/>
      <c r="L405" s="158"/>
      <c r="M405" s="158"/>
      <c r="N405" s="158"/>
      <c r="O405" s="158"/>
      <c r="P405" s="158"/>
      <c r="Q405" s="158"/>
      <c r="R405" s="158"/>
      <c r="S405" s="158"/>
      <c r="T405" s="158"/>
      <c r="U405" s="158"/>
      <c r="V405" s="158"/>
      <c r="W405" s="158"/>
      <c r="X405" s="158"/>
      <c r="Y405" s="158"/>
      <c r="Z405" s="158"/>
      <c r="AA405" s="158"/>
      <c r="AB405" s="158"/>
      <c r="AC405" s="158"/>
      <c r="AD405" s="158"/>
      <c r="AE405" s="158"/>
      <c r="AF405" s="158"/>
      <c r="AG405" s="158"/>
      <c r="AH405" s="158"/>
      <c r="AI405" s="158"/>
      <c r="AJ405" s="158"/>
      <c r="AK405" s="158"/>
      <c r="AL405" s="158"/>
      <c r="AM405" s="158"/>
      <c r="AN405" s="158"/>
      <c r="AO405" s="158"/>
      <c r="AP405" s="158"/>
      <c r="AQ405" s="158"/>
      <c r="AR405" s="158"/>
      <c r="AS405" s="158"/>
      <c r="AT405" s="159"/>
      <c r="AU405" s="158"/>
      <c r="AV405" s="158"/>
      <c r="AW405" s="158"/>
      <c r="AX405" s="158"/>
      <c r="AY405" s="158"/>
      <c r="AZ405" s="158"/>
      <c r="BA405" s="158"/>
      <c r="BB405" s="158"/>
      <c r="BC405" s="158"/>
      <c r="BD405" s="158"/>
    </row>
    <row r="406">
      <c r="A406" s="158"/>
      <c r="B406" s="158"/>
      <c r="C406" s="158"/>
      <c r="D406" s="158"/>
      <c r="E406" s="158"/>
      <c r="F406" s="158"/>
      <c r="G406" s="158"/>
      <c r="H406" s="158"/>
      <c r="I406" s="158"/>
      <c r="J406" s="158"/>
      <c r="K406" s="158"/>
      <c r="L406" s="158"/>
      <c r="M406" s="158"/>
      <c r="N406" s="158"/>
      <c r="O406" s="158"/>
      <c r="P406" s="158"/>
      <c r="Q406" s="158"/>
      <c r="R406" s="158"/>
      <c r="S406" s="158"/>
      <c r="T406" s="158"/>
      <c r="U406" s="158"/>
      <c r="V406" s="158"/>
      <c r="W406" s="158"/>
      <c r="X406" s="158"/>
      <c r="Y406" s="158"/>
      <c r="Z406" s="158"/>
      <c r="AA406" s="158"/>
      <c r="AB406" s="158"/>
      <c r="AC406" s="158"/>
      <c r="AD406" s="158"/>
      <c r="AE406" s="158"/>
      <c r="AF406" s="158"/>
      <c r="AG406" s="158"/>
      <c r="AH406" s="158"/>
      <c r="AI406" s="158"/>
      <c r="AJ406" s="158"/>
      <c r="AK406" s="158"/>
      <c r="AL406" s="158"/>
      <c r="AM406" s="158"/>
      <c r="AN406" s="158"/>
      <c r="AO406" s="158"/>
      <c r="AP406" s="158"/>
      <c r="AQ406" s="158"/>
      <c r="AR406" s="158"/>
      <c r="AS406" s="158"/>
      <c r="AT406" s="159"/>
      <c r="AU406" s="158"/>
      <c r="AV406" s="158"/>
      <c r="AW406" s="158"/>
      <c r="AX406" s="158"/>
      <c r="AY406" s="158"/>
      <c r="AZ406" s="158"/>
      <c r="BA406" s="158"/>
      <c r="BB406" s="158"/>
      <c r="BC406" s="158"/>
      <c r="BD406" s="158"/>
    </row>
    <row r="407">
      <c r="A407" s="158"/>
      <c r="B407" s="158"/>
      <c r="C407" s="158"/>
      <c r="D407" s="158"/>
      <c r="E407" s="158"/>
      <c r="F407" s="158"/>
      <c r="G407" s="158"/>
      <c r="H407" s="158"/>
      <c r="I407" s="158"/>
      <c r="J407" s="158"/>
      <c r="K407" s="158"/>
      <c r="L407" s="158"/>
      <c r="M407" s="158"/>
      <c r="N407" s="158"/>
      <c r="O407" s="158"/>
      <c r="P407" s="158"/>
      <c r="Q407" s="158"/>
      <c r="R407" s="158"/>
      <c r="S407" s="158"/>
      <c r="T407" s="158"/>
      <c r="U407" s="158"/>
      <c r="V407" s="158"/>
      <c r="W407" s="158"/>
      <c r="X407" s="158"/>
      <c r="Y407" s="158"/>
      <c r="Z407" s="158"/>
      <c r="AA407" s="158"/>
      <c r="AB407" s="158"/>
      <c r="AC407" s="158"/>
      <c r="AD407" s="158"/>
      <c r="AE407" s="158"/>
      <c r="AF407" s="158"/>
      <c r="AG407" s="158"/>
      <c r="AH407" s="158"/>
      <c r="AI407" s="158"/>
      <c r="AJ407" s="158"/>
      <c r="AK407" s="158"/>
      <c r="AL407" s="158"/>
      <c r="AM407" s="158"/>
      <c r="AN407" s="158"/>
      <c r="AO407" s="158"/>
      <c r="AP407" s="158"/>
      <c r="AQ407" s="158"/>
      <c r="AR407" s="158"/>
      <c r="AS407" s="158"/>
      <c r="AT407" s="159"/>
      <c r="AU407" s="158"/>
      <c r="AV407" s="158"/>
      <c r="AW407" s="158"/>
      <c r="AX407" s="158"/>
      <c r="AY407" s="158"/>
      <c r="AZ407" s="158"/>
      <c r="BA407" s="158"/>
      <c r="BB407" s="158"/>
      <c r="BC407" s="158"/>
      <c r="BD407" s="158"/>
    </row>
    <row r="408">
      <c r="A408" s="158"/>
      <c r="B408" s="158"/>
      <c r="C408" s="158"/>
      <c r="D408" s="158"/>
      <c r="E408" s="158"/>
      <c r="F408" s="158"/>
      <c r="G408" s="158"/>
      <c r="H408" s="158"/>
      <c r="I408" s="158"/>
      <c r="J408" s="158"/>
      <c r="K408" s="158"/>
      <c r="L408" s="158"/>
      <c r="M408" s="158"/>
      <c r="N408" s="158"/>
      <c r="O408" s="158"/>
      <c r="P408" s="158"/>
      <c r="Q408" s="158"/>
      <c r="R408" s="158"/>
      <c r="S408" s="158"/>
      <c r="T408" s="158"/>
      <c r="U408" s="158"/>
      <c r="V408" s="158"/>
      <c r="W408" s="158"/>
      <c r="X408" s="158"/>
      <c r="Y408" s="158"/>
      <c r="Z408" s="158"/>
      <c r="AA408" s="158"/>
      <c r="AB408" s="158"/>
      <c r="AC408" s="158"/>
      <c r="AD408" s="158"/>
      <c r="AE408" s="158"/>
      <c r="AF408" s="158"/>
      <c r="AG408" s="158"/>
      <c r="AH408" s="158"/>
      <c r="AI408" s="158"/>
      <c r="AJ408" s="158"/>
      <c r="AK408" s="158"/>
      <c r="AL408" s="158"/>
      <c r="AM408" s="158"/>
      <c r="AN408" s="158"/>
      <c r="AO408" s="158"/>
      <c r="AP408" s="158"/>
      <c r="AQ408" s="158"/>
      <c r="AR408" s="158"/>
      <c r="AS408" s="158"/>
      <c r="AT408" s="159"/>
      <c r="AU408" s="158"/>
      <c r="AV408" s="158"/>
      <c r="AW408" s="158"/>
      <c r="AX408" s="158"/>
      <c r="AY408" s="158"/>
      <c r="AZ408" s="158"/>
      <c r="BA408" s="158"/>
      <c r="BB408" s="158"/>
      <c r="BC408" s="158"/>
      <c r="BD408" s="158"/>
    </row>
    <row r="409">
      <c r="A409" s="158"/>
      <c r="B409" s="158"/>
      <c r="C409" s="158"/>
      <c r="D409" s="158"/>
      <c r="E409" s="158"/>
      <c r="F409" s="158"/>
      <c r="G409" s="158"/>
      <c r="H409" s="158"/>
      <c r="I409" s="158"/>
      <c r="J409" s="158"/>
      <c r="K409" s="158"/>
      <c r="L409" s="158"/>
      <c r="M409" s="158"/>
      <c r="N409" s="158"/>
      <c r="O409" s="158"/>
      <c r="P409" s="158"/>
      <c r="Q409" s="158"/>
      <c r="R409" s="158"/>
      <c r="S409" s="158"/>
      <c r="T409" s="158"/>
      <c r="U409" s="158"/>
      <c r="V409" s="158"/>
      <c r="W409" s="158"/>
      <c r="X409" s="158"/>
      <c r="Y409" s="158"/>
      <c r="Z409" s="158"/>
      <c r="AA409" s="158"/>
      <c r="AB409" s="158"/>
      <c r="AC409" s="158"/>
      <c r="AD409" s="158"/>
      <c r="AE409" s="158"/>
      <c r="AF409" s="158"/>
      <c r="AG409" s="158"/>
      <c r="AH409" s="158"/>
      <c r="AI409" s="158"/>
      <c r="AJ409" s="158"/>
      <c r="AK409" s="158"/>
      <c r="AL409" s="158"/>
      <c r="AM409" s="158"/>
      <c r="AN409" s="158"/>
      <c r="AO409" s="158"/>
      <c r="AP409" s="158"/>
      <c r="AQ409" s="158"/>
      <c r="AR409" s="158"/>
      <c r="AS409" s="158"/>
      <c r="AT409" s="159"/>
      <c r="AU409" s="158"/>
      <c r="AV409" s="158"/>
      <c r="AW409" s="158"/>
      <c r="AX409" s="158"/>
      <c r="AY409" s="158"/>
      <c r="AZ409" s="158"/>
      <c r="BA409" s="158"/>
      <c r="BB409" s="158"/>
      <c r="BC409" s="158"/>
      <c r="BD409" s="158"/>
    </row>
    <row r="410">
      <c r="A410" s="158"/>
      <c r="B410" s="158"/>
      <c r="C410" s="158"/>
      <c r="D410" s="158"/>
      <c r="E410" s="158"/>
      <c r="F410" s="158"/>
      <c r="G410" s="158"/>
      <c r="H410" s="158"/>
      <c r="I410" s="158"/>
      <c r="J410" s="158"/>
      <c r="K410" s="158"/>
      <c r="L410" s="158"/>
      <c r="M410" s="158"/>
      <c r="N410" s="158"/>
      <c r="O410" s="158"/>
      <c r="P410" s="158"/>
      <c r="Q410" s="158"/>
      <c r="R410" s="158"/>
      <c r="S410" s="158"/>
      <c r="T410" s="158"/>
      <c r="U410" s="158"/>
      <c r="V410" s="158"/>
      <c r="W410" s="158"/>
      <c r="X410" s="158"/>
      <c r="Y410" s="158"/>
      <c r="Z410" s="158"/>
      <c r="AA410" s="158"/>
      <c r="AB410" s="158"/>
      <c r="AC410" s="158"/>
      <c r="AD410" s="158"/>
      <c r="AE410" s="158"/>
      <c r="AF410" s="158"/>
      <c r="AG410" s="158"/>
      <c r="AH410" s="158"/>
      <c r="AI410" s="158"/>
      <c r="AJ410" s="158"/>
      <c r="AK410" s="158"/>
      <c r="AL410" s="158"/>
      <c r="AM410" s="158"/>
      <c r="AN410" s="158"/>
      <c r="AO410" s="158"/>
      <c r="AP410" s="158"/>
      <c r="AQ410" s="158"/>
      <c r="AR410" s="158"/>
      <c r="AS410" s="158"/>
      <c r="AT410" s="159"/>
      <c r="AU410" s="158"/>
      <c r="AV410" s="158"/>
      <c r="AW410" s="158"/>
      <c r="AX410" s="158"/>
      <c r="AY410" s="158"/>
      <c r="AZ410" s="158"/>
      <c r="BA410" s="158"/>
      <c r="BB410" s="158"/>
      <c r="BC410" s="158"/>
      <c r="BD410" s="158"/>
    </row>
    <row r="411">
      <c r="A411" s="158"/>
      <c r="B411" s="158"/>
      <c r="C411" s="158"/>
      <c r="D411" s="158"/>
      <c r="E411" s="158"/>
      <c r="F411" s="158"/>
      <c r="G411" s="158"/>
      <c r="H411" s="158"/>
      <c r="I411" s="158"/>
      <c r="J411" s="158"/>
      <c r="K411" s="158"/>
      <c r="L411" s="158"/>
      <c r="M411" s="158"/>
      <c r="N411" s="158"/>
      <c r="O411" s="158"/>
      <c r="P411" s="158"/>
      <c r="Q411" s="158"/>
      <c r="R411" s="158"/>
      <c r="S411" s="158"/>
      <c r="T411" s="158"/>
      <c r="U411" s="158"/>
      <c r="V411" s="158"/>
      <c r="W411" s="158"/>
      <c r="X411" s="158"/>
      <c r="Y411" s="158"/>
      <c r="Z411" s="158"/>
      <c r="AA411" s="158"/>
      <c r="AB411" s="158"/>
      <c r="AC411" s="158"/>
      <c r="AD411" s="158"/>
      <c r="AE411" s="158"/>
      <c r="AF411" s="158"/>
      <c r="AG411" s="158"/>
      <c r="AH411" s="158"/>
      <c r="AI411" s="158"/>
      <c r="AJ411" s="158"/>
      <c r="AK411" s="158"/>
      <c r="AL411" s="158"/>
      <c r="AM411" s="158"/>
      <c r="AN411" s="158"/>
      <c r="AO411" s="158"/>
      <c r="AP411" s="158"/>
      <c r="AQ411" s="158"/>
      <c r="AR411" s="158"/>
      <c r="AS411" s="158"/>
      <c r="AT411" s="159"/>
      <c r="AU411" s="158"/>
      <c r="AV411" s="158"/>
      <c r="AW411" s="158"/>
      <c r="AX411" s="158"/>
      <c r="AY411" s="158"/>
      <c r="AZ411" s="158"/>
      <c r="BA411" s="158"/>
      <c r="BB411" s="158"/>
      <c r="BC411" s="158"/>
      <c r="BD411" s="158"/>
    </row>
    <row r="412">
      <c r="A412" s="158"/>
      <c r="B412" s="158"/>
      <c r="C412" s="158"/>
      <c r="D412" s="158"/>
      <c r="E412" s="158"/>
      <c r="F412" s="158"/>
      <c r="G412" s="158"/>
      <c r="H412" s="158"/>
      <c r="I412" s="158"/>
      <c r="J412" s="158"/>
      <c r="K412" s="158"/>
      <c r="L412" s="158"/>
      <c r="M412" s="158"/>
      <c r="N412" s="158"/>
      <c r="O412" s="158"/>
      <c r="P412" s="158"/>
      <c r="Q412" s="158"/>
      <c r="R412" s="158"/>
      <c r="S412" s="158"/>
      <c r="T412" s="158"/>
      <c r="U412" s="158"/>
      <c r="V412" s="158"/>
      <c r="W412" s="158"/>
      <c r="X412" s="158"/>
      <c r="Y412" s="158"/>
      <c r="Z412" s="158"/>
      <c r="AA412" s="158"/>
      <c r="AB412" s="158"/>
      <c r="AC412" s="158"/>
      <c r="AD412" s="158"/>
      <c r="AE412" s="158"/>
      <c r="AF412" s="158"/>
      <c r="AG412" s="158"/>
      <c r="AH412" s="158"/>
      <c r="AI412" s="158"/>
      <c r="AJ412" s="158"/>
      <c r="AK412" s="158"/>
      <c r="AL412" s="158"/>
      <c r="AM412" s="158"/>
      <c r="AN412" s="158"/>
      <c r="AO412" s="158"/>
      <c r="AP412" s="158"/>
      <c r="AQ412" s="158"/>
      <c r="AR412" s="158"/>
      <c r="AS412" s="158"/>
      <c r="AT412" s="159"/>
      <c r="AU412" s="158"/>
      <c r="AV412" s="158"/>
      <c r="AW412" s="158"/>
      <c r="AX412" s="158"/>
      <c r="AY412" s="158"/>
      <c r="AZ412" s="158"/>
      <c r="BA412" s="158"/>
      <c r="BB412" s="158"/>
      <c r="BC412" s="158"/>
      <c r="BD412" s="158"/>
    </row>
    <row r="413">
      <c r="A413" s="158"/>
      <c r="B413" s="158"/>
      <c r="C413" s="158"/>
      <c r="D413" s="158"/>
      <c r="E413" s="158"/>
      <c r="F413" s="158"/>
      <c r="G413" s="158"/>
      <c r="H413" s="158"/>
      <c r="I413" s="158"/>
      <c r="J413" s="158"/>
      <c r="K413" s="158"/>
      <c r="L413" s="158"/>
      <c r="M413" s="158"/>
      <c r="N413" s="158"/>
      <c r="O413" s="158"/>
      <c r="P413" s="158"/>
      <c r="Q413" s="158"/>
      <c r="R413" s="158"/>
      <c r="S413" s="158"/>
      <c r="T413" s="158"/>
      <c r="U413" s="158"/>
      <c r="V413" s="158"/>
      <c r="W413" s="158"/>
      <c r="X413" s="158"/>
      <c r="Y413" s="158"/>
      <c r="Z413" s="158"/>
      <c r="AA413" s="158"/>
      <c r="AB413" s="158"/>
      <c r="AC413" s="158"/>
      <c r="AD413" s="158"/>
      <c r="AE413" s="158"/>
      <c r="AF413" s="158"/>
      <c r="AG413" s="158"/>
      <c r="AH413" s="158"/>
      <c r="AI413" s="158"/>
      <c r="AJ413" s="158"/>
      <c r="AK413" s="158"/>
      <c r="AL413" s="158"/>
      <c r="AM413" s="158"/>
      <c r="AN413" s="158"/>
      <c r="AO413" s="158"/>
      <c r="AP413" s="158"/>
      <c r="AQ413" s="158"/>
      <c r="AR413" s="158"/>
      <c r="AS413" s="158"/>
      <c r="AT413" s="159"/>
      <c r="AU413" s="158"/>
      <c r="AV413" s="158"/>
      <c r="AW413" s="158"/>
      <c r="AX413" s="158"/>
      <c r="AY413" s="158"/>
      <c r="AZ413" s="158"/>
      <c r="BA413" s="158"/>
      <c r="BB413" s="158"/>
      <c r="BC413" s="158"/>
      <c r="BD413" s="158"/>
    </row>
    <row r="414">
      <c r="A414" s="158"/>
      <c r="B414" s="158"/>
      <c r="C414" s="158"/>
      <c r="D414" s="158"/>
      <c r="E414" s="158"/>
      <c r="F414" s="158"/>
      <c r="G414" s="158"/>
      <c r="H414" s="158"/>
      <c r="I414" s="158"/>
      <c r="J414" s="158"/>
      <c r="K414" s="158"/>
      <c r="L414" s="158"/>
      <c r="M414" s="158"/>
      <c r="N414" s="158"/>
      <c r="O414" s="158"/>
      <c r="P414" s="158"/>
      <c r="Q414" s="158"/>
      <c r="R414" s="158"/>
      <c r="S414" s="158"/>
      <c r="T414" s="158"/>
      <c r="U414" s="158"/>
      <c r="V414" s="158"/>
      <c r="W414" s="158"/>
      <c r="X414" s="158"/>
      <c r="Y414" s="158"/>
      <c r="Z414" s="158"/>
      <c r="AA414" s="158"/>
      <c r="AB414" s="158"/>
      <c r="AC414" s="158"/>
      <c r="AD414" s="158"/>
      <c r="AE414" s="158"/>
      <c r="AF414" s="158"/>
      <c r="AG414" s="158"/>
      <c r="AH414" s="158"/>
      <c r="AI414" s="158"/>
      <c r="AJ414" s="158"/>
      <c r="AK414" s="158"/>
      <c r="AL414" s="158"/>
      <c r="AM414" s="158"/>
      <c r="AN414" s="158"/>
      <c r="AO414" s="158"/>
      <c r="AP414" s="158"/>
      <c r="AQ414" s="158"/>
      <c r="AR414" s="158"/>
      <c r="AS414" s="158"/>
      <c r="AT414" s="159"/>
      <c r="AU414" s="158"/>
      <c r="AV414" s="158"/>
      <c r="AW414" s="158"/>
      <c r="AX414" s="158"/>
      <c r="AY414" s="158"/>
      <c r="AZ414" s="158"/>
      <c r="BA414" s="158"/>
      <c r="BB414" s="158"/>
      <c r="BC414" s="158"/>
      <c r="BD414" s="158"/>
    </row>
    <row r="415">
      <c r="A415" s="158"/>
      <c r="B415" s="158"/>
      <c r="C415" s="158"/>
      <c r="D415" s="158"/>
      <c r="E415" s="158"/>
      <c r="F415" s="158"/>
      <c r="G415" s="158"/>
      <c r="H415" s="158"/>
      <c r="I415" s="158"/>
      <c r="J415" s="158"/>
      <c r="K415" s="158"/>
      <c r="L415" s="158"/>
      <c r="M415" s="158"/>
      <c r="N415" s="158"/>
      <c r="O415" s="158"/>
      <c r="P415" s="158"/>
      <c r="Q415" s="158"/>
      <c r="R415" s="158"/>
      <c r="S415" s="158"/>
      <c r="T415" s="158"/>
      <c r="U415" s="158"/>
      <c r="V415" s="158"/>
      <c r="W415" s="158"/>
      <c r="X415" s="158"/>
      <c r="Y415" s="158"/>
      <c r="Z415" s="158"/>
      <c r="AA415" s="158"/>
      <c r="AB415" s="158"/>
      <c r="AC415" s="158"/>
      <c r="AD415" s="158"/>
      <c r="AE415" s="158"/>
      <c r="AF415" s="158"/>
      <c r="AG415" s="158"/>
      <c r="AH415" s="158"/>
      <c r="AI415" s="158"/>
      <c r="AJ415" s="158"/>
      <c r="AK415" s="158"/>
      <c r="AL415" s="158"/>
      <c r="AM415" s="158"/>
      <c r="AN415" s="158"/>
      <c r="AO415" s="158"/>
      <c r="AP415" s="158"/>
      <c r="AQ415" s="158"/>
      <c r="AR415" s="158"/>
      <c r="AS415" s="158"/>
      <c r="AT415" s="159"/>
      <c r="AU415" s="158"/>
      <c r="AV415" s="158"/>
      <c r="AW415" s="158"/>
      <c r="AX415" s="158"/>
      <c r="AY415" s="158"/>
      <c r="AZ415" s="158"/>
      <c r="BA415" s="158"/>
      <c r="BB415" s="158"/>
      <c r="BC415" s="158"/>
      <c r="BD415" s="158"/>
    </row>
    <row r="416">
      <c r="A416" s="158"/>
      <c r="B416" s="158"/>
      <c r="C416" s="158"/>
      <c r="D416" s="158"/>
      <c r="E416" s="158"/>
      <c r="F416" s="158"/>
      <c r="G416" s="158"/>
      <c r="H416" s="158"/>
      <c r="I416" s="158"/>
      <c r="J416" s="158"/>
      <c r="K416" s="158"/>
      <c r="L416" s="158"/>
      <c r="M416" s="158"/>
      <c r="N416" s="158"/>
      <c r="O416" s="158"/>
      <c r="P416" s="158"/>
      <c r="Q416" s="158"/>
      <c r="R416" s="158"/>
      <c r="S416" s="158"/>
      <c r="T416" s="158"/>
      <c r="U416" s="158"/>
      <c r="V416" s="158"/>
      <c r="W416" s="158"/>
      <c r="X416" s="158"/>
      <c r="Y416" s="158"/>
      <c r="Z416" s="158"/>
      <c r="AA416" s="158"/>
      <c r="AB416" s="158"/>
      <c r="AC416" s="158"/>
      <c r="AD416" s="158"/>
      <c r="AE416" s="158"/>
      <c r="AF416" s="158"/>
      <c r="AG416" s="158"/>
      <c r="AH416" s="158"/>
      <c r="AI416" s="158"/>
      <c r="AJ416" s="158"/>
      <c r="AK416" s="158"/>
      <c r="AL416" s="158"/>
      <c r="AM416" s="158"/>
      <c r="AN416" s="158"/>
      <c r="AO416" s="158"/>
      <c r="AP416" s="158"/>
      <c r="AQ416" s="158"/>
      <c r="AR416" s="158"/>
      <c r="AS416" s="158"/>
      <c r="AT416" s="159"/>
      <c r="AU416" s="158"/>
      <c r="AV416" s="158"/>
      <c r="AW416" s="158"/>
      <c r="AX416" s="158"/>
      <c r="AY416" s="158"/>
      <c r="AZ416" s="158"/>
      <c r="BA416" s="158"/>
      <c r="BB416" s="158"/>
      <c r="BC416" s="158"/>
      <c r="BD416" s="158"/>
    </row>
    <row r="417">
      <c r="A417" s="158"/>
      <c r="B417" s="158"/>
      <c r="C417" s="158"/>
      <c r="D417" s="158"/>
      <c r="E417" s="158"/>
      <c r="F417" s="158"/>
      <c r="G417" s="158"/>
      <c r="H417" s="158"/>
      <c r="I417" s="158"/>
      <c r="J417" s="158"/>
      <c r="K417" s="158"/>
      <c r="L417" s="158"/>
      <c r="M417" s="158"/>
      <c r="N417" s="158"/>
      <c r="O417" s="158"/>
      <c r="P417" s="158"/>
      <c r="Q417" s="158"/>
      <c r="R417" s="158"/>
      <c r="S417" s="158"/>
      <c r="T417" s="158"/>
      <c r="U417" s="158"/>
      <c r="V417" s="158"/>
      <c r="W417" s="158"/>
      <c r="X417" s="158"/>
      <c r="Y417" s="158"/>
      <c r="Z417" s="158"/>
      <c r="AA417" s="158"/>
      <c r="AB417" s="158"/>
      <c r="AC417" s="158"/>
      <c r="AD417" s="158"/>
      <c r="AE417" s="158"/>
      <c r="AF417" s="158"/>
      <c r="AG417" s="158"/>
      <c r="AH417" s="158"/>
      <c r="AI417" s="158"/>
      <c r="AJ417" s="158"/>
      <c r="AK417" s="158"/>
      <c r="AL417" s="158"/>
      <c r="AM417" s="158"/>
      <c r="AN417" s="158"/>
      <c r="AO417" s="158"/>
      <c r="AP417" s="158"/>
      <c r="AQ417" s="158"/>
      <c r="AR417" s="158"/>
      <c r="AS417" s="158"/>
      <c r="AT417" s="159"/>
      <c r="AU417" s="158"/>
      <c r="AV417" s="158"/>
      <c r="AW417" s="158"/>
      <c r="AX417" s="158"/>
      <c r="AY417" s="158"/>
      <c r="AZ417" s="158"/>
      <c r="BA417" s="158"/>
      <c r="BB417" s="158"/>
      <c r="BC417" s="158"/>
      <c r="BD417" s="158"/>
    </row>
    <row r="418">
      <c r="A418" s="158"/>
      <c r="B418" s="158"/>
      <c r="C418" s="158"/>
      <c r="D418" s="158"/>
      <c r="E418" s="158"/>
      <c r="F418" s="158"/>
      <c r="G418" s="158"/>
      <c r="H418" s="158"/>
      <c r="I418" s="158"/>
      <c r="J418" s="158"/>
      <c r="K418" s="158"/>
      <c r="L418" s="158"/>
      <c r="M418" s="158"/>
      <c r="N418" s="158"/>
      <c r="O418" s="158"/>
      <c r="P418" s="158"/>
      <c r="Q418" s="158"/>
      <c r="R418" s="158"/>
      <c r="S418" s="158"/>
      <c r="T418" s="158"/>
      <c r="U418" s="158"/>
      <c r="V418" s="158"/>
      <c r="W418" s="158"/>
      <c r="X418" s="158"/>
      <c r="Y418" s="158"/>
      <c r="Z418" s="158"/>
      <c r="AA418" s="158"/>
      <c r="AB418" s="158"/>
      <c r="AC418" s="158"/>
      <c r="AD418" s="158"/>
      <c r="AE418" s="158"/>
      <c r="AF418" s="158"/>
      <c r="AG418" s="158"/>
      <c r="AH418" s="158"/>
      <c r="AI418" s="158"/>
      <c r="AJ418" s="158"/>
      <c r="AK418" s="158"/>
      <c r="AL418" s="158"/>
      <c r="AM418" s="158"/>
      <c r="AN418" s="158"/>
      <c r="AO418" s="158"/>
      <c r="AP418" s="158"/>
      <c r="AQ418" s="158"/>
      <c r="AR418" s="158"/>
      <c r="AS418" s="158"/>
      <c r="AT418" s="159"/>
      <c r="AU418" s="158"/>
      <c r="AV418" s="158"/>
      <c r="AW418" s="158"/>
      <c r="AX418" s="158"/>
      <c r="AY418" s="158"/>
      <c r="AZ418" s="158"/>
      <c r="BA418" s="158"/>
      <c r="BB418" s="158"/>
      <c r="BC418" s="158"/>
      <c r="BD418" s="158"/>
    </row>
    <row r="419">
      <c r="A419" s="158"/>
      <c r="B419" s="158"/>
      <c r="C419" s="158"/>
      <c r="D419" s="158"/>
      <c r="E419" s="158"/>
      <c r="F419" s="158"/>
      <c r="G419" s="158"/>
      <c r="H419" s="158"/>
      <c r="I419" s="158"/>
      <c r="J419" s="158"/>
      <c r="K419" s="158"/>
      <c r="L419" s="158"/>
      <c r="M419" s="158"/>
      <c r="N419" s="158"/>
      <c r="O419" s="158"/>
      <c r="P419" s="158"/>
      <c r="Q419" s="158"/>
      <c r="R419" s="158"/>
      <c r="S419" s="158"/>
      <c r="T419" s="158"/>
      <c r="U419" s="158"/>
      <c r="V419" s="158"/>
      <c r="W419" s="158"/>
      <c r="X419" s="158"/>
      <c r="Y419" s="158"/>
      <c r="Z419" s="158"/>
      <c r="AA419" s="158"/>
      <c r="AB419" s="158"/>
      <c r="AC419" s="158"/>
      <c r="AD419" s="158"/>
      <c r="AE419" s="158"/>
      <c r="AF419" s="158"/>
      <c r="AG419" s="158"/>
      <c r="AH419" s="158"/>
      <c r="AI419" s="158"/>
      <c r="AJ419" s="158"/>
      <c r="AK419" s="158"/>
      <c r="AL419" s="158"/>
      <c r="AM419" s="158"/>
      <c r="AN419" s="158"/>
      <c r="AO419" s="158"/>
      <c r="AP419" s="158"/>
      <c r="AQ419" s="158"/>
      <c r="AR419" s="158"/>
      <c r="AS419" s="158"/>
      <c r="AT419" s="159"/>
      <c r="AU419" s="158"/>
      <c r="AV419" s="158"/>
      <c r="AW419" s="158"/>
      <c r="AX419" s="158"/>
      <c r="AY419" s="158"/>
      <c r="AZ419" s="158"/>
      <c r="BA419" s="158"/>
      <c r="BB419" s="158"/>
      <c r="BC419" s="158"/>
      <c r="BD419" s="158"/>
    </row>
    <row r="420">
      <c r="A420" s="158"/>
      <c r="B420" s="158"/>
      <c r="C420" s="158"/>
      <c r="D420" s="158"/>
      <c r="E420" s="158"/>
      <c r="F420" s="158"/>
      <c r="G420" s="158"/>
      <c r="H420" s="158"/>
      <c r="I420" s="158"/>
      <c r="J420" s="158"/>
      <c r="K420" s="158"/>
      <c r="L420" s="158"/>
      <c r="M420" s="158"/>
      <c r="N420" s="158"/>
      <c r="O420" s="158"/>
      <c r="P420" s="158"/>
      <c r="Q420" s="158"/>
      <c r="R420" s="158"/>
      <c r="S420" s="158"/>
      <c r="T420" s="158"/>
      <c r="U420" s="158"/>
      <c r="V420" s="158"/>
      <c r="W420" s="158"/>
      <c r="X420" s="158"/>
      <c r="Y420" s="158"/>
      <c r="Z420" s="158"/>
      <c r="AA420" s="158"/>
      <c r="AB420" s="158"/>
      <c r="AC420" s="158"/>
      <c r="AD420" s="158"/>
      <c r="AE420" s="158"/>
      <c r="AF420" s="158"/>
      <c r="AG420" s="158"/>
      <c r="AH420" s="158"/>
      <c r="AI420" s="158"/>
      <c r="AJ420" s="158"/>
      <c r="AK420" s="158"/>
      <c r="AL420" s="158"/>
      <c r="AM420" s="158"/>
      <c r="AN420" s="158"/>
      <c r="AO420" s="158"/>
      <c r="AP420" s="158"/>
      <c r="AQ420" s="158"/>
      <c r="AR420" s="158"/>
      <c r="AS420" s="158"/>
      <c r="AT420" s="159"/>
      <c r="AU420" s="158"/>
      <c r="AV420" s="158"/>
      <c r="AW420" s="158"/>
      <c r="AX420" s="158"/>
      <c r="AY420" s="158"/>
      <c r="AZ420" s="158"/>
      <c r="BA420" s="158"/>
      <c r="BB420" s="158"/>
      <c r="BC420" s="158"/>
      <c r="BD420" s="158"/>
    </row>
    <row r="421">
      <c r="A421" s="158"/>
      <c r="B421" s="158"/>
      <c r="C421" s="158"/>
      <c r="D421" s="158"/>
      <c r="E421" s="158"/>
      <c r="F421" s="158"/>
      <c r="G421" s="158"/>
      <c r="H421" s="158"/>
      <c r="I421" s="158"/>
      <c r="J421" s="158"/>
      <c r="K421" s="158"/>
      <c r="L421" s="158"/>
      <c r="M421" s="158"/>
      <c r="N421" s="158"/>
      <c r="O421" s="158"/>
      <c r="P421" s="158"/>
      <c r="Q421" s="158"/>
      <c r="R421" s="158"/>
      <c r="S421" s="158"/>
      <c r="T421" s="158"/>
      <c r="U421" s="158"/>
      <c r="V421" s="158"/>
      <c r="W421" s="158"/>
      <c r="X421" s="158"/>
      <c r="Y421" s="158"/>
      <c r="Z421" s="158"/>
      <c r="AA421" s="158"/>
      <c r="AB421" s="158"/>
      <c r="AC421" s="158"/>
      <c r="AD421" s="158"/>
      <c r="AE421" s="158"/>
      <c r="AF421" s="158"/>
      <c r="AG421" s="158"/>
      <c r="AH421" s="158"/>
      <c r="AI421" s="158"/>
      <c r="AJ421" s="158"/>
      <c r="AK421" s="158"/>
      <c r="AL421" s="158"/>
      <c r="AM421" s="158"/>
      <c r="AN421" s="158"/>
      <c r="AO421" s="158"/>
      <c r="AP421" s="158"/>
      <c r="AQ421" s="158"/>
      <c r="AR421" s="158"/>
      <c r="AS421" s="158"/>
      <c r="AT421" s="159"/>
      <c r="AU421" s="158"/>
      <c r="AV421" s="158"/>
      <c r="AW421" s="158"/>
      <c r="AX421" s="158"/>
      <c r="AY421" s="158"/>
      <c r="AZ421" s="158"/>
      <c r="BA421" s="158"/>
      <c r="BB421" s="158"/>
      <c r="BC421" s="158"/>
      <c r="BD421" s="158"/>
    </row>
    <row r="422">
      <c r="A422" s="158"/>
      <c r="B422" s="158"/>
      <c r="C422" s="158"/>
      <c r="D422" s="158"/>
      <c r="E422" s="158"/>
      <c r="F422" s="158"/>
      <c r="G422" s="158"/>
      <c r="H422" s="158"/>
      <c r="I422" s="158"/>
      <c r="J422" s="158"/>
      <c r="K422" s="158"/>
      <c r="L422" s="158"/>
      <c r="M422" s="158"/>
      <c r="N422" s="158"/>
      <c r="O422" s="158"/>
      <c r="P422" s="158"/>
      <c r="Q422" s="158"/>
      <c r="R422" s="158"/>
      <c r="S422" s="158"/>
      <c r="T422" s="158"/>
      <c r="U422" s="158"/>
      <c r="V422" s="158"/>
      <c r="W422" s="158"/>
      <c r="X422" s="158"/>
      <c r="Y422" s="158"/>
      <c r="Z422" s="158"/>
      <c r="AA422" s="158"/>
      <c r="AB422" s="158"/>
      <c r="AC422" s="158"/>
      <c r="AD422" s="158"/>
      <c r="AE422" s="158"/>
      <c r="AF422" s="158"/>
      <c r="AG422" s="158"/>
      <c r="AH422" s="158"/>
      <c r="AI422" s="158"/>
      <c r="AJ422" s="158"/>
      <c r="AK422" s="158"/>
      <c r="AL422" s="158"/>
      <c r="AM422" s="158"/>
      <c r="AN422" s="158"/>
      <c r="AO422" s="158"/>
      <c r="AP422" s="158"/>
      <c r="AQ422" s="158"/>
      <c r="AR422" s="158"/>
      <c r="AS422" s="158"/>
      <c r="AT422" s="159"/>
      <c r="AU422" s="158"/>
      <c r="AV422" s="158"/>
      <c r="AW422" s="158"/>
      <c r="AX422" s="158"/>
      <c r="AY422" s="158"/>
      <c r="AZ422" s="158"/>
      <c r="BA422" s="158"/>
      <c r="BB422" s="158"/>
      <c r="BC422" s="158"/>
      <c r="BD422" s="158"/>
    </row>
    <row r="423">
      <c r="A423" s="158"/>
      <c r="B423" s="158"/>
      <c r="C423" s="158"/>
      <c r="D423" s="158"/>
      <c r="E423" s="158"/>
      <c r="F423" s="158"/>
      <c r="G423" s="158"/>
      <c r="H423" s="158"/>
      <c r="I423" s="158"/>
      <c r="J423" s="158"/>
      <c r="K423" s="158"/>
      <c r="L423" s="158"/>
      <c r="M423" s="158"/>
      <c r="N423" s="158"/>
      <c r="O423" s="158"/>
      <c r="P423" s="158"/>
      <c r="Q423" s="158"/>
      <c r="R423" s="158"/>
      <c r="S423" s="158"/>
      <c r="T423" s="158"/>
      <c r="U423" s="158"/>
      <c r="V423" s="158"/>
      <c r="W423" s="158"/>
      <c r="X423" s="158"/>
      <c r="Y423" s="158"/>
      <c r="Z423" s="158"/>
      <c r="AA423" s="158"/>
      <c r="AB423" s="158"/>
      <c r="AC423" s="158"/>
      <c r="AD423" s="158"/>
      <c r="AE423" s="158"/>
      <c r="AF423" s="158"/>
      <c r="AG423" s="158"/>
      <c r="AH423" s="158"/>
      <c r="AI423" s="158"/>
      <c r="AJ423" s="158"/>
      <c r="AK423" s="158"/>
      <c r="AL423" s="158"/>
      <c r="AM423" s="158"/>
      <c r="AN423" s="158"/>
      <c r="AO423" s="158"/>
      <c r="AP423" s="158"/>
      <c r="AQ423" s="158"/>
      <c r="AR423" s="158"/>
      <c r="AS423" s="158"/>
      <c r="AT423" s="159"/>
      <c r="AU423" s="158"/>
      <c r="AV423" s="158"/>
      <c r="AW423" s="158"/>
      <c r="AX423" s="158"/>
      <c r="AY423" s="158"/>
      <c r="AZ423" s="158"/>
      <c r="BA423" s="158"/>
      <c r="BB423" s="158"/>
      <c r="BC423" s="158"/>
      <c r="BD423" s="158"/>
    </row>
    <row r="424">
      <c r="A424" s="158"/>
      <c r="B424" s="158"/>
      <c r="C424" s="158"/>
      <c r="D424" s="158"/>
      <c r="E424" s="158"/>
      <c r="F424" s="158"/>
      <c r="G424" s="158"/>
      <c r="H424" s="158"/>
      <c r="I424" s="158"/>
      <c r="J424" s="158"/>
      <c r="K424" s="158"/>
      <c r="L424" s="158"/>
      <c r="M424" s="158"/>
      <c r="N424" s="158"/>
      <c r="O424" s="158"/>
      <c r="P424" s="158"/>
      <c r="Q424" s="158"/>
      <c r="R424" s="158"/>
      <c r="S424" s="158"/>
      <c r="T424" s="158"/>
      <c r="U424" s="158"/>
      <c r="V424" s="158"/>
      <c r="W424" s="158"/>
      <c r="X424" s="158"/>
      <c r="Y424" s="158"/>
      <c r="Z424" s="158"/>
      <c r="AA424" s="158"/>
      <c r="AB424" s="158"/>
      <c r="AC424" s="158"/>
      <c r="AD424" s="158"/>
      <c r="AE424" s="158"/>
      <c r="AF424" s="158"/>
      <c r="AG424" s="158"/>
      <c r="AH424" s="158"/>
      <c r="AI424" s="158"/>
      <c r="AJ424" s="158"/>
      <c r="AK424" s="158"/>
      <c r="AL424" s="158"/>
      <c r="AM424" s="158"/>
      <c r="AN424" s="158"/>
      <c r="AO424" s="158"/>
      <c r="AP424" s="158"/>
      <c r="AQ424" s="158"/>
      <c r="AR424" s="158"/>
      <c r="AS424" s="158"/>
      <c r="AT424" s="159"/>
      <c r="AU424" s="158"/>
      <c r="AV424" s="158"/>
      <c r="AW424" s="158"/>
      <c r="AX424" s="158"/>
      <c r="AY424" s="158"/>
      <c r="AZ424" s="158"/>
      <c r="BA424" s="158"/>
      <c r="BB424" s="158"/>
      <c r="BC424" s="158"/>
      <c r="BD424" s="158"/>
    </row>
    <row r="425">
      <c r="A425" s="158"/>
      <c r="B425" s="158"/>
      <c r="C425" s="158"/>
      <c r="D425" s="158"/>
      <c r="E425" s="158"/>
      <c r="F425" s="158"/>
      <c r="G425" s="158"/>
      <c r="H425" s="158"/>
      <c r="I425" s="158"/>
      <c r="J425" s="158"/>
      <c r="K425" s="158"/>
      <c r="L425" s="158"/>
      <c r="M425" s="158"/>
      <c r="N425" s="158"/>
      <c r="O425" s="158"/>
      <c r="P425" s="158"/>
      <c r="Q425" s="158"/>
      <c r="R425" s="158"/>
      <c r="S425" s="158"/>
      <c r="T425" s="158"/>
      <c r="U425" s="158"/>
      <c r="V425" s="158"/>
      <c r="W425" s="158"/>
      <c r="X425" s="158"/>
      <c r="Y425" s="158"/>
      <c r="Z425" s="158"/>
      <c r="AA425" s="158"/>
      <c r="AB425" s="158"/>
      <c r="AC425" s="158"/>
      <c r="AD425" s="158"/>
      <c r="AE425" s="158"/>
      <c r="AF425" s="158"/>
      <c r="AG425" s="158"/>
      <c r="AH425" s="158"/>
      <c r="AI425" s="158"/>
      <c r="AJ425" s="158"/>
      <c r="AK425" s="158"/>
      <c r="AL425" s="158"/>
      <c r="AM425" s="158"/>
      <c r="AN425" s="158"/>
      <c r="AO425" s="158"/>
      <c r="AP425" s="158"/>
      <c r="AQ425" s="158"/>
      <c r="AR425" s="158"/>
      <c r="AS425" s="158"/>
      <c r="AT425" s="159"/>
      <c r="AU425" s="158"/>
      <c r="AV425" s="158"/>
      <c r="AW425" s="158"/>
      <c r="AX425" s="158"/>
      <c r="AY425" s="158"/>
      <c r="AZ425" s="158"/>
      <c r="BA425" s="158"/>
      <c r="BB425" s="158"/>
      <c r="BC425" s="158"/>
      <c r="BD425" s="158"/>
    </row>
    <row r="426">
      <c r="A426" s="158"/>
      <c r="B426" s="158"/>
      <c r="C426" s="158"/>
      <c r="D426" s="158"/>
      <c r="E426" s="158"/>
      <c r="F426" s="158"/>
      <c r="G426" s="158"/>
      <c r="H426" s="158"/>
      <c r="I426" s="158"/>
      <c r="J426" s="158"/>
      <c r="K426" s="158"/>
      <c r="L426" s="158"/>
      <c r="M426" s="158"/>
      <c r="N426" s="158"/>
      <c r="O426" s="158"/>
      <c r="P426" s="158"/>
      <c r="Q426" s="158"/>
      <c r="R426" s="158"/>
      <c r="S426" s="158"/>
      <c r="T426" s="158"/>
      <c r="U426" s="158"/>
      <c r="V426" s="158"/>
      <c r="W426" s="158"/>
      <c r="X426" s="158"/>
      <c r="Y426" s="158"/>
      <c r="Z426" s="158"/>
      <c r="AA426" s="158"/>
      <c r="AB426" s="158"/>
      <c r="AC426" s="158"/>
      <c r="AD426" s="158"/>
      <c r="AE426" s="158"/>
      <c r="AF426" s="158"/>
      <c r="AG426" s="158"/>
      <c r="AH426" s="158"/>
      <c r="AI426" s="158"/>
      <c r="AJ426" s="158"/>
      <c r="AK426" s="158"/>
      <c r="AL426" s="158"/>
      <c r="AM426" s="158"/>
      <c r="AN426" s="158"/>
      <c r="AO426" s="158"/>
      <c r="AP426" s="158"/>
      <c r="AQ426" s="158"/>
      <c r="AR426" s="158"/>
      <c r="AS426" s="158"/>
      <c r="AT426" s="159"/>
      <c r="AU426" s="158"/>
      <c r="AV426" s="158"/>
      <c r="AW426" s="158"/>
      <c r="AX426" s="158"/>
      <c r="AY426" s="158"/>
      <c r="AZ426" s="158"/>
      <c r="BA426" s="158"/>
      <c r="BB426" s="158"/>
      <c r="BC426" s="158"/>
      <c r="BD426" s="158"/>
    </row>
    <row r="427">
      <c r="A427" s="158"/>
      <c r="B427" s="158"/>
      <c r="C427" s="158"/>
      <c r="D427" s="158"/>
      <c r="E427" s="158"/>
      <c r="F427" s="158"/>
      <c r="G427" s="158"/>
      <c r="H427" s="158"/>
      <c r="I427" s="158"/>
      <c r="J427" s="158"/>
      <c r="K427" s="158"/>
      <c r="L427" s="158"/>
      <c r="M427" s="158"/>
      <c r="N427" s="158"/>
      <c r="O427" s="158"/>
      <c r="P427" s="158"/>
      <c r="Q427" s="158"/>
      <c r="R427" s="158"/>
      <c r="S427" s="158"/>
      <c r="T427" s="158"/>
      <c r="U427" s="158"/>
      <c r="V427" s="158"/>
      <c r="W427" s="158"/>
      <c r="X427" s="158"/>
      <c r="Y427" s="158"/>
      <c r="Z427" s="158"/>
      <c r="AA427" s="158"/>
      <c r="AB427" s="158"/>
      <c r="AC427" s="158"/>
      <c r="AD427" s="158"/>
      <c r="AE427" s="158"/>
      <c r="AF427" s="158"/>
      <c r="AG427" s="158"/>
      <c r="AH427" s="158"/>
      <c r="AI427" s="158"/>
      <c r="AJ427" s="158"/>
      <c r="AK427" s="158"/>
      <c r="AL427" s="158"/>
      <c r="AM427" s="158"/>
      <c r="AN427" s="158"/>
      <c r="AO427" s="158"/>
      <c r="AP427" s="158"/>
      <c r="AQ427" s="158"/>
      <c r="AR427" s="158"/>
      <c r="AS427" s="158"/>
      <c r="AT427" s="159"/>
      <c r="AU427" s="158"/>
      <c r="AV427" s="158"/>
      <c r="AW427" s="158"/>
      <c r="AX427" s="158"/>
      <c r="AY427" s="158"/>
      <c r="AZ427" s="158"/>
      <c r="BA427" s="158"/>
      <c r="BB427" s="158"/>
      <c r="BC427" s="158"/>
      <c r="BD427" s="158"/>
    </row>
    <row r="428">
      <c r="A428" s="158"/>
      <c r="B428" s="158"/>
      <c r="C428" s="158"/>
      <c r="D428" s="158"/>
      <c r="E428" s="158"/>
      <c r="F428" s="158"/>
      <c r="G428" s="158"/>
      <c r="H428" s="158"/>
      <c r="I428" s="158"/>
      <c r="J428" s="158"/>
      <c r="K428" s="158"/>
      <c r="L428" s="158"/>
      <c r="M428" s="158"/>
      <c r="N428" s="158"/>
      <c r="O428" s="158"/>
      <c r="P428" s="158"/>
      <c r="Q428" s="158"/>
      <c r="R428" s="158"/>
      <c r="S428" s="158"/>
      <c r="T428" s="158"/>
      <c r="U428" s="158"/>
      <c r="V428" s="158"/>
      <c r="W428" s="158"/>
      <c r="X428" s="158"/>
      <c r="Y428" s="158"/>
      <c r="Z428" s="158"/>
      <c r="AA428" s="158"/>
      <c r="AB428" s="158"/>
      <c r="AC428" s="158"/>
      <c r="AD428" s="158"/>
      <c r="AE428" s="158"/>
      <c r="AF428" s="158"/>
      <c r="AG428" s="158"/>
      <c r="AH428" s="158"/>
      <c r="AI428" s="158"/>
      <c r="AJ428" s="158"/>
      <c r="AK428" s="158"/>
      <c r="AL428" s="158"/>
      <c r="AM428" s="158"/>
      <c r="AN428" s="158"/>
      <c r="AO428" s="158"/>
      <c r="AP428" s="158"/>
      <c r="AQ428" s="158"/>
      <c r="AR428" s="158"/>
      <c r="AS428" s="158"/>
      <c r="AT428" s="159"/>
      <c r="AU428" s="158"/>
      <c r="AV428" s="158"/>
      <c r="AW428" s="158"/>
      <c r="AX428" s="158"/>
      <c r="AY428" s="158"/>
      <c r="AZ428" s="158"/>
      <c r="BA428" s="158"/>
      <c r="BB428" s="158"/>
      <c r="BC428" s="158"/>
      <c r="BD428" s="158"/>
    </row>
    <row r="429">
      <c r="A429" s="158"/>
      <c r="B429" s="158"/>
      <c r="C429" s="158"/>
      <c r="D429" s="158"/>
      <c r="E429" s="158"/>
      <c r="F429" s="158"/>
      <c r="G429" s="158"/>
      <c r="H429" s="158"/>
      <c r="I429" s="158"/>
      <c r="J429" s="158"/>
      <c r="K429" s="158"/>
      <c r="L429" s="158"/>
      <c r="M429" s="158"/>
      <c r="N429" s="158"/>
      <c r="O429" s="158"/>
      <c r="P429" s="158"/>
      <c r="Q429" s="158"/>
      <c r="R429" s="158"/>
      <c r="S429" s="158"/>
      <c r="T429" s="158"/>
      <c r="U429" s="158"/>
      <c r="V429" s="158"/>
      <c r="W429" s="158"/>
      <c r="X429" s="158"/>
      <c r="Y429" s="158"/>
      <c r="Z429" s="158"/>
      <c r="AA429" s="158"/>
      <c r="AB429" s="158"/>
      <c r="AC429" s="158"/>
      <c r="AD429" s="158"/>
      <c r="AE429" s="158"/>
      <c r="AF429" s="158"/>
      <c r="AG429" s="158"/>
      <c r="AH429" s="158"/>
      <c r="AI429" s="158"/>
      <c r="AJ429" s="158"/>
      <c r="AK429" s="158"/>
      <c r="AL429" s="158"/>
      <c r="AM429" s="158"/>
      <c r="AN429" s="158"/>
      <c r="AO429" s="158"/>
      <c r="AP429" s="158"/>
      <c r="AQ429" s="158"/>
      <c r="AR429" s="158"/>
      <c r="AS429" s="158"/>
      <c r="AT429" s="159"/>
      <c r="AU429" s="158"/>
      <c r="AV429" s="158"/>
      <c r="AW429" s="158"/>
      <c r="AX429" s="158"/>
      <c r="AY429" s="158"/>
      <c r="AZ429" s="158"/>
      <c r="BA429" s="158"/>
      <c r="BB429" s="158"/>
      <c r="BC429" s="158"/>
      <c r="BD429" s="158"/>
    </row>
    <row r="430">
      <c r="A430" s="158"/>
      <c r="B430" s="158"/>
      <c r="C430" s="158"/>
      <c r="D430" s="158"/>
      <c r="E430" s="158"/>
      <c r="F430" s="158"/>
      <c r="G430" s="158"/>
      <c r="H430" s="158"/>
      <c r="I430" s="158"/>
      <c r="J430" s="158"/>
      <c r="K430" s="158"/>
      <c r="L430" s="158"/>
      <c r="M430" s="158"/>
      <c r="N430" s="158"/>
      <c r="O430" s="158"/>
      <c r="P430" s="158"/>
      <c r="Q430" s="158"/>
      <c r="R430" s="158"/>
      <c r="S430" s="158"/>
      <c r="T430" s="158"/>
      <c r="U430" s="158"/>
      <c r="V430" s="158"/>
      <c r="W430" s="158"/>
      <c r="X430" s="158"/>
      <c r="Y430" s="158"/>
      <c r="Z430" s="158"/>
      <c r="AA430" s="158"/>
      <c r="AB430" s="158"/>
      <c r="AC430" s="158"/>
      <c r="AD430" s="158"/>
      <c r="AE430" s="158"/>
      <c r="AF430" s="158"/>
      <c r="AG430" s="158"/>
      <c r="AH430" s="158"/>
      <c r="AI430" s="158"/>
      <c r="AJ430" s="158"/>
      <c r="AK430" s="158"/>
      <c r="AL430" s="158"/>
      <c r="AM430" s="158"/>
      <c r="AN430" s="158"/>
      <c r="AO430" s="158"/>
      <c r="AP430" s="158"/>
      <c r="AQ430" s="158"/>
      <c r="AR430" s="158"/>
      <c r="AS430" s="158"/>
      <c r="AT430" s="159"/>
      <c r="AU430" s="158"/>
      <c r="AV430" s="158"/>
      <c r="AW430" s="158"/>
      <c r="AX430" s="158"/>
      <c r="AY430" s="158"/>
      <c r="AZ430" s="158"/>
      <c r="BA430" s="158"/>
      <c r="BB430" s="158"/>
      <c r="BC430" s="158"/>
      <c r="BD430" s="158"/>
    </row>
    <row r="431">
      <c r="A431" s="158"/>
      <c r="B431" s="158"/>
      <c r="C431" s="158"/>
      <c r="D431" s="158"/>
      <c r="E431" s="158"/>
      <c r="F431" s="158"/>
      <c r="G431" s="158"/>
      <c r="H431" s="158"/>
      <c r="I431" s="158"/>
      <c r="J431" s="158"/>
      <c r="K431" s="158"/>
      <c r="L431" s="158"/>
      <c r="M431" s="158"/>
      <c r="N431" s="158"/>
      <c r="O431" s="158"/>
      <c r="P431" s="158"/>
      <c r="Q431" s="158"/>
      <c r="R431" s="158"/>
      <c r="S431" s="158"/>
      <c r="T431" s="158"/>
      <c r="U431" s="158"/>
      <c r="V431" s="158"/>
      <c r="W431" s="158"/>
      <c r="X431" s="158"/>
      <c r="Y431" s="158"/>
      <c r="Z431" s="158"/>
      <c r="AA431" s="158"/>
      <c r="AB431" s="158"/>
      <c r="AC431" s="158"/>
      <c r="AD431" s="158"/>
      <c r="AE431" s="158"/>
      <c r="AF431" s="158"/>
      <c r="AG431" s="158"/>
      <c r="AH431" s="158"/>
      <c r="AI431" s="158"/>
      <c r="AJ431" s="158"/>
      <c r="AK431" s="158"/>
      <c r="AL431" s="158"/>
      <c r="AM431" s="158"/>
      <c r="AN431" s="158"/>
      <c r="AO431" s="158"/>
      <c r="AP431" s="158"/>
      <c r="AQ431" s="158"/>
      <c r="AR431" s="158"/>
      <c r="AS431" s="158"/>
      <c r="AT431" s="159"/>
      <c r="AU431" s="158"/>
      <c r="AV431" s="158"/>
      <c r="AW431" s="158"/>
      <c r="AX431" s="158"/>
      <c r="AY431" s="158"/>
      <c r="AZ431" s="158"/>
      <c r="BA431" s="158"/>
      <c r="BB431" s="158"/>
      <c r="BC431" s="158"/>
      <c r="BD431" s="158"/>
    </row>
    <row r="432">
      <c r="A432" s="158"/>
      <c r="B432" s="158"/>
      <c r="C432" s="158"/>
      <c r="D432" s="158"/>
      <c r="E432" s="158"/>
      <c r="F432" s="158"/>
      <c r="G432" s="158"/>
      <c r="H432" s="158"/>
      <c r="I432" s="158"/>
      <c r="J432" s="158"/>
      <c r="K432" s="158"/>
      <c r="L432" s="158"/>
      <c r="M432" s="158"/>
      <c r="N432" s="158"/>
      <c r="O432" s="158"/>
      <c r="P432" s="158"/>
      <c r="Q432" s="158"/>
      <c r="R432" s="158"/>
      <c r="S432" s="158"/>
      <c r="T432" s="158"/>
      <c r="U432" s="158"/>
      <c r="V432" s="158"/>
      <c r="W432" s="158"/>
      <c r="X432" s="158"/>
      <c r="Y432" s="158"/>
      <c r="Z432" s="158"/>
      <c r="AA432" s="158"/>
      <c r="AB432" s="158"/>
      <c r="AC432" s="158"/>
      <c r="AD432" s="158"/>
      <c r="AE432" s="158"/>
      <c r="AF432" s="158"/>
      <c r="AG432" s="158"/>
      <c r="AH432" s="158"/>
      <c r="AI432" s="158"/>
      <c r="AJ432" s="158"/>
      <c r="AK432" s="158"/>
      <c r="AL432" s="158"/>
      <c r="AM432" s="158"/>
      <c r="AN432" s="158"/>
      <c r="AO432" s="158"/>
      <c r="AP432" s="158"/>
      <c r="AQ432" s="158"/>
      <c r="AR432" s="158"/>
      <c r="AS432" s="158"/>
      <c r="AT432" s="159"/>
      <c r="AU432" s="158"/>
      <c r="AV432" s="158"/>
      <c r="AW432" s="158"/>
      <c r="AX432" s="158"/>
      <c r="AY432" s="158"/>
      <c r="AZ432" s="158"/>
      <c r="BA432" s="158"/>
      <c r="BB432" s="158"/>
      <c r="BC432" s="158"/>
      <c r="BD432" s="158"/>
    </row>
    <row r="433">
      <c r="A433" s="158"/>
      <c r="B433" s="158"/>
      <c r="C433" s="158"/>
      <c r="D433" s="158"/>
      <c r="E433" s="158"/>
      <c r="F433" s="158"/>
      <c r="G433" s="158"/>
      <c r="H433" s="158"/>
      <c r="I433" s="158"/>
      <c r="J433" s="158"/>
      <c r="K433" s="158"/>
      <c r="L433" s="158"/>
      <c r="M433" s="158"/>
      <c r="N433" s="158"/>
      <c r="O433" s="158"/>
      <c r="P433" s="158"/>
      <c r="Q433" s="158"/>
      <c r="R433" s="158"/>
      <c r="S433" s="158"/>
      <c r="T433" s="158"/>
      <c r="U433" s="158"/>
      <c r="V433" s="158"/>
      <c r="W433" s="158"/>
      <c r="X433" s="158"/>
      <c r="Y433" s="158"/>
      <c r="Z433" s="158"/>
      <c r="AA433" s="158"/>
      <c r="AB433" s="158"/>
      <c r="AC433" s="158"/>
      <c r="AD433" s="158"/>
      <c r="AE433" s="158"/>
      <c r="AF433" s="158"/>
      <c r="AG433" s="158"/>
      <c r="AH433" s="158"/>
      <c r="AI433" s="158"/>
      <c r="AJ433" s="158"/>
      <c r="AK433" s="158"/>
      <c r="AL433" s="158"/>
      <c r="AM433" s="158"/>
      <c r="AN433" s="158"/>
      <c r="AO433" s="158"/>
      <c r="AP433" s="158"/>
      <c r="AQ433" s="158"/>
      <c r="AR433" s="158"/>
      <c r="AS433" s="158"/>
      <c r="AT433" s="159"/>
      <c r="AU433" s="158"/>
      <c r="AV433" s="158"/>
      <c r="AW433" s="158"/>
      <c r="AX433" s="158"/>
      <c r="AY433" s="158"/>
      <c r="AZ433" s="158"/>
      <c r="BA433" s="158"/>
      <c r="BB433" s="158"/>
      <c r="BC433" s="158"/>
      <c r="BD433" s="158"/>
    </row>
    <row r="434">
      <c r="A434" s="158"/>
      <c r="B434" s="158"/>
      <c r="C434" s="158"/>
      <c r="D434" s="158"/>
      <c r="E434" s="158"/>
      <c r="F434" s="158"/>
      <c r="G434" s="158"/>
      <c r="H434" s="158"/>
      <c r="I434" s="158"/>
      <c r="J434" s="158"/>
      <c r="K434" s="158"/>
      <c r="L434" s="158"/>
      <c r="M434" s="158"/>
      <c r="N434" s="158"/>
      <c r="O434" s="158"/>
      <c r="P434" s="158"/>
      <c r="Q434" s="158"/>
      <c r="R434" s="158"/>
      <c r="S434" s="158"/>
      <c r="T434" s="158"/>
      <c r="U434" s="158"/>
      <c r="V434" s="158"/>
      <c r="W434" s="158"/>
      <c r="X434" s="158"/>
      <c r="Y434" s="158"/>
      <c r="Z434" s="158"/>
      <c r="AA434" s="158"/>
      <c r="AB434" s="158"/>
      <c r="AC434" s="158"/>
      <c r="AD434" s="158"/>
      <c r="AE434" s="158"/>
      <c r="AF434" s="158"/>
      <c r="AG434" s="158"/>
      <c r="AH434" s="158"/>
      <c r="AI434" s="158"/>
      <c r="AJ434" s="158"/>
      <c r="AK434" s="158"/>
      <c r="AL434" s="158"/>
      <c r="AM434" s="158"/>
      <c r="AN434" s="158"/>
      <c r="AO434" s="158"/>
      <c r="AP434" s="158"/>
      <c r="AQ434" s="158"/>
      <c r="AR434" s="158"/>
      <c r="AS434" s="158"/>
      <c r="AT434" s="159"/>
      <c r="AU434" s="158"/>
      <c r="AV434" s="158"/>
      <c r="AW434" s="158"/>
      <c r="AX434" s="158"/>
      <c r="AY434" s="158"/>
      <c r="AZ434" s="158"/>
      <c r="BA434" s="158"/>
      <c r="BB434" s="158"/>
      <c r="BC434" s="158"/>
      <c r="BD434" s="158"/>
    </row>
    <row r="435">
      <c r="A435" s="158"/>
      <c r="B435" s="158"/>
      <c r="C435" s="158"/>
      <c r="D435" s="158"/>
      <c r="E435" s="158"/>
      <c r="F435" s="158"/>
      <c r="G435" s="158"/>
      <c r="H435" s="158"/>
      <c r="I435" s="158"/>
      <c r="J435" s="158"/>
      <c r="K435" s="158"/>
      <c r="L435" s="158"/>
      <c r="M435" s="158"/>
      <c r="N435" s="158"/>
      <c r="O435" s="158"/>
      <c r="P435" s="158"/>
      <c r="Q435" s="158"/>
      <c r="R435" s="158"/>
      <c r="S435" s="158"/>
      <c r="T435" s="158"/>
      <c r="U435" s="158"/>
      <c r="V435" s="158"/>
      <c r="W435" s="158"/>
      <c r="X435" s="158"/>
      <c r="Y435" s="158"/>
      <c r="Z435" s="158"/>
      <c r="AA435" s="158"/>
      <c r="AB435" s="158"/>
      <c r="AC435" s="158"/>
      <c r="AD435" s="158"/>
      <c r="AE435" s="158"/>
      <c r="AF435" s="158"/>
      <c r="AG435" s="158"/>
      <c r="AH435" s="158"/>
      <c r="AI435" s="158"/>
      <c r="AJ435" s="158"/>
      <c r="AK435" s="158"/>
      <c r="AL435" s="158"/>
      <c r="AM435" s="158"/>
      <c r="AN435" s="158"/>
      <c r="AO435" s="158"/>
      <c r="AP435" s="158"/>
      <c r="AQ435" s="158"/>
      <c r="AR435" s="158"/>
      <c r="AS435" s="158"/>
      <c r="AT435" s="159"/>
      <c r="AU435" s="158"/>
      <c r="AV435" s="158"/>
      <c r="AW435" s="158"/>
      <c r="AX435" s="158"/>
      <c r="AY435" s="158"/>
      <c r="AZ435" s="158"/>
      <c r="BA435" s="158"/>
      <c r="BB435" s="158"/>
      <c r="BC435" s="158"/>
      <c r="BD435" s="158"/>
    </row>
    <row r="436">
      <c r="A436" s="158"/>
      <c r="B436" s="158"/>
      <c r="C436" s="158"/>
      <c r="D436" s="158"/>
      <c r="E436" s="158"/>
      <c r="F436" s="158"/>
      <c r="G436" s="158"/>
      <c r="H436" s="158"/>
      <c r="I436" s="158"/>
      <c r="J436" s="158"/>
      <c r="K436" s="158"/>
      <c r="L436" s="158"/>
      <c r="M436" s="158"/>
      <c r="N436" s="158"/>
      <c r="O436" s="158"/>
      <c r="P436" s="158"/>
      <c r="Q436" s="158"/>
      <c r="R436" s="158"/>
      <c r="S436" s="158"/>
      <c r="T436" s="158"/>
      <c r="U436" s="158"/>
      <c r="V436" s="158"/>
      <c r="W436" s="158"/>
      <c r="X436" s="158"/>
      <c r="Y436" s="158"/>
      <c r="Z436" s="158"/>
      <c r="AA436" s="158"/>
      <c r="AB436" s="158"/>
      <c r="AC436" s="158"/>
      <c r="AD436" s="158"/>
      <c r="AE436" s="158"/>
      <c r="AF436" s="158"/>
      <c r="AG436" s="158"/>
      <c r="AH436" s="158"/>
      <c r="AI436" s="158"/>
      <c r="AJ436" s="158"/>
      <c r="AK436" s="158"/>
      <c r="AL436" s="158"/>
      <c r="AM436" s="158"/>
      <c r="AN436" s="158"/>
      <c r="AO436" s="158"/>
      <c r="AP436" s="158"/>
      <c r="AQ436" s="158"/>
      <c r="AR436" s="158"/>
      <c r="AS436" s="158"/>
      <c r="AT436" s="159"/>
      <c r="AU436" s="158"/>
      <c r="AV436" s="158"/>
      <c r="AW436" s="158"/>
      <c r="AX436" s="158"/>
      <c r="AY436" s="158"/>
      <c r="AZ436" s="158"/>
      <c r="BA436" s="158"/>
      <c r="BB436" s="158"/>
      <c r="BC436" s="158"/>
      <c r="BD436" s="158"/>
    </row>
    <row r="437">
      <c r="A437" s="158"/>
      <c r="B437" s="158"/>
      <c r="C437" s="158"/>
      <c r="D437" s="158"/>
      <c r="E437" s="158"/>
      <c r="F437" s="158"/>
      <c r="G437" s="158"/>
      <c r="H437" s="158"/>
      <c r="I437" s="158"/>
      <c r="J437" s="158"/>
      <c r="K437" s="158"/>
      <c r="L437" s="158"/>
      <c r="M437" s="158"/>
      <c r="N437" s="158"/>
      <c r="O437" s="158"/>
      <c r="P437" s="158"/>
      <c r="Q437" s="158"/>
      <c r="R437" s="158"/>
      <c r="S437" s="158"/>
      <c r="T437" s="158"/>
      <c r="U437" s="158"/>
      <c r="V437" s="158"/>
      <c r="W437" s="158"/>
      <c r="X437" s="158"/>
      <c r="Y437" s="158"/>
      <c r="Z437" s="158"/>
      <c r="AA437" s="158"/>
      <c r="AB437" s="158"/>
      <c r="AC437" s="158"/>
      <c r="AD437" s="158"/>
      <c r="AE437" s="158"/>
      <c r="AF437" s="158"/>
      <c r="AG437" s="158"/>
      <c r="AH437" s="158"/>
      <c r="AI437" s="158"/>
      <c r="AJ437" s="158"/>
      <c r="AK437" s="158"/>
      <c r="AL437" s="158"/>
      <c r="AM437" s="158"/>
      <c r="AN437" s="158"/>
      <c r="AO437" s="158"/>
      <c r="AP437" s="158"/>
      <c r="AQ437" s="158"/>
      <c r="AR437" s="158"/>
      <c r="AS437" s="158"/>
      <c r="AT437" s="159"/>
      <c r="AU437" s="158"/>
      <c r="AV437" s="158"/>
      <c r="AW437" s="158"/>
      <c r="AX437" s="158"/>
      <c r="AY437" s="158"/>
      <c r="AZ437" s="158"/>
      <c r="BA437" s="158"/>
      <c r="BB437" s="158"/>
      <c r="BC437" s="158"/>
      <c r="BD437" s="158"/>
    </row>
    <row r="438">
      <c r="A438" s="158"/>
      <c r="B438" s="158"/>
      <c r="C438" s="158"/>
      <c r="D438" s="158"/>
      <c r="E438" s="158"/>
      <c r="F438" s="158"/>
      <c r="G438" s="158"/>
      <c r="H438" s="158"/>
      <c r="I438" s="158"/>
      <c r="J438" s="158"/>
      <c r="K438" s="158"/>
      <c r="L438" s="158"/>
      <c r="M438" s="158"/>
      <c r="N438" s="158"/>
      <c r="O438" s="158"/>
      <c r="P438" s="158"/>
      <c r="Q438" s="158"/>
      <c r="R438" s="158"/>
      <c r="S438" s="158"/>
      <c r="T438" s="158"/>
      <c r="U438" s="158"/>
      <c r="V438" s="158"/>
      <c r="W438" s="158"/>
      <c r="X438" s="158"/>
      <c r="Y438" s="158"/>
      <c r="Z438" s="158"/>
      <c r="AA438" s="158"/>
      <c r="AB438" s="158"/>
      <c r="AC438" s="158"/>
      <c r="AD438" s="158"/>
      <c r="AE438" s="158"/>
      <c r="AF438" s="158"/>
      <c r="AG438" s="158"/>
      <c r="AH438" s="158"/>
      <c r="AI438" s="158"/>
      <c r="AJ438" s="158"/>
      <c r="AK438" s="158"/>
      <c r="AL438" s="158"/>
      <c r="AM438" s="158"/>
      <c r="AN438" s="158"/>
      <c r="AO438" s="158"/>
      <c r="AP438" s="158"/>
      <c r="AQ438" s="158"/>
      <c r="AR438" s="158"/>
      <c r="AS438" s="158"/>
      <c r="AT438" s="159"/>
      <c r="AU438" s="158"/>
      <c r="AV438" s="158"/>
      <c r="AW438" s="158"/>
      <c r="AX438" s="158"/>
      <c r="AY438" s="158"/>
      <c r="AZ438" s="158"/>
      <c r="BA438" s="158"/>
      <c r="BB438" s="158"/>
      <c r="BC438" s="158"/>
      <c r="BD438" s="158"/>
    </row>
    <row r="439">
      <c r="A439" s="158"/>
      <c r="B439" s="158"/>
      <c r="C439" s="158"/>
      <c r="D439" s="158"/>
      <c r="E439" s="158"/>
      <c r="F439" s="158"/>
      <c r="G439" s="158"/>
      <c r="H439" s="158"/>
      <c r="I439" s="158"/>
      <c r="J439" s="158"/>
      <c r="K439" s="158"/>
      <c r="L439" s="158"/>
      <c r="M439" s="158"/>
      <c r="N439" s="158"/>
      <c r="O439" s="158"/>
      <c r="P439" s="158"/>
      <c r="Q439" s="158"/>
      <c r="R439" s="158"/>
      <c r="S439" s="158"/>
      <c r="T439" s="158"/>
      <c r="U439" s="158"/>
      <c r="V439" s="158"/>
      <c r="W439" s="158"/>
      <c r="X439" s="158"/>
      <c r="Y439" s="158"/>
      <c r="Z439" s="158"/>
      <c r="AA439" s="158"/>
      <c r="AB439" s="158"/>
      <c r="AC439" s="158"/>
      <c r="AD439" s="158"/>
      <c r="AE439" s="158"/>
      <c r="AF439" s="158"/>
      <c r="AG439" s="158"/>
      <c r="AH439" s="158"/>
      <c r="AI439" s="158"/>
      <c r="AJ439" s="158"/>
      <c r="AK439" s="158"/>
      <c r="AL439" s="158"/>
      <c r="AM439" s="158"/>
      <c r="AN439" s="158"/>
      <c r="AO439" s="158"/>
      <c r="AP439" s="158"/>
      <c r="AQ439" s="158"/>
      <c r="AR439" s="158"/>
      <c r="AS439" s="158"/>
      <c r="AT439" s="159"/>
      <c r="AU439" s="158"/>
      <c r="AV439" s="158"/>
      <c r="AW439" s="158"/>
      <c r="AX439" s="158"/>
      <c r="AY439" s="158"/>
      <c r="AZ439" s="158"/>
      <c r="BA439" s="158"/>
      <c r="BB439" s="158"/>
      <c r="BC439" s="158"/>
      <c r="BD439" s="158"/>
    </row>
    <row r="440">
      <c r="A440" s="158"/>
      <c r="B440" s="158"/>
      <c r="C440" s="158"/>
      <c r="D440" s="158"/>
      <c r="E440" s="158"/>
      <c r="F440" s="158"/>
      <c r="G440" s="158"/>
      <c r="H440" s="158"/>
      <c r="I440" s="158"/>
      <c r="J440" s="158"/>
      <c r="K440" s="158"/>
      <c r="L440" s="158"/>
      <c r="M440" s="158"/>
      <c r="N440" s="158"/>
      <c r="O440" s="158"/>
      <c r="P440" s="158"/>
      <c r="Q440" s="158"/>
      <c r="R440" s="158"/>
      <c r="S440" s="158"/>
      <c r="T440" s="158"/>
      <c r="U440" s="158"/>
      <c r="V440" s="158"/>
      <c r="W440" s="158"/>
      <c r="X440" s="158"/>
      <c r="Y440" s="158"/>
      <c r="Z440" s="158"/>
      <c r="AA440" s="158"/>
      <c r="AB440" s="158"/>
      <c r="AC440" s="158"/>
      <c r="AD440" s="158"/>
      <c r="AE440" s="158"/>
      <c r="AF440" s="158"/>
      <c r="AG440" s="158"/>
      <c r="AH440" s="158"/>
      <c r="AI440" s="158"/>
      <c r="AJ440" s="158"/>
      <c r="AK440" s="158"/>
      <c r="AL440" s="158"/>
      <c r="AM440" s="158"/>
      <c r="AN440" s="158"/>
      <c r="AO440" s="158"/>
      <c r="AP440" s="158"/>
      <c r="AQ440" s="158"/>
      <c r="AR440" s="158"/>
      <c r="AS440" s="158"/>
      <c r="AT440" s="159"/>
      <c r="AU440" s="158"/>
      <c r="AV440" s="158"/>
      <c r="AW440" s="158"/>
      <c r="AX440" s="158"/>
      <c r="AY440" s="158"/>
      <c r="AZ440" s="158"/>
      <c r="BA440" s="158"/>
      <c r="BB440" s="158"/>
      <c r="BC440" s="158"/>
      <c r="BD440" s="158"/>
    </row>
    <row r="441">
      <c r="A441" s="158"/>
      <c r="B441" s="158"/>
      <c r="C441" s="158"/>
      <c r="D441" s="158"/>
      <c r="E441" s="158"/>
      <c r="F441" s="158"/>
      <c r="G441" s="158"/>
      <c r="H441" s="158"/>
      <c r="I441" s="158"/>
      <c r="J441" s="158"/>
      <c r="K441" s="158"/>
      <c r="L441" s="158"/>
      <c r="M441" s="158"/>
      <c r="N441" s="158"/>
      <c r="O441" s="158"/>
      <c r="P441" s="158"/>
      <c r="Q441" s="158"/>
      <c r="R441" s="158"/>
      <c r="S441" s="158"/>
      <c r="T441" s="158"/>
      <c r="U441" s="158"/>
      <c r="V441" s="158"/>
      <c r="W441" s="158"/>
      <c r="X441" s="158"/>
      <c r="Y441" s="158"/>
      <c r="Z441" s="158"/>
      <c r="AA441" s="158"/>
      <c r="AB441" s="158"/>
      <c r="AC441" s="158"/>
      <c r="AD441" s="158"/>
      <c r="AE441" s="158"/>
      <c r="AF441" s="158"/>
      <c r="AG441" s="158"/>
      <c r="AH441" s="158"/>
      <c r="AI441" s="158"/>
      <c r="AJ441" s="158"/>
      <c r="AK441" s="158"/>
      <c r="AL441" s="158"/>
      <c r="AM441" s="158"/>
      <c r="AN441" s="158"/>
      <c r="AO441" s="158"/>
      <c r="AP441" s="158"/>
      <c r="AQ441" s="158"/>
      <c r="AR441" s="158"/>
      <c r="AS441" s="158"/>
      <c r="AT441" s="159"/>
      <c r="AU441" s="158"/>
      <c r="AV441" s="158"/>
      <c r="AW441" s="158"/>
      <c r="AX441" s="158"/>
      <c r="AY441" s="158"/>
      <c r="AZ441" s="158"/>
      <c r="BA441" s="158"/>
      <c r="BB441" s="158"/>
      <c r="BC441" s="158"/>
      <c r="BD441" s="158"/>
    </row>
    <row r="442">
      <c r="A442" s="158"/>
      <c r="B442" s="158"/>
      <c r="C442" s="158"/>
      <c r="D442" s="158"/>
      <c r="E442" s="158"/>
      <c r="F442" s="158"/>
      <c r="G442" s="158"/>
      <c r="H442" s="158"/>
      <c r="I442" s="158"/>
      <c r="J442" s="158"/>
      <c r="K442" s="158"/>
      <c r="L442" s="158"/>
      <c r="M442" s="158"/>
      <c r="N442" s="158"/>
      <c r="O442" s="158"/>
      <c r="P442" s="158"/>
      <c r="Q442" s="158"/>
      <c r="R442" s="158"/>
      <c r="S442" s="158"/>
      <c r="T442" s="158"/>
      <c r="U442" s="158"/>
      <c r="V442" s="158"/>
      <c r="W442" s="158"/>
      <c r="X442" s="158"/>
      <c r="Y442" s="158"/>
      <c r="Z442" s="158"/>
      <c r="AA442" s="158"/>
      <c r="AB442" s="158"/>
      <c r="AC442" s="158"/>
      <c r="AD442" s="158"/>
      <c r="AE442" s="158"/>
      <c r="AF442" s="158"/>
      <c r="AG442" s="158"/>
      <c r="AH442" s="158"/>
      <c r="AI442" s="158"/>
      <c r="AJ442" s="158"/>
      <c r="AK442" s="158"/>
      <c r="AL442" s="158"/>
      <c r="AM442" s="158"/>
      <c r="AN442" s="158"/>
      <c r="AO442" s="158"/>
      <c r="AP442" s="158"/>
      <c r="AQ442" s="158"/>
      <c r="AR442" s="158"/>
      <c r="AS442" s="158"/>
      <c r="AT442" s="159"/>
      <c r="AU442" s="158"/>
      <c r="AV442" s="158"/>
      <c r="AW442" s="158"/>
      <c r="AX442" s="158"/>
      <c r="AY442" s="158"/>
      <c r="AZ442" s="158"/>
      <c r="BA442" s="158"/>
      <c r="BB442" s="158"/>
      <c r="BC442" s="158"/>
      <c r="BD442" s="158"/>
    </row>
    <row r="443">
      <c r="A443" s="158"/>
      <c r="B443" s="158"/>
      <c r="C443" s="158"/>
      <c r="D443" s="158"/>
      <c r="E443" s="158"/>
      <c r="F443" s="158"/>
      <c r="G443" s="158"/>
      <c r="H443" s="158"/>
      <c r="I443" s="158"/>
      <c r="J443" s="158"/>
      <c r="K443" s="158"/>
      <c r="L443" s="158"/>
      <c r="M443" s="158"/>
      <c r="N443" s="158"/>
      <c r="O443" s="158"/>
      <c r="P443" s="158"/>
      <c r="Q443" s="158"/>
      <c r="R443" s="158"/>
      <c r="S443" s="158"/>
      <c r="T443" s="158"/>
      <c r="U443" s="158"/>
      <c r="V443" s="158"/>
      <c r="W443" s="158"/>
      <c r="X443" s="158"/>
      <c r="Y443" s="158"/>
      <c r="Z443" s="158"/>
      <c r="AA443" s="158"/>
      <c r="AB443" s="158"/>
      <c r="AC443" s="158"/>
      <c r="AD443" s="158"/>
      <c r="AE443" s="158"/>
      <c r="AF443" s="158"/>
      <c r="AG443" s="158"/>
      <c r="AH443" s="158"/>
      <c r="AI443" s="158"/>
      <c r="AJ443" s="158"/>
      <c r="AK443" s="158"/>
      <c r="AL443" s="158"/>
      <c r="AM443" s="158"/>
      <c r="AN443" s="158"/>
      <c r="AO443" s="158"/>
      <c r="AP443" s="158"/>
      <c r="AQ443" s="158"/>
      <c r="AR443" s="158"/>
      <c r="AS443" s="158"/>
      <c r="AT443" s="159"/>
      <c r="AU443" s="158"/>
      <c r="AV443" s="158"/>
      <c r="AW443" s="158"/>
      <c r="AX443" s="158"/>
      <c r="AY443" s="158"/>
      <c r="AZ443" s="158"/>
      <c r="BA443" s="158"/>
      <c r="BB443" s="158"/>
      <c r="BC443" s="158"/>
      <c r="BD443" s="158"/>
    </row>
    <row r="444">
      <c r="A444" s="158"/>
      <c r="B444" s="158"/>
      <c r="C444" s="158"/>
      <c r="D444" s="158"/>
      <c r="E444" s="158"/>
      <c r="F444" s="158"/>
      <c r="G444" s="158"/>
      <c r="H444" s="158"/>
      <c r="I444" s="158"/>
      <c r="J444" s="158"/>
      <c r="K444" s="158"/>
      <c r="L444" s="158"/>
      <c r="M444" s="158"/>
      <c r="N444" s="158"/>
      <c r="O444" s="158"/>
      <c r="P444" s="158"/>
      <c r="Q444" s="158"/>
      <c r="R444" s="158"/>
      <c r="S444" s="158"/>
      <c r="T444" s="158"/>
      <c r="U444" s="158"/>
      <c r="V444" s="158"/>
      <c r="W444" s="158"/>
      <c r="X444" s="158"/>
      <c r="Y444" s="158"/>
      <c r="Z444" s="158"/>
      <c r="AA444" s="158"/>
      <c r="AB444" s="158"/>
      <c r="AC444" s="158"/>
      <c r="AD444" s="158"/>
      <c r="AE444" s="158"/>
      <c r="AF444" s="158"/>
      <c r="AG444" s="158"/>
      <c r="AH444" s="158"/>
      <c r="AI444" s="158"/>
      <c r="AJ444" s="158"/>
      <c r="AK444" s="158"/>
      <c r="AL444" s="158"/>
      <c r="AM444" s="158"/>
      <c r="AN444" s="158"/>
      <c r="AO444" s="158"/>
      <c r="AP444" s="158"/>
      <c r="AQ444" s="158"/>
      <c r="AR444" s="158"/>
      <c r="AS444" s="158"/>
      <c r="AT444" s="159"/>
      <c r="AU444" s="158"/>
      <c r="AV444" s="158"/>
      <c r="AW444" s="158"/>
      <c r="AX444" s="158"/>
      <c r="AY444" s="158"/>
      <c r="AZ444" s="158"/>
      <c r="BA444" s="158"/>
      <c r="BB444" s="158"/>
      <c r="BC444" s="158"/>
      <c r="BD444" s="158"/>
    </row>
    <row r="445">
      <c r="A445" s="158"/>
      <c r="B445" s="158"/>
      <c r="C445" s="158"/>
      <c r="D445" s="158"/>
      <c r="E445" s="158"/>
      <c r="F445" s="158"/>
      <c r="G445" s="158"/>
      <c r="H445" s="158"/>
      <c r="I445" s="158"/>
      <c r="J445" s="158"/>
      <c r="K445" s="158"/>
      <c r="L445" s="158"/>
      <c r="M445" s="158"/>
      <c r="N445" s="158"/>
      <c r="O445" s="158"/>
      <c r="P445" s="158"/>
      <c r="Q445" s="158"/>
      <c r="R445" s="158"/>
      <c r="S445" s="158"/>
      <c r="T445" s="158"/>
      <c r="U445" s="158"/>
      <c r="V445" s="158"/>
      <c r="W445" s="158"/>
      <c r="X445" s="158"/>
      <c r="Y445" s="158"/>
      <c r="Z445" s="158"/>
      <c r="AA445" s="158"/>
      <c r="AB445" s="158"/>
      <c r="AC445" s="158"/>
      <c r="AD445" s="158"/>
      <c r="AE445" s="158"/>
      <c r="AF445" s="158"/>
      <c r="AG445" s="158"/>
      <c r="AH445" s="158"/>
      <c r="AI445" s="158"/>
      <c r="AJ445" s="158"/>
      <c r="AK445" s="158"/>
      <c r="AL445" s="158"/>
      <c r="AM445" s="158"/>
      <c r="AN445" s="158"/>
      <c r="AO445" s="158"/>
      <c r="AP445" s="158"/>
      <c r="AQ445" s="158"/>
      <c r="AR445" s="158"/>
      <c r="AS445" s="158"/>
      <c r="AT445" s="159"/>
      <c r="AU445" s="158"/>
      <c r="AV445" s="158"/>
      <c r="AW445" s="158"/>
      <c r="AX445" s="158"/>
      <c r="AY445" s="158"/>
      <c r="AZ445" s="158"/>
      <c r="BA445" s="158"/>
      <c r="BB445" s="158"/>
      <c r="BC445" s="158"/>
      <c r="BD445" s="158"/>
    </row>
    <row r="446">
      <c r="A446" s="158"/>
      <c r="B446" s="158"/>
      <c r="C446" s="158"/>
      <c r="D446" s="158"/>
      <c r="E446" s="158"/>
      <c r="F446" s="158"/>
      <c r="G446" s="158"/>
      <c r="H446" s="158"/>
      <c r="I446" s="158"/>
      <c r="J446" s="158"/>
      <c r="K446" s="158"/>
      <c r="L446" s="158"/>
      <c r="M446" s="158"/>
      <c r="N446" s="158"/>
      <c r="O446" s="158"/>
      <c r="P446" s="158"/>
      <c r="Q446" s="158"/>
      <c r="R446" s="158"/>
      <c r="S446" s="158"/>
      <c r="T446" s="158"/>
      <c r="U446" s="158"/>
      <c r="V446" s="158"/>
      <c r="W446" s="158"/>
      <c r="X446" s="158"/>
      <c r="Y446" s="158"/>
      <c r="Z446" s="158"/>
      <c r="AA446" s="158"/>
      <c r="AB446" s="158"/>
      <c r="AC446" s="158"/>
      <c r="AD446" s="158"/>
      <c r="AE446" s="158"/>
      <c r="AF446" s="158"/>
      <c r="AG446" s="158"/>
      <c r="AH446" s="158"/>
      <c r="AI446" s="158"/>
      <c r="AJ446" s="158"/>
      <c r="AK446" s="158"/>
      <c r="AL446" s="158"/>
      <c r="AM446" s="158"/>
      <c r="AN446" s="158"/>
      <c r="AO446" s="158"/>
      <c r="AP446" s="158"/>
      <c r="AQ446" s="158"/>
      <c r="AR446" s="158"/>
      <c r="AS446" s="158"/>
      <c r="AT446" s="159"/>
      <c r="AU446" s="158"/>
      <c r="AV446" s="158"/>
      <c r="AW446" s="158"/>
      <c r="AX446" s="158"/>
      <c r="AY446" s="158"/>
      <c r="AZ446" s="158"/>
      <c r="BA446" s="158"/>
      <c r="BB446" s="158"/>
      <c r="BC446" s="158"/>
      <c r="BD446" s="158"/>
    </row>
    <row r="447">
      <c r="A447" s="158"/>
      <c r="B447" s="158"/>
      <c r="C447" s="158"/>
      <c r="D447" s="158"/>
      <c r="E447" s="158"/>
      <c r="F447" s="158"/>
      <c r="G447" s="158"/>
      <c r="H447" s="158"/>
      <c r="I447" s="158"/>
      <c r="J447" s="158"/>
      <c r="K447" s="158"/>
      <c r="L447" s="158"/>
      <c r="M447" s="158"/>
      <c r="N447" s="158"/>
      <c r="O447" s="158"/>
      <c r="P447" s="158"/>
      <c r="Q447" s="158"/>
      <c r="R447" s="158"/>
      <c r="S447" s="158"/>
      <c r="T447" s="158"/>
      <c r="U447" s="158"/>
      <c r="V447" s="158"/>
      <c r="W447" s="158"/>
      <c r="X447" s="158"/>
      <c r="Y447" s="158"/>
      <c r="Z447" s="158"/>
      <c r="AA447" s="158"/>
      <c r="AB447" s="158"/>
      <c r="AC447" s="158"/>
      <c r="AD447" s="158"/>
      <c r="AE447" s="158"/>
      <c r="AF447" s="158"/>
      <c r="AG447" s="158"/>
      <c r="AH447" s="158"/>
      <c r="AI447" s="158"/>
      <c r="AJ447" s="158"/>
      <c r="AK447" s="158"/>
      <c r="AL447" s="158"/>
      <c r="AM447" s="158"/>
      <c r="AN447" s="158"/>
      <c r="AO447" s="158"/>
      <c r="AP447" s="158"/>
      <c r="AQ447" s="158"/>
      <c r="AR447" s="158"/>
      <c r="AS447" s="158"/>
      <c r="AT447" s="159"/>
      <c r="AU447" s="158"/>
      <c r="AV447" s="158"/>
      <c r="AW447" s="158"/>
      <c r="AX447" s="158"/>
      <c r="AY447" s="158"/>
      <c r="AZ447" s="158"/>
      <c r="BA447" s="158"/>
      <c r="BB447" s="158"/>
      <c r="BC447" s="158"/>
      <c r="BD447" s="158"/>
    </row>
    <row r="448">
      <c r="A448" s="158"/>
      <c r="B448" s="158"/>
      <c r="C448" s="158"/>
      <c r="D448" s="158"/>
      <c r="E448" s="158"/>
      <c r="F448" s="158"/>
      <c r="G448" s="158"/>
      <c r="H448" s="158"/>
      <c r="I448" s="158"/>
      <c r="J448" s="158"/>
      <c r="K448" s="158"/>
      <c r="L448" s="158"/>
      <c r="M448" s="158"/>
      <c r="N448" s="158"/>
      <c r="O448" s="158"/>
      <c r="P448" s="158"/>
      <c r="Q448" s="158"/>
      <c r="R448" s="158"/>
      <c r="S448" s="158"/>
      <c r="T448" s="158"/>
      <c r="U448" s="158"/>
      <c r="V448" s="158"/>
      <c r="W448" s="158"/>
      <c r="X448" s="158"/>
      <c r="Y448" s="158"/>
      <c r="Z448" s="158"/>
      <c r="AA448" s="158"/>
      <c r="AB448" s="158"/>
      <c r="AC448" s="158"/>
      <c r="AD448" s="158"/>
      <c r="AE448" s="158"/>
      <c r="AF448" s="158"/>
      <c r="AG448" s="158"/>
      <c r="AH448" s="158"/>
      <c r="AI448" s="158"/>
      <c r="AJ448" s="158"/>
      <c r="AK448" s="158"/>
      <c r="AL448" s="158"/>
      <c r="AM448" s="158"/>
      <c r="AN448" s="158"/>
      <c r="AO448" s="158"/>
      <c r="AP448" s="158"/>
      <c r="AQ448" s="158"/>
      <c r="AR448" s="158"/>
      <c r="AS448" s="158"/>
      <c r="AT448" s="159"/>
      <c r="AU448" s="158"/>
      <c r="AV448" s="158"/>
      <c r="AW448" s="158"/>
      <c r="AX448" s="158"/>
      <c r="AY448" s="158"/>
      <c r="AZ448" s="158"/>
      <c r="BA448" s="158"/>
      <c r="BB448" s="158"/>
      <c r="BC448" s="158"/>
      <c r="BD448" s="158"/>
    </row>
    <row r="449">
      <c r="A449" s="158"/>
      <c r="B449" s="158"/>
      <c r="C449" s="158"/>
      <c r="D449" s="158"/>
      <c r="E449" s="158"/>
      <c r="F449" s="158"/>
      <c r="G449" s="158"/>
      <c r="H449" s="158"/>
      <c r="I449" s="158"/>
      <c r="J449" s="158"/>
      <c r="K449" s="158"/>
      <c r="L449" s="158"/>
      <c r="M449" s="158"/>
      <c r="N449" s="158"/>
      <c r="O449" s="158"/>
      <c r="P449" s="158"/>
      <c r="Q449" s="158"/>
      <c r="R449" s="158"/>
      <c r="S449" s="158"/>
      <c r="T449" s="158"/>
      <c r="U449" s="158"/>
      <c r="V449" s="158"/>
      <c r="W449" s="158"/>
      <c r="X449" s="158"/>
      <c r="Y449" s="158"/>
      <c r="Z449" s="158"/>
      <c r="AA449" s="158"/>
      <c r="AB449" s="158"/>
      <c r="AC449" s="158"/>
      <c r="AD449" s="158"/>
      <c r="AE449" s="158"/>
      <c r="AF449" s="158"/>
      <c r="AG449" s="158"/>
      <c r="AH449" s="158"/>
      <c r="AI449" s="158"/>
      <c r="AJ449" s="158"/>
      <c r="AK449" s="158"/>
      <c r="AL449" s="158"/>
      <c r="AM449" s="158"/>
      <c r="AN449" s="158"/>
      <c r="AO449" s="158"/>
      <c r="AP449" s="158"/>
      <c r="AQ449" s="158"/>
      <c r="AR449" s="158"/>
      <c r="AS449" s="158"/>
      <c r="AT449" s="159"/>
      <c r="AU449" s="158"/>
      <c r="AV449" s="158"/>
      <c r="AW449" s="158"/>
      <c r="AX449" s="158"/>
      <c r="AY449" s="158"/>
      <c r="AZ449" s="158"/>
      <c r="BA449" s="158"/>
      <c r="BB449" s="158"/>
      <c r="BC449" s="158"/>
      <c r="BD449" s="158"/>
    </row>
    <row r="450">
      <c r="A450" s="158"/>
      <c r="B450" s="158"/>
      <c r="C450" s="158"/>
      <c r="D450" s="158"/>
      <c r="E450" s="158"/>
      <c r="F450" s="158"/>
      <c r="G450" s="158"/>
      <c r="H450" s="158"/>
      <c r="I450" s="158"/>
      <c r="J450" s="158"/>
      <c r="K450" s="158"/>
      <c r="L450" s="158"/>
      <c r="M450" s="158"/>
      <c r="N450" s="158"/>
      <c r="O450" s="158"/>
      <c r="P450" s="158"/>
      <c r="Q450" s="158"/>
      <c r="R450" s="158"/>
      <c r="S450" s="158"/>
      <c r="T450" s="158"/>
      <c r="U450" s="158"/>
      <c r="V450" s="158"/>
      <c r="W450" s="158"/>
      <c r="X450" s="158"/>
      <c r="Y450" s="158"/>
      <c r="Z450" s="158"/>
      <c r="AA450" s="158"/>
      <c r="AB450" s="158"/>
      <c r="AC450" s="158"/>
      <c r="AD450" s="158"/>
      <c r="AE450" s="158"/>
      <c r="AF450" s="158"/>
      <c r="AG450" s="158"/>
      <c r="AH450" s="158"/>
      <c r="AI450" s="158"/>
      <c r="AJ450" s="158"/>
      <c r="AK450" s="158"/>
      <c r="AL450" s="158"/>
      <c r="AM450" s="158"/>
      <c r="AN450" s="158"/>
      <c r="AO450" s="158"/>
      <c r="AP450" s="158"/>
      <c r="AQ450" s="158"/>
      <c r="AR450" s="158"/>
      <c r="AS450" s="158"/>
      <c r="AT450" s="159"/>
      <c r="AU450" s="158"/>
      <c r="AV450" s="158"/>
      <c r="AW450" s="158"/>
      <c r="AX450" s="158"/>
      <c r="AY450" s="158"/>
      <c r="AZ450" s="158"/>
      <c r="BA450" s="158"/>
      <c r="BB450" s="158"/>
      <c r="BC450" s="158"/>
      <c r="BD450" s="158"/>
    </row>
    <row r="451">
      <c r="A451" s="158"/>
      <c r="B451" s="158"/>
      <c r="C451" s="158"/>
      <c r="D451" s="158"/>
      <c r="E451" s="158"/>
      <c r="F451" s="158"/>
      <c r="G451" s="158"/>
      <c r="H451" s="158"/>
      <c r="I451" s="158"/>
      <c r="J451" s="158"/>
      <c r="K451" s="158"/>
      <c r="L451" s="158"/>
      <c r="M451" s="158"/>
      <c r="N451" s="158"/>
      <c r="O451" s="158"/>
      <c r="P451" s="158"/>
      <c r="Q451" s="158"/>
      <c r="R451" s="158"/>
      <c r="S451" s="158"/>
      <c r="T451" s="158"/>
      <c r="U451" s="158"/>
      <c r="V451" s="158"/>
      <c r="W451" s="158"/>
      <c r="X451" s="158"/>
      <c r="Y451" s="158"/>
      <c r="Z451" s="158"/>
      <c r="AA451" s="158"/>
      <c r="AB451" s="158"/>
      <c r="AC451" s="158"/>
      <c r="AD451" s="158"/>
      <c r="AE451" s="158"/>
      <c r="AF451" s="158"/>
      <c r="AG451" s="158"/>
      <c r="AH451" s="158"/>
      <c r="AI451" s="158"/>
      <c r="AJ451" s="158"/>
      <c r="AK451" s="158"/>
      <c r="AL451" s="158"/>
      <c r="AM451" s="158"/>
      <c r="AN451" s="158"/>
      <c r="AO451" s="158"/>
      <c r="AP451" s="158"/>
      <c r="AQ451" s="158"/>
      <c r="AR451" s="158"/>
      <c r="AS451" s="158"/>
      <c r="AT451" s="159"/>
      <c r="AU451" s="158"/>
      <c r="AV451" s="158"/>
      <c r="AW451" s="158"/>
      <c r="AX451" s="158"/>
      <c r="AY451" s="158"/>
      <c r="AZ451" s="158"/>
      <c r="BA451" s="158"/>
      <c r="BB451" s="158"/>
      <c r="BC451" s="158"/>
      <c r="BD451" s="158"/>
    </row>
    <row r="452">
      <c r="A452" s="158"/>
      <c r="B452" s="158"/>
      <c r="C452" s="158"/>
      <c r="D452" s="158"/>
      <c r="E452" s="158"/>
      <c r="F452" s="158"/>
      <c r="G452" s="158"/>
      <c r="H452" s="158"/>
      <c r="I452" s="158"/>
      <c r="J452" s="158"/>
      <c r="K452" s="158"/>
      <c r="L452" s="158"/>
      <c r="M452" s="158"/>
      <c r="N452" s="158"/>
      <c r="O452" s="158"/>
      <c r="P452" s="158"/>
      <c r="Q452" s="158"/>
      <c r="R452" s="158"/>
      <c r="S452" s="158"/>
      <c r="T452" s="158"/>
      <c r="U452" s="158"/>
      <c r="V452" s="158"/>
      <c r="W452" s="158"/>
      <c r="X452" s="158"/>
      <c r="Y452" s="158"/>
      <c r="Z452" s="158"/>
      <c r="AA452" s="158"/>
      <c r="AB452" s="158"/>
      <c r="AC452" s="158"/>
      <c r="AD452" s="158"/>
      <c r="AE452" s="158"/>
      <c r="AF452" s="158"/>
      <c r="AG452" s="158"/>
      <c r="AH452" s="158"/>
      <c r="AI452" s="158"/>
      <c r="AJ452" s="158"/>
      <c r="AK452" s="158"/>
      <c r="AL452" s="158"/>
      <c r="AM452" s="158"/>
      <c r="AN452" s="158"/>
      <c r="AO452" s="158"/>
      <c r="AP452" s="158"/>
      <c r="AQ452" s="158"/>
      <c r="AR452" s="158"/>
      <c r="AS452" s="158"/>
      <c r="AT452" s="159"/>
      <c r="AU452" s="158"/>
      <c r="AV452" s="158"/>
      <c r="AW452" s="158"/>
      <c r="AX452" s="158"/>
      <c r="AY452" s="158"/>
      <c r="AZ452" s="158"/>
      <c r="BA452" s="158"/>
      <c r="BB452" s="158"/>
      <c r="BC452" s="158"/>
      <c r="BD452" s="158"/>
    </row>
    <row r="453">
      <c r="A453" s="158"/>
      <c r="B453" s="158"/>
      <c r="C453" s="158"/>
      <c r="D453" s="158"/>
      <c r="E453" s="158"/>
      <c r="F453" s="158"/>
      <c r="G453" s="158"/>
      <c r="H453" s="158"/>
      <c r="I453" s="158"/>
      <c r="J453" s="158"/>
      <c r="K453" s="158"/>
      <c r="L453" s="158"/>
      <c r="M453" s="158"/>
      <c r="N453" s="158"/>
      <c r="O453" s="158"/>
      <c r="P453" s="158"/>
      <c r="Q453" s="158"/>
      <c r="R453" s="158"/>
      <c r="S453" s="158"/>
      <c r="T453" s="158"/>
      <c r="U453" s="158"/>
      <c r="V453" s="158"/>
      <c r="W453" s="158"/>
      <c r="X453" s="158"/>
      <c r="Y453" s="158"/>
      <c r="Z453" s="158"/>
      <c r="AA453" s="158"/>
      <c r="AB453" s="158"/>
      <c r="AC453" s="158"/>
      <c r="AD453" s="158"/>
      <c r="AE453" s="158"/>
      <c r="AF453" s="158"/>
      <c r="AG453" s="158"/>
      <c r="AH453" s="158"/>
      <c r="AI453" s="158"/>
      <c r="AJ453" s="158"/>
      <c r="AK453" s="158"/>
      <c r="AL453" s="158"/>
      <c r="AM453" s="158"/>
      <c r="AN453" s="158"/>
      <c r="AO453" s="158"/>
      <c r="AP453" s="158"/>
      <c r="AQ453" s="158"/>
      <c r="AR453" s="158"/>
      <c r="AS453" s="158"/>
      <c r="AT453" s="159"/>
      <c r="AU453" s="158"/>
      <c r="AV453" s="158"/>
      <c r="AW453" s="158"/>
      <c r="AX453" s="158"/>
      <c r="AY453" s="158"/>
      <c r="AZ453" s="158"/>
      <c r="BA453" s="158"/>
      <c r="BB453" s="158"/>
      <c r="BC453" s="158"/>
      <c r="BD453" s="158"/>
    </row>
    <row r="454">
      <c r="A454" s="158"/>
      <c r="B454" s="158"/>
      <c r="C454" s="158"/>
      <c r="D454" s="158"/>
      <c r="E454" s="158"/>
      <c r="F454" s="158"/>
      <c r="G454" s="158"/>
      <c r="H454" s="158"/>
      <c r="I454" s="158"/>
      <c r="J454" s="158"/>
      <c r="K454" s="158"/>
      <c r="L454" s="158"/>
      <c r="M454" s="158"/>
      <c r="N454" s="158"/>
      <c r="O454" s="158"/>
      <c r="P454" s="158"/>
      <c r="Q454" s="158"/>
      <c r="R454" s="158"/>
      <c r="S454" s="158"/>
      <c r="T454" s="158"/>
      <c r="U454" s="158"/>
      <c r="V454" s="158"/>
      <c r="W454" s="158"/>
      <c r="X454" s="158"/>
      <c r="Y454" s="158"/>
      <c r="Z454" s="158"/>
      <c r="AA454" s="158"/>
      <c r="AB454" s="158"/>
      <c r="AC454" s="158"/>
      <c r="AD454" s="158"/>
      <c r="AE454" s="158"/>
      <c r="AF454" s="158"/>
      <c r="AG454" s="158"/>
      <c r="AH454" s="158"/>
      <c r="AI454" s="158"/>
      <c r="AJ454" s="158"/>
      <c r="AK454" s="158"/>
      <c r="AL454" s="158"/>
      <c r="AM454" s="158"/>
      <c r="AN454" s="158"/>
      <c r="AO454" s="158"/>
      <c r="AP454" s="158"/>
      <c r="AQ454" s="158"/>
      <c r="AR454" s="158"/>
      <c r="AS454" s="158"/>
      <c r="AT454" s="159"/>
      <c r="AU454" s="158"/>
      <c r="AV454" s="158"/>
      <c r="AW454" s="158"/>
      <c r="AX454" s="158"/>
      <c r="AY454" s="158"/>
      <c r="AZ454" s="158"/>
      <c r="BA454" s="158"/>
      <c r="BB454" s="158"/>
      <c r="BC454" s="158"/>
      <c r="BD454" s="158"/>
    </row>
    <row r="455">
      <c r="A455" s="158"/>
      <c r="B455" s="158"/>
      <c r="C455" s="158"/>
      <c r="D455" s="158"/>
      <c r="E455" s="158"/>
      <c r="F455" s="158"/>
      <c r="G455" s="158"/>
      <c r="H455" s="158"/>
      <c r="I455" s="158"/>
      <c r="J455" s="158"/>
      <c r="K455" s="158"/>
      <c r="L455" s="158"/>
      <c r="M455" s="158"/>
      <c r="N455" s="158"/>
      <c r="O455" s="158"/>
      <c r="P455" s="158"/>
      <c r="Q455" s="158"/>
      <c r="R455" s="158"/>
      <c r="S455" s="158"/>
      <c r="T455" s="158"/>
      <c r="U455" s="158"/>
      <c r="V455" s="158"/>
      <c r="W455" s="158"/>
      <c r="X455" s="158"/>
      <c r="Y455" s="158"/>
      <c r="Z455" s="158"/>
      <c r="AA455" s="158"/>
      <c r="AB455" s="158"/>
      <c r="AC455" s="158"/>
      <c r="AD455" s="158"/>
      <c r="AE455" s="158"/>
      <c r="AF455" s="158"/>
      <c r="AG455" s="158"/>
      <c r="AH455" s="158"/>
      <c r="AI455" s="158"/>
      <c r="AJ455" s="158"/>
      <c r="AK455" s="158"/>
      <c r="AL455" s="158"/>
      <c r="AM455" s="158"/>
      <c r="AN455" s="158"/>
      <c r="AO455" s="158"/>
      <c r="AP455" s="158"/>
      <c r="AQ455" s="158"/>
      <c r="AR455" s="158"/>
      <c r="AS455" s="158"/>
      <c r="AT455" s="159"/>
      <c r="AU455" s="158"/>
      <c r="AV455" s="158"/>
      <c r="AW455" s="158"/>
      <c r="AX455" s="158"/>
      <c r="AY455" s="158"/>
      <c r="AZ455" s="158"/>
      <c r="BA455" s="158"/>
      <c r="BB455" s="158"/>
      <c r="BC455" s="158"/>
      <c r="BD455" s="158"/>
    </row>
    <row r="456">
      <c r="A456" s="158"/>
      <c r="B456" s="158"/>
      <c r="C456" s="158"/>
      <c r="D456" s="158"/>
      <c r="E456" s="158"/>
      <c r="F456" s="158"/>
      <c r="G456" s="158"/>
      <c r="H456" s="158"/>
      <c r="I456" s="158"/>
      <c r="J456" s="158"/>
      <c r="K456" s="158"/>
      <c r="L456" s="158"/>
      <c r="M456" s="158"/>
      <c r="N456" s="158"/>
      <c r="O456" s="158"/>
      <c r="P456" s="158"/>
      <c r="Q456" s="158"/>
      <c r="R456" s="158"/>
      <c r="S456" s="158"/>
      <c r="T456" s="158"/>
      <c r="U456" s="158"/>
      <c r="V456" s="158"/>
      <c r="W456" s="158"/>
      <c r="X456" s="158"/>
      <c r="Y456" s="158"/>
      <c r="Z456" s="158"/>
      <c r="AA456" s="158"/>
      <c r="AB456" s="158"/>
      <c r="AC456" s="158"/>
      <c r="AD456" s="158"/>
      <c r="AE456" s="158"/>
      <c r="AF456" s="158"/>
      <c r="AG456" s="158"/>
      <c r="AH456" s="158"/>
      <c r="AI456" s="158"/>
      <c r="AJ456" s="158"/>
      <c r="AK456" s="158"/>
      <c r="AL456" s="158"/>
      <c r="AM456" s="158"/>
      <c r="AN456" s="158"/>
      <c r="AO456" s="158"/>
      <c r="AP456" s="158"/>
      <c r="AQ456" s="158"/>
      <c r="AR456" s="158"/>
      <c r="AS456" s="158"/>
      <c r="AT456" s="159"/>
      <c r="AU456" s="158"/>
      <c r="AV456" s="158"/>
      <c r="AW456" s="158"/>
      <c r="AX456" s="158"/>
      <c r="AY456" s="158"/>
      <c r="AZ456" s="158"/>
      <c r="BA456" s="158"/>
      <c r="BB456" s="158"/>
      <c r="BC456" s="158"/>
      <c r="BD456" s="158"/>
    </row>
    <row r="457">
      <c r="A457" s="158"/>
      <c r="B457" s="158"/>
      <c r="C457" s="158"/>
      <c r="D457" s="158"/>
      <c r="E457" s="158"/>
      <c r="F457" s="158"/>
      <c r="G457" s="158"/>
      <c r="H457" s="158"/>
      <c r="I457" s="158"/>
      <c r="J457" s="158"/>
      <c r="K457" s="158"/>
      <c r="L457" s="158"/>
      <c r="M457" s="158"/>
      <c r="N457" s="158"/>
      <c r="O457" s="158"/>
      <c r="P457" s="158"/>
      <c r="Q457" s="158"/>
      <c r="R457" s="158"/>
      <c r="S457" s="158"/>
      <c r="T457" s="158"/>
      <c r="U457" s="158"/>
      <c r="V457" s="158"/>
      <c r="W457" s="158"/>
      <c r="X457" s="158"/>
      <c r="Y457" s="158"/>
      <c r="Z457" s="158"/>
      <c r="AA457" s="158"/>
      <c r="AB457" s="158"/>
      <c r="AC457" s="158"/>
      <c r="AD457" s="158"/>
      <c r="AE457" s="158"/>
      <c r="AF457" s="158"/>
      <c r="AG457" s="158"/>
      <c r="AH457" s="158"/>
      <c r="AI457" s="158"/>
      <c r="AJ457" s="158"/>
      <c r="AK457" s="158"/>
      <c r="AL457" s="158"/>
      <c r="AM457" s="158"/>
      <c r="AN457" s="158"/>
      <c r="AO457" s="158"/>
      <c r="AP457" s="158"/>
      <c r="AQ457" s="158"/>
      <c r="AR457" s="158"/>
      <c r="AS457" s="158"/>
      <c r="AT457" s="159"/>
      <c r="AU457" s="158"/>
      <c r="AV457" s="158"/>
      <c r="AW457" s="158"/>
      <c r="AX457" s="158"/>
      <c r="AY457" s="158"/>
      <c r="AZ457" s="158"/>
      <c r="BA457" s="158"/>
      <c r="BB457" s="158"/>
      <c r="BC457" s="158"/>
      <c r="BD457" s="158"/>
    </row>
    <row r="458">
      <c r="A458" s="158"/>
      <c r="B458" s="158"/>
      <c r="C458" s="158"/>
      <c r="D458" s="158"/>
      <c r="E458" s="158"/>
      <c r="F458" s="158"/>
      <c r="G458" s="158"/>
      <c r="H458" s="158"/>
      <c r="I458" s="158"/>
      <c r="J458" s="158"/>
      <c r="K458" s="158"/>
      <c r="L458" s="158"/>
      <c r="M458" s="158"/>
      <c r="N458" s="158"/>
      <c r="O458" s="158"/>
      <c r="P458" s="158"/>
      <c r="Q458" s="158"/>
      <c r="R458" s="158"/>
      <c r="S458" s="158"/>
      <c r="T458" s="158"/>
      <c r="U458" s="158"/>
      <c r="V458" s="158"/>
      <c r="W458" s="158"/>
      <c r="X458" s="158"/>
      <c r="Y458" s="158"/>
      <c r="Z458" s="158"/>
      <c r="AA458" s="158"/>
      <c r="AB458" s="158"/>
      <c r="AC458" s="158"/>
      <c r="AD458" s="158"/>
      <c r="AE458" s="158"/>
      <c r="AF458" s="158"/>
      <c r="AG458" s="158"/>
      <c r="AH458" s="158"/>
      <c r="AI458" s="158"/>
      <c r="AJ458" s="158"/>
      <c r="AK458" s="158"/>
      <c r="AL458" s="158"/>
      <c r="AM458" s="158"/>
      <c r="AN458" s="158"/>
      <c r="AO458" s="158"/>
      <c r="AP458" s="158"/>
      <c r="AQ458" s="158"/>
      <c r="AR458" s="158"/>
      <c r="AS458" s="158"/>
      <c r="AT458" s="159"/>
      <c r="AU458" s="158"/>
      <c r="AV458" s="158"/>
      <c r="AW458" s="158"/>
      <c r="AX458" s="158"/>
      <c r="AY458" s="158"/>
      <c r="AZ458" s="158"/>
      <c r="BA458" s="158"/>
      <c r="BB458" s="158"/>
      <c r="BC458" s="158"/>
      <c r="BD458" s="158"/>
    </row>
    <row r="459">
      <c r="A459" s="158"/>
      <c r="B459" s="158"/>
      <c r="C459" s="158"/>
      <c r="D459" s="158"/>
      <c r="E459" s="158"/>
      <c r="F459" s="158"/>
      <c r="G459" s="158"/>
      <c r="H459" s="158"/>
      <c r="I459" s="158"/>
      <c r="J459" s="158"/>
      <c r="K459" s="158"/>
      <c r="L459" s="158"/>
      <c r="M459" s="158"/>
      <c r="N459" s="158"/>
      <c r="O459" s="158"/>
      <c r="P459" s="158"/>
      <c r="Q459" s="158"/>
      <c r="R459" s="158"/>
      <c r="S459" s="158"/>
      <c r="T459" s="158"/>
      <c r="U459" s="158"/>
      <c r="V459" s="158"/>
      <c r="W459" s="158"/>
      <c r="X459" s="158"/>
      <c r="Y459" s="158"/>
      <c r="Z459" s="158"/>
      <c r="AA459" s="158"/>
      <c r="AB459" s="158"/>
      <c r="AC459" s="158"/>
      <c r="AD459" s="158"/>
      <c r="AE459" s="158"/>
      <c r="AF459" s="158"/>
      <c r="AG459" s="158"/>
      <c r="AH459" s="158"/>
      <c r="AI459" s="158"/>
      <c r="AJ459" s="158"/>
      <c r="AK459" s="158"/>
      <c r="AL459" s="158"/>
      <c r="AM459" s="158"/>
      <c r="AN459" s="158"/>
      <c r="AO459" s="158"/>
      <c r="AP459" s="158"/>
      <c r="AQ459" s="158"/>
      <c r="AR459" s="158"/>
      <c r="AS459" s="158"/>
      <c r="AT459" s="159"/>
      <c r="AU459" s="158"/>
      <c r="AV459" s="158"/>
      <c r="AW459" s="158"/>
      <c r="AX459" s="158"/>
      <c r="AY459" s="158"/>
      <c r="AZ459" s="158"/>
      <c r="BA459" s="158"/>
      <c r="BB459" s="158"/>
      <c r="BC459" s="158"/>
      <c r="BD459" s="158"/>
    </row>
    <row r="460">
      <c r="A460" s="158"/>
      <c r="B460" s="158"/>
      <c r="C460" s="158"/>
      <c r="D460" s="158"/>
      <c r="E460" s="158"/>
      <c r="F460" s="158"/>
      <c r="G460" s="158"/>
      <c r="H460" s="158"/>
      <c r="I460" s="158"/>
      <c r="J460" s="158"/>
      <c r="K460" s="158"/>
      <c r="L460" s="158"/>
      <c r="M460" s="158"/>
      <c r="N460" s="158"/>
      <c r="O460" s="158"/>
      <c r="P460" s="158"/>
      <c r="Q460" s="158"/>
      <c r="R460" s="158"/>
      <c r="S460" s="158"/>
      <c r="T460" s="158"/>
      <c r="U460" s="158"/>
      <c r="V460" s="158"/>
      <c r="W460" s="158"/>
      <c r="X460" s="158"/>
      <c r="Y460" s="158"/>
      <c r="Z460" s="158"/>
      <c r="AA460" s="158"/>
      <c r="AB460" s="158"/>
      <c r="AC460" s="158"/>
      <c r="AD460" s="158"/>
      <c r="AE460" s="158"/>
      <c r="AF460" s="158"/>
      <c r="AG460" s="158"/>
      <c r="AH460" s="158"/>
      <c r="AI460" s="158"/>
      <c r="AJ460" s="158"/>
      <c r="AK460" s="158"/>
      <c r="AL460" s="158"/>
      <c r="AM460" s="158"/>
      <c r="AN460" s="158"/>
      <c r="AO460" s="158"/>
      <c r="AP460" s="158"/>
      <c r="AQ460" s="158"/>
      <c r="AR460" s="158"/>
      <c r="AS460" s="158"/>
      <c r="AT460" s="159"/>
      <c r="AU460" s="158"/>
      <c r="AV460" s="158"/>
      <c r="AW460" s="158"/>
      <c r="AX460" s="158"/>
      <c r="AY460" s="158"/>
      <c r="AZ460" s="158"/>
      <c r="BA460" s="158"/>
      <c r="BB460" s="158"/>
      <c r="BC460" s="158"/>
      <c r="BD460" s="158"/>
    </row>
    <row r="461">
      <c r="A461" s="158"/>
      <c r="B461" s="158"/>
      <c r="C461" s="158"/>
      <c r="D461" s="158"/>
      <c r="E461" s="158"/>
      <c r="F461" s="158"/>
      <c r="G461" s="158"/>
      <c r="H461" s="158"/>
      <c r="I461" s="158"/>
      <c r="J461" s="158"/>
      <c r="K461" s="158"/>
      <c r="L461" s="158"/>
      <c r="M461" s="158"/>
      <c r="N461" s="158"/>
      <c r="O461" s="158"/>
      <c r="P461" s="158"/>
      <c r="Q461" s="158"/>
      <c r="R461" s="158"/>
      <c r="S461" s="158"/>
      <c r="T461" s="158"/>
      <c r="U461" s="158"/>
      <c r="V461" s="158"/>
      <c r="W461" s="158"/>
      <c r="X461" s="158"/>
      <c r="Y461" s="158"/>
      <c r="Z461" s="158"/>
      <c r="AA461" s="158"/>
      <c r="AB461" s="158"/>
      <c r="AC461" s="158"/>
      <c r="AD461" s="158"/>
      <c r="AE461" s="158"/>
      <c r="AF461" s="158"/>
      <c r="AG461" s="158"/>
      <c r="AH461" s="158"/>
      <c r="AI461" s="158"/>
      <c r="AJ461" s="158"/>
      <c r="AK461" s="158"/>
      <c r="AL461" s="158"/>
      <c r="AM461" s="158"/>
      <c r="AN461" s="158"/>
      <c r="AO461" s="158"/>
      <c r="AP461" s="158"/>
      <c r="AQ461" s="158"/>
      <c r="AR461" s="158"/>
      <c r="AS461" s="158"/>
      <c r="AT461" s="159"/>
      <c r="AU461" s="158"/>
      <c r="AV461" s="158"/>
      <c r="AW461" s="158"/>
      <c r="AX461" s="158"/>
      <c r="AY461" s="158"/>
      <c r="AZ461" s="158"/>
      <c r="BA461" s="158"/>
      <c r="BB461" s="158"/>
      <c r="BC461" s="158"/>
      <c r="BD461" s="158"/>
    </row>
    <row r="462">
      <c r="A462" s="158"/>
      <c r="B462" s="158"/>
      <c r="C462" s="158"/>
      <c r="D462" s="158"/>
      <c r="E462" s="158"/>
      <c r="F462" s="158"/>
      <c r="G462" s="158"/>
      <c r="H462" s="158"/>
      <c r="I462" s="158"/>
      <c r="J462" s="158"/>
      <c r="K462" s="158"/>
      <c r="L462" s="158"/>
      <c r="M462" s="158"/>
      <c r="N462" s="158"/>
      <c r="O462" s="158"/>
      <c r="P462" s="158"/>
      <c r="Q462" s="158"/>
      <c r="R462" s="158"/>
      <c r="S462" s="158"/>
      <c r="T462" s="158"/>
      <c r="U462" s="158"/>
      <c r="V462" s="158"/>
      <c r="W462" s="158"/>
      <c r="X462" s="158"/>
      <c r="Y462" s="158"/>
      <c r="Z462" s="158"/>
      <c r="AA462" s="158"/>
      <c r="AB462" s="158"/>
      <c r="AC462" s="158"/>
      <c r="AD462" s="158"/>
      <c r="AE462" s="158"/>
      <c r="AF462" s="158"/>
      <c r="AG462" s="158"/>
      <c r="AH462" s="158"/>
      <c r="AI462" s="158"/>
      <c r="AJ462" s="158"/>
      <c r="AK462" s="158"/>
      <c r="AL462" s="158"/>
      <c r="AM462" s="158"/>
      <c r="AN462" s="158"/>
      <c r="AO462" s="158"/>
      <c r="AP462" s="158"/>
      <c r="AQ462" s="158"/>
      <c r="AR462" s="158"/>
      <c r="AS462" s="158"/>
      <c r="AT462" s="159"/>
      <c r="AU462" s="158"/>
      <c r="AV462" s="158"/>
      <c r="AW462" s="158"/>
      <c r="AX462" s="158"/>
      <c r="AY462" s="158"/>
      <c r="AZ462" s="158"/>
      <c r="BA462" s="158"/>
      <c r="BB462" s="158"/>
      <c r="BC462" s="158"/>
      <c r="BD462" s="158"/>
    </row>
    <row r="463">
      <c r="A463" s="158"/>
      <c r="B463" s="158"/>
      <c r="C463" s="158"/>
      <c r="D463" s="158"/>
      <c r="E463" s="158"/>
      <c r="F463" s="158"/>
      <c r="G463" s="158"/>
      <c r="H463" s="158"/>
      <c r="I463" s="158"/>
      <c r="J463" s="158"/>
      <c r="K463" s="158"/>
      <c r="L463" s="158"/>
      <c r="M463" s="158"/>
      <c r="N463" s="158"/>
      <c r="O463" s="158"/>
      <c r="P463" s="158"/>
      <c r="Q463" s="158"/>
      <c r="R463" s="158"/>
      <c r="S463" s="158"/>
      <c r="T463" s="158"/>
      <c r="U463" s="158"/>
      <c r="V463" s="158"/>
      <c r="W463" s="158"/>
      <c r="X463" s="158"/>
      <c r="Y463" s="158"/>
      <c r="Z463" s="158"/>
      <c r="AA463" s="158"/>
      <c r="AB463" s="158"/>
      <c r="AC463" s="158"/>
      <c r="AD463" s="158"/>
      <c r="AE463" s="158"/>
      <c r="AF463" s="158"/>
      <c r="AG463" s="158"/>
      <c r="AH463" s="158"/>
      <c r="AI463" s="158"/>
      <c r="AJ463" s="158"/>
      <c r="AK463" s="158"/>
      <c r="AL463" s="158"/>
      <c r="AM463" s="158"/>
      <c r="AN463" s="158"/>
      <c r="AO463" s="158"/>
      <c r="AP463" s="158"/>
      <c r="AQ463" s="158"/>
      <c r="AR463" s="158"/>
      <c r="AS463" s="158"/>
      <c r="AT463" s="159"/>
      <c r="AU463" s="158"/>
      <c r="AV463" s="158"/>
      <c r="AW463" s="158"/>
      <c r="AX463" s="158"/>
      <c r="AY463" s="158"/>
      <c r="AZ463" s="158"/>
      <c r="BA463" s="158"/>
      <c r="BB463" s="158"/>
      <c r="BC463" s="158"/>
      <c r="BD463" s="158"/>
    </row>
    <row r="464">
      <c r="A464" s="158"/>
      <c r="B464" s="158"/>
      <c r="C464" s="158"/>
      <c r="D464" s="158"/>
      <c r="E464" s="158"/>
      <c r="F464" s="158"/>
      <c r="G464" s="158"/>
      <c r="H464" s="158"/>
      <c r="I464" s="158"/>
      <c r="J464" s="158"/>
      <c r="K464" s="158"/>
      <c r="L464" s="158"/>
      <c r="M464" s="158"/>
      <c r="N464" s="158"/>
      <c r="O464" s="158"/>
      <c r="P464" s="158"/>
      <c r="Q464" s="158"/>
      <c r="R464" s="158"/>
      <c r="S464" s="158"/>
      <c r="T464" s="158"/>
      <c r="U464" s="158"/>
      <c r="V464" s="158"/>
      <c r="W464" s="158"/>
      <c r="X464" s="158"/>
      <c r="Y464" s="158"/>
      <c r="Z464" s="158"/>
      <c r="AA464" s="158"/>
      <c r="AB464" s="158"/>
      <c r="AC464" s="158"/>
      <c r="AD464" s="158"/>
      <c r="AE464" s="158"/>
      <c r="AF464" s="158"/>
      <c r="AG464" s="158"/>
      <c r="AH464" s="158"/>
      <c r="AI464" s="158"/>
      <c r="AJ464" s="158"/>
      <c r="AK464" s="158"/>
      <c r="AL464" s="158"/>
      <c r="AM464" s="158"/>
      <c r="AN464" s="158"/>
      <c r="AO464" s="158"/>
      <c r="AP464" s="158"/>
      <c r="AQ464" s="158"/>
      <c r="AR464" s="158"/>
      <c r="AS464" s="158"/>
      <c r="AT464" s="159"/>
      <c r="AU464" s="158"/>
      <c r="AV464" s="158"/>
      <c r="AW464" s="158"/>
      <c r="AX464" s="158"/>
      <c r="AY464" s="158"/>
      <c r="AZ464" s="158"/>
      <c r="BA464" s="158"/>
      <c r="BB464" s="158"/>
      <c r="BC464" s="158"/>
      <c r="BD464" s="158"/>
    </row>
    <row r="465">
      <c r="A465" s="158"/>
      <c r="B465" s="158"/>
      <c r="C465" s="158"/>
      <c r="D465" s="158"/>
      <c r="E465" s="158"/>
      <c r="F465" s="158"/>
      <c r="G465" s="158"/>
      <c r="H465" s="158"/>
      <c r="I465" s="158"/>
      <c r="J465" s="158"/>
      <c r="K465" s="158"/>
      <c r="L465" s="158"/>
      <c r="M465" s="158"/>
      <c r="N465" s="158"/>
      <c r="O465" s="158"/>
      <c r="P465" s="158"/>
      <c r="Q465" s="158"/>
      <c r="R465" s="158"/>
      <c r="S465" s="158"/>
      <c r="T465" s="158"/>
      <c r="U465" s="158"/>
      <c r="V465" s="158"/>
      <c r="W465" s="158"/>
      <c r="X465" s="158"/>
      <c r="Y465" s="158"/>
      <c r="Z465" s="158"/>
      <c r="AA465" s="158"/>
      <c r="AB465" s="158"/>
      <c r="AC465" s="158"/>
      <c r="AD465" s="158"/>
      <c r="AE465" s="158"/>
      <c r="AF465" s="158"/>
      <c r="AG465" s="158"/>
      <c r="AH465" s="158"/>
      <c r="AI465" s="158"/>
      <c r="AJ465" s="158"/>
      <c r="AK465" s="158"/>
      <c r="AL465" s="158"/>
      <c r="AM465" s="158"/>
      <c r="AN465" s="158"/>
      <c r="AO465" s="158"/>
      <c r="AP465" s="158"/>
      <c r="AQ465" s="158"/>
      <c r="AR465" s="158"/>
      <c r="AS465" s="158"/>
      <c r="AT465" s="159"/>
      <c r="AU465" s="158"/>
      <c r="AV465" s="158"/>
      <c r="AW465" s="158"/>
      <c r="AX465" s="158"/>
      <c r="AY465" s="158"/>
      <c r="AZ465" s="158"/>
      <c r="BA465" s="158"/>
      <c r="BB465" s="158"/>
      <c r="BC465" s="158"/>
      <c r="BD465" s="158"/>
    </row>
    <row r="466">
      <c r="A466" s="158"/>
      <c r="B466" s="158"/>
      <c r="C466" s="158"/>
      <c r="D466" s="158"/>
      <c r="E466" s="158"/>
      <c r="F466" s="158"/>
      <c r="G466" s="158"/>
      <c r="H466" s="158"/>
      <c r="I466" s="158"/>
      <c r="J466" s="158"/>
      <c r="K466" s="158"/>
      <c r="L466" s="158"/>
      <c r="M466" s="158"/>
      <c r="N466" s="158"/>
      <c r="O466" s="158"/>
      <c r="P466" s="158"/>
      <c r="Q466" s="158"/>
      <c r="R466" s="158"/>
      <c r="S466" s="158"/>
      <c r="T466" s="158"/>
      <c r="U466" s="158"/>
      <c r="V466" s="158"/>
      <c r="W466" s="158"/>
      <c r="X466" s="158"/>
      <c r="Y466" s="158"/>
      <c r="Z466" s="158"/>
      <c r="AA466" s="158"/>
      <c r="AB466" s="158"/>
      <c r="AC466" s="158"/>
      <c r="AD466" s="158"/>
      <c r="AE466" s="158"/>
      <c r="AF466" s="158"/>
      <c r="AG466" s="158"/>
      <c r="AH466" s="158"/>
      <c r="AI466" s="158"/>
      <c r="AJ466" s="158"/>
      <c r="AK466" s="158"/>
      <c r="AL466" s="158"/>
      <c r="AM466" s="158"/>
      <c r="AN466" s="158"/>
      <c r="AO466" s="158"/>
      <c r="AP466" s="158"/>
      <c r="AQ466" s="158"/>
      <c r="AR466" s="158"/>
      <c r="AS466" s="158"/>
      <c r="AT466" s="159"/>
      <c r="AU466" s="158"/>
      <c r="AV466" s="158"/>
      <c r="AW466" s="158"/>
      <c r="AX466" s="158"/>
      <c r="AY466" s="158"/>
      <c r="AZ466" s="158"/>
      <c r="BA466" s="158"/>
      <c r="BB466" s="158"/>
      <c r="BC466" s="158"/>
      <c r="BD466" s="158"/>
    </row>
    <row r="467">
      <c r="A467" s="158"/>
      <c r="B467" s="158"/>
      <c r="C467" s="158"/>
      <c r="D467" s="158"/>
      <c r="E467" s="158"/>
      <c r="F467" s="158"/>
      <c r="G467" s="158"/>
      <c r="H467" s="158"/>
      <c r="I467" s="158"/>
      <c r="J467" s="158"/>
      <c r="K467" s="158"/>
      <c r="L467" s="158"/>
      <c r="M467" s="158"/>
      <c r="N467" s="158"/>
      <c r="O467" s="158"/>
      <c r="P467" s="158"/>
      <c r="Q467" s="158"/>
      <c r="R467" s="158"/>
      <c r="S467" s="158"/>
      <c r="T467" s="158"/>
      <c r="U467" s="158"/>
      <c r="V467" s="158"/>
      <c r="W467" s="158"/>
      <c r="X467" s="158"/>
      <c r="Y467" s="158"/>
      <c r="Z467" s="158"/>
      <c r="AA467" s="158"/>
      <c r="AB467" s="158"/>
      <c r="AC467" s="158"/>
      <c r="AD467" s="158"/>
      <c r="AE467" s="158"/>
      <c r="AF467" s="158"/>
      <c r="AG467" s="158"/>
      <c r="AH467" s="158"/>
      <c r="AI467" s="158"/>
      <c r="AJ467" s="158"/>
      <c r="AK467" s="158"/>
      <c r="AL467" s="158"/>
      <c r="AM467" s="158"/>
      <c r="AN467" s="158"/>
      <c r="AO467" s="158"/>
      <c r="AP467" s="158"/>
      <c r="AQ467" s="158"/>
      <c r="AR467" s="158"/>
      <c r="AS467" s="158"/>
      <c r="AT467" s="159"/>
      <c r="AU467" s="158"/>
      <c r="AV467" s="158"/>
      <c r="AW467" s="158"/>
      <c r="AX467" s="158"/>
      <c r="AY467" s="158"/>
      <c r="AZ467" s="158"/>
      <c r="BA467" s="158"/>
      <c r="BB467" s="158"/>
      <c r="BC467" s="158"/>
      <c r="BD467" s="158"/>
    </row>
    <row r="468">
      <c r="A468" s="158"/>
      <c r="B468" s="158"/>
      <c r="C468" s="158"/>
      <c r="D468" s="158"/>
      <c r="E468" s="158"/>
      <c r="F468" s="158"/>
      <c r="G468" s="158"/>
      <c r="H468" s="158"/>
      <c r="I468" s="158"/>
      <c r="J468" s="158"/>
      <c r="K468" s="158"/>
      <c r="L468" s="158"/>
      <c r="M468" s="158"/>
      <c r="N468" s="158"/>
      <c r="O468" s="158"/>
      <c r="P468" s="158"/>
      <c r="Q468" s="158"/>
      <c r="R468" s="158"/>
      <c r="S468" s="158"/>
      <c r="T468" s="158"/>
      <c r="U468" s="158"/>
      <c r="V468" s="158"/>
      <c r="W468" s="158"/>
      <c r="X468" s="158"/>
      <c r="Y468" s="158"/>
      <c r="Z468" s="158"/>
      <c r="AA468" s="158"/>
      <c r="AB468" s="158"/>
      <c r="AC468" s="158"/>
      <c r="AD468" s="158"/>
      <c r="AE468" s="158"/>
      <c r="AF468" s="158"/>
      <c r="AG468" s="158"/>
      <c r="AH468" s="158"/>
      <c r="AI468" s="158"/>
      <c r="AJ468" s="158"/>
      <c r="AK468" s="158"/>
      <c r="AL468" s="158"/>
      <c r="AM468" s="158"/>
      <c r="AN468" s="158"/>
      <c r="AO468" s="158"/>
      <c r="AP468" s="158"/>
      <c r="AQ468" s="158"/>
      <c r="AR468" s="158"/>
      <c r="AS468" s="158"/>
      <c r="AT468" s="159"/>
      <c r="AU468" s="158"/>
      <c r="AV468" s="158"/>
      <c r="AW468" s="158"/>
      <c r="AX468" s="158"/>
      <c r="AY468" s="158"/>
      <c r="AZ468" s="158"/>
      <c r="BA468" s="158"/>
      <c r="BB468" s="158"/>
      <c r="BC468" s="158"/>
      <c r="BD468" s="158"/>
    </row>
    <row r="469">
      <c r="A469" s="158"/>
      <c r="B469" s="158"/>
      <c r="C469" s="158"/>
      <c r="D469" s="158"/>
      <c r="E469" s="158"/>
      <c r="F469" s="158"/>
      <c r="G469" s="158"/>
      <c r="H469" s="158"/>
      <c r="I469" s="158"/>
      <c r="J469" s="158"/>
      <c r="K469" s="158"/>
      <c r="L469" s="158"/>
      <c r="M469" s="158"/>
      <c r="N469" s="158"/>
      <c r="O469" s="158"/>
      <c r="P469" s="158"/>
      <c r="Q469" s="158"/>
      <c r="R469" s="158"/>
      <c r="S469" s="158"/>
      <c r="T469" s="158"/>
      <c r="U469" s="158"/>
      <c r="V469" s="158"/>
      <c r="W469" s="158"/>
      <c r="X469" s="158"/>
      <c r="Y469" s="158"/>
      <c r="Z469" s="158"/>
      <c r="AA469" s="158"/>
      <c r="AB469" s="158"/>
      <c r="AC469" s="158"/>
      <c r="AD469" s="158"/>
      <c r="AE469" s="158"/>
      <c r="AF469" s="158"/>
      <c r="AG469" s="158"/>
      <c r="AH469" s="158"/>
      <c r="AI469" s="158"/>
      <c r="AJ469" s="158"/>
      <c r="AK469" s="158"/>
      <c r="AL469" s="158"/>
      <c r="AM469" s="158"/>
      <c r="AN469" s="158"/>
      <c r="AO469" s="158"/>
      <c r="AP469" s="158"/>
      <c r="AQ469" s="158"/>
      <c r="AR469" s="158"/>
      <c r="AS469" s="158"/>
      <c r="AT469" s="159"/>
      <c r="AU469" s="158"/>
      <c r="AV469" s="158"/>
      <c r="AW469" s="158"/>
      <c r="AX469" s="158"/>
      <c r="AY469" s="158"/>
      <c r="AZ469" s="158"/>
      <c r="BA469" s="158"/>
      <c r="BB469" s="158"/>
      <c r="BC469" s="158"/>
      <c r="BD469" s="158"/>
    </row>
    <row r="470">
      <c r="A470" s="158"/>
      <c r="B470" s="158"/>
      <c r="C470" s="158"/>
      <c r="D470" s="158"/>
      <c r="E470" s="158"/>
      <c r="F470" s="158"/>
      <c r="G470" s="158"/>
      <c r="H470" s="158"/>
      <c r="I470" s="158"/>
      <c r="J470" s="158"/>
      <c r="K470" s="158"/>
      <c r="L470" s="158"/>
      <c r="M470" s="158"/>
      <c r="N470" s="158"/>
      <c r="O470" s="158"/>
      <c r="P470" s="158"/>
      <c r="Q470" s="158"/>
      <c r="R470" s="158"/>
      <c r="S470" s="158"/>
      <c r="T470" s="158"/>
      <c r="U470" s="158"/>
      <c r="V470" s="158"/>
      <c r="W470" s="158"/>
      <c r="X470" s="158"/>
      <c r="Y470" s="158"/>
      <c r="Z470" s="158"/>
      <c r="AA470" s="158"/>
      <c r="AB470" s="158"/>
      <c r="AC470" s="158"/>
      <c r="AD470" s="158"/>
      <c r="AE470" s="158"/>
      <c r="AF470" s="158"/>
      <c r="AG470" s="158"/>
      <c r="AH470" s="158"/>
      <c r="AI470" s="158"/>
      <c r="AJ470" s="158"/>
      <c r="AK470" s="158"/>
      <c r="AL470" s="158"/>
      <c r="AM470" s="158"/>
      <c r="AN470" s="158"/>
      <c r="AO470" s="158"/>
      <c r="AP470" s="158"/>
      <c r="AQ470" s="158"/>
      <c r="AR470" s="158"/>
      <c r="AS470" s="158"/>
      <c r="AT470" s="159"/>
      <c r="AU470" s="158"/>
      <c r="AV470" s="158"/>
      <c r="AW470" s="158"/>
      <c r="AX470" s="158"/>
      <c r="AY470" s="158"/>
      <c r="AZ470" s="158"/>
      <c r="BA470" s="158"/>
      <c r="BB470" s="158"/>
      <c r="BC470" s="158"/>
      <c r="BD470" s="158"/>
    </row>
    <row r="471">
      <c r="A471" s="158"/>
      <c r="B471" s="158"/>
      <c r="C471" s="158"/>
      <c r="D471" s="158"/>
      <c r="E471" s="158"/>
      <c r="F471" s="158"/>
      <c r="G471" s="158"/>
      <c r="H471" s="158"/>
      <c r="I471" s="158"/>
      <c r="J471" s="158"/>
      <c r="K471" s="158"/>
      <c r="L471" s="158"/>
      <c r="M471" s="158"/>
      <c r="N471" s="158"/>
      <c r="O471" s="158"/>
      <c r="P471" s="158"/>
      <c r="Q471" s="158"/>
      <c r="R471" s="158"/>
      <c r="S471" s="158"/>
      <c r="T471" s="158"/>
      <c r="U471" s="158"/>
      <c r="V471" s="158"/>
      <c r="W471" s="158"/>
      <c r="X471" s="158"/>
      <c r="Y471" s="158"/>
      <c r="Z471" s="158"/>
      <c r="AA471" s="158"/>
      <c r="AB471" s="158"/>
      <c r="AC471" s="158"/>
      <c r="AD471" s="158"/>
      <c r="AE471" s="158"/>
      <c r="AF471" s="158"/>
      <c r="AG471" s="158"/>
      <c r="AH471" s="158"/>
      <c r="AI471" s="158"/>
      <c r="AJ471" s="158"/>
      <c r="AK471" s="158"/>
      <c r="AL471" s="158"/>
      <c r="AM471" s="158"/>
      <c r="AN471" s="158"/>
      <c r="AO471" s="158"/>
      <c r="AP471" s="158"/>
      <c r="AQ471" s="158"/>
      <c r="AR471" s="158"/>
      <c r="AS471" s="158"/>
      <c r="AT471" s="159"/>
      <c r="AU471" s="158"/>
      <c r="AV471" s="158"/>
      <c r="AW471" s="158"/>
      <c r="AX471" s="158"/>
      <c r="AY471" s="158"/>
      <c r="AZ471" s="158"/>
      <c r="BA471" s="158"/>
      <c r="BB471" s="158"/>
      <c r="BC471" s="158"/>
      <c r="BD471" s="158"/>
    </row>
    <row r="472">
      <c r="A472" s="158"/>
      <c r="B472" s="158"/>
      <c r="C472" s="158"/>
      <c r="D472" s="158"/>
      <c r="E472" s="158"/>
      <c r="F472" s="158"/>
      <c r="G472" s="158"/>
      <c r="H472" s="158"/>
      <c r="I472" s="158"/>
      <c r="J472" s="158"/>
      <c r="K472" s="158"/>
      <c r="L472" s="158"/>
      <c r="M472" s="158"/>
      <c r="N472" s="158"/>
      <c r="O472" s="158"/>
      <c r="P472" s="158"/>
      <c r="Q472" s="158"/>
      <c r="R472" s="158"/>
      <c r="S472" s="158"/>
      <c r="T472" s="158"/>
      <c r="U472" s="158"/>
      <c r="V472" s="158"/>
      <c r="W472" s="158"/>
      <c r="X472" s="158"/>
      <c r="Y472" s="158"/>
      <c r="Z472" s="158"/>
      <c r="AA472" s="158"/>
      <c r="AB472" s="158"/>
      <c r="AC472" s="158"/>
      <c r="AD472" s="158"/>
      <c r="AE472" s="158"/>
      <c r="AF472" s="158"/>
      <c r="AG472" s="158"/>
      <c r="AH472" s="158"/>
      <c r="AI472" s="158"/>
      <c r="AJ472" s="158"/>
      <c r="AK472" s="158"/>
      <c r="AL472" s="158"/>
      <c r="AM472" s="158"/>
      <c r="AN472" s="158"/>
      <c r="AO472" s="158"/>
      <c r="AP472" s="158"/>
      <c r="AQ472" s="158"/>
      <c r="AR472" s="158"/>
      <c r="AS472" s="158"/>
      <c r="AT472" s="159"/>
      <c r="AU472" s="158"/>
      <c r="AV472" s="158"/>
      <c r="AW472" s="158"/>
      <c r="AX472" s="158"/>
      <c r="AY472" s="158"/>
      <c r="AZ472" s="158"/>
      <c r="BA472" s="158"/>
      <c r="BB472" s="158"/>
      <c r="BC472" s="158"/>
      <c r="BD472" s="158"/>
    </row>
    <row r="473">
      <c r="A473" s="158"/>
      <c r="B473" s="158"/>
      <c r="C473" s="158"/>
      <c r="D473" s="158"/>
      <c r="E473" s="158"/>
      <c r="F473" s="158"/>
      <c r="G473" s="158"/>
      <c r="H473" s="158"/>
      <c r="I473" s="158"/>
      <c r="J473" s="158"/>
      <c r="K473" s="158"/>
      <c r="L473" s="158"/>
      <c r="M473" s="158"/>
      <c r="N473" s="158"/>
      <c r="O473" s="158"/>
      <c r="P473" s="158"/>
      <c r="Q473" s="158"/>
      <c r="R473" s="158"/>
      <c r="S473" s="158"/>
      <c r="T473" s="158"/>
      <c r="U473" s="158"/>
      <c r="V473" s="158"/>
      <c r="W473" s="158"/>
      <c r="X473" s="158"/>
      <c r="Y473" s="158"/>
      <c r="Z473" s="158"/>
      <c r="AA473" s="158"/>
      <c r="AB473" s="158"/>
      <c r="AC473" s="158"/>
      <c r="AD473" s="158"/>
      <c r="AE473" s="158"/>
      <c r="AF473" s="158"/>
      <c r="AG473" s="158"/>
      <c r="AH473" s="158"/>
      <c r="AI473" s="158"/>
      <c r="AJ473" s="158"/>
      <c r="AK473" s="158"/>
      <c r="AL473" s="158"/>
      <c r="AM473" s="158"/>
      <c r="AN473" s="158"/>
      <c r="AO473" s="158"/>
      <c r="AP473" s="158"/>
      <c r="AQ473" s="158"/>
      <c r="AR473" s="158"/>
      <c r="AS473" s="158"/>
      <c r="AT473" s="159"/>
      <c r="AU473" s="158"/>
      <c r="AV473" s="158"/>
      <c r="AW473" s="158"/>
      <c r="AX473" s="158"/>
      <c r="AY473" s="158"/>
      <c r="AZ473" s="158"/>
      <c r="BA473" s="158"/>
      <c r="BB473" s="158"/>
      <c r="BC473" s="158"/>
      <c r="BD473" s="158"/>
    </row>
    <row r="474">
      <c r="A474" s="158"/>
      <c r="B474" s="158"/>
      <c r="C474" s="158"/>
      <c r="D474" s="158"/>
      <c r="E474" s="158"/>
      <c r="F474" s="158"/>
      <c r="G474" s="158"/>
      <c r="H474" s="158"/>
      <c r="I474" s="158"/>
      <c r="J474" s="158"/>
      <c r="K474" s="158"/>
      <c r="L474" s="158"/>
      <c r="M474" s="158"/>
      <c r="N474" s="158"/>
      <c r="O474" s="158"/>
      <c r="P474" s="158"/>
      <c r="Q474" s="158"/>
      <c r="R474" s="158"/>
      <c r="S474" s="158"/>
      <c r="T474" s="158"/>
      <c r="U474" s="158"/>
      <c r="V474" s="158"/>
      <c r="W474" s="158"/>
      <c r="X474" s="158"/>
      <c r="Y474" s="158"/>
      <c r="Z474" s="158"/>
      <c r="AA474" s="158"/>
      <c r="AB474" s="158"/>
      <c r="AC474" s="158"/>
      <c r="AD474" s="158"/>
      <c r="AE474" s="158"/>
      <c r="AF474" s="158"/>
      <c r="AG474" s="158"/>
      <c r="AH474" s="158"/>
      <c r="AI474" s="158"/>
      <c r="AJ474" s="158"/>
      <c r="AK474" s="158"/>
      <c r="AL474" s="158"/>
      <c r="AM474" s="158"/>
      <c r="AN474" s="158"/>
      <c r="AO474" s="158"/>
      <c r="AP474" s="158"/>
      <c r="AQ474" s="158"/>
      <c r="AR474" s="158"/>
      <c r="AS474" s="158"/>
      <c r="AT474" s="159"/>
      <c r="AU474" s="158"/>
      <c r="AV474" s="158"/>
      <c r="AW474" s="158"/>
      <c r="AX474" s="158"/>
      <c r="AY474" s="158"/>
      <c r="AZ474" s="158"/>
      <c r="BA474" s="158"/>
      <c r="BB474" s="158"/>
      <c r="BC474" s="158"/>
      <c r="BD474" s="158"/>
    </row>
    <row r="475">
      <c r="A475" s="158"/>
      <c r="B475" s="158"/>
      <c r="C475" s="158"/>
      <c r="D475" s="158"/>
      <c r="E475" s="158"/>
      <c r="F475" s="158"/>
      <c r="G475" s="158"/>
      <c r="H475" s="158"/>
      <c r="I475" s="158"/>
      <c r="J475" s="158"/>
      <c r="K475" s="158"/>
      <c r="L475" s="158"/>
      <c r="M475" s="158"/>
      <c r="N475" s="158"/>
      <c r="O475" s="158"/>
      <c r="P475" s="158"/>
      <c r="Q475" s="158"/>
      <c r="R475" s="158"/>
      <c r="S475" s="158"/>
      <c r="T475" s="158"/>
      <c r="U475" s="158"/>
      <c r="V475" s="158"/>
      <c r="W475" s="158"/>
      <c r="X475" s="158"/>
      <c r="Y475" s="158"/>
      <c r="Z475" s="158"/>
      <c r="AA475" s="158"/>
      <c r="AB475" s="158"/>
      <c r="AC475" s="158"/>
      <c r="AD475" s="158"/>
      <c r="AE475" s="158"/>
      <c r="AF475" s="158"/>
      <c r="AG475" s="158"/>
      <c r="AH475" s="158"/>
      <c r="AI475" s="158"/>
      <c r="AJ475" s="158"/>
      <c r="AK475" s="158"/>
      <c r="AL475" s="158"/>
      <c r="AM475" s="158"/>
      <c r="AN475" s="158"/>
      <c r="AO475" s="158"/>
      <c r="AP475" s="158"/>
      <c r="AQ475" s="158"/>
      <c r="AR475" s="158"/>
      <c r="AS475" s="158"/>
      <c r="AT475" s="159"/>
      <c r="AU475" s="158"/>
      <c r="AV475" s="158"/>
      <c r="AW475" s="158"/>
      <c r="AX475" s="158"/>
      <c r="AY475" s="158"/>
      <c r="AZ475" s="158"/>
      <c r="BA475" s="158"/>
      <c r="BB475" s="158"/>
      <c r="BC475" s="158"/>
      <c r="BD475" s="158"/>
    </row>
    <row r="476">
      <c r="A476" s="158"/>
      <c r="B476" s="158"/>
      <c r="C476" s="158"/>
      <c r="D476" s="158"/>
      <c r="E476" s="158"/>
      <c r="F476" s="158"/>
      <c r="G476" s="158"/>
      <c r="H476" s="158"/>
      <c r="I476" s="158"/>
      <c r="J476" s="158"/>
      <c r="K476" s="158"/>
      <c r="L476" s="158"/>
      <c r="M476" s="158"/>
      <c r="N476" s="158"/>
      <c r="O476" s="158"/>
      <c r="P476" s="158"/>
      <c r="Q476" s="158"/>
      <c r="R476" s="158"/>
      <c r="S476" s="158"/>
      <c r="T476" s="158"/>
      <c r="U476" s="158"/>
      <c r="V476" s="158"/>
      <c r="W476" s="158"/>
      <c r="X476" s="158"/>
      <c r="Y476" s="158"/>
      <c r="Z476" s="158"/>
      <c r="AA476" s="158"/>
      <c r="AB476" s="158"/>
      <c r="AC476" s="158"/>
      <c r="AD476" s="158"/>
      <c r="AE476" s="158"/>
      <c r="AF476" s="158"/>
      <c r="AG476" s="158"/>
      <c r="AH476" s="158"/>
      <c r="AI476" s="158"/>
      <c r="AJ476" s="158"/>
      <c r="AK476" s="158"/>
      <c r="AL476" s="158"/>
      <c r="AM476" s="158"/>
      <c r="AN476" s="158"/>
      <c r="AO476" s="158"/>
      <c r="AP476" s="158"/>
      <c r="AQ476" s="158"/>
      <c r="AR476" s="158"/>
      <c r="AS476" s="158"/>
      <c r="AT476" s="159"/>
      <c r="AU476" s="158"/>
      <c r="AV476" s="158"/>
      <c r="AW476" s="158"/>
      <c r="AX476" s="158"/>
      <c r="AY476" s="158"/>
      <c r="AZ476" s="158"/>
      <c r="BA476" s="158"/>
      <c r="BB476" s="158"/>
      <c r="BC476" s="158"/>
      <c r="BD476" s="158"/>
    </row>
    <row r="477">
      <c r="A477" s="158"/>
      <c r="B477" s="158"/>
      <c r="C477" s="158"/>
      <c r="D477" s="158"/>
      <c r="E477" s="158"/>
      <c r="F477" s="158"/>
      <c r="G477" s="158"/>
      <c r="H477" s="158"/>
      <c r="I477" s="158"/>
      <c r="J477" s="158"/>
      <c r="K477" s="158"/>
      <c r="L477" s="158"/>
      <c r="M477" s="158"/>
      <c r="N477" s="158"/>
      <c r="O477" s="158"/>
      <c r="P477" s="158"/>
      <c r="Q477" s="158"/>
      <c r="R477" s="158"/>
      <c r="S477" s="158"/>
      <c r="T477" s="158"/>
      <c r="U477" s="158"/>
      <c r="V477" s="158"/>
      <c r="W477" s="158"/>
      <c r="X477" s="158"/>
      <c r="Y477" s="158"/>
      <c r="Z477" s="158"/>
      <c r="AA477" s="158"/>
      <c r="AB477" s="158"/>
      <c r="AC477" s="158"/>
      <c r="AD477" s="158"/>
      <c r="AE477" s="158"/>
      <c r="AF477" s="158"/>
      <c r="AG477" s="158"/>
      <c r="AH477" s="158"/>
      <c r="AI477" s="158"/>
      <c r="AJ477" s="158"/>
      <c r="AK477" s="158"/>
      <c r="AL477" s="158"/>
      <c r="AM477" s="158"/>
      <c r="AN477" s="158"/>
      <c r="AO477" s="158"/>
      <c r="AP477" s="158"/>
      <c r="AQ477" s="158"/>
      <c r="AR477" s="158"/>
      <c r="AS477" s="158"/>
      <c r="AT477" s="159"/>
      <c r="AU477" s="158"/>
      <c r="AV477" s="158"/>
      <c r="AW477" s="158"/>
      <c r="AX477" s="158"/>
      <c r="AY477" s="158"/>
      <c r="AZ477" s="158"/>
      <c r="BA477" s="158"/>
      <c r="BB477" s="158"/>
      <c r="BC477" s="158"/>
      <c r="BD477" s="158"/>
    </row>
    <row r="478">
      <c r="A478" s="158"/>
      <c r="B478" s="158"/>
      <c r="C478" s="158"/>
      <c r="D478" s="158"/>
      <c r="E478" s="158"/>
      <c r="F478" s="158"/>
      <c r="G478" s="158"/>
      <c r="H478" s="158"/>
      <c r="I478" s="158"/>
      <c r="J478" s="158"/>
      <c r="K478" s="158"/>
      <c r="L478" s="158"/>
      <c r="M478" s="158"/>
      <c r="N478" s="158"/>
      <c r="O478" s="158"/>
      <c r="P478" s="158"/>
      <c r="Q478" s="158"/>
      <c r="R478" s="158"/>
      <c r="S478" s="158"/>
      <c r="T478" s="158"/>
      <c r="U478" s="158"/>
      <c r="V478" s="158"/>
      <c r="W478" s="158"/>
      <c r="X478" s="158"/>
      <c r="Y478" s="158"/>
      <c r="Z478" s="158"/>
      <c r="AA478" s="158"/>
      <c r="AB478" s="158"/>
      <c r="AC478" s="158"/>
      <c r="AD478" s="158"/>
      <c r="AE478" s="158"/>
      <c r="AF478" s="158"/>
      <c r="AG478" s="158"/>
      <c r="AH478" s="158"/>
      <c r="AI478" s="158"/>
      <c r="AJ478" s="158"/>
      <c r="AK478" s="158"/>
      <c r="AL478" s="158"/>
      <c r="AM478" s="158"/>
      <c r="AN478" s="158"/>
      <c r="AO478" s="158"/>
      <c r="AP478" s="158"/>
      <c r="AQ478" s="158"/>
      <c r="AR478" s="158"/>
      <c r="AS478" s="158"/>
      <c r="AT478" s="159"/>
      <c r="AU478" s="158"/>
      <c r="AV478" s="158"/>
      <c r="AW478" s="158"/>
      <c r="AX478" s="158"/>
      <c r="AY478" s="158"/>
      <c r="AZ478" s="158"/>
      <c r="BA478" s="158"/>
      <c r="BB478" s="158"/>
      <c r="BC478" s="158"/>
      <c r="BD478" s="158"/>
    </row>
    <row r="479">
      <c r="A479" s="158"/>
      <c r="B479" s="158"/>
      <c r="C479" s="158"/>
      <c r="D479" s="158"/>
      <c r="E479" s="158"/>
      <c r="F479" s="158"/>
      <c r="G479" s="158"/>
      <c r="H479" s="158"/>
      <c r="I479" s="158"/>
      <c r="J479" s="158"/>
      <c r="K479" s="158"/>
      <c r="L479" s="158"/>
      <c r="M479" s="158"/>
      <c r="N479" s="158"/>
      <c r="O479" s="158"/>
      <c r="P479" s="158"/>
      <c r="Q479" s="158"/>
      <c r="R479" s="158"/>
      <c r="S479" s="158"/>
      <c r="T479" s="158"/>
      <c r="U479" s="158"/>
      <c r="V479" s="158"/>
      <c r="W479" s="158"/>
      <c r="X479" s="158"/>
      <c r="Y479" s="158"/>
      <c r="Z479" s="158"/>
      <c r="AA479" s="158"/>
      <c r="AB479" s="158"/>
      <c r="AC479" s="158"/>
      <c r="AD479" s="158"/>
      <c r="AE479" s="158"/>
      <c r="AF479" s="158"/>
      <c r="AG479" s="158"/>
      <c r="AH479" s="158"/>
      <c r="AI479" s="158"/>
      <c r="AJ479" s="158"/>
      <c r="AK479" s="158"/>
      <c r="AL479" s="158"/>
      <c r="AM479" s="158"/>
      <c r="AN479" s="158"/>
      <c r="AO479" s="158"/>
      <c r="AP479" s="158"/>
      <c r="AQ479" s="158"/>
      <c r="AR479" s="158"/>
      <c r="AS479" s="158"/>
      <c r="AT479" s="159"/>
      <c r="AU479" s="158"/>
      <c r="AV479" s="158"/>
      <c r="AW479" s="158"/>
      <c r="AX479" s="158"/>
      <c r="AY479" s="158"/>
      <c r="AZ479" s="158"/>
      <c r="BA479" s="158"/>
      <c r="BB479" s="158"/>
      <c r="BC479" s="158"/>
      <c r="BD479" s="158"/>
    </row>
    <row r="480">
      <c r="A480" s="158"/>
      <c r="B480" s="158"/>
      <c r="C480" s="158"/>
      <c r="D480" s="158"/>
      <c r="E480" s="158"/>
      <c r="F480" s="158"/>
      <c r="G480" s="158"/>
      <c r="H480" s="158"/>
      <c r="I480" s="158"/>
      <c r="J480" s="158"/>
      <c r="K480" s="158"/>
      <c r="L480" s="158"/>
      <c r="M480" s="158"/>
      <c r="N480" s="158"/>
      <c r="O480" s="158"/>
      <c r="P480" s="158"/>
      <c r="Q480" s="158"/>
      <c r="R480" s="158"/>
      <c r="S480" s="158"/>
      <c r="T480" s="158"/>
      <c r="U480" s="158"/>
      <c r="V480" s="158"/>
      <c r="W480" s="158"/>
      <c r="X480" s="158"/>
      <c r="Y480" s="158"/>
      <c r="Z480" s="158"/>
      <c r="AA480" s="158"/>
      <c r="AB480" s="158"/>
      <c r="AC480" s="158"/>
      <c r="AD480" s="158"/>
      <c r="AE480" s="158"/>
      <c r="AF480" s="158"/>
      <c r="AG480" s="158"/>
      <c r="AH480" s="158"/>
      <c r="AI480" s="158"/>
      <c r="AJ480" s="158"/>
      <c r="AK480" s="158"/>
      <c r="AL480" s="158"/>
      <c r="AM480" s="158"/>
      <c r="AN480" s="158"/>
      <c r="AO480" s="158"/>
      <c r="AP480" s="158"/>
      <c r="AQ480" s="158"/>
      <c r="AR480" s="158"/>
      <c r="AS480" s="158"/>
      <c r="AT480" s="159"/>
      <c r="AU480" s="158"/>
      <c r="AV480" s="158"/>
      <c r="AW480" s="158"/>
      <c r="AX480" s="158"/>
      <c r="AY480" s="158"/>
      <c r="AZ480" s="158"/>
      <c r="BA480" s="158"/>
      <c r="BB480" s="158"/>
      <c r="BC480" s="158"/>
      <c r="BD480" s="158"/>
    </row>
    <row r="481">
      <c r="A481" s="158"/>
      <c r="B481" s="158"/>
      <c r="C481" s="158"/>
      <c r="D481" s="158"/>
      <c r="E481" s="158"/>
      <c r="F481" s="158"/>
      <c r="G481" s="158"/>
      <c r="H481" s="158"/>
      <c r="I481" s="158"/>
      <c r="J481" s="158"/>
      <c r="K481" s="158"/>
      <c r="L481" s="158"/>
      <c r="M481" s="158"/>
      <c r="N481" s="158"/>
      <c r="O481" s="158"/>
      <c r="P481" s="158"/>
      <c r="Q481" s="158"/>
      <c r="R481" s="158"/>
      <c r="S481" s="158"/>
      <c r="T481" s="158"/>
      <c r="U481" s="158"/>
      <c r="V481" s="158"/>
      <c r="W481" s="158"/>
      <c r="X481" s="158"/>
      <c r="Y481" s="158"/>
      <c r="Z481" s="158"/>
      <c r="AA481" s="158"/>
      <c r="AB481" s="158"/>
      <c r="AC481" s="158"/>
      <c r="AD481" s="158"/>
      <c r="AE481" s="158"/>
      <c r="AF481" s="158"/>
      <c r="AG481" s="158"/>
      <c r="AH481" s="158"/>
      <c r="AI481" s="158"/>
      <c r="AJ481" s="158"/>
      <c r="AK481" s="158"/>
      <c r="AL481" s="158"/>
      <c r="AM481" s="158"/>
      <c r="AN481" s="158"/>
      <c r="AO481" s="158"/>
      <c r="AP481" s="158"/>
      <c r="AQ481" s="158"/>
      <c r="AR481" s="158"/>
      <c r="AS481" s="158"/>
      <c r="AT481" s="159"/>
      <c r="AU481" s="158"/>
      <c r="AV481" s="158"/>
      <c r="AW481" s="158"/>
      <c r="AX481" s="158"/>
      <c r="AY481" s="158"/>
      <c r="AZ481" s="158"/>
      <c r="BA481" s="158"/>
      <c r="BB481" s="158"/>
      <c r="BC481" s="158"/>
      <c r="BD481" s="158"/>
    </row>
    <row r="482">
      <c r="A482" s="158"/>
      <c r="B482" s="158"/>
      <c r="C482" s="158"/>
      <c r="D482" s="158"/>
      <c r="E482" s="158"/>
      <c r="F482" s="158"/>
      <c r="G482" s="158"/>
      <c r="H482" s="158"/>
      <c r="I482" s="158"/>
      <c r="J482" s="158"/>
      <c r="K482" s="158"/>
      <c r="L482" s="158"/>
      <c r="M482" s="158"/>
      <c r="N482" s="158"/>
      <c r="O482" s="158"/>
      <c r="P482" s="158"/>
      <c r="Q482" s="158"/>
      <c r="R482" s="158"/>
      <c r="S482" s="158"/>
      <c r="T482" s="158"/>
      <c r="U482" s="158"/>
      <c r="V482" s="158"/>
      <c r="W482" s="158"/>
      <c r="X482" s="158"/>
      <c r="Y482" s="158"/>
      <c r="Z482" s="158"/>
      <c r="AA482" s="158"/>
      <c r="AB482" s="158"/>
      <c r="AC482" s="158"/>
      <c r="AD482" s="158"/>
      <c r="AE482" s="158"/>
      <c r="AF482" s="158"/>
      <c r="AG482" s="158"/>
      <c r="AH482" s="158"/>
      <c r="AI482" s="158"/>
      <c r="AJ482" s="158"/>
      <c r="AK482" s="158"/>
      <c r="AL482" s="158"/>
      <c r="AM482" s="158"/>
      <c r="AN482" s="158"/>
      <c r="AO482" s="158"/>
      <c r="AP482" s="158"/>
      <c r="AQ482" s="158"/>
      <c r="AR482" s="158"/>
      <c r="AS482" s="158"/>
      <c r="AT482" s="159"/>
      <c r="AU482" s="158"/>
      <c r="AV482" s="158"/>
      <c r="AW482" s="158"/>
      <c r="AX482" s="158"/>
      <c r="AY482" s="158"/>
      <c r="AZ482" s="158"/>
      <c r="BA482" s="158"/>
      <c r="BB482" s="158"/>
      <c r="BC482" s="158"/>
      <c r="BD482" s="158"/>
    </row>
    <row r="483">
      <c r="A483" s="158"/>
      <c r="B483" s="158"/>
      <c r="C483" s="158"/>
      <c r="D483" s="158"/>
      <c r="E483" s="158"/>
      <c r="F483" s="158"/>
      <c r="G483" s="158"/>
      <c r="H483" s="158"/>
      <c r="I483" s="158"/>
      <c r="J483" s="158"/>
      <c r="K483" s="158"/>
      <c r="L483" s="158"/>
      <c r="M483" s="158"/>
      <c r="N483" s="158"/>
      <c r="O483" s="158"/>
      <c r="P483" s="158"/>
      <c r="Q483" s="158"/>
      <c r="R483" s="158"/>
      <c r="S483" s="158"/>
      <c r="T483" s="158"/>
      <c r="U483" s="158"/>
      <c r="V483" s="158"/>
      <c r="W483" s="158"/>
      <c r="X483" s="158"/>
      <c r="Y483" s="158"/>
      <c r="Z483" s="158"/>
      <c r="AA483" s="158"/>
      <c r="AB483" s="158"/>
      <c r="AC483" s="158"/>
      <c r="AD483" s="158"/>
      <c r="AE483" s="158"/>
      <c r="AF483" s="158"/>
      <c r="AG483" s="158"/>
      <c r="AH483" s="158"/>
      <c r="AI483" s="158"/>
      <c r="AJ483" s="158"/>
      <c r="AK483" s="158"/>
      <c r="AL483" s="158"/>
      <c r="AM483" s="158"/>
      <c r="AN483" s="158"/>
      <c r="AO483" s="158"/>
      <c r="AP483" s="158"/>
      <c r="AQ483" s="158"/>
      <c r="AR483" s="158"/>
      <c r="AS483" s="158"/>
      <c r="AT483" s="159"/>
      <c r="AU483" s="158"/>
      <c r="AV483" s="158"/>
      <c r="AW483" s="158"/>
      <c r="AX483" s="158"/>
      <c r="AY483" s="158"/>
      <c r="AZ483" s="158"/>
      <c r="BA483" s="158"/>
      <c r="BB483" s="158"/>
      <c r="BC483" s="158"/>
      <c r="BD483" s="158"/>
    </row>
    <row r="484">
      <c r="A484" s="158"/>
      <c r="B484" s="158"/>
      <c r="C484" s="158"/>
      <c r="D484" s="158"/>
      <c r="E484" s="158"/>
      <c r="F484" s="158"/>
      <c r="G484" s="158"/>
      <c r="H484" s="158"/>
      <c r="I484" s="158"/>
      <c r="J484" s="158"/>
      <c r="K484" s="158"/>
      <c r="L484" s="158"/>
      <c r="M484" s="158"/>
      <c r="N484" s="158"/>
      <c r="O484" s="158"/>
      <c r="P484" s="158"/>
      <c r="Q484" s="158"/>
      <c r="R484" s="158"/>
      <c r="S484" s="158"/>
      <c r="T484" s="158"/>
      <c r="U484" s="158"/>
      <c r="V484" s="158"/>
      <c r="W484" s="158"/>
      <c r="X484" s="158"/>
      <c r="Y484" s="158"/>
      <c r="Z484" s="158"/>
      <c r="AA484" s="158"/>
      <c r="AB484" s="158"/>
      <c r="AC484" s="158"/>
      <c r="AD484" s="158"/>
      <c r="AE484" s="158"/>
      <c r="AF484" s="158"/>
      <c r="AG484" s="158"/>
      <c r="AH484" s="158"/>
      <c r="AI484" s="158"/>
      <c r="AJ484" s="158"/>
      <c r="AK484" s="158"/>
      <c r="AL484" s="158"/>
      <c r="AM484" s="158"/>
      <c r="AN484" s="158"/>
      <c r="AO484" s="158"/>
      <c r="AP484" s="158"/>
      <c r="AQ484" s="158"/>
      <c r="AR484" s="158"/>
      <c r="AS484" s="158"/>
      <c r="AT484" s="159"/>
      <c r="AU484" s="158"/>
      <c r="AV484" s="158"/>
      <c r="AW484" s="158"/>
      <c r="AX484" s="158"/>
      <c r="AY484" s="158"/>
      <c r="AZ484" s="158"/>
      <c r="BA484" s="158"/>
      <c r="BB484" s="158"/>
      <c r="BC484" s="158"/>
      <c r="BD484" s="158"/>
    </row>
    <row r="485">
      <c r="A485" s="158"/>
      <c r="B485" s="158"/>
      <c r="C485" s="158"/>
      <c r="D485" s="158"/>
      <c r="E485" s="158"/>
      <c r="F485" s="158"/>
      <c r="G485" s="158"/>
      <c r="H485" s="158"/>
      <c r="I485" s="158"/>
      <c r="J485" s="158"/>
      <c r="K485" s="158"/>
      <c r="L485" s="158"/>
      <c r="M485" s="158"/>
      <c r="N485" s="158"/>
      <c r="O485" s="158"/>
      <c r="P485" s="158"/>
      <c r="Q485" s="158"/>
      <c r="R485" s="158"/>
      <c r="S485" s="158"/>
      <c r="T485" s="158"/>
      <c r="U485" s="158"/>
      <c r="V485" s="158"/>
      <c r="W485" s="158"/>
      <c r="X485" s="158"/>
      <c r="Y485" s="158"/>
      <c r="Z485" s="158"/>
      <c r="AA485" s="158"/>
      <c r="AB485" s="158"/>
      <c r="AC485" s="158"/>
      <c r="AD485" s="158"/>
      <c r="AE485" s="158"/>
      <c r="AF485" s="158"/>
      <c r="AG485" s="158"/>
      <c r="AH485" s="158"/>
      <c r="AI485" s="158"/>
      <c r="AJ485" s="158"/>
      <c r="AK485" s="158"/>
      <c r="AL485" s="158"/>
      <c r="AM485" s="158"/>
      <c r="AN485" s="158"/>
      <c r="AO485" s="158"/>
      <c r="AP485" s="158"/>
      <c r="AQ485" s="158"/>
      <c r="AR485" s="158"/>
      <c r="AS485" s="158"/>
      <c r="AT485" s="159"/>
      <c r="AU485" s="158"/>
      <c r="AV485" s="158"/>
      <c r="AW485" s="158"/>
      <c r="AX485" s="158"/>
      <c r="AY485" s="158"/>
      <c r="AZ485" s="158"/>
      <c r="BA485" s="158"/>
      <c r="BB485" s="158"/>
      <c r="BC485" s="158"/>
      <c r="BD485" s="158"/>
    </row>
    <row r="486">
      <c r="A486" s="158"/>
      <c r="B486" s="158"/>
      <c r="C486" s="158"/>
      <c r="D486" s="158"/>
      <c r="E486" s="158"/>
      <c r="F486" s="158"/>
      <c r="G486" s="158"/>
      <c r="H486" s="158"/>
      <c r="I486" s="158"/>
      <c r="J486" s="158"/>
      <c r="K486" s="158"/>
      <c r="L486" s="158"/>
      <c r="M486" s="158"/>
      <c r="N486" s="158"/>
      <c r="O486" s="158"/>
      <c r="P486" s="158"/>
      <c r="Q486" s="158"/>
      <c r="R486" s="158"/>
      <c r="S486" s="158"/>
      <c r="T486" s="158"/>
      <c r="U486" s="158"/>
      <c r="V486" s="158"/>
      <c r="W486" s="158"/>
      <c r="X486" s="158"/>
      <c r="Y486" s="158"/>
      <c r="Z486" s="158"/>
      <c r="AA486" s="158"/>
      <c r="AB486" s="158"/>
      <c r="AC486" s="158"/>
      <c r="AD486" s="158"/>
      <c r="AE486" s="158"/>
      <c r="AF486" s="158"/>
      <c r="AG486" s="158"/>
      <c r="AH486" s="158"/>
      <c r="AI486" s="158"/>
      <c r="AJ486" s="158"/>
      <c r="AK486" s="158"/>
      <c r="AL486" s="158"/>
      <c r="AM486" s="158"/>
      <c r="AN486" s="158"/>
      <c r="AO486" s="158"/>
      <c r="AP486" s="158"/>
      <c r="AQ486" s="158"/>
      <c r="AR486" s="158"/>
      <c r="AS486" s="158"/>
      <c r="AT486" s="159"/>
      <c r="AU486" s="158"/>
      <c r="AV486" s="158"/>
      <c r="AW486" s="158"/>
      <c r="AX486" s="158"/>
      <c r="AY486" s="158"/>
      <c r="AZ486" s="158"/>
      <c r="BA486" s="158"/>
      <c r="BB486" s="158"/>
      <c r="BC486" s="158"/>
      <c r="BD486" s="158"/>
    </row>
    <row r="487">
      <c r="A487" s="158"/>
      <c r="B487" s="158"/>
      <c r="C487" s="158"/>
      <c r="D487" s="158"/>
      <c r="E487" s="158"/>
      <c r="F487" s="158"/>
      <c r="G487" s="158"/>
      <c r="H487" s="158"/>
      <c r="I487" s="158"/>
      <c r="J487" s="158"/>
      <c r="K487" s="158"/>
      <c r="L487" s="158"/>
      <c r="M487" s="158"/>
      <c r="N487" s="158"/>
      <c r="O487" s="158"/>
      <c r="P487" s="158"/>
      <c r="Q487" s="158"/>
      <c r="R487" s="158"/>
      <c r="S487" s="158"/>
      <c r="T487" s="158"/>
      <c r="U487" s="158"/>
      <c r="V487" s="158"/>
      <c r="W487" s="158"/>
      <c r="X487" s="158"/>
      <c r="Y487" s="158"/>
      <c r="Z487" s="158"/>
      <c r="AA487" s="158"/>
      <c r="AB487" s="158"/>
      <c r="AC487" s="158"/>
      <c r="AD487" s="158"/>
      <c r="AE487" s="158"/>
      <c r="AF487" s="158"/>
      <c r="AG487" s="158"/>
      <c r="AH487" s="158"/>
      <c r="AI487" s="158"/>
      <c r="AJ487" s="158"/>
      <c r="AK487" s="158"/>
      <c r="AL487" s="158"/>
      <c r="AM487" s="158"/>
      <c r="AN487" s="158"/>
      <c r="AO487" s="158"/>
      <c r="AP487" s="158"/>
      <c r="AQ487" s="158"/>
      <c r="AR487" s="158"/>
      <c r="AS487" s="158"/>
      <c r="AT487" s="159"/>
      <c r="AU487" s="158"/>
      <c r="AV487" s="158"/>
      <c r="AW487" s="158"/>
      <c r="AX487" s="158"/>
      <c r="AY487" s="158"/>
      <c r="AZ487" s="158"/>
      <c r="BA487" s="158"/>
      <c r="BB487" s="158"/>
      <c r="BC487" s="158"/>
      <c r="BD487" s="158"/>
    </row>
    <row r="488">
      <c r="A488" s="158"/>
      <c r="B488" s="158"/>
      <c r="C488" s="158"/>
      <c r="D488" s="158"/>
      <c r="E488" s="158"/>
      <c r="F488" s="158"/>
      <c r="G488" s="158"/>
      <c r="H488" s="158"/>
      <c r="I488" s="158"/>
      <c r="J488" s="158"/>
      <c r="K488" s="158"/>
      <c r="L488" s="158"/>
      <c r="M488" s="158"/>
      <c r="N488" s="158"/>
      <c r="O488" s="158"/>
      <c r="P488" s="158"/>
      <c r="Q488" s="158"/>
      <c r="R488" s="158"/>
      <c r="S488" s="158"/>
      <c r="T488" s="158"/>
      <c r="U488" s="158"/>
      <c r="V488" s="158"/>
      <c r="W488" s="158"/>
      <c r="X488" s="158"/>
      <c r="Y488" s="158"/>
      <c r="Z488" s="158"/>
      <c r="AA488" s="158"/>
      <c r="AB488" s="158"/>
      <c r="AC488" s="158"/>
      <c r="AD488" s="158"/>
      <c r="AE488" s="158"/>
      <c r="AF488" s="158"/>
      <c r="AG488" s="158"/>
      <c r="AH488" s="158"/>
      <c r="AI488" s="158"/>
      <c r="AJ488" s="158"/>
      <c r="AK488" s="158"/>
      <c r="AL488" s="158"/>
      <c r="AM488" s="158"/>
      <c r="AN488" s="158"/>
      <c r="AO488" s="158"/>
      <c r="AP488" s="158"/>
      <c r="AQ488" s="158"/>
      <c r="AR488" s="158"/>
      <c r="AS488" s="158"/>
      <c r="AT488" s="159"/>
      <c r="AU488" s="158"/>
      <c r="AV488" s="158"/>
      <c r="AW488" s="158"/>
      <c r="AX488" s="158"/>
      <c r="AY488" s="158"/>
      <c r="AZ488" s="158"/>
      <c r="BA488" s="158"/>
      <c r="BB488" s="158"/>
      <c r="BC488" s="158"/>
      <c r="BD488" s="158"/>
    </row>
    <row r="489">
      <c r="A489" s="158"/>
      <c r="B489" s="158"/>
      <c r="C489" s="158"/>
      <c r="D489" s="158"/>
      <c r="E489" s="158"/>
      <c r="F489" s="158"/>
      <c r="G489" s="158"/>
      <c r="H489" s="158"/>
      <c r="I489" s="158"/>
      <c r="J489" s="158"/>
      <c r="K489" s="158"/>
      <c r="L489" s="158"/>
      <c r="M489" s="158"/>
      <c r="N489" s="158"/>
      <c r="O489" s="158"/>
      <c r="P489" s="158"/>
      <c r="Q489" s="158"/>
      <c r="R489" s="158"/>
      <c r="S489" s="158"/>
      <c r="T489" s="158"/>
      <c r="U489" s="158"/>
      <c r="V489" s="158"/>
      <c r="W489" s="158"/>
      <c r="X489" s="158"/>
      <c r="Y489" s="158"/>
      <c r="Z489" s="158"/>
      <c r="AA489" s="158"/>
      <c r="AB489" s="158"/>
      <c r="AC489" s="158"/>
      <c r="AD489" s="158"/>
      <c r="AE489" s="158"/>
      <c r="AF489" s="158"/>
      <c r="AG489" s="158"/>
      <c r="AH489" s="158"/>
      <c r="AI489" s="158"/>
      <c r="AJ489" s="158"/>
      <c r="AK489" s="158"/>
      <c r="AL489" s="158"/>
      <c r="AM489" s="158"/>
      <c r="AN489" s="158"/>
      <c r="AO489" s="158"/>
      <c r="AP489" s="158"/>
      <c r="AQ489" s="158"/>
      <c r="AR489" s="158"/>
      <c r="AS489" s="158"/>
      <c r="AT489" s="159"/>
      <c r="AU489" s="158"/>
      <c r="AV489" s="158"/>
      <c r="AW489" s="158"/>
      <c r="AX489" s="158"/>
      <c r="AY489" s="158"/>
      <c r="AZ489" s="158"/>
      <c r="BA489" s="158"/>
      <c r="BB489" s="158"/>
      <c r="BC489" s="158"/>
      <c r="BD489" s="158"/>
    </row>
    <row r="490">
      <c r="A490" s="158"/>
      <c r="B490" s="158"/>
      <c r="C490" s="158"/>
      <c r="D490" s="158"/>
      <c r="E490" s="158"/>
      <c r="F490" s="158"/>
      <c r="G490" s="158"/>
      <c r="H490" s="158"/>
      <c r="I490" s="158"/>
      <c r="J490" s="158"/>
      <c r="K490" s="158"/>
      <c r="L490" s="158"/>
      <c r="M490" s="158"/>
      <c r="N490" s="158"/>
      <c r="O490" s="158"/>
      <c r="P490" s="158"/>
      <c r="Q490" s="158"/>
      <c r="R490" s="158"/>
      <c r="S490" s="158"/>
      <c r="T490" s="158"/>
      <c r="U490" s="158"/>
      <c r="V490" s="158"/>
      <c r="W490" s="158"/>
      <c r="X490" s="158"/>
      <c r="Y490" s="158"/>
      <c r="Z490" s="158"/>
      <c r="AA490" s="158"/>
      <c r="AB490" s="158"/>
      <c r="AC490" s="158"/>
      <c r="AD490" s="158"/>
      <c r="AE490" s="158"/>
      <c r="AF490" s="158"/>
      <c r="AG490" s="158"/>
      <c r="AH490" s="158"/>
      <c r="AI490" s="158"/>
      <c r="AJ490" s="158"/>
      <c r="AK490" s="158"/>
      <c r="AL490" s="158"/>
      <c r="AM490" s="158"/>
      <c r="AN490" s="158"/>
      <c r="AO490" s="158"/>
      <c r="AP490" s="158"/>
      <c r="AQ490" s="158"/>
      <c r="AR490" s="158"/>
      <c r="AS490" s="158"/>
      <c r="AT490" s="159"/>
      <c r="AU490" s="158"/>
      <c r="AV490" s="158"/>
      <c r="AW490" s="158"/>
      <c r="AX490" s="158"/>
      <c r="AY490" s="158"/>
      <c r="AZ490" s="158"/>
      <c r="BA490" s="158"/>
      <c r="BB490" s="158"/>
      <c r="BC490" s="158"/>
      <c r="BD490" s="158"/>
    </row>
    <row r="491">
      <c r="A491" s="158"/>
      <c r="B491" s="158"/>
      <c r="C491" s="158"/>
      <c r="D491" s="158"/>
      <c r="E491" s="158"/>
      <c r="F491" s="158"/>
      <c r="G491" s="158"/>
      <c r="H491" s="158"/>
      <c r="I491" s="158"/>
      <c r="J491" s="158"/>
      <c r="K491" s="158"/>
      <c r="L491" s="158"/>
      <c r="M491" s="158"/>
      <c r="N491" s="158"/>
      <c r="O491" s="158"/>
      <c r="P491" s="158"/>
      <c r="Q491" s="158"/>
      <c r="R491" s="158"/>
      <c r="S491" s="158"/>
      <c r="T491" s="158"/>
      <c r="U491" s="158"/>
      <c r="V491" s="158"/>
      <c r="W491" s="158"/>
      <c r="X491" s="158"/>
      <c r="Y491" s="158"/>
      <c r="Z491" s="158"/>
      <c r="AA491" s="158"/>
      <c r="AB491" s="158"/>
      <c r="AC491" s="158"/>
      <c r="AD491" s="158"/>
      <c r="AE491" s="158"/>
      <c r="AF491" s="158"/>
      <c r="AG491" s="158"/>
      <c r="AH491" s="158"/>
      <c r="AI491" s="158"/>
      <c r="AJ491" s="158"/>
      <c r="AK491" s="158"/>
      <c r="AL491" s="158"/>
      <c r="AM491" s="158"/>
      <c r="AN491" s="158"/>
      <c r="AO491" s="158"/>
      <c r="AP491" s="158"/>
      <c r="AQ491" s="158"/>
      <c r="AR491" s="158"/>
      <c r="AS491" s="158"/>
      <c r="AT491" s="159"/>
      <c r="AU491" s="158"/>
      <c r="AV491" s="158"/>
      <c r="AW491" s="158"/>
      <c r="AX491" s="158"/>
      <c r="AY491" s="158"/>
      <c r="AZ491" s="158"/>
      <c r="BA491" s="158"/>
      <c r="BB491" s="158"/>
      <c r="BC491" s="158"/>
      <c r="BD491" s="158"/>
    </row>
    <row r="492">
      <c r="A492" s="158"/>
      <c r="B492" s="158"/>
      <c r="C492" s="158"/>
      <c r="D492" s="158"/>
      <c r="E492" s="158"/>
      <c r="F492" s="158"/>
      <c r="G492" s="158"/>
      <c r="H492" s="158"/>
      <c r="I492" s="158"/>
      <c r="J492" s="158"/>
      <c r="K492" s="158"/>
      <c r="L492" s="158"/>
      <c r="M492" s="158"/>
      <c r="N492" s="158"/>
      <c r="O492" s="158"/>
      <c r="P492" s="158"/>
      <c r="Q492" s="158"/>
      <c r="R492" s="158"/>
      <c r="S492" s="158"/>
      <c r="T492" s="158"/>
      <c r="U492" s="158"/>
      <c r="V492" s="158"/>
      <c r="W492" s="158"/>
      <c r="X492" s="158"/>
      <c r="Y492" s="158"/>
      <c r="Z492" s="158"/>
      <c r="AA492" s="158"/>
      <c r="AB492" s="158"/>
      <c r="AC492" s="158"/>
      <c r="AD492" s="158"/>
      <c r="AE492" s="158"/>
      <c r="AF492" s="158"/>
      <c r="AG492" s="158"/>
      <c r="AH492" s="158"/>
      <c r="AI492" s="158"/>
      <c r="AJ492" s="158"/>
      <c r="AK492" s="158"/>
      <c r="AL492" s="158"/>
      <c r="AM492" s="158"/>
      <c r="AN492" s="158"/>
      <c r="AO492" s="158"/>
      <c r="AP492" s="158"/>
      <c r="AQ492" s="158"/>
      <c r="AR492" s="158"/>
      <c r="AS492" s="158"/>
      <c r="AT492" s="159"/>
      <c r="AU492" s="158"/>
      <c r="AV492" s="158"/>
      <c r="AW492" s="158"/>
      <c r="AX492" s="158"/>
      <c r="AY492" s="158"/>
      <c r="AZ492" s="158"/>
      <c r="BA492" s="158"/>
      <c r="BB492" s="158"/>
      <c r="BC492" s="158"/>
      <c r="BD492" s="158"/>
    </row>
    <row r="493">
      <c r="A493" s="158"/>
      <c r="B493" s="158"/>
      <c r="C493" s="158"/>
      <c r="D493" s="158"/>
      <c r="E493" s="158"/>
      <c r="F493" s="158"/>
      <c r="G493" s="158"/>
      <c r="H493" s="158"/>
      <c r="I493" s="158"/>
      <c r="J493" s="158"/>
      <c r="K493" s="158"/>
      <c r="L493" s="158"/>
      <c r="M493" s="158"/>
      <c r="N493" s="158"/>
      <c r="O493" s="158"/>
      <c r="P493" s="158"/>
      <c r="Q493" s="158"/>
      <c r="R493" s="158"/>
      <c r="S493" s="158"/>
      <c r="T493" s="158"/>
      <c r="U493" s="158"/>
      <c r="V493" s="158"/>
      <c r="W493" s="158"/>
      <c r="X493" s="158"/>
      <c r="Y493" s="158"/>
      <c r="Z493" s="158"/>
      <c r="AA493" s="158"/>
      <c r="AB493" s="158"/>
      <c r="AC493" s="158"/>
      <c r="AD493" s="158"/>
      <c r="AE493" s="158"/>
      <c r="AF493" s="158"/>
      <c r="AG493" s="158"/>
      <c r="AH493" s="158"/>
      <c r="AI493" s="158"/>
      <c r="AJ493" s="158"/>
      <c r="AK493" s="158"/>
      <c r="AL493" s="158"/>
      <c r="AM493" s="158"/>
      <c r="AN493" s="158"/>
      <c r="AO493" s="158"/>
      <c r="AP493" s="158"/>
      <c r="AQ493" s="158"/>
      <c r="AR493" s="158"/>
      <c r="AS493" s="158"/>
      <c r="AT493" s="159"/>
      <c r="AU493" s="158"/>
      <c r="AV493" s="158"/>
      <c r="AW493" s="158"/>
      <c r="AX493" s="158"/>
      <c r="AY493" s="158"/>
      <c r="AZ493" s="158"/>
      <c r="BA493" s="158"/>
      <c r="BB493" s="158"/>
      <c r="BC493" s="158"/>
      <c r="BD493" s="158"/>
    </row>
    <row r="494">
      <c r="A494" s="158"/>
      <c r="B494" s="158"/>
      <c r="C494" s="158"/>
      <c r="D494" s="158"/>
      <c r="E494" s="158"/>
      <c r="F494" s="158"/>
      <c r="G494" s="158"/>
      <c r="H494" s="158"/>
      <c r="I494" s="158"/>
      <c r="J494" s="158"/>
      <c r="K494" s="158"/>
      <c r="L494" s="158"/>
      <c r="M494" s="158"/>
      <c r="N494" s="158"/>
      <c r="O494" s="158"/>
      <c r="P494" s="158"/>
      <c r="Q494" s="158"/>
      <c r="R494" s="158"/>
      <c r="S494" s="158"/>
      <c r="T494" s="158"/>
      <c r="U494" s="158"/>
      <c r="V494" s="158"/>
      <c r="W494" s="158"/>
      <c r="X494" s="158"/>
      <c r="Y494" s="158"/>
      <c r="Z494" s="158"/>
      <c r="AA494" s="158"/>
      <c r="AB494" s="158"/>
      <c r="AC494" s="158"/>
      <c r="AD494" s="158"/>
      <c r="AE494" s="158"/>
      <c r="AF494" s="158"/>
      <c r="AG494" s="158"/>
      <c r="AH494" s="158"/>
      <c r="AI494" s="158"/>
      <c r="AJ494" s="158"/>
      <c r="AK494" s="158"/>
      <c r="AL494" s="158"/>
      <c r="AM494" s="158"/>
      <c r="AN494" s="158"/>
      <c r="AO494" s="158"/>
      <c r="AP494" s="158"/>
      <c r="AQ494" s="158"/>
      <c r="AR494" s="158"/>
      <c r="AS494" s="158"/>
      <c r="AT494" s="159"/>
      <c r="AU494" s="158"/>
      <c r="AV494" s="158"/>
      <c r="AW494" s="158"/>
      <c r="AX494" s="158"/>
      <c r="AY494" s="158"/>
      <c r="AZ494" s="158"/>
      <c r="BA494" s="158"/>
      <c r="BB494" s="158"/>
      <c r="BC494" s="158"/>
      <c r="BD494" s="158"/>
    </row>
    <row r="495">
      <c r="A495" s="158"/>
      <c r="B495" s="158"/>
      <c r="C495" s="158"/>
      <c r="D495" s="158"/>
      <c r="E495" s="158"/>
      <c r="F495" s="158"/>
      <c r="G495" s="158"/>
      <c r="H495" s="158"/>
      <c r="I495" s="158"/>
      <c r="J495" s="158"/>
      <c r="K495" s="158"/>
      <c r="L495" s="158"/>
      <c r="M495" s="158"/>
      <c r="N495" s="158"/>
      <c r="O495" s="158"/>
      <c r="P495" s="158"/>
      <c r="Q495" s="158"/>
      <c r="R495" s="158"/>
      <c r="S495" s="158"/>
      <c r="T495" s="158"/>
      <c r="U495" s="158"/>
      <c r="V495" s="158"/>
      <c r="W495" s="158"/>
      <c r="X495" s="158"/>
      <c r="Y495" s="158"/>
      <c r="Z495" s="158"/>
      <c r="AA495" s="158"/>
      <c r="AB495" s="158"/>
      <c r="AC495" s="158"/>
      <c r="AD495" s="158"/>
      <c r="AE495" s="158"/>
      <c r="AF495" s="158"/>
      <c r="AG495" s="158"/>
      <c r="AH495" s="158"/>
      <c r="AI495" s="158"/>
      <c r="AJ495" s="158"/>
      <c r="AK495" s="158"/>
      <c r="AL495" s="158"/>
      <c r="AM495" s="158"/>
      <c r="AN495" s="158"/>
      <c r="AO495" s="158"/>
      <c r="AP495" s="158"/>
      <c r="AQ495" s="158"/>
      <c r="AR495" s="158"/>
      <c r="AS495" s="158"/>
      <c r="AT495" s="159"/>
      <c r="AU495" s="158"/>
      <c r="AV495" s="158"/>
      <c r="AW495" s="158"/>
      <c r="AX495" s="158"/>
      <c r="AY495" s="158"/>
      <c r="AZ495" s="158"/>
      <c r="BA495" s="158"/>
      <c r="BB495" s="158"/>
      <c r="BC495" s="158"/>
      <c r="BD495" s="158"/>
    </row>
    <row r="496">
      <c r="A496" s="158"/>
      <c r="B496" s="158"/>
      <c r="C496" s="158"/>
      <c r="D496" s="158"/>
      <c r="E496" s="158"/>
      <c r="F496" s="158"/>
      <c r="G496" s="158"/>
      <c r="H496" s="158"/>
      <c r="I496" s="158"/>
      <c r="J496" s="158"/>
      <c r="K496" s="158"/>
      <c r="L496" s="158"/>
      <c r="M496" s="158"/>
      <c r="N496" s="158"/>
      <c r="O496" s="158"/>
      <c r="P496" s="158"/>
      <c r="Q496" s="158"/>
      <c r="R496" s="158"/>
      <c r="S496" s="158"/>
      <c r="T496" s="158"/>
      <c r="U496" s="158"/>
      <c r="V496" s="158"/>
      <c r="W496" s="158"/>
      <c r="X496" s="158"/>
      <c r="Y496" s="158"/>
      <c r="Z496" s="158"/>
      <c r="AA496" s="158"/>
      <c r="AB496" s="158"/>
      <c r="AC496" s="158"/>
      <c r="AD496" s="158"/>
      <c r="AE496" s="158"/>
      <c r="AF496" s="158"/>
      <c r="AG496" s="158"/>
      <c r="AH496" s="158"/>
      <c r="AI496" s="158"/>
      <c r="AJ496" s="158"/>
      <c r="AK496" s="158"/>
      <c r="AL496" s="158"/>
      <c r="AM496" s="158"/>
      <c r="AN496" s="158"/>
      <c r="AO496" s="158"/>
      <c r="AP496" s="158"/>
      <c r="AQ496" s="158"/>
      <c r="AR496" s="158"/>
      <c r="AS496" s="158"/>
      <c r="AT496" s="159"/>
      <c r="AU496" s="158"/>
      <c r="AV496" s="158"/>
      <c r="AW496" s="158"/>
      <c r="AX496" s="158"/>
      <c r="AY496" s="158"/>
      <c r="AZ496" s="158"/>
      <c r="BA496" s="158"/>
      <c r="BB496" s="158"/>
      <c r="BC496" s="158"/>
      <c r="BD496" s="158"/>
    </row>
    <row r="497">
      <c r="A497" s="158"/>
      <c r="B497" s="158"/>
      <c r="C497" s="158"/>
      <c r="D497" s="158"/>
      <c r="E497" s="158"/>
      <c r="F497" s="158"/>
      <c r="G497" s="158"/>
      <c r="H497" s="158"/>
      <c r="I497" s="158"/>
      <c r="J497" s="158"/>
      <c r="K497" s="158"/>
      <c r="L497" s="158"/>
      <c r="M497" s="158"/>
      <c r="N497" s="158"/>
      <c r="O497" s="158"/>
      <c r="P497" s="158"/>
      <c r="Q497" s="158"/>
      <c r="R497" s="158"/>
      <c r="S497" s="158"/>
      <c r="T497" s="158"/>
      <c r="U497" s="158"/>
      <c r="V497" s="158"/>
      <c r="W497" s="158"/>
      <c r="X497" s="158"/>
      <c r="Y497" s="158"/>
      <c r="Z497" s="158"/>
      <c r="AA497" s="158"/>
      <c r="AB497" s="158"/>
      <c r="AC497" s="158"/>
      <c r="AD497" s="158"/>
      <c r="AE497" s="158"/>
      <c r="AF497" s="158"/>
      <c r="AG497" s="158"/>
      <c r="AH497" s="158"/>
      <c r="AI497" s="158"/>
      <c r="AJ497" s="158"/>
      <c r="AK497" s="158"/>
      <c r="AL497" s="158"/>
      <c r="AM497" s="158"/>
      <c r="AN497" s="158"/>
      <c r="AO497" s="158"/>
      <c r="AP497" s="158"/>
      <c r="AQ497" s="158"/>
      <c r="AR497" s="158"/>
      <c r="AS497" s="158"/>
      <c r="AT497" s="159"/>
      <c r="AU497" s="158"/>
      <c r="AV497" s="158"/>
      <c r="AW497" s="158"/>
      <c r="AX497" s="158"/>
      <c r="AY497" s="158"/>
      <c r="AZ497" s="158"/>
      <c r="BA497" s="158"/>
      <c r="BB497" s="158"/>
      <c r="BC497" s="158"/>
      <c r="BD497" s="158"/>
    </row>
    <row r="498">
      <c r="A498" s="158"/>
      <c r="B498" s="158"/>
      <c r="C498" s="158"/>
      <c r="D498" s="158"/>
      <c r="E498" s="158"/>
      <c r="F498" s="158"/>
      <c r="G498" s="158"/>
      <c r="H498" s="158"/>
      <c r="I498" s="158"/>
      <c r="J498" s="158"/>
      <c r="K498" s="158"/>
      <c r="L498" s="158"/>
      <c r="M498" s="158"/>
      <c r="N498" s="158"/>
      <c r="O498" s="158"/>
      <c r="P498" s="158"/>
      <c r="Q498" s="158"/>
      <c r="R498" s="158"/>
      <c r="S498" s="158"/>
      <c r="T498" s="158"/>
      <c r="U498" s="158"/>
      <c r="V498" s="158"/>
      <c r="W498" s="158"/>
      <c r="X498" s="158"/>
      <c r="Y498" s="158"/>
      <c r="Z498" s="158"/>
      <c r="AA498" s="158"/>
      <c r="AB498" s="158"/>
      <c r="AC498" s="158"/>
      <c r="AD498" s="158"/>
      <c r="AE498" s="158"/>
      <c r="AF498" s="158"/>
      <c r="AG498" s="158"/>
      <c r="AH498" s="158"/>
      <c r="AI498" s="158"/>
      <c r="AJ498" s="158"/>
      <c r="AK498" s="158"/>
      <c r="AL498" s="158"/>
      <c r="AM498" s="158"/>
      <c r="AN498" s="158"/>
      <c r="AO498" s="158"/>
      <c r="AP498" s="158"/>
      <c r="AQ498" s="158"/>
      <c r="AR498" s="158"/>
      <c r="AS498" s="158"/>
      <c r="AT498" s="159"/>
      <c r="AU498" s="158"/>
      <c r="AV498" s="158"/>
      <c r="AW498" s="158"/>
      <c r="AX498" s="158"/>
      <c r="AY498" s="158"/>
      <c r="AZ498" s="158"/>
      <c r="BA498" s="158"/>
      <c r="BB498" s="158"/>
      <c r="BC498" s="158"/>
      <c r="BD498" s="158"/>
    </row>
    <row r="499">
      <c r="A499" s="158"/>
      <c r="B499" s="158"/>
      <c r="C499" s="158"/>
      <c r="D499" s="158"/>
      <c r="E499" s="158"/>
      <c r="F499" s="158"/>
      <c r="G499" s="158"/>
      <c r="H499" s="158"/>
      <c r="I499" s="158"/>
      <c r="J499" s="158"/>
      <c r="K499" s="158"/>
      <c r="L499" s="158"/>
      <c r="M499" s="158"/>
      <c r="N499" s="158"/>
      <c r="O499" s="158"/>
      <c r="P499" s="158"/>
      <c r="Q499" s="158"/>
      <c r="R499" s="158"/>
      <c r="S499" s="158"/>
      <c r="T499" s="158"/>
      <c r="U499" s="158"/>
      <c r="V499" s="158"/>
      <c r="W499" s="158"/>
      <c r="X499" s="158"/>
      <c r="Y499" s="158"/>
      <c r="Z499" s="158"/>
      <c r="AA499" s="158"/>
      <c r="AB499" s="158"/>
      <c r="AC499" s="158"/>
      <c r="AD499" s="158"/>
      <c r="AE499" s="158"/>
      <c r="AF499" s="158"/>
      <c r="AG499" s="158"/>
      <c r="AH499" s="158"/>
      <c r="AI499" s="158"/>
      <c r="AJ499" s="158"/>
      <c r="AK499" s="158"/>
      <c r="AL499" s="158"/>
      <c r="AM499" s="158"/>
      <c r="AN499" s="158"/>
      <c r="AO499" s="158"/>
      <c r="AP499" s="158"/>
      <c r="AQ499" s="158"/>
      <c r="AR499" s="158"/>
      <c r="AS499" s="158"/>
      <c r="AT499" s="159"/>
      <c r="AU499" s="158"/>
      <c r="AV499" s="158"/>
      <c r="AW499" s="158"/>
      <c r="AX499" s="158"/>
      <c r="AY499" s="158"/>
      <c r="AZ499" s="158"/>
      <c r="BA499" s="158"/>
      <c r="BB499" s="158"/>
      <c r="BC499" s="158"/>
      <c r="BD499" s="158"/>
    </row>
    <row r="500">
      <c r="A500" s="158"/>
      <c r="B500" s="158"/>
      <c r="C500" s="158"/>
      <c r="D500" s="158"/>
      <c r="E500" s="158"/>
      <c r="F500" s="158"/>
      <c r="G500" s="158"/>
      <c r="H500" s="158"/>
      <c r="I500" s="158"/>
      <c r="J500" s="158"/>
      <c r="K500" s="158"/>
      <c r="L500" s="158"/>
      <c r="M500" s="158"/>
      <c r="N500" s="158"/>
      <c r="O500" s="158"/>
      <c r="P500" s="158"/>
      <c r="Q500" s="158"/>
      <c r="R500" s="158"/>
      <c r="S500" s="158"/>
      <c r="T500" s="158"/>
      <c r="U500" s="158"/>
      <c r="V500" s="158"/>
      <c r="W500" s="158"/>
      <c r="X500" s="158"/>
      <c r="Y500" s="158"/>
      <c r="Z500" s="158"/>
      <c r="AA500" s="158"/>
      <c r="AB500" s="158"/>
      <c r="AC500" s="158"/>
      <c r="AD500" s="158"/>
      <c r="AE500" s="158"/>
      <c r="AF500" s="158"/>
      <c r="AG500" s="158"/>
      <c r="AH500" s="158"/>
      <c r="AI500" s="158"/>
      <c r="AJ500" s="158"/>
      <c r="AK500" s="158"/>
      <c r="AL500" s="158"/>
      <c r="AM500" s="158"/>
      <c r="AN500" s="158"/>
      <c r="AO500" s="158"/>
      <c r="AP500" s="158"/>
      <c r="AQ500" s="158"/>
      <c r="AR500" s="158"/>
      <c r="AS500" s="158"/>
      <c r="AT500" s="159"/>
      <c r="AU500" s="158"/>
      <c r="AV500" s="158"/>
      <c r="AW500" s="158"/>
      <c r="AX500" s="158"/>
      <c r="AY500" s="158"/>
      <c r="AZ500" s="158"/>
      <c r="BA500" s="158"/>
      <c r="BB500" s="158"/>
      <c r="BC500" s="158"/>
      <c r="BD500" s="158"/>
    </row>
    <row r="501">
      <c r="A501" s="158"/>
      <c r="B501" s="158"/>
      <c r="C501" s="158"/>
      <c r="D501" s="158"/>
      <c r="E501" s="158"/>
      <c r="F501" s="158"/>
      <c r="G501" s="158"/>
      <c r="H501" s="158"/>
      <c r="I501" s="158"/>
      <c r="J501" s="158"/>
      <c r="K501" s="158"/>
      <c r="L501" s="158"/>
      <c r="M501" s="158"/>
      <c r="N501" s="158"/>
      <c r="O501" s="158"/>
      <c r="P501" s="158"/>
      <c r="Q501" s="158"/>
      <c r="R501" s="158"/>
      <c r="S501" s="158"/>
      <c r="T501" s="158"/>
      <c r="U501" s="158"/>
      <c r="V501" s="158"/>
      <c r="W501" s="158"/>
      <c r="X501" s="158"/>
      <c r="Y501" s="158"/>
      <c r="Z501" s="158"/>
      <c r="AA501" s="158"/>
      <c r="AB501" s="158"/>
      <c r="AC501" s="158"/>
      <c r="AD501" s="158"/>
      <c r="AE501" s="158"/>
      <c r="AF501" s="158"/>
      <c r="AG501" s="158"/>
      <c r="AH501" s="158"/>
      <c r="AI501" s="158"/>
      <c r="AJ501" s="158"/>
      <c r="AK501" s="158"/>
      <c r="AL501" s="158"/>
      <c r="AM501" s="158"/>
      <c r="AN501" s="158"/>
      <c r="AO501" s="158"/>
      <c r="AP501" s="158"/>
      <c r="AQ501" s="158"/>
      <c r="AR501" s="158"/>
      <c r="AS501" s="158"/>
      <c r="AT501" s="159"/>
      <c r="AU501" s="158"/>
      <c r="AV501" s="158"/>
      <c r="AW501" s="158"/>
      <c r="AX501" s="158"/>
      <c r="AY501" s="158"/>
      <c r="AZ501" s="158"/>
      <c r="BA501" s="158"/>
      <c r="BB501" s="158"/>
      <c r="BC501" s="158"/>
      <c r="BD501" s="158"/>
    </row>
    <row r="502">
      <c r="A502" s="158"/>
      <c r="B502" s="158"/>
      <c r="C502" s="158"/>
      <c r="D502" s="158"/>
      <c r="E502" s="158"/>
      <c r="F502" s="158"/>
      <c r="G502" s="158"/>
      <c r="H502" s="158"/>
      <c r="I502" s="158"/>
      <c r="J502" s="158"/>
      <c r="K502" s="158"/>
      <c r="L502" s="158"/>
      <c r="M502" s="158"/>
      <c r="N502" s="158"/>
      <c r="O502" s="158"/>
      <c r="P502" s="158"/>
      <c r="Q502" s="158"/>
      <c r="R502" s="158"/>
      <c r="S502" s="158"/>
      <c r="T502" s="158"/>
      <c r="U502" s="158"/>
      <c r="V502" s="158"/>
      <c r="W502" s="158"/>
      <c r="X502" s="158"/>
      <c r="Y502" s="158"/>
      <c r="Z502" s="158"/>
      <c r="AA502" s="158"/>
      <c r="AB502" s="158"/>
      <c r="AC502" s="158"/>
      <c r="AD502" s="158"/>
      <c r="AE502" s="158"/>
      <c r="AF502" s="158"/>
      <c r="AG502" s="158"/>
      <c r="AH502" s="158"/>
      <c r="AI502" s="158"/>
      <c r="AJ502" s="158"/>
      <c r="AK502" s="158"/>
      <c r="AL502" s="158"/>
      <c r="AM502" s="158"/>
      <c r="AN502" s="158"/>
      <c r="AO502" s="158"/>
      <c r="AP502" s="158"/>
      <c r="AQ502" s="158"/>
      <c r="AR502" s="158"/>
      <c r="AS502" s="158"/>
      <c r="AT502" s="159"/>
      <c r="AU502" s="158"/>
      <c r="AV502" s="158"/>
      <c r="AW502" s="158"/>
      <c r="AX502" s="158"/>
      <c r="AY502" s="158"/>
      <c r="AZ502" s="158"/>
      <c r="BA502" s="158"/>
      <c r="BB502" s="158"/>
      <c r="BC502" s="158"/>
      <c r="BD502" s="158"/>
    </row>
    <row r="503">
      <c r="A503" s="158"/>
      <c r="B503" s="158"/>
      <c r="C503" s="158"/>
      <c r="D503" s="158"/>
      <c r="E503" s="158"/>
      <c r="F503" s="158"/>
      <c r="G503" s="158"/>
      <c r="H503" s="158"/>
      <c r="I503" s="158"/>
      <c r="J503" s="158"/>
      <c r="K503" s="158"/>
      <c r="L503" s="158"/>
      <c r="M503" s="158"/>
      <c r="N503" s="158"/>
      <c r="O503" s="158"/>
      <c r="P503" s="158"/>
      <c r="Q503" s="158"/>
      <c r="R503" s="158"/>
      <c r="S503" s="158"/>
      <c r="T503" s="158"/>
      <c r="U503" s="158"/>
      <c r="V503" s="158"/>
      <c r="W503" s="158"/>
      <c r="X503" s="158"/>
      <c r="Y503" s="158"/>
      <c r="Z503" s="158"/>
      <c r="AA503" s="158"/>
      <c r="AB503" s="158"/>
      <c r="AC503" s="158"/>
      <c r="AD503" s="158"/>
      <c r="AE503" s="158"/>
      <c r="AF503" s="158"/>
      <c r="AG503" s="158"/>
      <c r="AH503" s="158"/>
      <c r="AI503" s="158"/>
      <c r="AJ503" s="158"/>
      <c r="AK503" s="158"/>
      <c r="AL503" s="158"/>
      <c r="AM503" s="158"/>
      <c r="AN503" s="158"/>
      <c r="AO503" s="158"/>
      <c r="AP503" s="158"/>
      <c r="AQ503" s="158"/>
      <c r="AR503" s="158"/>
      <c r="AS503" s="158"/>
      <c r="AT503" s="159"/>
      <c r="AU503" s="158"/>
      <c r="AV503" s="158"/>
      <c r="AW503" s="158"/>
      <c r="AX503" s="158"/>
      <c r="AY503" s="158"/>
      <c r="AZ503" s="158"/>
      <c r="BA503" s="158"/>
      <c r="BB503" s="158"/>
      <c r="BC503" s="158"/>
      <c r="BD503" s="158"/>
    </row>
    <row r="504">
      <c r="A504" s="158"/>
      <c r="B504" s="158"/>
      <c r="C504" s="158"/>
      <c r="D504" s="158"/>
      <c r="E504" s="158"/>
      <c r="F504" s="158"/>
      <c r="G504" s="158"/>
      <c r="H504" s="158"/>
      <c r="I504" s="158"/>
      <c r="J504" s="158"/>
      <c r="K504" s="158"/>
      <c r="L504" s="158"/>
      <c r="M504" s="158"/>
      <c r="N504" s="158"/>
      <c r="O504" s="158"/>
      <c r="P504" s="158"/>
      <c r="Q504" s="158"/>
      <c r="R504" s="158"/>
      <c r="S504" s="158"/>
      <c r="T504" s="158"/>
      <c r="U504" s="158"/>
      <c r="V504" s="158"/>
      <c r="W504" s="158"/>
      <c r="X504" s="158"/>
      <c r="Y504" s="158"/>
      <c r="Z504" s="158"/>
      <c r="AA504" s="158"/>
      <c r="AB504" s="158"/>
      <c r="AC504" s="158"/>
      <c r="AD504" s="158"/>
      <c r="AE504" s="158"/>
      <c r="AF504" s="158"/>
      <c r="AG504" s="158"/>
      <c r="AH504" s="158"/>
      <c r="AI504" s="158"/>
      <c r="AJ504" s="158"/>
      <c r="AK504" s="158"/>
      <c r="AL504" s="158"/>
      <c r="AM504" s="158"/>
      <c r="AN504" s="158"/>
      <c r="AO504" s="158"/>
      <c r="AP504" s="158"/>
      <c r="AQ504" s="158"/>
      <c r="AR504" s="158"/>
      <c r="AS504" s="158"/>
      <c r="AT504" s="159"/>
      <c r="AU504" s="158"/>
      <c r="AV504" s="158"/>
      <c r="AW504" s="158"/>
      <c r="AX504" s="158"/>
      <c r="AY504" s="158"/>
      <c r="AZ504" s="158"/>
      <c r="BA504" s="158"/>
      <c r="BB504" s="158"/>
      <c r="BC504" s="158"/>
      <c r="BD504" s="158"/>
    </row>
    <row r="505">
      <c r="A505" s="158"/>
      <c r="B505" s="158"/>
      <c r="C505" s="158"/>
      <c r="D505" s="158"/>
      <c r="E505" s="158"/>
      <c r="F505" s="158"/>
      <c r="G505" s="158"/>
      <c r="H505" s="158"/>
      <c r="I505" s="158"/>
      <c r="J505" s="158"/>
      <c r="K505" s="158"/>
      <c r="L505" s="158"/>
      <c r="M505" s="158"/>
      <c r="N505" s="158"/>
      <c r="O505" s="158"/>
      <c r="P505" s="158"/>
      <c r="Q505" s="158"/>
      <c r="R505" s="158"/>
      <c r="S505" s="158"/>
      <c r="T505" s="158"/>
      <c r="U505" s="158"/>
      <c r="V505" s="158"/>
      <c r="W505" s="158"/>
      <c r="X505" s="158"/>
      <c r="Y505" s="158"/>
      <c r="Z505" s="158"/>
      <c r="AA505" s="158"/>
      <c r="AB505" s="158"/>
      <c r="AC505" s="158"/>
      <c r="AD505" s="158"/>
      <c r="AE505" s="158"/>
      <c r="AF505" s="158"/>
      <c r="AG505" s="158"/>
      <c r="AH505" s="158"/>
      <c r="AI505" s="158"/>
      <c r="AJ505" s="158"/>
      <c r="AK505" s="158"/>
      <c r="AL505" s="158"/>
      <c r="AM505" s="158"/>
      <c r="AN505" s="158"/>
      <c r="AO505" s="158"/>
      <c r="AP505" s="158"/>
      <c r="AQ505" s="158"/>
      <c r="AR505" s="158"/>
      <c r="AS505" s="158"/>
      <c r="AT505" s="159"/>
      <c r="AU505" s="158"/>
      <c r="AV505" s="158"/>
      <c r="AW505" s="158"/>
      <c r="AX505" s="158"/>
      <c r="AY505" s="158"/>
      <c r="AZ505" s="158"/>
      <c r="BA505" s="158"/>
      <c r="BB505" s="158"/>
      <c r="BC505" s="158"/>
      <c r="BD505" s="158"/>
    </row>
    <row r="506">
      <c r="A506" s="158"/>
      <c r="B506" s="158"/>
      <c r="C506" s="158"/>
      <c r="D506" s="158"/>
      <c r="E506" s="158"/>
      <c r="F506" s="158"/>
      <c r="G506" s="158"/>
      <c r="H506" s="158"/>
      <c r="I506" s="158"/>
      <c r="J506" s="158"/>
      <c r="K506" s="158"/>
      <c r="L506" s="158"/>
      <c r="M506" s="158"/>
      <c r="N506" s="158"/>
      <c r="O506" s="158"/>
      <c r="P506" s="158"/>
      <c r="Q506" s="158"/>
      <c r="R506" s="158"/>
      <c r="S506" s="158"/>
      <c r="T506" s="158"/>
      <c r="U506" s="158"/>
      <c r="V506" s="158"/>
      <c r="W506" s="158"/>
      <c r="X506" s="158"/>
      <c r="Y506" s="158"/>
      <c r="Z506" s="158"/>
      <c r="AA506" s="158"/>
      <c r="AB506" s="158"/>
      <c r="AC506" s="158"/>
      <c r="AD506" s="158"/>
      <c r="AE506" s="158"/>
      <c r="AF506" s="158"/>
      <c r="AG506" s="158"/>
      <c r="AH506" s="158"/>
      <c r="AI506" s="158"/>
      <c r="AJ506" s="158"/>
      <c r="AK506" s="158"/>
      <c r="AL506" s="158"/>
      <c r="AM506" s="158"/>
      <c r="AN506" s="158"/>
      <c r="AO506" s="158"/>
      <c r="AP506" s="158"/>
      <c r="AQ506" s="158"/>
      <c r="AR506" s="158"/>
      <c r="AS506" s="158"/>
      <c r="AT506" s="159"/>
      <c r="AU506" s="158"/>
      <c r="AV506" s="158"/>
      <c r="AW506" s="158"/>
      <c r="AX506" s="158"/>
      <c r="AY506" s="158"/>
      <c r="AZ506" s="158"/>
      <c r="BA506" s="158"/>
      <c r="BB506" s="158"/>
      <c r="BC506" s="158"/>
      <c r="BD506" s="158"/>
    </row>
    <row r="507">
      <c r="A507" s="158"/>
      <c r="B507" s="158"/>
      <c r="C507" s="158"/>
      <c r="D507" s="158"/>
      <c r="E507" s="158"/>
      <c r="F507" s="158"/>
      <c r="G507" s="158"/>
      <c r="H507" s="158"/>
      <c r="I507" s="158"/>
      <c r="J507" s="158"/>
      <c r="K507" s="158"/>
      <c r="L507" s="158"/>
      <c r="M507" s="158"/>
      <c r="N507" s="158"/>
      <c r="O507" s="158"/>
      <c r="P507" s="158"/>
      <c r="Q507" s="158"/>
      <c r="R507" s="158"/>
      <c r="S507" s="158"/>
      <c r="T507" s="158"/>
      <c r="U507" s="158"/>
      <c r="V507" s="158"/>
      <c r="W507" s="158"/>
      <c r="X507" s="158"/>
      <c r="Y507" s="158"/>
      <c r="Z507" s="158"/>
      <c r="AA507" s="158"/>
      <c r="AB507" s="158"/>
      <c r="AC507" s="158"/>
      <c r="AD507" s="158"/>
      <c r="AE507" s="158"/>
      <c r="AF507" s="158"/>
      <c r="AG507" s="158"/>
      <c r="AH507" s="158"/>
      <c r="AI507" s="158"/>
      <c r="AJ507" s="158"/>
      <c r="AK507" s="158"/>
      <c r="AL507" s="158"/>
      <c r="AM507" s="158"/>
      <c r="AN507" s="158"/>
      <c r="AO507" s="158"/>
      <c r="AP507" s="158"/>
      <c r="AQ507" s="158"/>
      <c r="AR507" s="158"/>
      <c r="AS507" s="158"/>
      <c r="AT507" s="159"/>
      <c r="AU507" s="158"/>
      <c r="AV507" s="158"/>
      <c r="AW507" s="158"/>
      <c r="AX507" s="158"/>
      <c r="AY507" s="158"/>
      <c r="AZ507" s="158"/>
      <c r="BA507" s="158"/>
      <c r="BB507" s="158"/>
      <c r="BC507" s="158"/>
      <c r="BD507" s="158"/>
    </row>
    <row r="508">
      <c r="A508" s="158"/>
      <c r="B508" s="158"/>
      <c r="C508" s="158"/>
      <c r="D508" s="158"/>
      <c r="E508" s="158"/>
      <c r="F508" s="158"/>
      <c r="G508" s="158"/>
      <c r="H508" s="158"/>
      <c r="I508" s="158"/>
      <c r="J508" s="158"/>
      <c r="K508" s="158"/>
      <c r="L508" s="158"/>
      <c r="M508" s="158"/>
      <c r="N508" s="158"/>
      <c r="O508" s="158"/>
      <c r="P508" s="158"/>
      <c r="Q508" s="158"/>
      <c r="R508" s="158"/>
      <c r="S508" s="158"/>
      <c r="T508" s="158"/>
      <c r="U508" s="158"/>
      <c r="V508" s="158"/>
      <c r="W508" s="158"/>
      <c r="X508" s="158"/>
      <c r="Y508" s="158"/>
      <c r="Z508" s="158"/>
      <c r="AA508" s="158"/>
      <c r="AB508" s="158"/>
      <c r="AC508" s="158"/>
      <c r="AD508" s="158"/>
      <c r="AE508" s="158"/>
      <c r="AF508" s="158"/>
      <c r="AG508" s="158"/>
      <c r="AH508" s="158"/>
      <c r="AI508" s="158"/>
      <c r="AJ508" s="158"/>
      <c r="AK508" s="158"/>
      <c r="AL508" s="158"/>
      <c r="AM508" s="158"/>
      <c r="AN508" s="158"/>
      <c r="AO508" s="158"/>
      <c r="AP508" s="158"/>
      <c r="AQ508" s="158"/>
      <c r="AR508" s="158"/>
      <c r="AS508" s="158"/>
      <c r="AT508" s="159"/>
      <c r="AU508" s="158"/>
      <c r="AV508" s="158"/>
      <c r="AW508" s="158"/>
      <c r="AX508" s="158"/>
      <c r="AY508" s="158"/>
      <c r="AZ508" s="158"/>
      <c r="BA508" s="158"/>
      <c r="BB508" s="158"/>
      <c r="BC508" s="158"/>
      <c r="BD508" s="158"/>
    </row>
    <row r="509">
      <c r="A509" s="158"/>
      <c r="B509" s="158"/>
      <c r="C509" s="158"/>
      <c r="D509" s="158"/>
      <c r="E509" s="158"/>
      <c r="F509" s="158"/>
      <c r="G509" s="158"/>
      <c r="H509" s="158"/>
      <c r="I509" s="158"/>
      <c r="J509" s="158"/>
      <c r="K509" s="158"/>
      <c r="L509" s="158"/>
      <c r="M509" s="158"/>
      <c r="N509" s="158"/>
      <c r="O509" s="158"/>
      <c r="P509" s="158"/>
      <c r="Q509" s="158"/>
      <c r="R509" s="158"/>
      <c r="S509" s="158"/>
      <c r="T509" s="158"/>
      <c r="U509" s="158"/>
      <c r="V509" s="158"/>
      <c r="W509" s="158"/>
      <c r="X509" s="158"/>
      <c r="Y509" s="158"/>
      <c r="Z509" s="158"/>
      <c r="AA509" s="158"/>
      <c r="AB509" s="158"/>
      <c r="AC509" s="158"/>
      <c r="AD509" s="158"/>
      <c r="AE509" s="158"/>
      <c r="AF509" s="158"/>
      <c r="AG509" s="158"/>
      <c r="AH509" s="158"/>
      <c r="AI509" s="158"/>
      <c r="AJ509" s="158"/>
      <c r="AK509" s="158"/>
      <c r="AL509" s="158"/>
      <c r="AM509" s="158"/>
      <c r="AN509" s="158"/>
      <c r="AO509" s="158"/>
      <c r="AP509" s="158"/>
      <c r="AQ509" s="158"/>
      <c r="AR509" s="158"/>
      <c r="AS509" s="158"/>
      <c r="AT509" s="159"/>
      <c r="AU509" s="158"/>
      <c r="AV509" s="158"/>
      <c r="AW509" s="158"/>
      <c r="AX509" s="158"/>
      <c r="AY509" s="158"/>
      <c r="AZ509" s="158"/>
      <c r="BA509" s="158"/>
      <c r="BB509" s="158"/>
      <c r="BC509" s="158"/>
      <c r="BD509" s="158"/>
    </row>
    <row r="510">
      <c r="A510" s="158"/>
      <c r="B510" s="158"/>
      <c r="C510" s="158"/>
      <c r="D510" s="158"/>
      <c r="E510" s="158"/>
      <c r="F510" s="158"/>
      <c r="G510" s="158"/>
      <c r="H510" s="158"/>
      <c r="I510" s="158"/>
      <c r="J510" s="158"/>
      <c r="K510" s="158"/>
      <c r="L510" s="158"/>
      <c r="M510" s="158"/>
      <c r="N510" s="158"/>
      <c r="O510" s="158"/>
      <c r="P510" s="158"/>
      <c r="Q510" s="158"/>
      <c r="R510" s="158"/>
      <c r="S510" s="158"/>
      <c r="T510" s="158"/>
      <c r="U510" s="158"/>
      <c r="V510" s="158"/>
      <c r="W510" s="158"/>
      <c r="X510" s="158"/>
      <c r="Y510" s="158"/>
      <c r="Z510" s="158"/>
      <c r="AA510" s="158"/>
      <c r="AB510" s="158"/>
      <c r="AC510" s="158"/>
      <c r="AD510" s="158"/>
      <c r="AE510" s="158"/>
      <c r="AF510" s="158"/>
      <c r="AG510" s="158"/>
      <c r="AH510" s="158"/>
      <c r="AI510" s="158"/>
      <c r="AJ510" s="158"/>
      <c r="AK510" s="158"/>
      <c r="AL510" s="158"/>
      <c r="AM510" s="158"/>
      <c r="AN510" s="158"/>
      <c r="AO510" s="158"/>
      <c r="AP510" s="158"/>
      <c r="AQ510" s="158"/>
      <c r="AR510" s="158"/>
      <c r="AS510" s="158"/>
      <c r="AT510" s="159"/>
      <c r="AU510" s="158"/>
      <c r="AV510" s="158"/>
      <c r="AW510" s="158"/>
      <c r="AX510" s="158"/>
      <c r="AY510" s="158"/>
      <c r="AZ510" s="158"/>
      <c r="BA510" s="158"/>
      <c r="BB510" s="158"/>
      <c r="BC510" s="158"/>
      <c r="BD510" s="158"/>
    </row>
    <row r="511">
      <c r="A511" s="158"/>
      <c r="B511" s="158"/>
      <c r="C511" s="158"/>
      <c r="D511" s="158"/>
      <c r="E511" s="158"/>
      <c r="F511" s="158"/>
      <c r="G511" s="158"/>
      <c r="H511" s="158"/>
      <c r="I511" s="158"/>
      <c r="J511" s="158"/>
      <c r="K511" s="158"/>
      <c r="L511" s="158"/>
      <c r="M511" s="158"/>
      <c r="N511" s="158"/>
      <c r="O511" s="158"/>
      <c r="P511" s="158"/>
      <c r="Q511" s="158"/>
      <c r="R511" s="158"/>
      <c r="S511" s="158"/>
      <c r="T511" s="158"/>
      <c r="U511" s="158"/>
      <c r="V511" s="158"/>
      <c r="W511" s="158"/>
      <c r="X511" s="158"/>
      <c r="Y511" s="158"/>
      <c r="Z511" s="158"/>
      <c r="AA511" s="158"/>
      <c r="AB511" s="158"/>
      <c r="AC511" s="158"/>
      <c r="AD511" s="158"/>
      <c r="AE511" s="158"/>
      <c r="AF511" s="158"/>
      <c r="AG511" s="158"/>
      <c r="AH511" s="158"/>
      <c r="AI511" s="158"/>
      <c r="AJ511" s="158"/>
      <c r="AK511" s="158"/>
      <c r="AL511" s="158"/>
      <c r="AM511" s="158"/>
      <c r="AN511" s="158"/>
      <c r="AO511" s="158"/>
      <c r="AP511" s="158"/>
      <c r="AQ511" s="158"/>
      <c r="AR511" s="158"/>
      <c r="AS511" s="158"/>
      <c r="AT511" s="159"/>
      <c r="AU511" s="158"/>
      <c r="AV511" s="158"/>
      <c r="AW511" s="158"/>
      <c r="AX511" s="158"/>
      <c r="AY511" s="158"/>
      <c r="AZ511" s="158"/>
      <c r="BA511" s="158"/>
      <c r="BB511" s="158"/>
      <c r="BC511" s="158"/>
      <c r="BD511" s="158"/>
    </row>
    <row r="512">
      <c r="A512" s="158"/>
      <c r="B512" s="158"/>
      <c r="C512" s="158"/>
      <c r="D512" s="158"/>
      <c r="E512" s="158"/>
      <c r="F512" s="158"/>
      <c r="G512" s="158"/>
      <c r="H512" s="158"/>
      <c r="I512" s="158"/>
      <c r="J512" s="158"/>
      <c r="K512" s="158"/>
      <c r="L512" s="158"/>
      <c r="M512" s="158"/>
      <c r="N512" s="158"/>
      <c r="O512" s="158"/>
      <c r="P512" s="158"/>
      <c r="Q512" s="158"/>
      <c r="R512" s="158"/>
      <c r="S512" s="158"/>
      <c r="T512" s="158"/>
      <c r="U512" s="158"/>
      <c r="V512" s="158"/>
      <c r="W512" s="158"/>
      <c r="X512" s="158"/>
      <c r="Y512" s="158"/>
      <c r="Z512" s="158"/>
      <c r="AA512" s="158"/>
      <c r="AB512" s="158"/>
      <c r="AC512" s="158"/>
      <c r="AD512" s="158"/>
      <c r="AE512" s="158"/>
      <c r="AF512" s="158"/>
      <c r="AG512" s="158"/>
      <c r="AH512" s="158"/>
      <c r="AI512" s="158"/>
      <c r="AJ512" s="158"/>
      <c r="AK512" s="158"/>
      <c r="AL512" s="158"/>
      <c r="AM512" s="158"/>
      <c r="AN512" s="158"/>
      <c r="AO512" s="158"/>
      <c r="AP512" s="158"/>
      <c r="AQ512" s="158"/>
      <c r="AR512" s="158"/>
      <c r="AS512" s="158"/>
      <c r="AT512" s="159"/>
      <c r="AU512" s="158"/>
      <c r="AV512" s="158"/>
      <c r="AW512" s="158"/>
      <c r="AX512" s="158"/>
      <c r="AY512" s="158"/>
      <c r="AZ512" s="158"/>
      <c r="BA512" s="158"/>
      <c r="BB512" s="158"/>
      <c r="BC512" s="158"/>
      <c r="BD512" s="158"/>
    </row>
    <row r="513">
      <c r="A513" s="158"/>
      <c r="B513" s="158"/>
      <c r="C513" s="158"/>
      <c r="D513" s="158"/>
      <c r="E513" s="158"/>
      <c r="F513" s="158"/>
      <c r="G513" s="158"/>
      <c r="H513" s="158"/>
      <c r="I513" s="158"/>
      <c r="J513" s="158"/>
      <c r="K513" s="158"/>
      <c r="L513" s="158"/>
      <c r="M513" s="158"/>
      <c r="N513" s="158"/>
      <c r="O513" s="158"/>
      <c r="P513" s="158"/>
      <c r="Q513" s="158"/>
      <c r="R513" s="158"/>
      <c r="S513" s="158"/>
      <c r="T513" s="158"/>
      <c r="U513" s="158"/>
      <c r="V513" s="158"/>
      <c r="W513" s="158"/>
      <c r="X513" s="158"/>
      <c r="Y513" s="158"/>
      <c r="Z513" s="158"/>
      <c r="AA513" s="158"/>
      <c r="AB513" s="158"/>
      <c r="AC513" s="158"/>
      <c r="AD513" s="158"/>
      <c r="AE513" s="158"/>
      <c r="AF513" s="158"/>
      <c r="AG513" s="158"/>
      <c r="AH513" s="158"/>
      <c r="AI513" s="158"/>
      <c r="AJ513" s="158"/>
      <c r="AK513" s="158"/>
      <c r="AL513" s="158"/>
      <c r="AM513" s="158"/>
      <c r="AN513" s="158"/>
      <c r="AO513" s="158"/>
      <c r="AP513" s="158"/>
      <c r="AQ513" s="158"/>
      <c r="AR513" s="158"/>
      <c r="AS513" s="158"/>
      <c r="AT513" s="159"/>
      <c r="AU513" s="158"/>
      <c r="AV513" s="158"/>
      <c r="AW513" s="158"/>
      <c r="AX513" s="158"/>
      <c r="AY513" s="158"/>
      <c r="AZ513" s="158"/>
      <c r="BA513" s="158"/>
      <c r="BB513" s="158"/>
      <c r="BC513" s="158"/>
      <c r="BD513" s="158"/>
    </row>
    <row r="514">
      <c r="A514" s="158"/>
      <c r="B514" s="158"/>
      <c r="C514" s="158"/>
      <c r="D514" s="158"/>
      <c r="E514" s="158"/>
      <c r="F514" s="158"/>
      <c r="G514" s="158"/>
      <c r="H514" s="158"/>
      <c r="I514" s="158"/>
      <c r="J514" s="158"/>
      <c r="K514" s="158"/>
      <c r="L514" s="158"/>
      <c r="M514" s="158"/>
      <c r="N514" s="158"/>
      <c r="O514" s="158"/>
      <c r="P514" s="158"/>
      <c r="Q514" s="158"/>
      <c r="R514" s="158"/>
      <c r="S514" s="158"/>
      <c r="T514" s="158"/>
      <c r="U514" s="158"/>
      <c r="V514" s="158"/>
      <c r="W514" s="158"/>
      <c r="X514" s="158"/>
      <c r="Y514" s="158"/>
      <c r="Z514" s="158"/>
      <c r="AA514" s="158"/>
      <c r="AB514" s="158"/>
      <c r="AC514" s="158"/>
      <c r="AD514" s="158"/>
      <c r="AE514" s="158"/>
      <c r="AF514" s="158"/>
      <c r="AG514" s="158"/>
      <c r="AH514" s="158"/>
      <c r="AI514" s="158"/>
      <c r="AJ514" s="158"/>
      <c r="AK514" s="158"/>
      <c r="AL514" s="158"/>
      <c r="AM514" s="158"/>
      <c r="AN514" s="158"/>
      <c r="AO514" s="158"/>
      <c r="AP514" s="158"/>
      <c r="AQ514" s="158"/>
      <c r="AR514" s="158"/>
      <c r="AS514" s="158"/>
      <c r="AT514" s="159"/>
      <c r="AU514" s="158"/>
      <c r="AV514" s="158"/>
      <c r="AW514" s="158"/>
      <c r="AX514" s="158"/>
      <c r="AY514" s="158"/>
      <c r="AZ514" s="158"/>
      <c r="BA514" s="158"/>
      <c r="BB514" s="158"/>
      <c r="BC514" s="158"/>
      <c r="BD514" s="158"/>
    </row>
    <row r="515">
      <c r="A515" s="158"/>
      <c r="B515" s="158"/>
      <c r="C515" s="158"/>
      <c r="D515" s="158"/>
      <c r="E515" s="158"/>
      <c r="F515" s="158"/>
      <c r="G515" s="158"/>
      <c r="H515" s="158"/>
      <c r="I515" s="158"/>
      <c r="J515" s="158"/>
      <c r="K515" s="158"/>
      <c r="L515" s="158"/>
      <c r="M515" s="158"/>
      <c r="N515" s="158"/>
      <c r="O515" s="158"/>
      <c r="P515" s="158"/>
      <c r="Q515" s="158"/>
      <c r="R515" s="158"/>
      <c r="S515" s="158"/>
      <c r="T515" s="158"/>
      <c r="U515" s="158"/>
      <c r="V515" s="158"/>
      <c r="W515" s="158"/>
      <c r="X515" s="158"/>
      <c r="Y515" s="158"/>
      <c r="Z515" s="158"/>
      <c r="AA515" s="158"/>
      <c r="AB515" s="158"/>
      <c r="AC515" s="158"/>
      <c r="AD515" s="158"/>
      <c r="AE515" s="158"/>
      <c r="AF515" s="158"/>
      <c r="AG515" s="158"/>
      <c r="AH515" s="158"/>
      <c r="AI515" s="158"/>
      <c r="AJ515" s="158"/>
      <c r="AK515" s="158"/>
      <c r="AL515" s="158"/>
      <c r="AM515" s="158"/>
      <c r="AN515" s="158"/>
      <c r="AO515" s="158"/>
      <c r="AP515" s="158"/>
      <c r="AQ515" s="158"/>
      <c r="AR515" s="158"/>
      <c r="AS515" s="158"/>
      <c r="AT515" s="159"/>
      <c r="AU515" s="158"/>
      <c r="AV515" s="158"/>
      <c r="AW515" s="158"/>
      <c r="AX515" s="158"/>
      <c r="AY515" s="158"/>
      <c r="AZ515" s="158"/>
      <c r="BA515" s="158"/>
      <c r="BB515" s="158"/>
      <c r="BC515" s="158"/>
      <c r="BD515" s="158"/>
    </row>
    <row r="516">
      <c r="A516" s="158"/>
      <c r="B516" s="158"/>
      <c r="C516" s="158"/>
      <c r="D516" s="158"/>
      <c r="E516" s="158"/>
      <c r="F516" s="158"/>
      <c r="G516" s="158"/>
      <c r="H516" s="158"/>
      <c r="I516" s="158"/>
      <c r="J516" s="158"/>
      <c r="K516" s="158"/>
      <c r="L516" s="158"/>
      <c r="M516" s="158"/>
      <c r="N516" s="158"/>
      <c r="O516" s="158"/>
      <c r="P516" s="158"/>
      <c r="Q516" s="158"/>
      <c r="R516" s="158"/>
      <c r="S516" s="158"/>
      <c r="T516" s="158"/>
      <c r="U516" s="158"/>
      <c r="V516" s="158"/>
      <c r="W516" s="158"/>
      <c r="X516" s="158"/>
      <c r="Y516" s="158"/>
      <c r="Z516" s="158"/>
      <c r="AA516" s="158"/>
      <c r="AB516" s="158"/>
      <c r="AC516" s="158"/>
      <c r="AD516" s="158"/>
      <c r="AE516" s="158"/>
      <c r="AF516" s="158"/>
      <c r="AG516" s="158"/>
      <c r="AH516" s="158"/>
      <c r="AI516" s="158"/>
      <c r="AJ516" s="158"/>
      <c r="AK516" s="158"/>
      <c r="AL516" s="158"/>
      <c r="AM516" s="158"/>
      <c r="AN516" s="158"/>
      <c r="AO516" s="158"/>
      <c r="AP516" s="158"/>
      <c r="AQ516" s="158"/>
      <c r="AR516" s="158"/>
      <c r="AS516" s="158"/>
      <c r="AT516" s="159"/>
      <c r="AU516" s="158"/>
      <c r="AV516" s="158"/>
      <c r="AW516" s="158"/>
      <c r="AX516" s="158"/>
      <c r="AY516" s="158"/>
      <c r="AZ516" s="158"/>
      <c r="BA516" s="158"/>
      <c r="BB516" s="158"/>
      <c r="BC516" s="158"/>
      <c r="BD516" s="158"/>
    </row>
    <row r="517">
      <c r="A517" s="158"/>
      <c r="B517" s="158"/>
      <c r="C517" s="158"/>
      <c r="D517" s="158"/>
      <c r="E517" s="158"/>
      <c r="F517" s="158"/>
      <c r="G517" s="158"/>
      <c r="H517" s="158"/>
      <c r="I517" s="158"/>
      <c r="J517" s="158"/>
      <c r="K517" s="158"/>
      <c r="L517" s="158"/>
      <c r="M517" s="158"/>
      <c r="N517" s="158"/>
      <c r="O517" s="158"/>
      <c r="P517" s="158"/>
      <c r="Q517" s="158"/>
      <c r="R517" s="158"/>
      <c r="S517" s="158"/>
      <c r="T517" s="158"/>
      <c r="U517" s="158"/>
      <c r="V517" s="158"/>
      <c r="W517" s="158"/>
      <c r="X517" s="158"/>
      <c r="Y517" s="158"/>
      <c r="Z517" s="158"/>
      <c r="AA517" s="158"/>
      <c r="AB517" s="158"/>
      <c r="AC517" s="158"/>
      <c r="AD517" s="158"/>
      <c r="AE517" s="158"/>
      <c r="AF517" s="158"/>
      <c r="AG517" s="158"/>
      <c r="AH517" s="158"/>
      <c r="AI517" s="158"/>
      <c r="AJ517" s="158"/>
      <c r="AK517" s="158"/>
      <c r="AL517" s="158"/>
      <c r="AM517" s="158"/>
      <c r="AN517" s="158"/>
      <c r="AO517" s="158"/>
      <c r="AP517" s="158"/>
      <c r="AQ517" s="158"/>
      <c r="AR517" s="158"/>
      <c r="AS517" s="158"/>
      <c r="AT517" s="159"/>
      <c r="AU517" s="158"/>
      <c r="AV517" s="158"/>
      <c r="AW517" s="158"/>
      <c r="AX517" s="158"/>
      <c r="AY517" s="158"/>
      <c r="AZ517" s="158"/>
      <c r="BA517" s="158"/>
      <c r="BB517" s="158"/>
      <c r="BC517" s="158"/>
      <c r="BD517" s="158"/>
    </row>
    <row r="518">
      <c r="A518" s="158"/>
      <c r="B518" s="158"/>
      <c r="C518" s="158"/>
      <c r="D518" s="158"/>
      <c r="E518" s="158"/>
      <c r="F518" s="158"/>
      <c r="G518" s="158"/>
      <c r="H518" s="158"/>
      <c r="I518" s="158"/>
      <c r="J518" s="158"/>
      <c r="K518" s="158"/>
      <c r="L518" s="158"/>
      <c r="M518" s="158"/>
      <c r="N518" s="158"/>
      <c r="O518" s="158"/>
      <c r="P518" s="158"/>
      <c r="Q518" s="158"/>
      <c r="R518" s="158"/>
      <c r="S518" s="158"/>
      <c r="T518" s="158"/>
      <c r="U518" s="158"/>
      <c r="V518" s="158"/>
      <c r="W518" s="158"/>
      <c r="X518" s="158"/>
      <c r="Y518" s="158"/>
      <c r="Z518" s="158"/>
      <c r="AA518" s="158"/>
      <c r="AB518" s="158"/>
      <c r="AC518" s="158"/>
      <c r="AD518" s="158"/>
      <c r="AE518" s="158"/>
      <c r="AF518" s="158"/>
      <c r="AG518" s="158"/>
      <c r="AH518" s="158"/>
      <c r="AI518" s="158"/>
      <c r="AJ518" s="158"/>
      <c r="AK518" s="158"/>
      <c r="AL518" s="158"/>
      <c r="AM518" s="158"/>
      <c r="AN518" s="158"/>
      <c r="AO518" s="158"/>
      <c r="AP518" s="158"/>
      <c r="AQ518" s="158"/>
      <c r="AR518" s="158"/>
      <c r="AS518" s="158"/>
      <c r="AT518" s="159"/>
      <c r="AU518" s="158"/>
      <c r="AV518" s="158"/>
      <c r="AW518" s="158"/>
      <c r="AX518" s="158"/>
      <c r="AY518" s="158"/>
      <c r="AZ518" s="158"/>
      <c r="BA518" s="158"/>
      <c r="BB518" s="158"/>
      <c r="BC518" s="158"/>
      <c r="BD518" s="158"/>
    </row>
    <row r="519">
      <c r="A519" s="158"/>
      <c r="B519" s="158"/>
      <c r="C519" s="158"/>
      <c r="D519" s="158"/>
      <c r="E519" s="158"/>
      <c r="F519" s="158"/>
      <c r="G519" s="158"/>
      <c r="H519" s="158"/>
      <c r="I519" s="158"/>
      <c r="J519" s="158"/>
      <c r="K519" s="158"/>
      <c r="L519" s="158"/>
      <c r="M519" s="158"/>
      <c r="N519" s="158"/>
      <c r="O519" s="158"/>
      <c r="P519" s="158"/>
      <c r="Q519" s="158"/>
      <c r="R519" s="158"/>
      <c r="S519" s="158"/>
      <c r="T519" s="158"/>
      <c r="U519" s="158"/>
      <c r="V519" s="158"/>
      <c r="W519" s="158"/>
      <c r="X519" s="158"/>
      <c r="Y519" s="158"/>
      <c r="Z519" s="158"/>
      <c r="AA519" s="158"/>
      <c r="AB519" s="158"/>
      <c r="AC519" s="158"/>
      <c r="AD519" s="158"/>
      <c r="AE519" s="158"/>
      <c r="AF519" s="158"/>
      <c r="AG519" s="158"/>
      <c r="AH519" s="158"/>
      <c r="AI519" s="158"/>
      <c r="AJ519" s="158"/>
      <c r="AK519" s="158"/>
      <c r="AL519" s="158"/>
      <c r="AM519" s="158"/>
      <c r="AN519" s="158"/>
      <c r="AO519" s="158"/>
      <c r="AP519" s="158"/>
      <c r="AQ519" s="158"/>
      <c r="AR519" s="158"/>
      <c r="AS519" s="158"/>
      <c r="AT519" s="159"/>
      <c r="AU519" s="158"/>
      <c r="AV519" s="158"/>
      <c r="AW519" s="158"/>
      <c r="AX519" s="158"/>
      <c r="AY519" s="158"/>
      <c r="AZ519" s="158"/>
      <c r="BA519" s="158"/>
      <c r="BB519" s="158"/>
      <c r="BC519" s="158"/>
      <c r="BD519" s="158"/>
    </row>
    <row r="520">
      <c r="A520" s="158"/>
      <c r="B520" s="158"/>
      <c r="C520" s="158"/>
      <c r="D520" s="158"/>
      <c r="E520" s="158"/>
      <c r="F520" s="158"/>
      <c r="G520" s="158"/>
      <c r="H520" s="158"/>
      <c r="I520" s="158"/>
      <c r="J520" s="158"/>
      <c r="K520" s="158"/>
      <c r="L520" s="158"/>
      <c r="M520" s="158"/>
      <c r="N520" s="158"/>
      <c r="O520" s="158"/>
      <c r="P520" s="158"/>
      <c r="Q520" s="158"/>
      <c r="R520" s="158"/>
      <c r="S520" s="158"/>
      <c r="T520" s="158"/>
      <c r="U520" s="158"/>
      <c r="V520" s="158"/>
      <c r="W520" s="158"/>
      <c r="X520" s="158"/>
      <c r="Y520" s="158"/>
      <c r="Z520" s="158"/>
      <c r="AA520" s="158"/>
      <c r="AB520" s="158"/>
      <c r="AC520" s="158"/>
      <c r="AD520" s="158"/>
      <c r="AE520" s="158"/>
      <c r="AF520" s="158"/>
      <c r="AG520" s="158"/>
      <c r="AH520" s="158"/>
      <c r="AI520" s="158"/>
      <c r="AJ520" s="158"/>
      <c r="AK520" s="158"/>
      <c r="AL520" s="158"/>
      <c r="AM520" s="158"/>
      <c r="AN520" s="158"/>
      <c r="AO520" s="158"/>
      <c r="AP520" s="158"/>
      <c r="AQ520" s="158"/>
      <c r="AR520" s="158"/>
      <c r="AS520" s="158"/>
      <c r="AT520" s="159"/>
      <c r="AU520" s="158"/>
      <c r="AV520" s="158"/>
      <c r="AW520" s="158"/>
      <c r="AX520" s="158"/>
      <c r="AY520" s="158"/>
      <c r="AZ520" s="158"/>
      <c r="BA520" s="158"/>
      <c r="BB520" s="158"/>
      <c r="BC520" s="158"/>
      <c r="BD520" s="158"/>
    </row>
    <row r="521">
      <c r="A521" s="158"/>
      <c r="B521" s="158"/>
      <c r="C521" s="158"/>
      <c r="D521" s="158"/>
      <c r="E521" s="158"/>
      <c r="F521" s="158"/>
      <c r="G521" s="158"/>
      <c r="H521" s="158"/>
      <c r="I521" s="158"/>
      <c r="J521" s="158"/>
      <c r="K521" s="158"/>
      <c r="L521" s="158"/>
      <c r="M521" s="158"/>
      <c r="N521" s="158"/>
      <c r="O521" s="158"/>
      <c r="P521" s="158"/>
      <c r="Q521" s="158"/>
      <c r="R521" s="158"/>
      <c r="S521" s="158"/>
      <c r="T521" s="158"/>
      <c r="U521" s="158"/>
      <c r="V521" s="158"/>
      <c r="W521" s="158"/>
      <c r="X521" s="158"/>
      <c r="Y521" s="158"/>
      <c r="Z521" s="158"/>
      <c r="AA521" s="158"/>
      <c r="AB521" s="158"/>
      <c r="AC521" s="158"/>
      <c r="AD521" s="158"/>
      <c r="AE521" s="158"/>
      <c r="AF521" s="158"/>
      <c r="AG521" s="158"/>
      <c r="AH521" s="158"/>
      <c r="AI521" s="158"/>
      <c r="AJ521" s="158"/>
      <c r="AK521" s="158"/>
      <c r="AL521" s="158"/>
      <c r="AM521" s="158"/>
      <c r="AN521" s="158"/>
      <c r="AO521" s="158"/>
      <c r="AP521" s="158"/>
      <c r="AQ521" s="158"/>
      <c r="AR521" s="158"/>
      <c r="AS521" s="158"/>
      <c r="AT521" s="159"/>
      <c r="AU521" s="158"/>
      <c r="AV521" s="158"/>
      <c r="AW521" s="158"/>
      <c r="AX521" s="158"/>
      <c r="AY521" s="158"/>
      <c r="AZ521" s="158"/>
      <c r="BA521" s="158"/>
      <c r="BB521" s="158"/>
      <c r="BC521" s="158"/>
      <c r="BD521" s="158"/>
    </row>
    <row r="522">
      <c r="A522" s="158"/>
      <c r="B522" s="158"/>
      <c r="C522" s="158"/>
      <c r="D522" s="158"/>
      <c r="E522" s="158"/>
      <c r="F522" s="158"/>
      <c r="G522" s="158"/>
      <c r="H522" s="158"/>
      <c r="I522" s="158"/>
      <c r="J522" s="158"/>
      <c r="K522" s="158"/>
      <c r="L522" s="158"/>
      <c r="M522" s="158"/>
      <c r="N522" s="158"/>
      <c r="O522" s="158"/>
      <c r="P522" s="158"/>
      <c r="Q522" s="158"/>
      <c r="R522" s="158"/>
      <c r="S522" s="158"/>
      <c r="T522" s="158"/>
      <c r="U522" s="158"/>
      <c r="V522" s="158"/>
      <c r="W522" s="158"/>
      <c r="X522" s="158"/>
      <c r="Y522" s="158"/>
      <c r="Z522" s="158"/>
      <c r="AA522" s="158"/>
      <c r="AB522" s="158"/>
      <c r="AC522" s="158"/>
      <c r="AD522" s="158"/>
      <c r="AE522" s="158"/>
      <c r="AF522" s="158"/>
      <c r="AG522" s="158"/>
      <c r="AH522" s="158"/>
      <c r="AI522" s="158"/>
      <c r="AJ522" s="158"/>
      <c r="AK522" s="158"/>
      <c r="AL522" s="158"/>
      <c r="AM522" s="158"/>
      <c r="AN522" s="158"/>
      <c r="AO522" s="158"/>
      <c r="AP522" s="158"/>
      <c r="AQ522" s="158"/>
      <c r="AR522" s="158"/>
      <c r="AS522" s="158"/>
      <c r="AT522" s="159"/>
      <c r="AU522" s="158"/>
      <c r="AV522" s="158"/>
      <c r="AW522" s="158"/>
      <c r="AX522" s="158"/>
      <c r="AY522" s="158"/>
      <c r="AZ522" s="158"/>
      <c r="BA522" s="158"/>
      <c r="BB522" s="158"/>
      <c r="BC522" s="158"/>
      <c r="BD522" s="158"/>
    </row>
    <row r="523">
      <c r="A523" s="158"/>
      <c r="B523" s="158"/>
      <c r="C523" s="158"/>
      <c r="D523" s="158"/>
      <c r="E523" s="158"/>
      <c r="F523" s="158"/>
      <c r="G523" s="158"/>
      <c r="H523" s="158"/>
      <c r="I523" s="158"/>
      <c r="J523" s="158"/>
      <c r="K523" s="158"/>
      <c r="L523" s="158"/>
      <c r="M523" s="158"/>
      <c r="N523" s="158"/>
      <c r="O523" s="158"/>
      <c r="P523" s="158"/>
      <c r="Q523" s="158"/>
      <c r="R523" s="158"/>
      <c r="S523" s="158"/>
      <c r="T523" s="158"/>
      <c r="U523" s="158"/>
      <c r="V523" s="158"/>
      <c r="W523" s="158"/>
      <c r="X523" s="158"/>
      <c r="Y523" s="158"/>
      <c r="Z523" s="158"/>
      <c r="AA523" s="158"/>
      <c r="AB523" s="158"/>
      <c r="AC523" s="158"/>
      <c r="AD523" s="158"/>
      <c r="AE523" s="158"/>
      <c r="AF523" s="158"/>
      <c r="AG523" s="158"/>
      <c r="AH523" s="158"/>
      <c r="AI523" s="158"/>
      <c r="AJ523" s="158"/>
      <c r="AK523" s="158"/>
      <c r="AL523" s="158"/>
      <c r="AM523" s="158"/>
      <c r="AN523" s="158"/>
      <c r="AO523" s="158"/>
      <c r="AP523" s="158"/>
      <c r="AQ523" s="158"/>
      <c r="AR523" s="158"/>
      <c r="AS523" s="158"/>
      <c r="AT523" s="159"/>
      <c r="AU523" s="158"/>
      <c r="AV523" s="158"/>
      <c r="AW523" s="158"/>
      <c r="AX523" s="158"/>
      <c r="AY523" s="158"/>
      <c r="AZ523" s="158"/>
      <c r="BA523" s="158"/>
      <c r="BB523" s="158"/>
      <c r="BC523" s="158"/>
      <c r="BD523" s="158"/>
    </row>
    <row r="524">
      <c r="A524" s="158"/>
      <c r="B524" s="158"/>
      <c r="C524" s="158"/>
      <c r="D524" s="158"/>
      <c r="E524" s="158"/>
      <c r="F524" s="158"/>
      <c r="G524" s="158"/>
      <c r="H524" s="158"/>
      <c r="I524" s="158"/>
      <c r="J524" s="158"/>
      <c r="K524" s="158"/>
      <c r="L524" s="158"/>
      <c r="M524" s="158"/>
      <c r="N524" s="158"/>
      <c r="O524" s="158"/>
      <c r="P524" s="158"/>
      <c r="Q524" s="158"/>
      <c r="R524" s="158"/>
      <c r="S524" s="158"/>
      <c r="T524" s="158"/>
      <c r="U524" s="158"/>
      <c r="V524" s="158"/>
      <c r="W524" s="158"/>
      <c r="X524" s="158"/>
      <c r="Y524" s="158"/>
      <c r="Z524" s="158"/>
      <c r="AA524" s="158"/>
      <c r="AB524" s="158"/>
      <c r="AC524" s="158"/>
      <c r="AD524" s="158"/>
      <c r="AE524" s="158"/>
      <c r="AF524" s="158"/>
      <c r="AG524" s="158"/>
      <c r="AH524" s="158"/>
      <c r="AI524" s="158"/>
      <c r="AJ524" s="158"/>
      <c r="AK524" s="158"/>
      <c r="AL524" s="158"/>
      <c r="AM524" s="158"/>
      <c r="AN524" s="158"/>
      <c r="AO524" s="158"/>
      <c r="AP524" s="158"/>
      <c r="AQ524" s="158"/>
      <c r="AR524" s="158"/>
      <c r="AS524" s="158"/>
      <c r="AT524" s="159"/>
      <c r="AU524" s="158"/>
      <c r="AV524" s="158"/>
      <c r="AW524" s="158"/>
      <c r="AX524" s="158"/>
      <c r="AY524" s="158"/>
      <c r="AZ524" s="158"/>
      <c r="BA524" s="158"/>
      <c r="BB524" s="158"/>
      <c r="BC524" s="158"/>
      <c r="BD524" s="158"/>
    </row>
    <row r="525">
      <c r="A525" s="158"/>
      <c r="B525" s="158"/>
      <c r="C525" s="158"/>
      <c r="D525" s="158"/>
      <c r="E525" s="158"/>
      <c r="F525" s="158"/>
      <c r="G525" s="158"/>
      <c r="H525" s="158"/>
      <c r="I525" s="158"/>
      <c r="J525" s="158"/>
      <c r="K525" s="158"/>
      <c r="L525" s="158"/>
      <c r="M525" s="158"/>
      <c r="N525" s="158"/>
      <c r="O525" s="158"/>
      <c r="P525" s="158"/>
      <c r="Q525" s="158"/>
      <c r="R525" s="158"/>
      <c r="S525" s="158"/>
      <c r="T525" s="158"/>
      <c r="U525" s="158"/>
      <c r="V525" s="158"/>
      <c r="W525" s="158"/>
      <c r="X525" s="158"/>
      <c r="Y525" s="158"/>
      <c r="Z525" s="158"/>
      <c r="AA525" s="158"/>
      <c r="AB525" s="158"/>
      <c r="AC525" s="158"/>
      <c r="AD525" s="158"/>
      <c r="AE525" s="158"/>
      <c r="AF525" s="158"/>
      <c r="AG525" s="158"/>
      <c r="AH525" s="158"/>
      <c r="AI525" s="158"/>
      <c r="AJ525" s="158"/>
      <c r="AK525" s="158"/>
      <c r="AL525" s="158"/>
      <c r="AM525" s="158"/>
      <c r="AN525" s="158"/>
      <c r="AO525" s="158"/>
      <c r="AP525" s="158"/>
      <c r="AQ525" s="158"/>
      <c r="AR525" s="158"/>
      <c r="AS525" s="158"/>
      <c r="AT525" s="159"/>
      <c r="AU525" s="158"/>
      <c r="AV525" s="158"/>
      <c r="AW525" s="158"/>
      <c r="AX525" s="158"/>
      <c r="AY525" s="158"/>
      <c r="AZ525" s="158"/>
      <c r="BA525" s="158"/>
      <c r="BB525" s="158"/>
      <c r="BC525" s="158"/>
      <c r="BD525" s="158"/>
    </row>
    <row r="526">
      <c r="A526" s="158"/>
      <c r="B526" s="158"/>
      <c r="C526" s="158"/>
      <c r="D526" s="158"/>
      <c r="E526" s="158"/>
      <c r="F526" s="158"/>
      <c r="G526" s="158"/>
      <c r="H526" s="158"/>
      <c r="I526" s="158"/>
      <c r="J526" s="158"/>
      <c r="K526" s="158"/>
      <c r="L526" s="158"/>
      <c r="M526" s="158"/>
      <c r="N526" s="158"/>
      <c r="O526" s="158"/>
      <c r="P526" s="158"/>
      <c r="Q526" s="158"/>
      <c r="R526" s="158"/>
      <c r="S526" s="158"/>
      <c r="T526" s="158"/>
      <c r="U526" s="158"/>
      <c r="V526" s="158"/>
      <c r="W526" s="158"/>
      <c r="X526" s="158"/>
      <c r="Y526" s="158"/>
      <c r="Z526" s="158"/>
      <c r="AA526" s="158"/>
      <c r="AB526" s="158"/>
      <c r="AC526" s="158"/>
      <c r="AD526" s="158"/>
      <c r="AE526" s="158"/>
      <c r="AF526" s="158"/>
      <c r="AG526" s="158"/>
      <c r="AH526" s="158"/>
      <c r="AI526" s="158"/>
      <c r="AJ526" s="158"/>
      <c r="AK526" s="158"/>
      <c r="AL526" s="158"/>
      <c r="AM526" s="158"/>
      <c r="AN526" s="158"/>
      <c r="AO526" s="158"/>
      <c r="AP526" s="158"/>
      <c r="AQ526" s="158"/>
      <c r="AR526" s="158"/>
      <c r="AS526" s="158"/>
      <c r="AT526" s="159"/>
      <c r="AU526" s="158"/>
      <c r="AV526" s="158"/>
      <c r="AW526" s="158"/>
      <c r="AX526" s="158"/>
      <c r="AY526" s="158"/>
      <c r="AZ526" s="158"/>
      <c r="BA526" s="158"/>
      <c r="BB526" s="158"/>
      <c r="BC526" s="158"/>
      <c r="BD526" s="158"/>
    </row>
    <row r="527">
      <c r="A527" s="158"/>
      <c r="B527" s="158"/>
      <c r="C527" s="158"/>
      <c r="D527" s="158"/>
      <c r="E527" s="158"/>
      <c r="F527" s="158"/>
      <c r="G527" s="158"/>
      <c r="H527" s="158"/>
      <c r="I527" s="158"/>
      <c r="J527" s="158"/>
      <c r="K527" s="158"/>
      <c r="L527" s="158"/>
      <c r="M527" s="158"/>
      <c r="N527" s="158"/>
      <c r="O527" s="158"/>
      <c r="P527" s="158"/>
      <c r="Q527" s="158"/>
      <c r="R527" s="158"/>
      <c r="S527" s="158"/>
      <c r="T527" s="158"/>
      <c r="U527" s="158"/>
      <c r="V527" s="158"/>
      <c r="W527" s="158"/>
      <c r="X527" s="158"/>
      <c r="Y527" s="158"/>
      <c r="Z527" s="158"/>
      <c r="AA527" s="158"/>
      <c r="AB527" s="158"/>
      <c r="AC527" s="158"/>
      <c r="AD527" s="158"/>
      <c r="AE527" s="158"/>
      <c r="AF527" s="158"/>
      <c r="AG527" s="158"/>
      <c r="AH527" s="158"/>
      <c r="AI527" s="158"/>
      <c r="AJ527" s="158"/>
      <c r="AK527" s="158"/>
      <c r="AL527" s="158"/>
      <c r="AM527" s="158"/>
      <c r="AN527" s="158"/>
      <c r="AO527" s="158"/>
      <c r="AP527" s="158"/>
      <c r="AQ527" s="158"/>
      <c r="AR527" s="158"/>
      <c r="AS527" s="158"/>
      <c r="AT527" s="159"/>
      <c r="AU527" s="158"/>
      <c r="AV527" s="158"/>
      <c r="AW527" s="158"/>
      <c r="AX527" s="158"/>
      <c r="AY527" s="158"/>
      <c r="AZ527" s="158"/>
      <c r="BA527" s="158"/>
      <c r="BB527" s="158"/>
      <c r="BC527" s="158"/>
      <c r="BD527" s="158"/>
    </row>
    <row r="528">
      <c r="A528" s="158"/>
      <c r="B528" s="158"/>
      <c r="C528" s="158"/>
      <c r="D528" s="158"/>
      <c r="E528" s="158"/>
      <c r="F528" s="158"/>
      <c r="G528" s="158"/>
      <c r="H528" s="158"/>
      <c r="I528" s="158"/>
      <c r="J528" s="158"/>
      <c r="K528" s="158"/>
      <c r="L528" s="158"/>
      <c r="M528" s="158"/>
      <c r="N528" s="158"/>
      <c r="O528" s="158"/>
      <c r="P528" s="158"/>
      <c r="Q528" s="158"/>
      <c r="R528" s="158"/>
      <c r="S528" s="158"/>
      <c r="T528" s="158"/>
      <c r="U528" s="158"/>
      <c r="V528" s="158"/>
      <c r="W528" s="158"/>
      <c r="X528" s="158"/>
      <c r="Y528" s="158"/>
      <c r="Z528" s="158"/>
      <c r="AA528" s="158"/>
      <c r="AB528" s="158"/>
      <c r="AC528" s="158"/>
      <c r="AD528" s="158"/>
      <c r="AE528" s="158"/>
      <c r="AF528" s="158"/>
      <c r="AG528" s="158"/>
      <c r="AH528" s="158"/>
      <c r="AI528" s="158"/>
      <c r="AJ528" s="158"/>
      <c r="AK528" s="158"/>
      <c r="AL528" s="158"/>
      <c r="AM528" s="158"/>
      <c r="AN528" s="158"/>
      <c r="AO528" s="158"/>
      <c r="AP528" s="158"/>
      <c r="AQ528" s="158"/>
      <c r="AR528" s="158"/>
      <c r="AS528" s="158"/>
      <c r="AT528" s="159"/>
      <c r="AU528" s="158"/>
      <c r="AV528" s="158"/>
      <c r="AW528" s="158"/>
      <c r="AX528" s="158"/>
      <c r="AY528" s="158"/>
      <c r="AZ528" s="158"/>
      <c r="BA528" s="158"/>
      <c r="BB528" s="158"/>
      <c r="BC528" s="158"/>
      <c r="BD528" s="158"/>
    </row>
    <row r="529">
      <c r="A529" s="158"/>
      <c r="B529" s="158"/>
      <c r="C529" s="158"/>
      <c r="D529" s="158"/>
      <c r="E529" s="158"/>
      <c r="F529" s="158"/>
      <c r="G529" s="158"/>
      <c r="H529" s="158"/>
      <c r="I529" s="158"/>
      <c r="J529" s="158"/>
      <c r="K529" s="158"/>
      <c r="L529" s="158"/>
      <c r="M529" s="158"/>
      <c r="N529" s="158"/>
      <c r="O529" s="158"/>
      <c r="P529" s="158"/>
      <c r="Q529" s="158"/>
      <c r="R529" s="158"/>
      <c r="S529" s="158"/>
      <c r="T529" s="158"/>
      <c r="U529" s="158"/>
      <c r="V529" s="158"/>
      <c r="W529" s="158"/>
      <c r="X529" s="158"/>
      <c r="Y529" s="158"/>
      <c r="Z529" s="158"/>
      <c r="AA529" s="158"/>
      <c r="AB529" s="158"/>
      <c r="AC529" s="158"/>
      <c r="AD529" s="158"/>
      <c r="AE529" s="158"/>
      <c r="AF529" s="158"/>
      <c r="AG529" s="158"/>
      <c r="AH529" s="158"/>
      <c r="AI529" s="158"/>
      <c r="AJ529" s="158"/>
      <c r="AK529" s="158"/>
      <c r="AL529" s="158"/>
      <c r="AM529" s="158"/>
      <c r="AN529" s="158"/>
      <c r="AO529" s="158"/>
      <c r="AP529" s="158"/>
      <c r="AQ529" s="158"/>
      <c r="AR529" s="158"/>
      <c r="AS529" s="158"/>
      <c r="AT529" s="159"/>
      <c r="AU529" s="158"/>
      <c r="AV529" s="158"/>
      <c r="AW529" s="158"/>
      <c r="AX529" s="158"/>
      <c r="AY529" s="158"/>
      <c r="AZ529" s="158"/>
      <c r="BA529" s="158"/>
      <c r="BB529" s="158"/>
      <c r="BC529" s="158"/>
      <c r="BD529" s="158"/>
    </row>
    <row r="530">
      <c r="A530" s="158"/>
      <c r="B530" s="158"/>
      <c r="C530" s="158"/>
      <c r="D530" s="158"/>
      <c r="E530" s="158"/>
      <c r="F530" s="158"/>
      <c r="G530" s="158"/>
      <c r="H530" s="158"/>
      <c r="I530" s="158"/>
      <c r="J530" s="158"/>
      <c r="K530" s="158"/>
      <c r="L530" s="158"/>
      <c r="M530" s="158"/>
      <c r="N530" s="158"/>
      <c r="O530" s="158"/>
      <c r="P530" s="158"/>
      <c r="Q530" s="158"/>
      <c r="R530" s="158"/>
      <c r="S530" s="158"/>
      <c r="T530" s="158"/>
      <c r="U530" s="158"/>
      <c r="V530" s="158"/>
      <c r="W530" s="158"/>
      <c r="X530" s="158"/>
      <c r="Y530" s="158"/>
      <c r="Z530" s="158"/>
      <c r="AA530" s="158"/>
      <c r="AB530" s="158"/>
      <c r="AC530" s="158"/>
      <c r="AD530" s="158"/>
      <c r="AE530" s="158"/>
      <c r="AF530" s="158"/>
      <c r="AG530" s="158"/>
      <c r="AH530" s="158"/>
      <c r="AI530" s="158"/>
      <c r="AJ530" s="158"/>
      <c r="AK530" s="158"/>
      <c r="AL530" s="158"/>
      <c r="AM530" s="158"/>
      <c r="AN530" s="158"/>
      <c r="AO530" s="158"/>
      <c r="AP530" s="158"/>
      <c r="AQ530" s="158"/>
      <c r="AR530" s="158"/>
      <c r="AS530" s="158"/>
      <c r="AT530" s="159"/>
      <c r="AU530" s="158"/>
      <c r="AV530" s="158"/>
      <c r="AW530" s="158"/>
      <c r="AX530" s="158"/>
      <c r="AY530" s="158"/>
      <c r="AZ530" s="158"/>
      <c r="BA530" s="158"/>
      <c r="BB530" s="158"/>
      <c r="BC530" s="158"/>
      <c r="BD530" s="158"/>
    </row>
    <row r="531">
      <c r="A531" s="158"/>
      <c r="B531" s="158"/>
      <c r="C531" s="158"/>
      <c r="D531" s="158"/>
      <c r="E531" s="158"/>
      <c r="F531" s="158"/>
      <c r="G531" s="158"/>
      <c r="H531" s="158"/>
      <c r="I531" s="158"/>
      <c r="J531" s="158"/>
      <c r="K531" s="158"/>
      <c r="L531" s="158"/>
      <c r="M531" s="158"/>
      <c r="N531" s="158"/>
      <c r="O531" s="158"/>
      <c r="P531" s="158"/>
      <c r="Q531" s="158"/>
      <c r="R531" s="158"/>
      <c r="S531" s="158"/>
      <c r="T531" s="158"/>
      <c r="U531" s="158"/>
      <c r="V531" s="158"/>
      <c r="W531" s="158"/>
      <c r="X531" s="158"/>
      <c r="Y531" s="158"/>
      <c r="Z531" s="158"/>
      <c r="AA531" s="158"/>
      <c r="AB531" s="158"/>
      <c r="AC531" s="158"/>
      <c r="AD531" s="158"/>
      <c r="AE531" s="158"/>
      <c r="AF531" s="158"/>
      <c r="AG531" s="158"/>
      <c r="AH531" s="158"/>
      <c r="AI531" s="158"/>
      <c r="AJ531" s="158"/>
      <c r="AK531" s="158"/>
      <c r="AL531" s="158"/>
      <c r="AM531" s="158"/>
      <c r="AN531" s="158"/>
      <c r="AO531" s="158"/>
      <c r="AP531" s="158"/>
      <c r="AQ531" s="158"/>
      <c r="AR531" s="158"/>
      <c r="AS531" s="158"/>
      <c r="AT531" s="159"/>
      <c r="AU531" s="158"/>
      <c r="AV531" s="158"/>
      <c r="AW531" s="158"/>
      <c r="AX531" s="158"/>
      <c r="AY531" s="158"/>
      <c r="AZ531" s="158"/>
      <c r="BA531" s="158"/>
      <c r="BB531" s="158"/>
      <c r="BC531" s="158"/>
      <c r="BD531" s="158"/>
    </row>
    <row r="532">
      <c r="A532" s="158"/>
      <c r="B532" s="158"/>
      <c r="C532" s="158"/>
      <c r="D532" s="158"/>
      <c r="E532" s="158"/>
      <c r="F532" s="158"/>
      <c r="G532" s="158"/>
      <c r="H532" s="158"/>
      <c r="I532" s="158"/>
      <c r="J532" s="158"/>
      <c r="K532" s="158"/>
      <c r="L532" s="158"/>
      <c r="M532" s="158"/>
      <c r="N532" s="158"/>
      <c r="O532" s="158"/>
      <c r="P532" s="158"/>
      <c r="Q532" s="158"/>
      <c r="R532" s="158"/>
      <c r="S532" s="158"/>
      <c r="T532" s="158"/>
      <c r="U532" s="158"/>
      <c r="V532" s="158"/>
      <c r="W532" s="158"/>
      <c r="X532" s="158"/>
      <c r="Y532" s="158"/>
      <c r="Z532" s="158"/>
      <c r="AA532" s="158"/>
      <c r="AB532" s="158"/>
      <c r="AC532" s="158"/>
      <c r="AD532" s="158"/>
      <c r="AE532" s="158"/>
      <c r="AF532" s="158"/>
      <c r="AG532" s="158"/>
      <c r="AH532" s="158"/>
      <c r="AI532" s="158"/>
      <c r="AJ532" s="158"/>
      <c r="AK532" s="158"/>
      <c r="AL532" s="158"/>
      <c r="AM532" s="158"/>
      <c r="AN532" s="158"/>
      <c r="AO532" s="158"/>
      <c r="AP532" s="158"/>
      <c r="AQ532" s="158"/>
      <c r="AR532" s="158"/>
      <c r="AS532" s="158"/>
      <c r="AT532" s="159"/>
      <c r="AU532" s="158"/>
      <c r="AV532" s="158"/>
      <c r="AW532" s="158"/>
      <c r="AX532" s="158"/>
      <c r="AY532" s="158"/>
      <c r="AZ532" s="158"/>
      <c r="BA532" s="158"/>
      <c r="BB532" s="158"/>
      <c r="BC532" s="158"/>
      <c r="BD532" s="158"/>
    </row>
    <row r="533">
      <c r="A533" s="158"/>
      <c r="B533" s="158"/>
      <c r="C533" s="158"/>
      <c r="D533" s="158"/>
      <c r="E533" s="158"/>
      <c r="F533" s="158"/>
      <c r="G533" s="158"/>
      <c r="H533" s="158"/>
      <c r="I533" s="158"/>
      <c r="J533" s="158"/>
      <c r="K533" s="158"/>
      <c r="L533" s="158"/>
      <c r="M533" s="158"/>
      <c r="N533" s="158"/>
      <c r="O533" s="158"/>
      <c r="P533" s="158"/>
      <c r="Q533" s="158"/>
      <c r="R533" s="158"/>
      <c r="S533" s="158"/>
      <c r="T533" s="158"/>
      <c r="U533" s="158"/>
      <c r="V533" s="158"/>
      <c r="W533" s="158"/>
      <c r="X533" s="158"/>
      <c r="Y533" s="158"/>
      <c r="Z533" s="158"/>
      <c r="AA533" s="158"/>
      <c r="AB533" s="158"/>
      <c r="AC533" s="158"/>
      <c r="AD533" s="158"/>
      <c r="AE533" s="158"/>
      <c r="AF533" s="158"/>
      <c r="AG533" s="158"/>
      <c r="AH533" s="158"/>
      <c r="AI533" s="158"/>
      <c r="AJ533" s="158"/>
      <c r="AK533" s="158"/>
      <c r="AL533" s="158"/>
      <c r="AM533" s="158"/>
      <c r="AN533" s="158"/>
      <c r="AO533" s="158"/>
      <c r="AP533" s="158"/>
      <c r="AQ533" s="158"/>
      <c r="AR533" s="158"/>
      <c r="AS533" s="158"/>
      <c r="AT533" s="159"/>
      <c r="AU533" s="158"/>
      <c r="AV533" s="158"/>
      <c r="AW533" s="158"/>
      <c r="AX533" s="158"/>
      <c r="AY533" s="158"/>
      <c r="AZ533" s="158"/>
      <c r="BA533" s="158"/>
      <c r="BB533" s="158"/>
      <c r="BC533" s="158"/>
      <c r="BD533" s="158"/>
    </row>
    <row r="534">
      <c r="A534" s="158"/>
      <c r="B534" s="158"/>
      <c r="C534" s="158"/>
      <c r="D534" s="158"/>
      <c r="E534" s="158"/>
      <c r="F534" s="158"/>
      <c r="G534" s="158"/>
      <c r="H534" s="158"/>
      <c r="I534" s="158"/>
      <c r="J534" s="158"/>
      <c r="K534" s="158"/>
      <c r="L534" s="158"/>
      <c r="M534" s="158"/>
      <c r="N534" s="158"/>
      <c r="O534" s="158"/>
      <c r="P534" s="158"/>
      <c r="Q534" s="158"/>
      <c r="R534" s="158"/>
      <c r="S534" s="158"/>
      <c r="T534" s="158"/>
      <c r="U534" s="158"/>
      <c r="V534" s="158"/>
      <c r="W534" s="158"/>
      <c r="X534" s="158"/>
      <c r="Y534" s="158"/>
      <c r="Z534" s="158"/>
      <c r="AA534" s="158"/>
      <c r="AB534" s="158"/>
      <c r="AC534" s="158"/>
      <c r="AD534" s="158"/>
      <c r="AE534" s="158"/>
      <c r="AF534" s="158"/>
      <c r="AG534" s="158"/>
      <c r="AH534" s="158"/>
      <c r="AI534" s="158"/>
      <c r="AJ534" s="158"/>
      <c r="AK534" s="158"/>
      <c r="AL534" s="158"/>
      <c r="AM534" s="158"/>
      <c r="AN534" s="158"/>
      <c r="AO534" s="158"/>
      <c r="AP534" s="158"/>
      <c r="AQ534" s="158"/>
      <c r="AR534" s="158"/>
      <c r="AS534" s="158"/>
      <c r="AT534" s="159"/>
      <c r="AU534" s="158"/>
      <c r="AV534" s="158"/>
      <c r="AW534" s="158"/>
      <c r="AX534" s="158"/>
      <c r="AY534" s="158"/>
      <c r="AZ534" s="158"/>
      <c r="BA534" s="158"/>
      <c r="BB534" s="158"/>
      <c r="BC534" s="158"/>
      <c r="BD534" s="158"/>
    </row>
    <row r="535">
      <c r="A535" s="158"/>
      <c r="B535" s="158"/>
      <c r="C535" s="158"/>
      <c r="D535" s="158"/>
      <c r="E535" s="158"/>
      <c r="F535" s="158"/>
      <c r="G535" s="158"/>
      <c r="H535" s="158"/>
      <c r="I535" s="158"/>
      <c r="J535" s="158"/>
      <c r="K535" s="158"/>
      <c r="L535" s="158"/>
      <c r="M535" s="158"/>
      <c r="N535" s="158"/>
      <c r="O535" s="158"/>
      <c r="P535" s="158"/>
      <c r="Q535" s="158"/>
      <c r="R535" s="158"/>
      <c r="S535" s="158"/>
      <c r="T535" s="158"/>
      <c r="U535" s="158"/>
      <c r="V535" s="158"/>
      <c r="W535" s="158"/>
      <c r="X535" s="158"/>
      <c r="Y535" s="158"/>
      <c r="Z535" s="158"/>
      <c r="AA535" s="158"/>
      <c r="AB535" s="158"/>
      <c r="AC535" s="158"/>
      <c r="AD535" s="158"/>
      <c r="AE535" s="158"/>
      <c r="AF535" s="158"/>
      <c r="AG535" s="158"/>
      <c r="AH535" s="158"/>
      <c r="AI535" s="158"/>
      <c r="AJ535" s="158"/>
      <c r="AK535" s="158"/>
      <c r="AL535" s="158"/>
      <c r="AM535" s="158"/>
      <c r="AN535" s="158"/>
      <c r="AO535" s="158"/>
      <c r="AP535" s="158"/>
      <c r="AQ535" s="158"/>
      <c r="AR535" s="158"/>
      <c r="AS535" s="158"/>
      <c r="AT535" s="159"/>
      <c r="AU535" s="158"/>
      <c r="AV535" s="158"/>
      <c r="AW535" s="158"/>
      <c r="AX535" s="158"/>
      <c r="AY535" s="158"/>
      <c r="AZ535" s="158"/>
      <c r="BA535" s="158"/>
      <c r="BB535" s="158"/>
      <c r="BC535" s="158"/>
      <c r="BD535" s="158"/>
    </row>
    <row r="536">
      <c r="A536" s="158"/>
      <c r="B536" s="158"/>
      <c r="C536" s="158"/>
      <c r="D536" s="158"/>
      <c r="E536" s="158"/>
      <c r="F536" s="158"/>
      <c r="G536" s="158"/>
      <c r="H536" s="158"/>
      <c r="I536" s="158"/>
      <c r="J536" s="158"/>
      <c r="K536" s="158"/>
      <c r="L536" s="158"/>
      <c r="M536" s="158"/>
      <c r="N536" s="158"/>
      <c r="O536" s="158"/>
      <c r="P536" s="158"/>
      <c r="Q536" s="158"/>
      <c r="R536" s="158"/>
      <c r="S536" s="158"/>
      <c r="T536" s="158"/>
      <c r="U536" s="158"/>
      <c r="V536" s="158"/>
      <c r="W536" s="158"/>
      <c r="X536" s="158"/>
      <c r="Y536" s="158"/>
      <c r="Z536" s="158"/>
      <c r="AA536" s="158"/>
      <c r="AB536" s="158"/>
      <c r="AC536" s="158"/>
      <c r="AD536" s="158"/>
      <c r="AE536" s="158"/>
      <c r="AF536" s="158"/>
      <c r="AG536" s="158"/>
      <c r="AH536" s="158"/>
      <c r="AI536" s="158"/>
      <c r="AJ536" s="158"/>
      <c r="AK536" s="158"/>
      <c r="AL536" s="158"/>
      <c r="AM536" s="158"/>
      <c r="AN536" s="158"/>
      <c r="AO536" s="158"/>
      <c r="AP536" s="158"/>
      <c r="AQ536" s="158"/>
      <c r="AR536" s="158"/>
      <c r="AS536" s="158"/>
      <c r="AT536" s="159"/>
      <c r="AU536" s="158"/>
      <c r="AV536" s="158"/>
      <c r="AW536" s="158"/>
      <c r="AX536" s="158"/>
      <c r="AY536" s="158"/>
      <c r="AZ536" s="158"/>
      <c r="BA536" s="158"/>
      <c r="BB536" s="158"/>
      <c r="BC536" s="158"/>
      <c r="BD536" s="158"/>
    </row>
    <row r="537">
      <c r="A537" s="158"/>
      <c r="B537" s="158"/>
      <c r="C537" s="158"/>
      <c r="D537" s="158"/>
      <c r="E537" s="158"/>
      <c r="F537" s="158"/>
      <c r="G537" s="158"/>
      <c r="H537" s="158"/>
      <c r="I537" s="158"/>
      <c r="J537" s="158"/>
      <c r="K537" s="158"/>
      <c r="L537" s="158"/>
      <c r="M537" s="158"/>
      <c r="N537" s="158"/>
      <c r="O537" s="158"/>
      <c r="P537" s="158"/>
      <c r="Q537" s="158"/>
      <c r="R537" s="158"/>
      <c r="S537" s="158"/>
      <c r="T537" s="158"/>
      <c r="U537" s="158"/>
      <c r="V537" s="158"/>
      <c r="W537" s="158"/>
      <c r="X537" s="158"/>
      <c r="Y537" s="158"/>
      <c r="Z537" s="158"/>
      <c r="AA537" s="158"/>
      <c r="AB537" s="158"/>
      <c r="AC537" s="158"/>
      <c r="AD537" s="158"/>
      <c r="AE537" s="158"/>
      <c r="AF537" s="158"/>
      <c r="AG537" s="158"/>
      <c r="AH537" s="158"/>
      <c r="AI537" s="158"/>
      <c r="AJ537" s="158"/>
      <c r="AK537" s="158"/>
      <c r="AL537" s="158"/>
      <c r="AM537" s="158"/>
      <c r="AN537" s="158"/>
      <c r="AO537" s="158"/>
      <c r="AP537" s="158"/>
      <c r="AQ537" s="158"/>
      <c r="AR537" s="158"/>
      <c r="AS537" s="158"/>
      <c r="AT537" s="159"/>
      <c r="AU537" s="158"/>
      <c r="AV537" s="158"/>
      <c r="AW537" s="158"/>
      <c r="AX537" s="158"/>
      <c r="AY537" s="158"/>
      <c r="AZ537" s="158"/>
      <c r="BA537" s="158"/>
      <c r="BB537" s="158"/>
      <c r="BC537" s="158"/>
      <c r="BD537" s="158"/>
    </row>
    <row r="538">
      <c r="A538" s="158"/>
      <c r="B538" s="158"/>
      <c r="C538" s="158"/>
      <c r="D538" s="158"/>
      <c r="E538" s="158"/>
      <c r="F538" s="158"/>
      <c r="G538" s="158"/>
      <c r="H538" s="158"/>
      <c r="I538" s="158"/>
      <c r="J538" s="158"/>
      <c r="K538" s="158"/>
      <c r="L538" s="158"/>
      <c r="M538" s="158"/>
      <c r="N538" s="158"/>
      <c r="O538" s="158"/>
      <c r="P538" s="158"/>
      <c r="Q538" s="158"/>
      <c r="R538" s="158"/>
      <c r="S538" s="158"/>
      <c r="T538" s="158"/>
      <c r="U538" s="158"/>
      <c r="V538" s="158"/>
      <c r="W538" s="158"/>
      <c r="X538" s="158"/>
      <c r="Y538" s="158"/>
      <c r="Z538" s="158"/>
      <c r="AA538" s="158"/>
      <c r="AB538" s="158"/>
      <c r="AC538" s="158"/>
      <c r="AD538" s="158"/>
      <c r="AE538" s="158"/>
      <c r="AF538" s="158"/>
      <c r="AG538" s="158"/>
      <c r="AH538" s="158"/>
      <c r="AI538" s="158"/>
      <c r="AJ538" s="158"/>
      <c r="AK538" s="158"/>
      <c r="AL538" s="158"/>
      <c r="AM538" s="158"/>
      <c r="AN538" s="158"/>
      <c r="AO538" s="158"/>
      <c r="AP538" s="158"/>
      <c r="AQ538" s="158"/>
      <c r="AR538" s="158"/>
      <c r="AS538" s="158"/>
      <c r="AT538" s="159"/>
      <c r="AU538" s="158"/>
      <c r="AV538" s="158"/>
      <c r="AW538" s="158"/>
      <c r="AX538" s="158"/>
      <c r="AY538" s="158"/>
      <c r="AZ538" s="158"/>
      <c r="BA538" s="158"/>
      <c r="BB538" s="158"/>
      <c r="BC538" s="158"/>
      <c r="BD538" s="158"/>
    </row>
    <row r="539">
      <c r="A539" s="158"/>
      <c r="B539" s="158"/>
      <c r="C539" s="158"/>
      <c r="D539" s="158"/>
      <c r="E539" s="158"/>
      <c r="F539" s="158"/>
      <c r="G539" s="158"/>
      <c r="H539" s="158"/>
      <c r="I539" s="158"/>
      <c r="J539" s="158"/>
      <c r="K539" s="158"/>
      <c r="L539" s="158"/>
      <c r="M539" s="158"/>
      <c r="N539" s="158"/>
      <c r="O539" s="158"/>
      <c r="P539" s="158"/>
      <c r="Q539" s="158"/>
      <c r="R539" s="158"/>
      <c r="S539" s="158"/>
      <c r="T539" s="158"/>
      <c r="U539" s="158"/>
      <c r="V539" s="158"/>
      <c r="W539" s="158"/>
      <c r="X539" s="158"/>
      <c r="Y539" s="158"/>
      <c r="Z539" s="158"/>
      <c r="AA539" s="158"/>
      <c r="AB539" s="158"/>
      <c r="AC539" s="158"/>
      <c r="AD539" s="158"/>
      <c r="AE539" s="158"/>
      <c r="AF539" s="158"/>
      <c r="AG539" s="158"/>
      <c r="AH539" s="158"/>
      <c r="AI539" s="158"/>
      <c r="AJ539" s="158"/>
      <c r="AK539" s="158"/>
      <c r="AL539" s="158"/>
      <c r="AM539" s="158"/>
      <c r="AN539" s="158"/>
      <c r="AO539" s="158"/>
      <c r="AP539" s="158"/>
      <c r="AQ539" s="158"/>
      <c r="AR539" s="158"/>
      <c r="AS539" s="158"/>
      <c r="AT539" s="159"/>
      <c r="AU539" s="158"/>
      <c r="AV539" s="158"/>
      <c r="AW539" s="158"/>
      <c r="AX539" s="158"/>
      <c r="AY539" s="158"/>
      <c r="AZ539" s="158"/>
      <c r="BA539" s="158"/>
      <c r="BB539" s="158"/>
      <c r="BC539" s="158"/>
      <c r="BD539" s="158"/>
    </row>
    <row r="540">
      <c r="A540" s="158"/>
      <c r="B540" s="158"/>
      <c r="C540" s="158"/>
      <c r="D540" s="158"/>
      <c r="E540" s="158"/>
      <c r="F540" s="158"/>
      <c r="G540" s="158"/>
      <c r="H540" s="158"/>
      <c r="I540" s="158"/>
      <c r="J540" s="158"/>
      <c r="K540" s="158"/>
      <c r="L540" s="158"/>
      <c r="M540" s="158"/>
      <c r="N540" s="158"/>
      <c r="O540" s="158"/>
      <c r="P540" s="158"/>
      <c r="Q540" s="158"/>
      <c r="R540" s="158"/>
      <c r="S540" s="158"/>
      <c r="T540" s="158"/>
      <c r="U540" s="158"/>
      <c r="V540" s="158"/>
      <c r="W540" s="158"/>
      <c r="X540" s="158"/>
      <c r="Y540" s="158"/>
      <c r="Z540" s="158"/>
      <c r="AA540" s="158"/>
      <c r="AB540" s="158"/>
      <c r="AC540" s="158"/>
      <c r="AD540" s="158"/>
      <c r="AE540" s="158"/>
      <c r="AF540" s="158"/>
      <c r="AG540" s="158"/>
      <c r="AH540" s="158"/>
      <c r="AI540" s="158"/>
      <c r="AJ540" s="158"/>
      <c r="AK540" s="158"/>
      <c r="AL540" s="158"/>
      <c r="AM540" s="158"/>
      <c r="AN540" s="158"/>
      <c r="AO540" s="158"/>
      <c r="AP540" s="158"/>
      <c r="AQ540" s="158"/>
      <c r="AR540" s="158"/>
      <c r="AS540" s="158"/>
      <c r="AT540" s="159"/>
      <c r="AU540" s="158"/>
      <c r="AV540" s="158"/>
      <c r="AW540" s="158"/>
      <c r="AX540" s="158"/>
      <c r="AY540" s="158"/>
      <c r="AZ540" s="158"/>
      <c r="BA540" s="158"/>
      <c r="BB540" s="158"/>
      <c r="BC540" s="158"/>
      <c r="BD540" s="158"/>
    </row>
    <row r="541">
      <c r="A541" s="158"/>
      <c r="B541" s="158"/>
      <c r="C541" s="158"/>
      <c r="D541" s="158"/>
      <c r="E541" s="158"/>
      <c r="F541" s="158"/>
      <c r="G541" s="158"/>
      <c r="H541" s="158"/>
      <c r="I541" s="158"/>
      <c r="J541" s="158"/>
      <c r="K541" s="158"/>
      <c r="L541" s="158"/>
      <c r="M541" s="158"/>
      <c r="N541" s="158"/>
      <c r="O541" s="158"/>
      <c r="P541" s="158"/>
      <c r="Q541" s="158"/>
      <c r="R541" s="158"/>
      <c r="S541" s="158"/>
      <c r="T541" s="158"/>
      <c r="U541" s="158"/>
      <c r="V541" s="158"/>
      <c r="W541" s="158"/>
      <c r="X541" s="158"/>
      <c r="Y541" s="158"/>
      <c r="Z541" s="158"/>
      <c r="AA541" s="158"/>
      <c r="AB541" s="158"/>
      <c r="AC541" s="158"/>
      <c r="AD541" s="158"/>
      <c r="AE541" s="158"/>
      <c r="AF541" s="158"/>
      <c r="AG541" s="158"/>
      <c r="AH541" s="158"/>
      <c r="AI541" s="158"/>
      <c r="AJ541" s="158"/>
      <c r="AK541" s="158"/>
      <c r="AL541" s="158"/>
      <c r="AM541" s="158"/>
      <c r="AN541" s="158"/>
      <c r="AO541" s="158"/>
      <c r="AP541" s="158"/>
      <c r="AQ541" s="158"/>
      <c r="AR541" s="158"/>
      <c r="AS541" s="158"/>
      <c r="AT541" s="159"/>
      <c r="AU541" s="158"/>
      <c r="AV541" s="158"/>
      <c r="AW541" s="158"/>
      <c r="AX541" s="158"/>
      <c r="AY541" s="158"/>
      <c r="AZ541" s="158"/>
      <c r="BA541" s="158"/>
      <c r="BB541" s="158"/>
      <c r="BC541" s="158"/>
      <c r="BD541" s="158"/>
    </row>
    <row r="542">
      <c r="A542" s="158"/>
      <c r="B542" s="158"/>
      <c r="C542" s="158"/>
      <c r="D542" s="158"/>
      <c r="E542" s="158"/>
      <c r="F542" s="158"/>
      <c r="G542" s="158"/>
      <c r="H542" s="158"/>
      <c r="I542" s="158"/>
      <c r="J542" s="158"/>
      <c r="K542" s="158"/>
      <c r="L542" s="158"/>
      <c r="M542" s="158"/>
      <c r="N542" s="158"/>
      <c r="O542" s="158"/>
      <c r="P542" s="158"/>
      <c r="Q542" s="158"/>
      <c r="R542" s="158"/>
      <c r="S542" s="158"/>
      <c r="T542" s="158"/>
      <c r="U542" s="158"/>
      <c r="V542" s="158"/>
      <c r="W542" s="158"/>
      <c r="X542" s="158"/>
      <c r="Y542" s="158"/>
      <c r="Z542" s="158"/>
      <c r="AA542" s="158"/>
      <c r="AB542" s="158"/>
      <c r="AC542" s="158"/>
      <c r="AD542" s="158"/>
      <c r="AE542" s="158"/>
      <c r="AF542" s="158"/>
      <c r="AG542" s="158"/>
      <c r="AH542" s="158"/>
      <c r="AI542" s="158"/>
      <c r="AJ542" s="158"/>
      <c r="AK542" s="158"/>
      <c r="AL542" s="158"/>
      <c r="AM542" s="158"/>
      <c r="AN542" s="158"/>
      <c r="AO542" s="158"/>
      <c r="AP542" s="158"/>
      <c r="AQ542" s="158"/>
      <c r="AR542" s="158"/>
      <c r="AS542" s="158"/>
      <c r="AT542" s="159"/>
      <c r="AU542" s="158"/>
      <c r="AV542" s="158"/>
      <c r="AW542" s="158"/>
      <c r="AX542" s="158"/>
      <c r="AY542" s="158"/>
      <c r="AZ542" s="158"/>
      <c r="BA542" s="158"/>
      <c r="BB542" s="158"/>
      <c r="BC542" s="158"/>
      <c r="BD542" s="158"/>
    </row>
    <row r="543">
      <c r="A543" s="158"/>
      <c r="B543" s="158"/>
      <c r="C543" s="158"/>
      <c r="D543" s="158"/>
      <c r="E543" s="158"/>
      <c r="F543" s="158"/>
      <c r="G543" s="158"/>
      <c r="H543" s="158"/>
      <c r="I543" s="158"/>
      <c r="J543" s="158"/>
      <c r="K543" s="158"/>
      <c r="L543" s="158"/>
      <c r="M543" s="158"/>
      <c r="N543" s="158"/>
      <c r="O543" s="158"/>
      <c r="P543" s="158"/>
      <c r="Q543" s="158"/>
      <c r="R543" s="158"/>
      <c r="S543" s="158"/>
      <c r="T543" s="158"/>
      <c r="U543" s="158"/>
      <c r="V543" s="158"/>
      <c r="W543" s="158"/>
      <c r="X543" s="158"/>
      <c r="Y543" s="158"/>
      <c r="Z543" s="158"/>
      <c r="AA543" s="158"/>
      <c r="AB543" s="158"/>
      <c r="AC543" s="158"/>
      <c r="AD543" s="158"/>
      <c r="AE543" s="158"/>
      <c r="AF543" s="158"/>
      <c r="AG543" s="158"/>
      <c r="AH543" s="158"/>
      <c r="AI543" s="158"/>
      <c r="AJ543" s="158"/>
      <c r="AK543" s="158"/>
      <c r="AL543" s="158"/>
      <c r="AM543" s="158"/>
      <c r="AN543" s="158"/>
      <c r="AO543" s="158"/>
      <c r="AP543" s="158"/>
      <c r="AQ543" s="158"/>
      <c r="AR543" s="158"/>
      <c r="AS543" s="158"/>
      <c r="AT543" s="159"/>
      <c r="AU543" s="158"/>
      <c r="AV543" s="158"/>
      <c r="AW543" s="158"/>
      <c r="AX543" s="158"/>
      <c r="AY543" s="158"/>
      <c r="AZ543" s="158"/>
      <c r="BA543" s="158"/>
      <c r="BB543" s="158"/>
      <c r="BC543" s="158"/>
      <c r="BD543" s="158"/>
    </row>
    <row r="544">
      <c r="A544" s="158"/>
      <c r="B544" s="158"/>
      <c r="C544" s="158"/>
      <c r="D544" s="158"/>
      <c r="E544" s="158"/>
      <c r="F544" s="158"/>
      <c r="G544" s="158"/>
      <c r="H544" s="158"/>
      <c r="I544" s="158"/>
      <c r="J544" s="158"/>
      <c r="K544" s="158"/>
      <c r="L544" s="158"/>
      <c r="M544" s="158"/>
      <c r="N544" s="158"/>
      <c r="O544" s="158"/>
      <c r="P544" s="158"/>
      <c r="Q544" s="158"/>
      <c r="R544" s="158"/>
      <c r="S544" s="158"/>
      <c r="T544" s="158"/>
      <c r="U544" s="158"/>
      <c r="V544" s="158"/>
      <c r="W544" s="158"/>
      <c r="X544" s="158"/>
      <c r="Y544" s="158"/>
      <c r="Z544" s="158"/>
      <c r="AA544" s="158"/>
      <c r="AB544" s="158"/>
      <c r="AC544" s="158"/>
      <c r="AD544" s="158"/>
      <c r="AE544" s="158"/>
      <c r="AF544" s="158"/>
      <c r="AG544" s="158"/>
      <c r="AH544" s="158"/>
      <c r="AI544" s="158"/>
      <c r="AJ544" s="158"/>
      <c r="AK544" s="158"/>
      <c r="AL544" s="158"/>
      <c r="AM544" s="158"/>
      <c r="AN544" s="158"/>
      <c r="AO544" s="158"/>
      <c r="AP544" s="158"/>
      <c r="AQ544" s="158"/>
      <c r="AR544" s="158"/>
      <c r="AS544" s="158"/>
      <c r="AT544" s="159"/>
      <c r="AU544" s="158"/>
      <c r="AV544" s="158"/>
      <c r="AW544" s="158"/>
      <c r="AX544" s="158"/>
      <c r="AY544" s="158"/>
      <c r="AZ544" s="158"/>
      <c r="BA544" s="158"/>
      <c r="BB544" s="158"/>
      <c r="BC544" s="158"/>
      <c r="BD544" s="158"/>
    </row>
    <row r="545">
      <c r="A545" s="158"/>
      <c r="B545" s="158"/>
      <c r="C545" s="158"/>
      <c r="D545" s="158"/>
      <c r="E545" s="158"/>
      <c r="F545" s="158"/>
      <c r="G545" s="158"/>
      <c r="H545" s="158"/>
      <c r="I545" s="158"/>
      <c r="J545" s="158"/>
      <c r="K545" s="158"/>
      <c r="L545" s="158"/>
      <c r="M545" s="158"/>
      <c r="N545" s="158"/>
      <c r="O545" s="158"/>
      <c r="P545" s="158"/>
      <c r="Q545" s="158"/>
      <c r="R545" s="158"/>
      <c r="S545" s="158"/>
      <c r="T545" s="158"/>
      <c r="U545" s="158"/>
      <c r="V545" s="158"/>
      <c r="W545" s="158"/>
      <c r="X545" s="158"/>
      <c r="Y545" s="158"/>
      <c r="Z545" s="158"/>
      <c r="AA545" s="158"/>
      <c r="AB545" s="158"/>
      <c r="AC545" s="158"/>
      <c r="AD545" s="158"/>
      <c r="AE545" s="158"/>
      <c r="AF545" s="158"/>
      <c r="AG545" s="158"/>
      <c r="AH545" s="158"/>
      <c r="AI545" s="158"/>
      <c r="AJ545" s="158"/>
      <c r="AK545" s="158"/>
      <c r="AL545" s="158"/>
      <c r="AM545" s="158"/>
      <c r="AN545" s="158"/>
      <c r="AO545" s="158"/>
      <c r="AP545" s="158"/>
      <c r="AQ545" s="158"/>
      <c r="AR545" s="158"/>
      <c r="AS545" s="158"/>
      <c r="AT545" s="159"/>
      <c r="AU545" s="158"/>
      <c r="AV545" s="158"/>
      <c r="AW545" s="158"/>
      <c r="AX545" s="158"/>
      <c r="AY545" s="158"/>
      <c r="AZ545" s="158"/>
      <c r="BA545" s="158"/>
      <c r="BB545" s="158"/>
      <c r="BC545" s="158"/>
      <c r="BD545" s="158"/>
    </row>
    <row r="546">
      <c r="A546" s="158"/>
      <c r="B546" s="158"/>
      <c r="C546" s="158"/>
      <c r="D546" s="158"/>
      <c r="E546" s="158"/>
      <c r="F546" s="158"/>
      <c r="G546" s="158"/>
      <c r="H546" s="158"/>
      <c r="I546" s="158"/>
      <c r="J546" s="158"/>
      <c r="K546" s="158"/>
      <c r="L546" s="158"/>
      <c r="M546" s="158"/>
      <c r="N546" s="158"/>
      <c r="O546" s="158"/>
      <c r="P546" s="158"/>
      <c r="Q546" s="158"/>
      <c r="R546" s="158"/>
      <c r="S546" s="158"/>
      <c r="T546" s="158"/>
      <c r="U546" s="158"/>
      <c r="V546" s="158"/>
      <c r="W546" s="158"/>
      <c r="X546" s="158"/>
      <c r="Y546" s="158"/>
      <c r="Z546" s="158"/>
      <c r="AA546" s="158"/>
      <c r="AB546" s="158"/>
      <c r="AC546" s="158"/>
      <c r="AD546" s="158"/>
      <c r="AE546" s="158"/>
      <c r="AF546" s="158"/>
      <c r="AG546" s="158"/>
      <c r="AH546" s="158"/>
      <c r="AI546" s="158"/>
      <c r="AJ546" s="158"/>
      <c r="AK546" s="158"/>
      <c r="AL546" s="158"/>
      <c r="AM546" s="158"/>
      <c r="AN546" s="158"/>
      <c r="AO546" s="158"/>
      <c r="AP546" s="158"/>
      <c r="AQ546" s="158"/>
      <c r="AR546" s="158"/>
      <c r="AS546" s="158"/>
      <c r="AT546" s="159"/>
      <c r="AU546" s="158"/>
      <c r="AV546" s="158"/>
      <c r="AW546" s="158"/>
      <c r="AX546" s="158"/>
      <c r="AY546" s="158"/>
      <c r="AZ546" s="158"/>
      <c r="BA546" s="158"/>
      <c r="BB546" s="158"/>
      <c r="BC546" s="158"/>
      <c r="BD546" s="158"/>
    </row>
    <row r="547">
      <c r="A547" s="158"/>
      <c r="B547" s="158"/>
      <c r="C547" s="158"/>
      <c r="D547" s="158"/>
      <c r="E547" s="158"/>
      <c r="F547" s="158"/>
      <c r="G547" s="158"/>
      <c r="H547" s="158"/>
      <c r="I547" s="158"/>
      <c r="J547" s="158"/>
      <c r="K547" s="158"/>
      <c r="L547" s="158"/>
      <c r="M547" s="158"/>
      <c r="N547" s="158"/>
      <c r="O547" s="158"/>
      <c r="P547" s="158"/>
      <c r="Q547" s="158"/>
      <c r="R547" s="158"/>
      <c r="S547" s="158"/>
      <c r="T547" s="158"/>
      <c r="U547" s="158"/>
      <c r="V547" s="158"/>
      <c r="W547" s="158"/>
      <c r="X547" s="158"/>
      <c r="Y547" s="158"/>
      <c r="Z547" s="158"/>
      <c r="AA547" s="158"/>
      <c r="AB547" s="158"/>
      <c r="AC547" s="158"/>
      <c r="AD547" s="158"/>
      <c r="AE547" s="158"/>
      <c r="AF547" s="158"/>
      <c r="AG547" s="158"/>
      <c r="AH547" s="158"/>
      <c r="AI547" s="158"/>
      <c r="AJ547" s="158"/>
      <c r="AK547" s="158"/>
      <c r="AL547" s="158"/>
      <c r="AM547" s="158"/>
      <c r="AN547" s="158"/>
      <c r="AO547" s="158"/>
      <c r="AP547" s="158"/>
      <c r="AQ547" s="158"/>
      <c r="AR547" s="158"/>
      <c r="AS547" s="158"/>
      <c r="AT547" s="159"/>
      <c r="AU547" s="158"/>
      <c r="AV547" s="158"/>
      <c r="AW547" s="158"/>
      <c r="AX547" s="158"/>
      <c r="AY547" s="158"/>
      <c r="AZ547" s="158"/>
      <c r="BA547" s="158"/>
      <c r="BB547" s="158"/>
      <c r="BC547" s="158"/>
      <c r="BD547" s="158"/>
    </row>
    <row r="548">
      <c r="A548" s="158"/>
      <c r="B548" s="158"/>
      <c r="C548" s="158"/>
      <c r="D548" s="158"/>
      <c r="E548" s="158"/>
      <c r="F548" s="158"/>
      <c r="G548" s="158"/>
      <c r="H548" s="158"/>
      <c r="I548" s="158"/>
      <c r="J548" s="158"/>
      <c r="K548" s="158"/>
      <c r="L548" s="158"/>
      <c r="M548" s="158"/>
      <c r="N548" s="158"/>
      <c r="O548" s="158"/>
      <c r="P548" s="158"/>
      <c r="Q548" s="158"/>
      <c r="R548" s="158"/>
      <c r="S548" s="158"/>
      <c r="T548" s="158"/>
      <c r="U548" s="158"/>
      <c r="V548" s="158"/>
      <c r="W548" s="158"/>
      <c r="X548" s="158"/>
      <c r="Y548" s="158"/>
      <c r="Z548" s="158"/>
      <c r="AA548" s="158"/>
      <c r="AB548" s="158"/>
      <c r="AC548" s="158"/>
      <c r="AD548" s="158"/>
      <c r="AE548" s="158"/>
      <c r="AF548" s="158"/>
      <c r="AG548" s="158"/>
      <c r="AH548" s="158"/>
      <c r="AI548" s="158"/>
      <c r="AJ548" s="158"/>
      <c r="AK548" s="158"/>
      <c r="AL548" s="158"/>
      <c r="AM548" s="158"/>
      <c r="AN548" s="158"/>
      <c r="AO548" s="158"/>
      <c r="AP548" s="158"/>
      <c r="AQ548" s="158"/>
      <c r="AR548" s="158"/>
      <c r="AS548" s="158"/>
      <c r="AT548" s="159"/>
      <c r="AU548" s="158"/>
      <c r="AV548" s="158"/>
      <c r="AW548" s="158"/>
      <c r="AX548" s="158"/>
      <c r="AY548" s="158"/>
      <c r="AZ548" s="158"/>
      <c r="BA548" s="158"/>
      <c r="BB548" s="158"/>
      <c r="BC548" s="158"/>
      <c r="BD548" s="158"/>
    </row>
    <row r="549">
      <c r="A549" s="158"/>
      <c r="B549" s="158"/>
      <c r="C549" s="158"/>
      <c r="D549" s="158"/>
      <c r="E549" s="158"/>
      <c r="F549" s="158"/>
      <c r="G549" s="158"/>
      <c r="H549" s="158"/>
      <c r="I549" s="158"/>
      <c r="J549" s="158"/>
      <c r="K549" s="158"/>
      <c r="L549" s="158"/>
      <c r="M549" s="158"/>
      <c r="N549" s="158"/>
      <c r="O549" s="158"/>
      <c r="P549" s="158"/>
      <c r="Q549" s="158"/>
      <c r="R549" s="158"/>
      <c r="S549" s="158"/>
      <c r="T549" s="158"/>
      <c r="U549" s="158"/>
      <c r="V549" s="158"/>
      <c r="W549" s="158"/>
      <c r="X549" s="158"/>
      <c r="Y549" s="158"/>
      <c r="Z549" s="158"/>
      <c r="AA549" s="158"/>
      <c r="AB549" s="158"/>
      <c r="AC549" s="158"/>
      <c r="AD549" s="158"/>
      <c r="AE549" s="158"/>
      <c r="AF549" s="158"/>
      <c r="AG549" s="158"/>
      <c r="AH549" s="158"/>
      <c r="AI549" s="158"/>
      <c r="AJ549" s="158"/>
      <c r="AK549" s="158"/>
      <c r="AL549" s="158"/>
      <c r="AM549" s="158"/>
      <c r="AN549" s="158"/>
      <c r="AO549" s="158"/>
      <c r="AP549" s="158"/>
      <c r="AQ549" s="158"/>
      <c r="AR549" s="158"/>
      <c r="AS549" s="158"/>
      <c r="AT549" s="159"/>
      <c r="AU549" s="158"/>
      <c r="AV549" s="158"/>
      <c r="AW549" s="158"/>
      <c r="AX549" s="158"/>
      <c r="AY549" s="158"/>
      <c r="AZ549" s="158"/>
      <c r="BA549" s="158"/>
      <c r="BB549" s="158"/>
      <c r="BC549" s="158"/>
      <c r="BD549" s="158"/>
    </row>
    <row r="550">
      <c r="A550" s="158"/>
      <c r="B550" s="158"/>
      <c r="C550" s="158"/>
      <c r="D550" s="158"/>
      <c r="E550" s="158"/>
      <c r="F550" s="158"/>
      <c r="G550" s="158"/>
      <c r="H550" s="158"/>
      <c r="I550" s="158"/>
      <c r="J550" s="158"/>
      <c r="K550" s="158"/>
      <c r="L550" s="158"/>
      <c r="M550" s="158"/>
      <c r="N550" s="158"/>
      <c r="O550" s="158"/>
      <c r="P550" s="158"/>
      <c r="Q550" s="158"/>
      <c r="R550" s="158"/>
      <c r="S550" s="158"/>
      <c r="T550" s="158"/>
      <c r="U550" s="158"/>
      <c r="V550" s="158"/>
      <c r="W550" s="158"/>
      <c r="X550" s="158"/>
      <c r="Y550" s="158"/>
      <c r="Z550" s="158"/>
      <c r="AA550" s="158"/>
      <c r="AB550" s="158"/>
      <c r="AC550" s="158"/>
      <c r="AD550" s="158"/>
      <c r="AE550" s="158"/>
      <c r="AF550" s="158"/>
      <c r="AG550" s="158"/>
      <c r="AH550" s="158"/>
      <c r="AI550" s="158"/>
      <c r="AJ550" s="158"/>
      <c r="AK550" s="158"/>
      <c r="AL550" s="158"/>
      <c r="AM550" s="158"/>
      <c r="AN550" s="158"/>
      <c r="AO550" s="158"/>
      <c r="AP550" s="158"/>
      <c r="AQ550" s="158"/>
      <c r="AR550" s="158"/>
      <c r="AS550" s="158"/>
      <c r="AT550" s="159"/>
      <c r="AU550" s="158"/>
      <c r="AV550" s="158"/>
      <c r="AW550" s="158"/>
      <c r="AX550" s="158"/>
      <c r="AY550" s="158"/>
      <c r="AZ550" s="158"/>
      <c r="BA550" s="158"/>
      <c r="BB550" s="158"/>
      <c r="BC550" s="158"/>
      <c r="BD550" s="158"/>
    </row>
    <row r="551">
      <c r="A551" s="158"/>
      <c r="B551" s="158"/>
      <c r="C551" s="158"/>
      <c r="D551" s="158"/>
      <c r="E551" s="158"/>
      <c r="F551" s="158"/>
      <c r="G551" s="158"/>
      <c r="H551" s="158"/>
      <c r="I551" s="158"/>
      <c r="J551" s="158"/>
      <c r="K551" s="158"/>
      <c r="L551" s="158"/>
      <c r="M551" s="158"/>
      <c r="N551" s="158"/>
      <c r="O551" s="158"/>
      <c r="P551" s="158"/>
      <c r="Q551" s="158"/>
      <c r="R551" s="158"/>
      <c r="S551" s="158"/>
      <c r="T551" s="158"/>
      <c r="U551" s="158"/>
      <c r="V551" s="158"/>
      <c r="W551" s="158"/>
      <c r="X551" s="158"/>
      <c r="Y551" s="158"/>
      <c r="Z551" s="158"/>
      <c r="AA551" s="158"/>
      <c r="AB551" s="158"/>
      <c r="AC551" s="158"/>
      <c r="AD551" s="158"/>
      <c r="AE551" s="158"/>
      <c r="AF551" s="158"/>
      <c r="AG551" s="158"/>
      <c r="AH551" s="158"/>
      <c r="AI551" s="158"/>
      <c r="AJ551" s="158"/>
      <c r="AK551" s="158"/>
      <c r="AL551" s="158"/>
      <c r="AM551" s="158"/>
      <c r="AN551" s="158"/>
      <c r="AO551" s="158"/>
      <c r="AP551" s="158"/>
      <c r="AQ551" s="158"/>
      <c r="AR551" s="158"/>
      <c r="AS551" s="158"/>
      <c r="AT551" s="159"/>
      <c r="AU551" s="158"/>
      <c r="AV551" s="158"/>
      <c r="AW551" s="158"/>
      <c r="AX551" s="158"/>
      <c r="AY551" s="158"/>
      <c r="AZ551" s="158"/>
      <c r="BA551" s="158"/>
      <c r="BB551" s="158"/>
      <c r="BC551" s="158"/>
      <c r="BD551" s="158"/>
    </row>
    <row r="552">
      <c r="A552" s="158"/>
      <c r="B552" s="158"/>
      <c r="C552" s="158"/>
      <c r="D552" s="158"/>
      <c r="E552" s="158"/>
      <c r="F552" s="158"/>
      <c r="G552" s="158"/>
      <c r="H552" s="158"/>
      <c r="I552" s="158"/>
      <c r="J552" s="158"/>
      <c r="K552" s="158"/>
      <c r="L552" s="158"/>
      <c r="M552" s="158"/>
      <c r="N552" s="158"/>
      <c r="O552" s="158"/>
      <c r="P552" s="158"/>
      <c r="Q552" s="158"/>
      <c r="R552" s="158"/>
      <c r="S552" s="158"/>
      <c r="T552" s="158"/>
      <c r="U552" s="158"/>
      <c r="V552" s="158"/>
      <c r="W552" s="158"/>
      <c r="X552" s="158"/>
      <c r="Y552" s="158"/>
      <c r="Z552" s="158"/>
      <c r="AA552" s="158"/>
      <c r="AB552" s="158"/>
      <c r="AC552" s="158"/>
      <c r="AD552" s="158"/>
      <c r="AE552" s="158"/>
      <c r="AF552" s="158"/>
      <c r="AG552" s="158"/>
      <c r="AH552" s="158"/>
      <c r="AI552" s="158"/>
      <c r="AJ552" s="158"/>
      <c r="AK552" s="158"/>
      <c r="AL552" s="158"/>
      <c r="AM552" s="158"/>
      <c r="AN552" s="158"/>
      <c r="AO552" s="158"/>
      <c r="AP552" s="158"/>
      <c r="AQ552" s="158"/>
      <c r="AR552" s="158"/>
      <c r="AS552" s="158"/>
      <c r="AT552" s="159"/>
      <c r="AU552" s="158"/>
      <c r="AV552" s="158"/>
      <c r="AW552" s="158"/>
      <c r="AX552" s="158"/>
      <c r="AY552" s="158"/>
      <c r="AZ552" s="158"/>
      <c r="BA552" s="158"/>
      <c r="BB552" s="158"/>
      <c r="BC552" s="158"/>
      <c r="BD552" s="158"/>
    </row>
    <row r="553">
      <c r="A553" s="158"/>
      <c r="B553" s="158"/>
      <c r="C553" s="158"/>
      <c r="D553" s="158"/>
      <c r="E553" s="158"/>
      <c r="F553" s="158"/>
      <c r="G553" s="158"/>
      <c r="H553" s="158"/>
      <c r="I553" s="158"/>
      <c r="J553" s="158"/>
      <c r="K553" s="158"/>
      <c r="L553" s="158"/>
      <c r="M553" s="158"/>
      <c r="N553" s="158"/>
      <c r="O553" s="158"/>
      <c r="P553" s="158"/>
      <c r="Q553" s="158"/>
      <c r="R553" s="158"/>
      <c r="S553" s="158"/>
      <c r="T553" s="158"/>
      <c r="U553" s="158"/>
      <c r="V553" s="158"/>
      <c r="W553" s="158"/>
      <c r="X553" s="158"/>
      <c r="Y553" s="158"/>
      <c r="Z553" s="158"/>
      <c r="AA553" s="158"/>
      <c r="AB553" s="158"/>
      <c r="AC553" s="158"/>
      <c r="AD553" s="158"/>
      <c r="AE553" s="158"/>
      <c r="AF553" s="158"/>
      <c r="AG553" s="158"/>
      <c r="AH553" s="158"/>
      <c r="AI553" s="158"/>
      <c r="AJ553" s="158"/>
      <c r="AK553" s="158"/>
      <c r="AL553" s="158"/>
      <c r="AM553" s="158"/>
      <c r="AN553" s="158"/>
      <c r="AO553" s="158"/>
      <c r="AP553" s="158"/>
      <c r="AQ553" s="158"/>
      <c r="AR553" s="158"/>
      <c r="AS553" s="158"/>
      <c r="AT553" s="159"/>
      <c r="AU553" s="158"/>
      <c r="AV553" s="158"/>
      <c r="AW553" s="158"/>
      <c r="AX553" s="158"/>
      <c r="AY553" s="158"/>
      <c r="AZ553" s="158"/>
      <c r="BA553" s="158"/>
      <c r="BB553" s="158"/>
      <c r="BC553" s="158"/>
      <c r="BD553" s="158"/>
    </row>
    <row r="554">
      <c r="A554" s="158"/>
      <c r="B554" s="158"/>
      <c r="C554" s="158"/>
      <c r="D554" s="158"/>
      <c r="E554" s="158"/>
      <c r="F554" s="158"/>
      <c r="G554" s="158"/>
      <c r="H554" s="158"/>
      <c r="I554" s="158"/>
      <c r="J554" s="158"/>
      <c r="K554" s="158"/>
      <c r="L554" s="158"/>
      <c r="M554" s="158"/>
      <c r="N554" s="158"/>
      <c r="O554" s="158"/>
      <c r="P554" s="158"/>
      <c r="Q554" s="158"/>
      <c r="R554" s="158"/>
      <c r="S554" s="158"/>
      <c r="T554" s="158"/>
      <c r="U554" s="158"/>
      <c r="V554" s="158"/>
      <c r="W554" s="158"/>
      <c r="X554" s="158"/>
      <c r="Y554" s="158"/>
      <c r="Z554" s="158"/>
      <c r="AA554" s="158"/>
      <c r="AB554" s="158"/>
      <c r="AC554" s="158"/>
      <c r="AD554" s="158"/>
      <c r="AE554" s="158"/>
      <c r="AF554" s="158"/>
      <c r="AG554" s="158"/>
      <c r="AH554" s="158"/>
      <c r="AI554" s="158"/>
      <c r="AJ554" s="158"/>
      <c r="AK554" s="158"/>
      <c r="AL554" s="158"/>
      <c r="AM554" s="158"/>
      <c r="AN554" s="158"/>
      <c r="AO554" s="158"/>
      <c r="AP554" s="158"/>
      <c r="AQ554" s="158"/>
      <c r="AR554" s="158"/>
      <c r="AS554" s="158"/>
      <c r="AT554" s="159"/>
      <c r="AU554" s="158"/>
      <c r="AV554" s="158"/>
      <c r="AW554" s="158"/>
      <c r="AX554" s="158"/>
      <c r="AY554" s="158"/>
      <c r="AZ554" s="158"/>
      <c r="BA554" s="158"/>
      <c r="BB554" s="158"/>
      <c r="BC554" s="158"/>
      <c r="BD554" s="158"/>
    </row>
    <row r="555">
      <c r="A555" s="158"/>
      <c r="B555" s="158"/>
      <c r="C555" s="158"/>
      <c r="D555" s="158"/>
      <c r="E555" s="158"/>
      <c r="F555" s="158"/>
      <c r="G555" s="158"/>
      <c r="H555" s="158"/>
      <c r="I555" s="158"/>
      <c r="J555" s="158"/>
      <c r="K555" s="158"/>
      <c r="L555" s="158"/>
      <c r="M555" s="158"/>
      <c r="N555" s="158"/>
      <c r="O555" s="158"/>
      <c r="P555" s="158"/>
      <c r="Q555" s="158"/>
      <c r="R555" s="158"/>
      <c r="S555" s="158"/>
      <c r="T555" s="158"/>
      <c r="U555" s="158"/>
      <c r="V555" s="158"/>
      <c r="W555" s="158"/>
      <c r="X555" s="158"/>
      <c r="Y555" s="158"/>
      <c r="Z555" s="158"/>
      <c r="AA555" s="158"/>
      <c r="AB555" s="158"/>
      <c r="AC555" s="158"/>
      <c r="AD555" s="158"/>
      <c r="AE555" s="158"/>
      <c r="AF555" s="158"/>
      <c r="AG555" s="158"/>
      <c r="AH555" s="158"/>
      <c r="AI555" s="158"/>
      <c r="AJ555" s="158"/>
      <c r="AK555" s="158"/>
      <c r="AL555" s="158"/>
      <c r="AM555" s="158"/>
      <c r="AN555" s="158"/>
      <c r="AO555" s="158"/>
      <c r="AP555" s="158"/>
      <c r="AQ555" s="158"/>
      <c r="AR555" s="158"/>
      <c r="AS555" s="158"/>
      <c r="AT555" s="159"/>
      <c r="AU555" s="158"/>
      <c r="AV555" s="158"/>
      <c r="AW555" s="158"/>
      <c r="AX555" s="158"/>
      <c r="AY555" s="158"/>
      <c r="AZ555" s="158"/>
      <c r="BA555" s="158"/>
      <c r="BB555" s="158"/>
      <c r="BC555" s="158"/>
      <c r="BD555" s="158"/>
    </row>
    <row r="556">
      <c r="A556" s="158"/>
      <c r="B556" s="158"/>
      <c r="C556" s="158"/>
      <c r="D556" s="158"/>
      <c r="E556" s="158"/>
      <c r="F556" s="158"/>
      <c r="G556" s="158"/>
      <c r="H556" s="158"/>
      <c r="I556" s="158"/>
      <c r="J556" s="158"/>
      <c r="K556" s="158"/>
      <c r="L556" s="158"/>
      <c r="M556" s="158"/>
      <c r="N556" s="158"/>
      <c r="O556" s="158"/>
      <c r="P556" s="158"/>
      <c r="Q556" s="158"/>
      <c r="R556" s="158"/>
      <c r="S556" s="158"/>
      <c r="T556" s="158"/>
      <c r="U556" s="158"/>
      <c r="V556" s="158"/>
      <c r="W556" s="158"/>
      <c r="X556" s="158"/>
      <c r="Y556" s="158"/>
      <c r="Z556" s="158"/>
      <c r="AA556" s="158"/>
      <c r="AB556" s="158"/>
      <c r="AC556" s="158"/>
      <c r="AD556" s="158"/>
      <c r="AE556" s="158"/>
      <c r="AF556" s="158"/>
      <c r="AG556" s="158"/>
      <c r="AH556" s="158"/>
      <c r="AI556" s="158"/>
      <c r="AJ556" s="158"/>
      <c r="AK556" s="158"/>
      <c r="AL556" s="158"/>
      <c r="AM556" s="158"/>
      <c r="AN556" s="158"/>
      <c r="AO556" s="158"/>
      <c r="AP556" s="158"/>
      <c r="AQ556" s="158"/>
      <c r="AR556" s="158"/>
      <c r="AS556" s="158"/>
      <c r="AT556" s="159"/>
      <c r="AU556" s="158"/>
      <c r="AV556" s="158"/>
      <c r="AW556" s="158"/>
      <c r="AX556" s="158"/>
      <c r="AY556" s="158"/>
      <c r="AZ556" s="158"/>
      <c r="BA556" s="158"/>
      <c r="BB556" s="158"/>
      <c r="BC556" s="158"/>
      <c r="BD556" s="158"/>
    </row>
    <row r="557">
      <c r="A557" s="158"/>
      <c r="B557" s="158"/>
      <c r="C557" s="158"/>
      <c r="D557" s="158"/>
      <c r="E557" s="158"/>
      <c r="F557" s="158"/>
      <c r="G557" s="158"/>
      <c r="H557" s="158"/>
      <c r="I557" s="158"/>
      <c r="J557" s="158"/>
      <c r="K557" s="158"/>
      <c r="L557" s="158"/>
      <c r="M557" s="158"/>
      <c r="N557" s="158"/>
      <c r="O557" s="158"/>
      <c r="P557" s="158"/>
      <c r="Q557" s="158"/>
      <c r="R557" s="158"/>
      <c r="S557" s="158"/>
      <c r="T557" s="158"/>
      <c r="U557" s="158"/>
      <c r="V557" s="158"/>
      <c r="W557" s="158"/>
      <c r="X557" s="158"/>
      <c r="Y557" s="158"/>
      <c r="Z557" s="158"/>
      <c r="AA557" s="158"/>
      <c r="AB557" s="158"/>
      <c r="AC557" s="158"/>
      <c r="AD557" s="158"/>
      <c r="AE557" s="158"/>
      <c r="AF557" s="158"/>
      <c r="AG557" s="158"/>
      <c r="AH557" s="158"/>
      <c r="AI557" s="158"/>
      <c r="AJ557" s="158"/>
      <c r="AK557" s="158"/>
      <c r="AL557" s="158"/>
      <c r="AM557" s="158"/>
      <c r="AN557" s="158"/>
      <c r="AO557" s="158"/>
      <c r="AP557" s="158"/>
      <c r="AQ557" s="158"/>
      <c r="AR557" s="158"/>
      <c r="AS557" s="158"/>
      <c r="AT557" s="159"/>
      <c r="AU557" s="158"/>
      <c r="AV557" s="158"/>
      <c r="AW557" s="158"/>
      <c r="AX557" s="158"/>
      <c r="AY557" s="158"/>
      <c r="AZ557" s="158"/>
      <c r="BA557" s="158"/>
      <c r="BB557" s="158"/>
      <c r="BC557" s="158"/>
      <c r="BD557" s="158"/>
    </row>
    <row r="558">
      <c r="A558" s="158"/>
      <c r="B558" s="158"/>
      <c r="C558" s="158"/>
      <c r="D558" s="158"/>
      <c r="E558" s="158"/>
      <c r="F558" s="158"/>
      <c r="G558" s="158"/>
      <c r="H558" s="158"/>
      <c r="I558" s="158"/>
      <c r="J558" s="158"/>
      <c r="K558" s="158"/>
      <c r="L558" s="158"/>
      <c r="M558" s="158"/>
      <c r="N558" s="158"/>
      <c r="O558" s="158"/>
      <c r="P558" s="158"/>
      <c r="Q558" s="158"/>
      <c r="R558" s="158"/>
      <c r="S558" s="158"/>
      <c r="T558" s="158"/>
      <c r="U558" s="158"/>
      <c r="V558" s="158"/>
      <c r="W558" s="158"/>
      <c r="X558" s="158"/>
      <c r="Y558" s="158"/>
      <c r="Z558" s="158"/>
      <c r="AA558" s="158"/>
      <c r="AB558" s="158"/>
      <c r="AC558" s="158"/>
      <c r="AD558" s="158"/>
      <c r="AE558" s="158"/>
      <c r="AF558" s="158"/>
      <c r="AG558" s="158"/>
      <c r="AH558" s="158"/>
      <c r="AI558" s="158"/>
      <c r="AJ558" s="158"/>
      <c r="AK558" s="158"/>
      <c r="AL558" s="158"/>
      <c r="AM558" s="158"/>
      <c r="AN558" s="158"/>
      <c r="AO558" s="158"/>
      <c r="AP558" s="158"/>
      <c r="AQ558" s="158"/>
      <c r="AR558" s="158"/>
      <c r="AS558" s="158"/>
      <c r="AT558" s="159"/>
      <c r="AU558" s="158"/>
      <c r="AV558" s="158"/>
      <c r="AW558" s="158"/>
      <c r="AX558" s="158"/>
      <c r="AY558" s="158"/>
      <c r="AZ558" s="158"/>
      <c r="BA558" s="158"/>
      <c r="BB558" s="158"/>
      <c r="BC558" s="158"/>
      <c r="BD558" s="158"/>
    </row>
    <row r="559">
      <c r="A559" s="158"/>
      <c r="B559" s="158"/>
      <c r="C559" s="158"/>
      <c r="D559" s="158"/>
      <c r="E559" s="158"/>
      <c r="F559" s="158"/>
      <c r="G559" s="158"/>
      <c r="H559" s="158"/>
      <c r="I559" s="158"/>
      <c r="J559" s="158"/>
      <c r="K559" s="158"/>
      <c r="L559" s="158"/>
      <c r="M559" s="158"/>
      <c r="N559" s="158"/>
      <c r="O559" s="158"/>
      <c r="P559" s="158"/>
      <c r="Q559" s="158"/>
      <c r="R559" s="158"/>
      <c r="S559" s="158"/>
      <c r="T559" s="158"/>
      <c r="U559" s="158"/>
      <c r="V559" s="158"/>
      <c r="W559" s="158"/>
      <c r="X559" s="158"/>
      <c r="Y559" s="158"/>
      <c r="Z559" s="158"/>
      <c r="AA559" s="158"/>
      <c r="AB559" s="158"/>
      <c r="AC559" s="158"/>
      <c r="AD559" s="158"/>
      <c r="AE559" s="158"/>
      <c r="AF559" s="158"/>
      <c r="AG559" s="158"/>
      <c r="AH559" s="158"/>
      <c r="AI559" s="158"/>
      <c r="AJ559" s="158"/>
      <c r="AK559" s="158"/>
      <c r="AL559" s="158"/>
      <c r="AM559" s="158"/>
      <c r="AN559" s="158"/>
      <c r="AO559" s="158"/>
      <c r="AP559" s="158"/>
      <c r="AQ559" s="158"/>
      <c r="AR559" s="158"/>
      <c r="AS559" s="158"/>
      <c r="AT559" s="159"/>
      <c r="AU559" s="158"/>
      <c r="AV559" s="158"/>
      <c r="AW559" s="158"/>
      <c r="AX559" s="158"/>
      <c r="AY559" s="158"/>
      <c r="AZ559" s="158"/>
      <c r="BA559" s="158"/>
      <c r="BB559" s="158"/>
      <c r="BC559" s="158"/>
      <c r="BD559" s="158"/>
    </row>
    <row r="560">
      <c r="A560" s="158"/>
      <c r="B560" s="158"/>
      <c r="C560" s="158"/>
      <c r="D560" s="158"/>
      <c r="E560" s="158"/>
      <c r="F560" s="158"/>
      <c r="G560" s="158"/>
      <c r="H560" s="158"/>
      <c r="I560" s="158"/>
      <c r="J560" s="158"/>
      <c r="K560" s="158"/>
      <c r="L560" s="158"/>
      <c r="M560" s="158"/>
      <c r="N560" s="158"/>
      <c r="O560" s="158"/>
      <c r="P560" s="158"/>
      <c r="Q560" s="158"/>
      <c r="R560" s="158"/>
      <c r="S560" s="158"/>
      <c r="T560" s="158"/>
      <c r="U560" s="158"/>
      <c r="V560" s="158"/>
      <c r="W560" s="158"/>
      <c r="X560" s="158"/>
      <c r="Y560" s="158"/>
      <c r="Z560" s="158"/>
      <c r="AA560" s="158"/>
      <c r="AB560" s="158"/>
      <c r="AC560" s="158"/>
      <c r="AD560" s="158"/>
      <c r="AE560" s="158"/>
      <c r="AF560" s="158"/>
      <c r="AG560" s="158"/>
      <c r="AH560" s="158"/>
      <c r="AI560" s="158"/>
      <c r="AJ560" s="158"/>
      <c r="AK560" s="158"/>
      <c r="AL560" s="158"/>
      <c r="AM560" s="158"/>
      <c r="AN560" s="158"/>
      <c r="AO560" s="158"/>
      <c r="AP560" s="158"/>
      <c r="AQ560" s="158"/>
      <c r="AR560" s="158"/>
      <c r="AS560" s="158"/>
      <c r="AT560" s="159"/>
      <c r="AU560" s="158"/>
      <c r="AV560" s="158"/>
      <c r="AW560" s="158"/>
      <c r="AX560" s="158"/>
      <c r="AY560" s="158"/>
      <c r="AZ560" s="158"/>
      <c r="BA560" s="158"/>
      <c r="BB560" s="158"/>
      <c r="BC560" s="158"/>
      <c r="BD560" s="158"/>
    </row>
    <row r="561">
      <c r="A561" s="158"/>
      <c r="B561" s="158"/>
      <c r="C561" s="158"/>
      <c r="D561" s="158"/>
      <c r="E561" s="158"/>
      <c r="F561" s="158"/>
      <c r="G561" s="158"/>
      <c r="H561" s="158"/>
      <c r="I561" s="158"/>
      <c r="J561" s="158"/>
      <c r="K561" s="158"/>
      <c r="L561" s="158"/>
      <c r="M561" s="158"/>
      <c r="N561" s="158"/>
      <c r="O561" s="158"/>
      <c r="P561" s="158"/>
      <c r="Q561" s="158"/>
      <c r="R561" s="158"/>
      <c r="S561" s="158"/>
      <c r="T561" s="158"/>
      <c r="U561" s="158"/>
      <c r="V561" s="158"/>
      <c r="W561" s="158"/>
      <c r="X561" s="158"/>
      <c r="Y561" s="158"/>
      <c r="Z561" s="158"/>
      <c r="AA561" s="158"/>
      <c r="AB561" s="158"/>
      <c r="AC561" s="158"/>
      <c r="AD561" s="158"/>
      <c r="AE561" s="158"/>
      <c r="AF561" s="158"/>
      <c r="AG561" s="158"/>
      <c r="AH561" s="158"/>
      <c r="AI561" s="158"/>
      <c r="AJ561" s="158"/>
      <c r="AK561" s="158"/>
      <c r="AL561" s="158"/>
      <c r="AM561" s="158"/>
      <c r="AN561" s="158"/>
      <c r="AO561" s="158"/>
      <c r="AP561" s="158"/>
      <c r="AQ561" s="158"/>
      <c r="AR561" s="158"/>
      <c r="AS561" s="158"/>
      <c r="AT561" s="159"/>
      <c r="AU561" s="158"/>
      <c r="AV561" s="158"/>
      <c r="AW561" s="158"/>
      <c r="AX561" s="158"/>
      <c r="AY561" s="158"/>
      <c r="AZ561" s="158"/>
      <c r="BA561" s="158"/>
      <c r="BB561" s="158"/>
      <c r="BC561" s="158"/>
      <c r="BD561" s="158"/>
    </row>
    <row r="562">
      <c r="A562" s="158"/>
      <c r="B562" s="158"/>
      <c r="C562" s="158"/>
      <c r="D562" s="158"/>
      <c r="E562" s="158"/>
      <c r="F562" s="158"/>
      <c r="G562" s="158"/>
      <c r="H562" s="158"/>
      <c r="I562" s="158"/>
      <c r="J562" s="158"/>
      <c r="K562" s="158"/>
      <c r="L562" s="158"/>
      <c r="M562" s="158"/>
      <c r="N562" s="158"/>
      <c r="O562" s="158"/>
      <c r="P562" s="158"/>
      <c r="Q562" s="158"/>
      <c r="R562" s="158"/>
      <c r="S562" s="158"/>
      <c r="T562" s="158"/>
      <c r="U562" s="158"/>
      <c r="V562" s="158"/>
      <c r="W562" s="158"/>
      <c r="X562" s="158"/>
      <c r="Y562" s="158"/>
      <c r="Z562" s="158"/>
      <c r="AA562" s="158"/>
      <c r="AB562" s="158"/>
      <c r="AC562" s="158"/>
      <c r="AD562" s="158"/>
      <c r="AE562" s="158"/>
      <c r="AF562" s="158"/>
      <c r="AG562" s="158"/>
      <c r="AH562" s="158"/>
      <c r="AI562" s="158"/>
      <c r="AJ562" s="158"/>
      <c r="AK562" s="158"/>
      <c r="AL562" s="158"/>
      <c r="AM562" s="158"/>
      <c r="AN562" s="158"/>
      <c r="AO562" s="158"/>
      <c r="AP562" s="158"/>
      <c r="AQ562" s="158"/>
      <c r="AR562" s="158"/>
      <c r="AS562" s="158"/>
      <c r="AT562" s="159"/>
      <c r="AU562" s="158"/>
      <c r="AV562" s="158"/>
      <c r="AW562" s="158"/>
      <c r="AX562" s="158"/>
      <c r="AY562" s="158"/>
      <c r="AZ562" s="158"/>
      <c r="BA562" s="158"/>
      <c r="BB562" s="158"/>
      <c r="BC562" s="158"/>
      <c r="BD562" s="158"/>
    </row>
    <row r="563">
      <c r="A563" s="158"/>
      <c r="B563" s="158"/>
      <c r="C563" s="158"/>
      <c r="D563" s="158"/>
      <c r="E563" s="158"/>
      <c r="F563" s="158"/>
      <c r="G563" s="158"/>
      <c r="H563" s="158"/>
      <c r="I563" s="158"/>
      <c r="J563" s="158"/>
      <c r="K563" s="158"/>
      <c r="L563" s="158"/>
      <c r="M563" s="158"/>
      <c r="N563" s="158"/>
      <c r="O563" s="158"/>
      <c r="P563" s="158"/>
      <c r="Q563" s="158"/>
      <c r="R563" s="158"/>
      <c r="S563" s="158"/>
      <c r="T563" s="158"/>
      <c r="U563" s="158"/>
      <c r="V563" s="158"/>
      <c r="W563" s="158"/>
      <c r="X563" s="158"/>
      <c r="Y563" s="158"/>
      <c r="Z563" s="158"/>
      <c r="AA563" s="158"/>
      <c r="AB563" s="158"/>
      <c r="AC563" s="158"/>
      <c r="AD563" s="158"/>
      <c r="AE563" s="158"/>
      <c r="AF563" s="158"/>
      <c r="AG563" s="158"/>
      <c r="AH563" s="158"/>
      <c r="AI563" s="158"/>
      <c r="AJ563" s="158"/>
      <c r="AK563" s="158"/>
      <c r="AL563" s="158"/>
      <c r="AM563" s="158"/>
      <c r="AN563" s="158"/>
      <c r="AO563" s="158"/>
      <c r="AP563" s="158"/>
      <c r="AQ563" s="158"/>
      <c r="AR563" s="158"/>
      <c r="AS563" s="158"/>
      <c r="AT563" s="159"/>
      <c r="AU563" s="158"/>
      <c r="AV563" s="158"/>
      <c r="AW563" s="158"/>
      <c r="AX563" s="158"/>
      <c r="AY563" s="158"/>
      <c r="AZ563" s="158"/>
      <c r="BA563" s="158"/>
      <c r="BB563" s="158"/>
      <c r="BC563" s="158"/>
      <c r="BD563" s="158"/>
    </row>
    <row r="564">
      <c r="A564" s="158"/>
      <c r="B564" s="158"/>
      <c r="C564" s="158"/>
      <c r="D564" s="158"/>
      <c r="E564" s="158"/>
      <c r="F564" s="158"/>
      <c r="G564" s="158"/>
      <c r="H564" s="158"/>
      <c r="I564" s="158"/>
      <c r="J564" s="158"/>
      <c r="K564" s="158"/>
      <c r="L564" s="158"/>
      <c r="M564" s="158"/>
      <c r="N564" s="158"/>
      <c r="O564" s="158"/>
      <c r="P564" s="158"/>
      <c r="Q564" s="158"/>
      <c r="R564" s="158"/>
      <c r="S564" s="158"/>
      <c r="T564" s="158"/>
      <c r="U564" s="158"/>
      <c r="V564" s="158"/>
      <c r="W564" s="158"/>
      <c r="X564" s="158"/>
      <c r="Y564" s="158"/>
      <c r="Z564" s="158"/>
      <c r="AA564" s="158"/>
      <c r="AB564" s="158"/>
      <c r="AC564" s="158"/>
      <c r="AD564" s="158"/>
      <c r="AE564" s="158"/>
      <c r="AF564" s="158"/>
      <c r="AG564" s="158"/>
      <c r="AH564" s="158"/>
      <c r="AI564" s="158"/>
      <c r="AJ564" s="158"/>
      <c r="AK564" s="158"/>
      <c r="AL564" s="158"/>
      <c r="AM564" s="158"/>
      <c r="AN564" s="158"/>
      <c r="AO564" s="158"/>
      <c r="AP564" s="158"/>
      <c r="AQ564" s="158"/>
      <c r="AR564" s="158"/>
      <c r="AS564" s="158"/>
      <c r="AT564" s="159"/>
      <c r="AU564" s="158"/>
      <c r="AV564" s="158"/>
      <c r="AW564" s="158"/>
      <c r="AX564" s="158"/>
      <c r="AY564" s="158"/>
      <c r="AZ564" s="158"/>
      <c r="BA564" s="158"/>
      <c r="BB564" s="158"/>
      <c r="BC564" s="158"/>
      <c r="BD564" s="158"/>
    </row>
    <row r="565">
      <c r="A565" s="158"/>
      <c r="B565" s="158"/>
      <c r="C565" s="158"/>
      <c r="D565" s="158"/>
      <c r="E565" s="158"/>
      <c r="F565" s="158"/>
      <c r="G565" s="158"/>
      <c r="H565" s="158"/>
      <c r="I565" s="158"/>
      <c r="J565" s="158"/>
      <c r="K565" s="158"/>
      <c r="L565" s="158"/>
      <c r="M565" s="158"/>
      <c r="N565" s="158"/>
      <c r="O565" s="158"/>
      <c r="P565" s="158"/>
      <c r="Q565" s="158"/>
      <c r="R565" s="158"/>
      <c r="S565" s="158"/>
      <c r="T565" s="158"/>
      <c r="U565" s="158"/>
      <c r="V565" s="158"/>
      <c r="W565" s="158"/>
      <c r="X565" s="158"/>
      <c r="Y565" s="158"/>
      <c r="Z565" s="158"/>
      <c r="AA565" s="158"/>
      <c r="AB565" s="158"/>
      <c r="AC565" s="158"/>
      <c r="AD565" s="158"/>
      <c r="AE565" s="158"/>
      <c r="AF565" s="158"/>
      <c r="AG565" s="158"/>
      <c r="AH565" s="158"/>
      <c r="AI565" s="158"/>
      <c r="AJ565" s="158"/>
      <c r="AK565" s="158"/>
      <c r="AL565" s="158"/>
      <c r="AM565" s="158"/>
      <c r="AN565" s="158"/>
      <c r="AO565" s="158"/>
      <c r="AP565" s="158"/>
      <c r="AQ565" s="158"/>
      <c r="AR565" s="158"/>
      <c r="AS565" s="158"/>
      <c r="AT565" s="159"/>
      <c r="AU565" s="158"/>
      <c r="AV565" s="158"/>
      <c r="AW565" s="158"/>
      <c r="AX565" s="158"/>
      <c r="AY565" s="158"/>
      <c r="AZ565" s="158"/>
      <c r="BA565" s="158"/>
      <c r="BB565" s="158"/>
      <c r="BC565" s="158"/>
      <c r="BD565" s="158"/>
    </row>
    <row r="566">
      <c r="A566" s="158"/>
      <c r="B566" s="158"/>
      <c r="C566" s="158"/>
      <c r="D566" s="158"/>
      <c r="E566" s="158"/>
      <c r="F566" s="158"/>
      <c r="G566" s="158"/>
      <c r="H566" s="158"/>
      <c r="I566" s="158"/>
      <c r="J566" s="158"/>
      <c r="K566" s="158"/>
      <c r="L566" s="158"/>
      <c r="M566" s="158"/>
      <c r="N566" s="158"/>
      <c r="O566" s="158"/>
      <c r="P566" s="158"/>
      <c r="Q566" s="158"/>
      <c r="R566" s="158"/>
      <c r="S566" s="158"/>
      <c r="T566" s="158"/>
      <c r="U566" s="158"/>
      <c r="V566" s="158"/>
      <c r="W566" s="158"/>
      <c r="X566" s="158"/>
      <c r="Y566" s="158"/>
      <c r="Z566" s="158"/>
      <c r="AA566" s="158"/>
      <c r="AB566" s="158"/>
      <c r="AC566" s="158"/>
      <c r="AD566" s="158"/>
      <c r="AE566" s="158"/>
      <c r="AF566" s="158"/>
      <c r="AG566" s="158"/>
      <c r="AH566" s="158"/>
      <c r="AI566" s="158"/>
      <c r="AJ566" s="158"/>
      <c r="AK566" s="158"/>
      <c r="AL566" s="158"/>
      <c r="AM566" s="158"/>
      <c r="AN566" s="158"/>
      <c r="AO566" s="158"/>
      <c r="AP566" s="158"/>
      <c r="AQ566" s="158"/>
      <c r="AR566" s="158"/>
      <c r="AS566" s="158"/>
      <c r="AT566" s="159"/>
      <c r="AU566" s="158"/>
      <c r="AV566" s="158"/>
      <c r="AW566" s="158"/>
      <c r="AX566" s="158"/>
      <c r="AY566" s="158"/>
      <c r="AZ566" s="158"/>
      <c r="BA566" s="158"/>
      <c r="BB566" s="158"/>
      <c r="BC566" s="158"/>
      <c r="BD566" s="158"/>
    </row>
    <row r="567">
      <c r="A567" s="158"/>
      <c r="B567" s="158"/>
      <c r="C567" s="158"/>
      <c r="D567" s="158"/>
      <c r="E567" s="158"/>
      <c r="F567" s="158"/>
      <c r="G567" s="158"/>
      <c r="H567" s="158"/>
      <c r="I567" s="158"/>
      <c r="J567" s="158"/>
      <c r="K567" s="158"/>
      <c r="L567" s="158"/>
      <c r="M567" s="158"/>
      <c r="N567" s="158"/>
      <c r="O567" s="158"/>
      <c r="P567" s="158"/>
      <c r="Q567" s="158"/>
      <c r="R567" s="158"/>
      <c r="S567" s="158"/>
      <c r="T567" s="158"/>
      <c r="U567" s="158"/>
      <c r="V567" s="158"/>
      <c r="W567" s="158"/>
      <c r="X567" s="158"/>
      <c r="Y567" s="158"/>
      <c r="Z567" s="158"/>
      <c r="AA567" s="158"/>
      <c r="AB567" s="158"/>
      <c r="AC567" s="158"/>
      <c r="AD567" s="158"/>
      <c r="AE567" s="158"/>
      <c r="AF567" s="158"/>
      <c r="AG567" s="158"/>
      <c r="AH567" s="158"/>
      <c r="AI567" s="158"/>
      <c r="AJ567" s="158"/>
      <c r="AK567" s="158"/>
      <c r="AL567" s="158"/>
      <c r="AM567" s="158"/>
      <c r="AN567" s="158"/>
      <c r="AO567" s="158"/>
      <c r="AP567" s="158"/>
      <c r="AQ567" s="158"/>
      <c r="AR567" s="158"/>
      <c r="AS567" s="158"/>
      <c r="AT567" s="159"/>
      <c r="AU567" s="158"/>
      <c r="AV567" s="158"/>
      <c r="AW567" s="158"/>
      <c r="AX567" s="158"/>
      <c r="AY567" s="158"/>
      <c r="AZ567" s="158"/>
      <c r="BA567" s="158"/>
      <c r="BB567" s="158"/>
      <c r="BC567" s="158"/>
      <c r="BD567" s="158"/>
    </row>
    <row r="568">
      <c r="A568" s="158"/>
      <c r="B568" s="158"/>
      <c r="C568" s="158"/>
      <c r="D568" s="158"/>
      <c r="E568" s="158"/>
      <c r="F568" s="158"/>
      <c r="G568" s="158"/>
      <c r="H568" s="158"/>
      <c r="I568" s="158"/>
      <c r="J568" s="158"/>
      <c r="K568" s="158"/>
      <c r="L568" s="158"/>
      <c r="M568" s="158"/>
      <c r="N568" s="158"/>
      <c r="O568" s="158"/>
      <c r="P568" s="158"/>
      <c r="Q568" s="158"/>
      <c r="R568" s="158"/>
      <c r="S568" s="158"/>
      <c r="T568" s="158"/>
      <c r="U568" s="158"/>
      <c r="V568" s="158"/>
      <c r="W568" s="158"/>
      <c r="X568" s="158"/>
      <c r="Y568" s="158"/>
      <c r="Z568" s="158"/>
      <c r="AA568" s="158"/>
      <c r="AB568" s="158"/>
      <c r="AC568" s="158"/>
      <c r="AD568" s="158"/>
      <c r="AE568" s="158"/>
      <c r="AF568" s="158"/>
      <c r="AG568" s="158"/>
      <c r="AH568" s="158"/>
      <c r="AI568" s="158"/>
      <c r="AJ568" s="158"/>
      <c r="AK568" s="158"/>
      <c r="AL568" s="158"/>
      <c r="AM568" s="158"/>
      <c r="AN568" s="158"/>
      <c r="AO568" s="158"/>
      <c r="AP568" s="158"/>
      <c r="AQ568" s="158"/>
      <c r="AR568" s="158"/>
      <c r="AS568" s="158"/>
      <c r="AT568" s="159"/>
      <c r="AU568" s="158"/>
      <c r="AV568" s="158"/>
      <c r="AW568" s="158"/>
      <c r="AX568" s="158"/>
      <c r="AY568" s="158"/>
      <c r="AZ568" s="158"/>
      <c r="BA568" s="158"/>
      <c r="BB568" s="158"/>
      <c r="BC568" s="158"/>
      <c r="BD568" s="158"/>
    </row>
    <row r="569">
      <c r="A569" s="158"/>
      <c r="B569" s="158"/>
      <c r="C569" s="158"/>
      <c r="D569" s="158"/>
      <c r="E569" s="158"/>
      <c r="F569" s="158"/>
      <c r="G569" s="158"/>
      <c r="H569" s="158"/>
      <c r="I569" s="158"/>
      <c r="J569" s="158"/>
      <c r="K569" s="158"/>
      <c r="L569" s="158"/>
      <c r="M569" s="158"/>
      <c r="N569" s="158"/>
      <c r="O569" s="158"/>
      <c r="P569" s="158"/>
      <c r="Q569" s="158"/>
      <c r="R569" s="158"/>
      <c r="S569" s="158"/>
      <c r="T569" s="158"/>
      <c r="U569" s="158"/>
      <c r="V569" s="158"/>
      <c r="W569" s="158"/>
      <c r="X569" s="158"/>
      <c r="Y569" s="158"/>
      <c r="Z569" s="158"/>
      <c r="AA569" s="158"/>
      <c r="AB569" s="158"/>
      <c r="AC569" s="158"/>
      <c r="AD569" s="158"/>
      <c r="AE569" s="158"/>
      <c r="AF569" s="158"/>
      <c r="AG569" s="158"/>
      <c r="AH569" s="158"/>
      <c r="AI569" s="158"/>
      <c r="AJ569" s="158"/>
      <c r="AK569" s="158"/>
      <c r="AL569" s="158"/>
      <c r="AM569" s="158"/>
      <c r="AN569" s="158"/>
      <c r="AO569" s="158"/>
      <c r="AP569" s="158"/>
      <c r="AQ569" s="158"/>
      <c r="AR569" s="158"/>
      <c r="AS569" s="158"/>
      <c r="AT569" s="159"/>
      <c r="AU569" s="158"/>
      <c r="AV569" s="158"/>
      <c r="AW569" s="158"/>
      <c r="AX569" s="158"/>
      <c r="AY569" s="158"/>
      <c r="AZ569" s="158"/>
      <c r="BA569" s="158"/>
      <c r="BB569" s="158"/>
      <c r="BC569" s="158"/>
      <c r="BD569" s="158"/>
    </row>
    <row r="570">
      <c r="A570" s="158"/>
      <c r="B570" s="158"/>
      <c r="C570" s="158"/>
      <c r="D570" s="158"/>
      <c r="E570" s="158"/>
      <c r="F570" s="158"/>
      <c r="G570" s="158"/>
      <c r="H570" s="158"/>
      <c r="I570" s="158"/>
      <c r="J570" s="158"/>
      <c r="K570" s="158"/>
      <c r="L570" s="158"/>
      <c r="M570" s="158"/>
      <c r="N570" s="158"/>
      <c r="O570" s="158"/>
      <c r="P570" s="158"/>
      <c r="Q570" s="158"/>
      <c r="R570" s="158"/>
      <c r="S570" s="158"/>
      <c r="T570" s="158"/>
      <c r="U570" s="158"/>
      <c r="V570" s="158"/>
      <c r="W570" s="158"/>
      <c r="X570" s="158"/>
      <c r="Y570" s="158"/>
      <c r="Z570" s="158"/>
      <c r="AA570" s="158"/>
      <c r="AB570" s="158"/>
      <c r="AC570" s="158"/>
      <c r="AD570" s="158"/>
      <c r="AE570" s="158"/>
      <c r="AF570" s="158"/>
      <c r="AG570" s="158"/>
      <c r="AH570" s="158"/>
      <c r="AI570" s="158"/>
      <c r="AJ570" s="158"/>
      <c r="AK570" s="158"/>
      <c r="AL570" s="158"/>
      <c r="AM570" s="158"/>
      <c r="AN570" s="158"/>
      <c r="AO570" s="158"/>
      <c r="AP570" s="158"/>
      <c r="AQ570" s="158"/>
      <c r="AR570" s="158"/>
      <c r="AS570" s="158"/>
      <c r="AT570" s="159"/>
      <c r="AU570" s="158"/>
      <c r="AV570" s="158"/>
      <c r="AW570" s="158"/>
      <c r="AX570" s="158"/>
      <c r="AY570" s="158"/>
      <c r="AZ570" s="158"/>
      <c r="BA570" s="158"/>
      <c r="BB570" s="158"/>
      <c r="BC570" s="158"/>
      <c r="BD570" s="158"/>
    </row>
    <row r="571">
      <c r="A571" s="158"/>
      <c r="B571" s="158"/>
      <c r="C571" s="158"/>
      <c r="D571" s="158"/>
      <c r="E571" s="158"/>
      <c r="F571" s="158"/>
      <c r="G571" s="158"/>
      <c r="H571" s="158"/>
      <c r="I571" s="158"/>
      <c r="J571" s="158"/>
      <c r="K571" s="158"/>
      <c r="L571" s="158"/>
      <c r="M571" s="158"/>
      <c r="N571" s="158"/>
      <c r="O571" s="158"/>
      <c r="P571" s="158"/>
      <c r="Q571" s="158"/>
      <c r="R571" s="158"/>
      <c r="S571" s="158"/>
      <c r="T571" s="158"/>
      <c r="U571" s="158"/>
      <c r="V571" s="158"/>
      <c r="W571" s="158"/>
      <c r="X571" s="158"/>
      <c r="Y571" s="158"/>
      <c r="Z571" s="158"/>
      <c r="AA571" s="158"/>
      <c r="AB571" s="158"/>
      <c r="AC571" s="158"/>
      <c r="AD571" s="158"/>
      <c r="AE571" s="158"/>
      <c r="AF571" s="158"/>
      <c r="AG571" s="158"/>
      <c r="AH571" s="158"/>
      <c r="AI571" s="158"/>
      <c r="AJ571" s="158"/>
      <c r="AK571" s="158"/>
      <c r="AL571" s="158"/>
      <c r="AM571" s="158"/>
      <c r="AN571" s="158"/>
      <c r="AO571" s="158"/>
      <c r="AP571" s="158"/>
      <c r="AQ571" s="158"/>
      <c r="AR571" s="158"/>
      <c r="AS571" s="158"/>
      <c r="AT571" s="159"/>
      <c r="AU571" s="158"/>
      <c r="AV571" s="158"/>
      <c r="AW571" s="158"/>
      <c r="AX571" s="158"/>
      <c r="AY571" s="158"/>
      <c r="AZ571" s="158"/>
      <c r="BA571" s="158"/>
      <c r="BB571" s="158"/>
      <c r="BC571" s="158"/>
      <c r="BD571" s="158"/>
    </row>
    <row r="572">
      <c r="A572" s="158"/>
      <c r="B572" s="158"/>
      <c r="C572" s="158"/>
      <c r="D572" s="158"/>
      <c r="E572" s="158"/>
      <c r="F572" s="158"/>
      <c r="G572" s="158"/>
      <c r="H572" s="158"/>
      <c r="I572" s="158"/>
      <c r="J572" s="158"/>
      <c r="K572" s="158"/>
      <c r="L572" s="158"/>
      <c r="M572" s="158"/>
      <c r="N572" s="158"/>
      <c r="O572" s="158"/>
      <c r="P572" s="158"/>
      <c r="Q572" s="158"/>
      <c r="R572" s="158"/>
      <c r="S572" s="158"/>
      <c r="T572" s="158"/>
      <c r="U572" s="158"/>
      <c r="V572" s="158"/>
      <c r="W572" s="158"/>
      <c r="X572" s="158"/>
      <c r="Y572" s="158"/>
      <c r="Z572" s="158"/>
      <c r="AA572" s="158"/>
      <c r="AB572" s="158"/>
      <c r="AC572" s="158"/>
      <c r="AD572" s="158"/>
      <c r="AE572" s="158"/>
      <c r="AF572" s="158"/>
      <c r="AG572" s="158"/>
      <c r="AH572" s="158"/>
      <c r="AI572" s="158"/>
      <c r="AJ572" s="158"/>
      <c r="AK572" s="158"/>
      <c r="AL572" s="158"/>
      <c r="AM572" s="158"/>
      <c r="AN572" s="158"/>
      <c r="AO572" s="158"/>
      <c r="AP572" s="158"/>
      <c r="AQ572" s="158"/>
      <c r="AR572" s="158"/>
      <c r="AS572" s="158"/>
      <c r="AT572" s="159"/>
      <c r="AU572" s="158"/>
      <c r="AV572" s="158"/>
      <c r="AW572" s="158"/>
      <c r="AX572" s="158"/>
      <c r="AY572" s="158"/>
      <c r="AZ572" s="158"/>
      <c r="BA572" s="158"/>
      <c r="BB572" s="158"/>
      <c r="BC572" s="158"/>
      <c r="BD572" s="158"/>
    </row>
    <row r="573">
      <c r="A573" s="158"/>
      <c r="B573" s="158"/>
      <c r="C573" s="158"/>
      <c r="D573" s="158"/>
      <c r="E573" s="158"/>
      <c r="F573" s="158"/>
      <c r="G573" s="158"/>
      <c r="H573" s="158"/>
      <c r="I573" s="158"/>
      <c r="J573" s="158"/>
      <c r="K573" s="158"/>
      <c r="L573" s="158"/>
      <c r="M573" s="158"/>
      <c r="N573" s="158"/>
      <c r="O573" s="158"/>
      <c r="P573" s="158"/>
      <c r="Q573" s="158"/>
      <c r="R573" s="158"/>
      <c r="S573" s="158"/>
      <c r="T573" s="158"/>
      <c r="U573" s="158"/>
      <c r="V573" s="158"/>
      <c r="W573" s="158"/>
      <c r="X573" s="158"/>
      <c r="Y573" s="158"/>
      <c r="Z573" s="158"/>
      <c r="AA573" s="158"/>
      <c r="AB573" s="158"/>
      <c r="AC573" s="158"/>
      <c r="AD573" s="158"/>
      <c r="AE573" s="158"/>
      <c r="AF573" s="158"/>
      <c r="AG573" s="158"/>
      <c r="AH573" s="158"/>
      <c r="AI573" s="158"/>
      <c r="AJ573" s="158"/>
      <c r="AK573" s="158"/>
      <c r="AL573" s="158"/>
      <c r="AM573" s="158"/>
      <c r="AN573" s="158"/>
      <c r="AO573" s="158"/>
      <c r="AP573" s="158"/>
      <c r="AQ573" s="158"/>
      <c r="AR573" s="158"/>
      <c r="AS573" s="158"/>
      <c r="AT573" s="159"/>
      <c r="AU573" s="158"/>
      <c r="AV573" s="158"/>
      <c r="AW573" s="158"/>
      <c r="AX573" s="158"/>
      <c r="AY573" s="158"/>
      <c r="AZ573" s="158"/>
      <c r="BA573" s="158"/>
      <c r="BB573" s="158"/>
      <c r="BC573" s="158"/>
      <c r="BD573" s="158"/>
    </row>
    <row r="574">
      <c r="A574" s="158"/>
      <c r="B574" s="158"/>
      <c r="C574" s="158"/>
      <c r="D574" s="158"/>
      <c r="E574" s="158"/>
      <c r="F574" s="158"/>
      <c r="G574" s="158"/>
      <c r="H574" s="158"/>
      <c r="I574" s="158"/>
      <c r="J574" s="158"/>
      <c r="K574" s="158"/>
      <c r="L574" s="158"/>
      <c r="M574" s="158"/>
      <c r="N574" s="158"/>
      <c r="O574" s="158"/>
      <c r="P574" s="158"/>
      <c r="Q574" s="158"/>
      <c r="R574" s="158"/>
      <c r="S574" s="158"/>
      <c r="T574" s="158"/>
      <c r="U574" s="158"/>
      <c r="V574" s="158"/>
      <c r="W574" s="158"/>
      <c r="X574" s="158"/>
      <c r="Y574" s="158"/>
      <c r="Z574" s="158"/>
      <c r="AA574" s="158"/>
      <c r="AB574" s="158"/>
      <c r="AC574" s="158"/>
      <c r="AD574" s="158"/>
      <c r="AE574" s="158"/>
      <c r="AF574" s="158"/>
      <c r="AG574" s="158"/>
      <c r="AH574" s="158"/>
      <c r="AI574" s="158"/>
      <c r="AJ574" s="158"/>
      <c r="AK574" s="158"/>
      <c r="AL574" s="158"/>
      <c r="AM574" s="158"/>
      <c r="AN574" s="158"/>
      <c r="AO574" s="158"/>
      <c r="AP574" s="158"/>
      <c r="AQ574" s="158"/>
      <c r="AR574" s="158"/>
      <c r="AS574" s="158"/>
      <c r="AT574" s="159"/>
      <c r="AU574" s="158"/>
      <c r="AV574" s="158"/>
      <c r="AW574" s="158"/>
      <c r="AX574" s="158"/>
      <c r="AY574" s="158"/>
      <c r="AZ574" s="158"/>
      <c r="BA574" s="158"/>
      <c r="BB574" s="158"/>
      <c r="BC574" s="158"/>
      <c r="BD574" s="158"/>
    </row>
    <row r="575">
      <c r="A575" s="158"/>
      <c r="B575" s="158"/>
      <c r="C575" s="158"/>
      <c r="D575" s="158"/>
      <c r="E575" s="158"/>
      <c r="F575" s="158"/>
      <c r="G575" s="158"/>
      <c r="H575" s="158"/>
      <c r="I575" s="158"/>
      <c r="J575" s="158"/>
      <c r="K575" s="158"/>
      <c r="L575" s="158"/>
      <c r="M575" s="158"/>
      <c r="N575" s="158"/>
      <c r="O575" s="158"/>
      <c r="P575" s="158"/>
      <c r="Q575" s="158"/>
      <c r="R575" s="158"/>
      <c r="S575" s="158"/>
      <c r="T575" s="158"/>
      <c r="U575" s="158"/>
      <c r="V575" s="158"/>
      <c r="W575" s="158"/>
      <c r="X575" s="158"/>
      <c r="Y575" s="158"/>
      <c r="Z575" s="158"/>
      <c r="AA575" s="158"/>
      <c r="AB575" s="158"/>
      <c r="AC575" s="158"/>
      <c r="AD575" s="158"/>
      <c r="AE575" s="158"/>
      <c r="AF575" s="158"/>
      <c r="AG575" s="158"/>
      <c r="AH575" s="158"/>
      <c r="AI575" s="158"/>
      <c r="AJ575" s="158"/>
      <c r="AK575" s="158"/>
      <c r="AL575" s="158"/>
      <c r="AM575" s="158"/>
      <c r="AN575" s="158"/>
      <c r="AO575" s="158"/>
      <c r="AP575" s="158"/>
      <c r="AQ575" s="158"/>
      <c r="AR575" s="158"/>
      <c r="AS575" s="158"/>
      <c r="AT575" s="159"/>
      <c r="AU575" s="158"/>
      <c r="AV575" s="158"/>
      <c r="AW575" s="158"/>
      <c r="AX575" s="158"/>
      <c r="AY575" s="158"/>
      <c r="AZ575" s="158"/>
      <c r="BA575" s="158"/>
      <c r="BB575" s="158"/>
      <c r="BC575" s="158"/>
      <c r="BD575" s="158"/>
    </row>
    <row r="576">
      <c r="A576" s="158"/>
      <c r="B576" s="158"/>
      <c r="C576" s="158"/>
      <c r="D576" s="158"/>
      <c r="E576" s="158"/>
      <c r="F576" s="158"/>
      <c r="G576" s="158"/>
      <c r="H576" s="158"/>
      <c r="I576" s="158"/>
      <c r="J576" s="158"/>
      <c r="K576" s="158"/>
      <c r="L576" s="158"/>
      <c r="M576" s="158"/>
      <c r="N576" s="158"/>
      <c r="O576" s="158"/>
      <c r="P576" s="158"/>
      <c r="Q576" s="158"/>
      <c r="R576" s="158"/>
      <c r="S576" s="158"/>
      <c r="T576" s="158"/>
      <c r="U576" s="158"/>
      <c r="V576" s="158"/>
      <c r="W576" s="158"/>
      <c r="X576" s="158"/>
      <c r="Y576" s="158"/>
      <c r="Z576" s="158"/>
      <c r="AA576" s="158"/>
      <c r="AB576" s="158"/>
      <c r="AC576" s="158"/>
      <c r="AD576" s="158"/>
      <c r="AE576" s="158"/>
      <c r="AF576" s="158"/>
      <c r="AG576" s="158"/>
      <c r="AH576" s="158"/>
      <c r="AI576" s="158"/>
      <c r="AJ576" s="158"/>
      <c r="AK576" s="158"/>
      <c r="AL576" s="158"/>
      <c r="AM576" s="158"/>
      <c r="AN576" s="158"/>
      <c r="AO576" s="158"/>
      <c r="AP576" s="158"/>
      <c r="AQ576" s="158"/>
      <c r="AR576" s="158"/>
      <c r="AS576" s="158"/>
      <c r="AT576" s="159"/>
      <c r="AU576" s="158"/>
      <c r="AV576" s="158"/>
      <c r="AW576" s="158"/>
      <c r="AX576" s="158"/>
      <c r="AY576" s="158"/>
      <c r="AZ576" s="158"/>
      <c r="BA576" s="158"/>
      <c r="BB576" s="158"/>
      <c r="BC576" s="158"/>
      <c r="BD576" s="158"/>
    </row>
    <row r="577">
      <c r="A577" s="158"/>
      <c r="B577" s="158"/>
      <c r="C577" s="158"/>
      <c r="D577" s="158"/>
      <c r="E577" s="158"/>
      <c r="F577" s="158"/>
      <c r="G577" s="158"/>
      <c r="H577" s="158"/>
      <c r="I577" s="158"/>
      <c r="J577" s="158"/>
      <c r="K577" s="158"/>
      <c r="L577" s="158"/>
      <c r="M577" s="158"/>
      <c r="N577" s="158"/>
      <c r="O577" s="158"/>
      <c r="P577" s="158"/>
      <c r="Q577" s="158"/>
      <c r="R577" s="158"/>
      <c r="S577" s="158"/>
      <c r="T577" s="158"/>
      <c r="U577" s="158"/>
      <c r="V577" s="158"/>
      <c r="W577" s="158"/>
      <c r="X577" s="158"/>
      <c r="Y577" s="158"/>
      <c r="Z577" s="158"/>
      <c r="AA577" s="158"/>
      <c r="AB577" s="158"/>
      <c r="AC577" s="158"/>
      <c r="AD577" s="158"/>
      <c r="AE577" s="158"/>
      <c r="AF577" s="158"/>
      <c r="AG577" s="158"/>
      <c r="AH577" s="158"/>
      <c r="AI577" s="158"/>
      <c r="AJ577" s="158"/>
      <c r="AK577" s="158"/>
      <c r="AL577" s="158"/>
      <c r="AM577" s="158"/>
      <c r="AN577" s="158"/>
      <c r="AO577" s="158"/>
      <c r="AP577" s="158"/>
      <c r="AQ577" s="158"/>
      <c r="AR577" s="158"/>
      <c r="AS577" s="158"/>
      <c r="AT577" s="159"/>
      <c r="AU577" s="158"/>
      <c r="AV577" s="158"/>
      <c r="AW577" s="158"/>
      <c r="AX577" s="158"/>
      <c r="AY577" s="158"/>
      <c r="AZ577" s="158"/>
      <c r="BA577" s="158"/>
      <c r="BB577" s="158"/>
      <c r="BC577" s="158"/>
      <c r="BD577" s="158"/>
    </row>
    <row r="578">
      <c r="A578" s="158"/>
      <c r="B578" s="158"/>
      <c r="C578" s="158"/>
      <c r="D578" s="158"/>
      <c r="E578" s="158"/>
      <c r="F578" s="158"/>
      <c r="G578" s="158"/>
      <c r="H578" s="158"/>
      <c r="I578" s="158"/>
      <c r="J578" s="158"/>
      <c r="K578" s="158"/>
      <c r="L578" s="158"/>
      <c r="M578" s="158"/>
      <c r="N578" s="158"/>
      <c r="O578" s="158"/>
      <c r="P578" s="158"/>
      <c r="Q578" s="158"/>
      <c r="R578" s="158"/>
      <c r="S578" s="158"/>
      <c r="T578" s="158"/>
      <c r="U578" s="158"/>
      <c r="V578" s="158"/>
      <c r="W578" s="158"/>
      <c r="X578" s="158"/>
      <c r="Y578" s="158"/>
      <c r="Z578" s="158"/>
      <c r="AA578" s="158"/>
      <c r="AB578" s="158"/>
      <c r="AC578" s="158"/>
      <c r="AD578" s="158"/>
      <c r="AE578" s="158"/>
      <c r="AF578" s="158"/>
      <c r="AG578" s="158"/>
      <c r="AH578" s="158"/>
      <c r="AI578" s="158"/>
      <c r="AJ578" s="158"/>
      <c r="AK578" s="158"/>
      <c r="AL578" s="158"/>
      <c r="AM578" s="158"/>
      <c r="AN578" s="158"/>
      <c r="AO578" s="158"/>
      <c r="AP578" s="158"/>
      <c r="AQ578" s="158"/>
      <c r="AR578" s="158"/>
      <c r="AS578" s="158"/>
      <c r="AT578" s="159"/>
      <c r="AU578" s="158"/>
      <c r="AV578" s="158"/>
      <c r="AW578" s="158"/>
      <c r="AX578" s="158"/>
      <c r="AY578" s="158"/>
      <c r="AZ578" s="158"/>
      <c r="BA578" s="158"/>
      <c r="BB578" s="158"/>
      <c r="BC578" s="158"/>
      <c r="BD578" s="158"/>
    </row>
    <row r="579">
      <c r="A579" s="158"/>
      <c r="B579" s="158"/>
      <c r="C579" s="158"/>
      <c r="D579" s="158"/>
      <c r="E579" s="158"/>
      <c r="F579" s="158"/>
      <c r="G579" s="158"/>
      <c r="H579" s="158"/>
      <c r="I579" s="158"/>
      <c r="J579" s="158"/>
      <c r="K579" s="158"/>
      <c r="L579" s="158"/>
      <c r="M579" s="158"/>
      <c r="N579" s="158"/>
      <c r="O579" s="158"/>
      <c r="P579" s="158"/>
      <c r="Q579" s="158"/>
      <c r="R579" s="158"/>
      <c r="S579" s="158"/>
      <c r="T579" s="158"/>
      <c r="U579" s="158"/>
      <c r="V579" s="158"/>
      <c r="W579" s="158"/>
      <c r="X579" s="158"/>
      <c r="Y579" s="158"/>
      <c r="Z579" s="158"/>
      <c r="AA579" s="158"/>
      <c r="AB579" s="158"/>
      <c r="AC579" s="158"/>
      <c r="AD579" s="158"/>
      <c r="AE579" s="158"/>
      <c r="AF579" s="158"/>
      <c r="AG579" s="158"/>
      <c r="AH579" s="158"/>
      <c r="AI579" s="158"/>
      <c r="AJ579" s="158"/>
      <c r="AK579" s="158"/>
      <c r="AL579" s="158"/>
      <c r="AM579" s="158"/>
      <c r="AN579" s="158"/>
      <c r="AO579" s="158"/>
      <c r="AP579" s="158"/>
      <c r="AQ579" s="158"/>
      <c r="AR579" s="158"/>
      <c r="AS579" s="158"/>
      <c r="AT579" s="159"/>
      <c r="AU579" s="158"/>
      <c r="AV579" s="158"/>
      <c r="AW579" s="158"/>
      <c r="AX579" s="158"/>
      <c r="AY579" s="158"/>
      <c r="AZ579" s="158"/>
      <c r="BA579" s="158"/>
      <c r="BB579" s="158"/>
      <c r="BC579" s="158"/>
      <c r="BD579" s="158"/>
    </row>
    <row r="580">
      <c r="A580" s="158"/>
      <c r="B580" s="158"/>
      <c r="C580" s="158"/>
      <c r="D580" s="158"/>
      <c r="E580" s="158"/>
      <c r="F580" s="158"/>
      <c r="G580" s="158"/>
      <c r="H580" s="158"/>
      <c r="I580" s="158"/>
      <c r="J580" s="158"/>
      <c r="K580" s="158"/>
      <c r="L580" s="158"/>
      <c r="M580" s="158"/>
      <c r="N580" s="158"/>
      <c r="O580" s="158"/>
      <c r="P580" s="158"/>
      <c r="Q580" s="158"/>
      <c r="R580" s="158"/>
      <c r="S580" s="158"/>
      <c r="T580" s="158"/>
      <c r="U580" s="158"/>
      <c r="V580" s="158"/>
      <c r="W580" s="158"/>
      <c r="X580" s="158"/>
      <c r="Y580" s="158"/>
      <c r="Z580" s="158"/>
      <c r="AA580" s="158"/>
      <c r="AB580" s="158"/>
      <c r="AC580" s="158"/>
      <c r="AD580" s="158"/>
      <c r="AE580" s="158"/>
      <c r="AF580" s="158"/>
      <c r="AG580" s="158"/>
      <c r="AH580" s="158"/>
      <c r="AI580" s="158"/>
      <c r="AJ580" s="158"/>
      <c r="AK580" s="158"/>
      <c r="AL580" s="158"/>
      <c r="AM580" s="158"/>
      <c r="AN580" s="158"/>
      <c r="AO580" s="158"/>
      <c r="AP580" s="158"/>
      <c r="AQ580" s="158"/>
      <c r="AR580" s="158"/>
      <c r="AS580" s="158"/>
      <c r="AT580" s="159"/>
      <c r="AU580" s="158"/>
      <c r="AV580" s="158"/>
      <c r="AW580" s="158"/>
      <c r="AX580" s="158"/>
      <c r="AY580" s="158"/>
      <c r="AZ580" s="158"/>
      <c r="BA580" s="158"/>
      <c r="BB580" s="158"/>
      <c r="BC580" s="158"/>
      <c r="BD580" s="158"/>
    </row>
    <row r="581">
      <c r="A581" s="158"/>
      <c r="B581" s="158"/>
      <c r="C581" s="158"/>
      <c r="D581" s="158"/>
      <c r="E581" s="158"/>
      <c r="F581" s="158"/>
      <c r="G581" s="158"/>
      <c r="H581" s="158"/>
      <c r="I581" s="158"/>
      <c r="J581" s="158"/>
      <c r="K581" s="158"/>
      <c r="L581" s="158"/>
      <c r="M581" s="158"/>
      <c r="N581" s="158"/>
      <c r="O581" s="158"/>
      <c r="P581" s="158"/>
      <c r="Q581" s="158"/>
      <c r="R581" s="158"/>
      <c r="S581" s="158"/>
      <c r="T581" s="158"/>
      <c r="U581" s="158"/>
      <c r="V581" s="158"/>
      <c r="W581" s="158"/>
      <c r="X581" s="158"/>
      <c r="Y581" s="158"/>
      <c r="Z581" s="158"/>
      <c r="AA581" s="158"/>
      <c r="AB581" s="158"/>
      <c r="AC581" s="158"/>
      <c r="AD581" s="158"/>
      <c r="AE581" s="158"/>
      <c r="AF581" s="158"/>
      <c r="AG581" s="158"/>
      <c r="AH581" s="158"/>
      <c r="AI581" s="158"/>
      <c r="AJ581" s="158"/>
      <c r="AK581" s="158"/>
      <c r="AL581" s="158"/>
      <c r="AM581" s="158"/>
      <c r="AN581" s="158"/>
      <c r="AO581" s="158"/>
      <c r="AP581" s="158"/>
      <c r="AQ581" s="158"/>
      <c r="AR581" s="158"/>
      <c r="AS581" s="158"/>
      <c r="AT581" s="159"/>
      <c r="AU581" s="158"/>
      <c r="AV581" s="158"/>
      <c r="AW581" s="158"/>
      <c r="AX581" s="158"/>
      <c r="AY581" s="158"/>
      <c r="AZ581" s="158"/>
      <c r="BA581" s="158"/>
      <c r="BB581" s="158"/>
      <c r="BC581" s="158"/>
      <c r="BD581" s="158"/>
    </row>
    <row r="582">
      <c r="A582" s="158"/>
      <c r="B582" s="158"/>
      <c r="C582" s="158"/>
      <c r="D582" s="158"/>
      <c r="E582" s="158"/>
      <c r="F582" s="158"/>
      <c r="G582" s="158"/>
      <c r="H582" s="158"/>
      <c r="I582" s="158"/>
      <c r="J582" s="158"/>
      <c r="K582" s="158"/>
      <c r="L582" s="158"/>
      <c r="M582" s="158"/>
      <c r="N582" s="158"/>
      <c r="O582" s="158"/>
      <c r="P582" s="158"/>
      <c r="Q582" s="158"/>
      <c r="R582" s="158"/>
      <c r="S582" s="158"/>
      <c r="T582" s="158"/>
      <c r="U582" s="158"/>
      <c r="V582" s="158"/>
      <c r="W582" s="158"/>
      <c r="X582" s="158"/>
      <c r="Y582" s="158"/>
      <c r="Z582" s="158"/>
      <c r="AA582" s="158"/>
      <c r="AB582" s="158"/>
      <c r="AC582" s="158"/>
      <c r="AD582" s="158"/>
      <c r="AE582" s="158"/>
      <c r="AF582" s="158"/>
      <c r="AG582" s="158"/>
      <c r="AH582" s="158"/>
      <c r="AI582" s="158"/>
      <c r="AJ582" s="158"/>
      <c r="AK582" s="158"/>
      <c r="AL582" s="158"/>
      <c r="AM582" s="158"/>
      <c r="AN582" s="158"/>
      <c r="AO582" s="158"/>
      <c r="AP582" s="158"/>
      <c r="AQ582" s="158"/>
      <c r="AR582" s="158"/>
      <c r="AS582" s="158"/>
      <c r="AT582" s="159"/>
      <c r="AU582" s="158"/>
      <c r="AV582" s="158"/>
      <c r="AW582" s="158"/>
      <c r="AX582" s="158"/>
      <c r="AY582" s="158"/>
      <c r="AZ582" s="158"/>
      <c r="BA582" s="158"/>
      <c r="BB582" s="158"/>
      <c r="BC582" s="158"/>
      <c r="BD582" s="158"/>
    </row>
    <row r="583">
      <c r="A583" s="158"/>
      <c r="B583" s="158"/>
      <c r="C583" s="158"/>
      <c r="D583" s="158"/>
      <c r="E583" s="158"/>
      <c r="F583" s="158"/>
      <c r="G583" s="158"/>
      <c r="H583" s="158"/>
      <c r="I583" s="158"/>
      <c r="J583" s="158"/>
      <c r="K583" s="158"/>
      <c r="L583" s="158"/>
      <c r="M583" s="158"/>
      <c r="N583" s="158"/>
      <c r="O583" s="158"/>
      <c r="P583" s="158"/>
      <c r="Q583" s="158"/>
      <c r="R583" s="158"/>
      <c r="S583" s="158"/>
      <c r="T583" s="158"/>
      <c r="U583" s="158"/>
      <c r="V583" s="158"/>
      <c r="W583" s="158"/>
      <c r="X583" s="158"/>
      <c r="Y583" s="158"/>
      <c r="Z583" s="158"/>
      <c r="AA583" s="158"/>
      <c r="AB583" s="158"/>
      <c r="AC583" s="158"/>
      <c r="AD583" s="158"/>
      <c r="AE583" s="158"/>
      <c r="AF583" s="158"/>
      <c r="AG583" s="158"/>
      <c r="AH583" s="158"/>
      <c r="AI583" s="158"/>
      <c r="AJ583" s="158"/>
      <c r="AK583" s="158"/>
      <c r="AL583" s="158"/>
      <c r="AM583" s="158"/>
      <c r="AN583" s="158"/>
      <c r="AO583" s="158"/>
      <c r="AP583" s="158"/>
      <c r="AQ583" s="158"/>
      <c r="AR583" s="158"/>
      <c r="AS583" s="158"/>
      <c r="AT583" s="159"/>
      <c r="AU583" s="158"/>
      <c r="AV583" s="158"/>
      <c r="AW583" s="158"/>
      <c r="AX583" s="158"/>
      <c r="AY583" s="158"/>
      <c r="AZ583" s="158"/>
      <c r="BA583" s="158"/>
      <c r="BB583" s="158"/>
      <c r="BC583" s="158"/>
      <c r="BD583" s="158"/>
    </row>
    <row r="584">
      <c r="A584" s="158"/>
      <c r="B584" s="158"/>
      <c r="C584" s="158"/>
      <c r="D584" s="158"/>
      <c r="E584" s="158"/>
      <c r="F584" s="158"/>
      <c r="G584" s="158"/>
      <c r="H584" s="158"/>
      <c r="I584" s="158"/>
      <c r="J584" s="158"/>
      <c r="K584" s="158"/>
      <c r="L584" s="158"/>
      <c r="M584" s="158"/>
      <c r="N584" s="158"/>
      <c r="O584" s="158"/>
      <c r="P584" s="158"/>
      <c r="Q584" s="158"/>
      <c r="R584" s="158"/>
      <c r="S584" s="158"/>
      <c r="T584" s="158"/>
      <c r="U584" s="158"/>
      <c r="V584" s="158"/>
      <c r="W584" s="158"/>
      <c r="X584" s="158"/>
      <c r="Y584" s="158"/>
      <c r="Z584" s="158"/>
      <c r="AA584" s="158"/>
      <c r="AB584" s="158"/>
      <c r="AC584" s="158"/>
      <c r="AD584" s="158"/>
      <c r="AE584" s="158"/>
      <c r="AF584" s="158"/>
      <c r="AG584" s="158"/>
      <c r="AH584" s="158"/>
      <c r="AI584" s="158"/>
      <c r="AJ584" s="158"/>
      <c r="AK584" s="158"/>
      <c r="AL584" s="158"/>
      <c r="AM584" s="158"/>
      <c r="AN584" s="158"/>
      <c r="AO584" s="158"/>
      <c r="AP584" s="158"/>
      <c r="AQ584" s="158"/>
      <c r="AR584" s="158"/>
      <c r="AS584" s="158"/>
      <c r="AT584" s="159"/>
      <c r="AU584" s="158"/>
      <c r="AV584" s="158"/>
      <c r="AW584" s="158"/>
      <c r="AX584" s="158"/>
      <c r="AY584" s="158"/>
      <c r="AZ584" s="158"/>
      <c r="BA584" s="158"/>
      <c r="BB584" s="158"/>
      <c r="BC584" s="158"/>
      <c r="BD584" s="158"/>
    </row>
    <row r="585">
      <c r="A585" s="158"/>
      <c r="B585" s="158"/>
      <c r="C585" s="158"/>
      <c r="D585" s="158"/>
      <c r="E585" s="158"/>
      <c r="F585" s="158"/>
      <c r="G585" s="158"/>
      <c r="H585" s="158"/>
      <c r="I585" s="158"/>
      <c r="J585" s="158"/>
      <c r="K585" s="158"/>
      <c r="L585" s="158"/>
      <c r="M585" s="158"/>
      <c r="N585" s="158"/>
      <c r="O585" s="158"/>
      <c r="P585" s="158"/>
      <c r="Q585" s="158"/>
      <c r="R585" s="158"/>
      <c r="S585" s="158"/>
      <c r="T585" s="158"/>
      <c r="U585" s="158"/>
      <c r="V585" s="158"/>
      <c r="W585" s="158"/>
      <c r="X585" s="158"/>
      <c r="Y585" s="158"/>
      <c r="Z585" s="158"/>
      <c r="AA585" s="158"/>
      <c r="AB585" s="158"/>
      <c r="AC585" s="158"/>
      <c r="AD585" s="158"/>
      <c r="AE585" s="158"/>
      <c r="AF585" s="158"/>
      <c r="AG585" s="158"/>
      <c r="AH585" s="158"/>
      <c r="AI585" s="158"/>
      <c r="AJ585" s="158"/>
      <c r="AK585" s="158"/>
      <c r="AL585" s="158"/>
      <c r="AM585" s="158"/>
      <c r="AN585" s="158"/>
      <c r="AO585" s="158"/>
      <c r="AP585" s="158"/>
      <c r="AQ585" s="158"/>
      <c r="AR585" s="158"/>
      <c r="AS585" s="158"/>
      <c r="AT585" s="159"/>
      <c r="AU585" s="158"/>
      <c r="AV585" s="158"/>
      <c r="AW585" s="158"/>
      <c r="AX585" s="158"/>
      <c r="AY585" s="158"/>
      <c r="AZ585" s="158"/>
      <c r="BA585" s="158"/>
      <c r="BB585" s="158"/>
      <c r="BC585" s="158"/>
      <c r="BD585" s="158"/>
    </row>
    <row r="586">
      <c r="A586" s="158"/>
      <c r="B586" s="158"/>
      <c r="C586" s="158"/>
      <c r="D586" s="158"/>
      <c r="E586" s="158"/>
      <c r="F586" s="158"/>
      <c r="G586" s="158"/>
      <c r="H586" s="158"/>
      <c r="I586" s="158"/>
      <c r="J586" s="158"/>
      <c r="K586" s="158"/>
      <c r="L586" s="158"/>
      <c r="M586" s="158"/>
      <c r="N586" s="158"/>
      <c r="O586" s="158"/>
      <c r="P586" s="158"/>
      <c r="Q586" s="158"/>
      <c r="R586" s="158"/>
      <c r="S586" s="158"/>
      <c r="T586" s="158"/>
      <c r="U586" s="158"/>
      <c r="V586" s="158"/>
      <c r="W586" s="158"/>
      <c r="X586" s="158"/>
      <c r="Y586" s="158"/>
      <c r="Z586" s="158"/>
      <c r="AA586" s="158"/>
      <c r="AB586" s="158"/>
      <c r="AC586" s="158"/>
      <c r="AD586" s="158"/>
      <c r="AE586" s="158"/>
      <c r="AF586" s="158"/>
      <c r="AG586" s="158"/>
      <c r="AH586" s="158"/>
      <c r="AI586" s="158"/>
      <c r="AJ586" s="158"/>
      <c r="AK586" s="158"/>
      <c r="AL586" s="158"/>
      <c r="AM586" s="158"/>
      <c r="AN586" s="158"/>
      <c r="AO586" s="158"/>
      <c r="AP586" s="158"/>
      <c r="AQ586" s="158"/>
      <c r="AR586" s="158"/>
      <c r="AS586" s="158"/>
      <c r="AT586" s="159"/>
      <c r="AU586" s="158"/>
      <c r="AV586" s="158"/>
      <c r="AW586" s="158"/>
      <c r="AX586" s="158"/>
      <c r="AY586" s="158"/>
      <c r="AZ586" s="158"/>
      <c r="BA586" s="158"/>
      <c r="BB586" s="158"/>
      <c r="BC586" s="158"/>
      <c r="BD586" s="158"/>
    </row>
    <row r="587">
      <c r="A587" s="158"/>
      <c r="B587" s="158"/>
      <c r="C587" s="158"/>
      <c r="D587" s="158"/>
      <c r="E587" s="158"/>
      <c r="F587" s="158"/>
      <c r="G587" s="158"/>
      <c r="H587" s="158"/>
      <c r="I587" s="158"/>
      <c r="J587" s="158"/>
      <c r="K587" s="158"/>
      <c r="L587" s="158"/>
      <c r="M587" s="158"/>
      <c r="N587" s="158"/>
      <c r="O587" s="158"/>
      <c r="P587" s="158"/>
      <c r="Q587" s="158"/>
      <c r="R587" s="158"/>
      <c r="S587" s="158"/>
      <c r="T587" s="158"/>
      <c r="U587" s="158"/>
      <c r="V587" s="158"/>
      <c r="W587" s="158"/>
      <c r="X587" s="158"/>
      <c r="Y587" s="158"/>
      <c r="Z587" s="158"/>
      <c r="AA587" s="158"/>
      <c r="AB587" s="158"/>
      <c r="AC587" s="158"/>
      <c r="AD587" s="158"/>
      <c r="AE587" s="158"/>
      <c r="AF587" s="158"/>
      <c r="AG587" s="158"/>
      <c r="AH587" s="158"/>
      <c r="AI587" s="158"/>
      <c r="AJ587" s="158"/>
      <c r="AK587" s="158"/>
      <c r="AL587" s="158"/>
      <c r="AM587" s="158"/>
      <c r="AN587" s="158"/>
      <c r="AO587" s="158"/>
      <c r="AP587" s="158"/>
      <c r="AQ587" s="158"/>
      <c r="AR587" s="158"/>
      <c r="AS587" s="158"/>
      <c r="AT587" s="159"/>
      <c r="AU587" s="158"/>
      <c r="AV587" s="158"/>
      <c r="AW587" s="158"/>
      <c r="AX587" s="158"/>
      <c r="AY587" s="158"/>
      <c r="AZ587" s="158"/>
      <c r="BA587" s="158"/>
      <c r="BB587" s="158"/>
      <c r="BC587" s="158"/>
      <c r="BD587" s="158"/>
    </row>
    <row r="588">
      <c r="A588" s="158"/>
      <c r="B588" s="158"/>
      <c r="C588" s="158"/>
      <c r="D588" s="158"/>
      <c r="E588" s="158"/>
      <c r="F588" s="158"/>
      <c r="G588" s="158"/>
      <c r="H588" s="158"/>
      <c r="I588" s="158"/>
      <c r="J588" s="158"/>
      <c r="K588" s="158"/>
      <c r="L588" s="158"/>
      <c r="M588" s="158"/>
      <c r="N588" s="158"/>
      <c r="O588" s="158"/>
      <c r="P588" s="158"/>
      <c r="Q588" s="158"/>
      <c r="R588" s="158"/>
      <c r="S588" s="158"/>
      <c r="T588" s="158"/>
      <c r="U588" s="158"/>
      <c r="V588" s="158"/>
      <c r="W588" s="158"/>
      <c r="X588" s="158"/>
      <c r="Y588" s="158"/>
      <c r="Z588" s="158"/>
      <c r="AA588" s="158"/>
      <c r="AB588" s="158"/>
      <c r="AC588" s="158"/>
      <c r="AD588" s="158"/>
      <c r="AE588" s="158"/>
      <c r="AF588" s="158"/>
      <c r="AG588" s="158"/>
      <c r="AH588" s="158"/>
      <c r="AI588" s="158"/>
      <c r="AJ588" s="158"/>
      <c r="AK588" s="158"/>
      <c r="AL588" s="158"/>
      <c r="AM588" s="158"/>
      <c r="AN588" s="158"/>
      <c r="AO588" s="158"/>
      <c r="AP588" s="158"/>
      <c r="AQ588" s="158"/>
      <c r="AR588" s="158"/>
      <c r="AS588" s="158"/>
      <c r="AT588" s="159"/>
      <c r="AU588" s="158"/>
      <c r="AV588" s="158"/>
      <c r="AW588" s="158"/>
      <c r="AX588" s="158"/>
      <c r="AY588" s="158"/>
      <c r="AZ588" s="158"/>
      <c r="BA588" s="158"/>
      <c r="BB588" s="158"/>
      <c r="BC588" s="158"/>
      <c r="BD588" s="158"/>
    </row>
    <row r="589">
      <c r="A589" s="158"/>
      <c r="B589" s="158"/>
      <c r="C589" s="158"/>
      <c r="D589" s="158"/>
      <c r="E589" s="158"/>
      <c r="F589" s="158"/>
      <c r="G589" s="158"/>
      <c r="H589" s="158"/>
      <c r="I589" s="158"/>
      <c r="J589" s="158"/>
      <c r="K589" s="158"/>
      <c r="L589" s="158"/>
      <c r="M589" s="158"/>
      <c r="N589" s="158"/>
      <c r="O589" s="158"/>
      <c r="P589" s="158"/>
      <c r="Q589" s="158"/>
      <c r="R589" s="158"/>
      <c r="S589" s="158"/>
      <c r="T589" s="158"/>
      <c r="U589" s="158"/>
      <c r="V589" s="158"/>
      <c r="W589" s="158"/>
      <c r="X589" s="158"/>
      <c r="Y589" s="158"/>
      <c r="Z589" s="158"/>
      <c r="AA589" s="158"/>
      <c r="AB589" s="158"/>
      <c r="AC589" s="158"/>
      <c r="AD589" s="158"/>
      <c r="AE589" s="158"/>
      <c r="AF589" s="158"/>
      <c r="AG589" s="158"/>
      <c r="AH589" s="158"/>
      <c r="AI589" s="158"/>
      <c r="AJ589" s="158"/>
      <c r="AK589" s="158"/>
      <c r="AL589" s="158"/>
      <c r="AM589" s="158"/>
      <c r="AN589" s="158"/>
      <c r="AO589" s="158"/>
      <c r="AP589" s="158"/>
      <c r="AQ589" s="158"/>
      <c r="AR589" s="158"/>
      <c r="AS589" s="158"/>
      <c r="AT589" s="159"/>
      <c r="AU589" s="158"/>
      <c r="AV589" s="158"/>
      <c r="AW589" s="158"/>
      <c r="AX589" s="158"/>
      <c r="AY589" s="158"/>
      <c r="AZ589" s="158"/>
      <c r="BA589" s="158"/>
      <c r="BB589" s="158"/>
      <c r="BC589" s="158"/>
      <c r="BD589" s="158"/>
    </row>
    <row r="590">
      <c r="A590" s="158"/>
      <c r="B590" s="158"/>
      <c r="C590" s="158"/>
      <c r="D590" s="158"/>
      <c r="E590" s="158"/>
      <c r="F590" s="158"/>
      <c r="G590" s="158"/>
      <c r="H590" s="158"/>
      <c r="I590" s="158"/>
      <c r="J590" s="158"/>
      <c r="K590" s="158"/>
      <c r="L590" s="158"/>
      <c r="M590" s="158"/>
      <c r="N590" s="158"/>
      <c r="O590" s="158"/>
      <c r="P590" s="158"/>
      <c r="Q590" s="158"/>
      <c r="R590" s="158"/>
      <c r="S590" s="158"/>
      <c r="T590" s="158"/>
      <c r="U590" s="158"/>
      <c r="V590" s="158"/>
      <c r="W590" s="158"/>
      <c r="X590" s="158"/>
      <c r="Y590" s="158"/>
      <c r="Z590" s="158"/>
      <c r="AA590" s="158"/>
      <c r="AB590" s="158"/>
      <c r="AC590" s="158"/>
      <c r="AD590" s="158"/>
      <c r="AE590" s="158"/>
      <c r="AF590" s="158"/>
      <c r="AG590" s="158"/>
      <c r="AH590" s="158"/>
      <c r="AI590" s="158"/>
      <c r="AJ590" s="158"/>
      <c r="AK590" s="158"/>
      <c r="AL590" s="158"/>
      <c r="AM590" s="158"/>
      <c r="AN590" s="158"/>
      <c r="AO590" s="158"/>
      <c r="AP590" s="158"/>
      <c r="AQ590" s="158"/>
      <c r="AR590" s="158"/>
      <c r="AS590" s="158"/>
      <c r="AT590" s="159"/>
      <c r="AU590" s="158"/>
      <c r="AV590" s="158"/>
      <c r="AW590" s="158"/>
      <c r="AX590" s="158"/>
      <c r="AY590" s="158"/>
      <c r="AZ590" s="158"/>
      <c r="BA590" s="158"/>
      <c r="BB590" s="158"/>
      <c r="BC590" s="158"/>
      <c r="BD590" s="158"/>
    </row>
    <row r="591">
      <c r="A591" s="158"/>
      <c r="B591" s="158"/>
      <c r="C591" s="158"/>
      <c r="D591" s="158"/>
      <c r="E591" s="158"/>
      <c r="F591" s="158"/>
      <c r="G591" s="158"/>
      <c r="H591" s="158"/>
      <c r="I591" s="158"/>
      <c r="J591" s="158"/>
      <c r="K591" s="158"/>
      <c r="L591" s="158"/>
      <c r="M591" s="158"/>
      <c r="N591" s="158"/>
      <c r="O591" s="158"/>
      <c r="P591" s="158"/>
      <c r="Q591" s="158"/>
      <c r="R591" s="158"/>
      <c r="S591" s="158"/>
      <c r="T591" s="158"/>
      <c r="U591" s="158"/>
      <c r="V591" s="158"/>
      <c r="W591" s="158"/>
      <c r="X591" s="158"/>
      <c r="Y591" s="158"/>
      <c r="Z591" s="158"/>
      <c r="AA591" s="158"/>
      <c r="AB591" s="158"/>
      <c r="AC591" s="158"/>
      <c r="AD591" s="158"/>
      <c r="AE591" s="158"/>
      <c r="AF591" s="158"/>
      <c r="AG591" s="158"/>
      <c r="AH591" s="158"/>
      <c r="AI591" s="158"/>
      <c r="AJ591" s="158"/>
      <c r="AK591" s="158"/>
      <c r="AL591" s="158"/>
      <c r="AM591" s="158"/>
      <c r="AN591" s="158"/>
      <c r="AO591" s="158"/>
      <c r="AP591" s="158"/>
      <c r="AQ591" s="158"/>
      <c r="AR591" s="158"/>
      <c r="AS591" s="158"/>
      <c r="AT591" s="159"/>
      <c r="AU591" s="158"/>
      <c r="AV591" s="158"/>
      <c r="AW591" s="158"/>
      <c r="AX591" s="158"/>
      <c r="AY591" s="158"/>
      <c r="AZ591" s="158"/>
      <c r="BA591" s="158"/>
      <c r="BB591" s="158"/>
      <c r="BC591" s="158"/>
      <c r="BD591" s="158"/>
    </row>
    <row r="592">
      <c r="A592" s="158"/>
      <c r="B592" s="158"/>
      <c r="C592" s="158"/>
      <c r="D592" s="158"/>
      <c r="E592" s="158"/>
      <c r="F592" s="158"/>
      <c r="G592" s="158"/>
      <c r="H592" s="158"/>
      <c r="I592" s="158"/>
      <c r="J592" s="158"/>
      <c r="K592" s="158"/>
      <c r="L592" s="158"/>
      <c r="M592" s="158"/>
      <c r="N592" s="158"/>
      <c r="O592" s="158"/>
      <c r="P592" s="158"/>
      <c r="Q592" s="158"/>
      <c r="R592" s="158"/>
      <c r="S592" s="158"/>
      <c r="T592" s="158"/>
      <c r="U592" s="158"/>
      <c r="V592" s="158"/>
      <c r="W592" s="158"/>
      <c r="X592" s="158"/>
      <c r="Y592" s="158"/>
      <c r="Z592" s="158"/>
      <c r="AA592" s="158"/>
      <c r="AB592" s="158"/>
      <c r="AC592" s="158"/>
      <c r="AD592" s="158"/>
      <c r="AE592" s="158"/>
      <c r="AF592" s="158"/>
      <c r="AG592" s="158"/>
      <c r="AH592" s="158"/>
      <c r="AI592" s="158"/>
      <c r="AJ592" s="158"/>
      <c r="AK592" s="158"/>
      <c r="AL592" s="158"/>
      <c r="AM592" s="158"/>
      <c r="AN592" s="158"/>
      <c r="AO592" s="158"/>
      <c r="AP592" s="158"/>
      <c r="AQ592" s="158"/>
      <c r="AR592" s="158"/>
      <c r="AS592" s="158"/>
      <c r="AT592" s="159"/>
      <c r="AU592" s="158"/>
      <c r="AV592" s="158"/>
      <c r="AW592" s="158"/>
      <c r="AX592" s="158"/>
      <c r="AY592" s="158"/>
      <c r="AZ592" s="158"/>
      <c r="BA592" s="158"/>
      <c r="BB592" s="158"/>
      <c r="BC592" s="158"/>
      <c r="BD592" s="158"/>
    </row>
    <row r="593">
      <c r="A593" s="158"/>
      <c r="B593" s="158"/>
      <c r="C593" s="158"/>
      <c r="D593" s="158"/>
      <c r="E593" s="158"/>
      <c r="F593" s="158"/>
      <c r="G593" s="158"/>
      <c r="H593" s="158"/>
      <c r="I593" s="158"/>
      <c r="J593" s="158"/>
      <c r="K593" s="158"/>
      <c r="L593" s="158"/>
      <c r="M593" s="158"/>
      <c r="N593" s="158"/>
      <c r="O593" s="158"/>
      <c r="P593" s="158"/>
      <c r="Q593" s="158"/>
      <c r="R593" s="158"/>
      <c r="S593" s="158"/>
      <c r="T593" s="158"/>
      <c r="U593" s="158"/>
      <c r="V593" s="158"/>
      <c r="W593" s="158"/>
      <c r="X593" s="158"/>
      <c r="Y593" s="158"/>
      <c r="Z593" s="158"/>
      <c r="AA593" s="158"/>
      <c r="AB593" s="158"/>
      <c r="AC593" s="158"/>
      <c r="AD593" s="158"/>
      <c r="AE593" s="158"/>
      <c r="AF593" s="158"/>
      <c r="AG593" s="158"/>
      <c r="AH593" s="158"/>
      <c r="AI593" s="158"/>
      <c r="AJ593" s="158"/>
      <c r="AK593" s="158"/>
      <c r="AL593" s="158"/>
      <c r="AM593" s="158"/>
      <c r="AN593" s="158"/>
      <c r="AO593" s="158"/>
      <c r="AP593" s="158"/>
      <c r="AQ593" s="158"/>
      <c r="AR593" s="158"/>
      <c r="AS593" s="158"/>
      <c r="AT593" s="159"/>
      <c r="AU593" s="158"/>
      <c r="AV593" s="158"/>
      <c r="AW593" s="158"/>
      <c r="AX593" s="158"/>
      <c r="AY593" s="158"/>
      <c r="AZ593" s="158"/>
      <c r="BA593" s="158"/>
      <c r="BB593" s="158"/>
      <c r="BC593" s="158"/>
      <c r="BD593" s="158"/>
    </row>
    <row r="594">
      <c r="A594" s="158"/>
      <c r="B594" s="158"/>
      <c r="C594" s="158"/>
      <c r="D594" s="158"/>
      <c r="E594" s="158"/>
      <c r="F594" s="158"/>
      <c r="G594" s="158"/>
      <c r="H594" s="158"/>
      <c r="I594" s="158"/>
      <c r="J594" s="158"/>
      <c r="K594" s="158"/>
      <c r="L594" s="158"/>
      <c r="M594" s="158"/>
      <c r="N594" s="158"/>
      <c r="O594" s="158"/>
      <c r="P594" s="158"/>
      <c r="Q594" s="158"/>
      <c r="R594" s="158"/>
      <c r="S594" s="158"/>
      <c r="T594" s="158"/>
      <c r="U594" s="158"/>
      <c r="V594" s="158"/>
      <c r="W594" s="158"/>
      <c r="X594" s="158"/>
      <c r="Y594" s="158"/>
      <c r="Z594" s="158"/>
      <c r="AA594" s="158"/>
      <c r="AB594" s="158"/>
      <c r="AC594" s="158"/>
      <c r="AD594" s="158"/>
      <c r="AE594" s="158"/>
      <c r="AF594" s="158"/>
      <c r="AG594" s="158"/>
      <c r="AH594" s="158"/>
      <c r="AI594" s="158"/>
      <c r="AJ594" s="158"/>
      <c r="AK594" s="158"/>
      <c r="AL594" s="158"/>
      <c r="AM594" s="158"/>
      <c r="AN594" s="158"/>
      <c r="AO594" s="158"/>
      <c r="AP594" s="158"/>
      <c r="AQ594" s="158"/>
      <c r="AR594" s="158"/>
      <c r="AS594" s="158"/>
      <c r="AT594" s="159"/>
      <c r="AU594" s="158"/>
      <c r="AV594" s="158"/>
      <c r="AW594" s="158"/>
      <c r="AX594" s="158"/>
      <c r="AY594" s="158"/>
      <c r="AZ594" s="158"/>
      <c r="BA594" s="158"/>
      <c r="BB594" s="158"/>
      <c r="BC594" s="158"/>
      <c r="BD594" s="158"/>
    </row>
    <row r="595">
      <c r="A595" s="158"/>
      <c r="B595" s="158"/>
      <c r="C595" s="158"/>
      <c r="D595" s="158"/>
      <c r="E595" s="158"/>
      <c r="F595" s="158"/>
      <c r="G595" s="158"/>
      <c r="H595" s="158"/>
      <c r="I595" s="158"/>
      <c r="J595" s="158"/>
      <c r="K595" s="158"/>
      <c r="L595" s="158"/>
      <c r="M595" s="158"/>
      <c r="N595" s="158"/>
      <c r="O595" s="158"/>
      <c r="P595" s="158"/>
      <c r="Q595" s="158"/>
      <c r="R595" s="158"/>
      <c r="S595" s="158"/>
      <c r="T595" s="158"/>
      <c r="U595" s="158"/>
      <c r="V595" s="158"/>
      <c r="W595" s="158"/>
      <c r="X595" s="158"/>
      <c r="Y595" s="158"/>
      <c r="Z595" s="158"/>
      <c r="AA595" s="158"/>
      <c r="AB595" s="158"/>
      <c r="AC595" s="158"/>
      <c r="AD595" s="158"/>
      <c r="AE595" s="158"/>
      <c r="AF595" s="158"/>
      <c r="AG595" s="158"/>
      <c r="AH595" s="158"/>
      <c r="AI595" s="158"/>
      <c r="AJ595" s="158"/>
      <c r="AK595" s="158"/>
      <c r="AL595" s="158"/>
      <c r="AM595" s="158"/>
      <c r="AN595" s="158"/>
      <c r="AO595" s="158"/>
      <c r="AP595" s="158"/>
      <c r="AQ595" s="158"/>
      <c r="AR595" s="158"/>
      <c r="AS595" s="158"/>
      <c r="AT595" s="159"/>
      <c r="AU595" s="158"/>
      <c r="AV595" s="158"/>
      <c r="AW595" s="158"/>
      <c r="AX595" s="158"/>
      <c r="AY595" s="158"/>
      <c r="AZ595" s="158"/>
      <c r="BA595" s="158"/>
      <c r="BB595" s="158"/>
      <c r="BC595" s="158"/>
      <c r="BD595" s="158"/>
    </row>
    <row r="596">
      <c r="A596" s="158"/>
      <c r="B596" s="158"/>
      <c r="C596" s="158"/>
      <c r="D596" s="158"/>
      <c r="E596" s="158"/>
      <c r="F596" s="158"/>
      <c r="G596" s="158"/>
      <c r="H596" s="158"/>
      <c r="I596" s="158"/>
      <c r="J596" s="158"/>
      <c r="K596" s="158"/>
      <c r="L596" s="158"/>
      <c r="M596" s="158"/>
      <c r="N596" s="158"/>
      <c r="O596" s="158"/>
      <c r="P596" s="158"/>
      <c r="Q596" s="158"/>
      <c r="R596" s="158"/>
      <c r="S596" s="158"/>
      <c r="T596" s="158"/>
      <c r="U596" s="158"/>
      <c r="V596" s="158"/>
      <c r="W596" s="158"/>
      <c r="X596" s="158"/>
      <c r="Y596" s="158"/>
      <c r="Z596" s="158"/>
      <c r="AA596" s="158"/>
      <c r="AB596" s="158"/>
      <c r="AC596" s="158"/>
      <c r="AD596" s="158"/>
      <c r="AE596" s="158"/>
      <c r="AF596" s="158"/>
      <c r="AG596" s="158"/>
      <c r="AH596" s="158"/>
      <c r="AI596" s="158"/>
      <c r="AJ596" s="158"/>
      <c r="AK596" s="158"/>
      <c r="AL596" s="158"/>
      <c r="AM596" s="158"/>
      <c r="AN596" s="158"/>
      <c r="AO596" s="158"/>
      <c r="AP596" s="158"/>
      <c r="AQ596" s="158"/>
      <c r="AR596" s="158"/>
      <c r="AS596" s="158"/>
      <c r="AT596" s="159"/>
      <c r="AU596" s="158"/>
      <c r="AV596" s="158"/>
      <c r="AW596" s="158"/>
      <c r="AX596" s="158"/>
      <c r="AY596" s="158"/>
      <c r="AZ596" s="158"/>
      <c r="BA596" s="158"/>
      <c r="BB596" s="158"/>
      <c r="BC596" s="158"/>
      <c r="BD596" s="158"/>
    </row>
    <row r="597">
      <c r="A597" s="158"/>
      <c r="B597" s="158"/>
      <c r="C597" s="158"/>
      <c r="D597" s="158"/>
      <c r="E597" s="158"/>
      <c r="F597" s="158"/>
      <c r="G597" s="158"/>
      <c r="H597" s="158"/>
      <c r="I597" s="158"/>
      <c r="J597" s="158"/>
      <c r="K597" s="158"/>
      <c r="L597" s="158"/>
      <c r="M597" s="158"/>
      <c r="N597" s="158"/>
      <c r="O597" s="158"/>
      <c r="P597" s="158"/>
      <c r="Q597" s="158"/>
      <c r="R597" s="158"/>
      <c r="S597" s="158"/>
      <c r="T597" s="158"/>
      <c r="U597" s="158"/>
      <c r="V597" s="158"/>
      <c r="W597" s="158"/>
      <c r="X597" s="158"/>
      <c r="Y597" s="158"/>
      <c r="Z597" s="158"/>
      <c r="AA597" s="158"/>
      <c r="AB597" s="158"/>
      <c r="AC597" s="158"/>
      <c r="AD597" s="158"/>
      <c r="AE597" s="158"/>
      <c r="AF597" s="158"/>
      <c r="AG597" s="158"/>
      <c r="AH597" s="158"/>
      <c r="AI597" s="158"/>
      <c r="AJ597" s="158"/>
      <c r="AK597" s="158"/>
      <c r="AL597" s="158"/>
      <c r="AM597" s="158"/>
      <c r="AN597" s="158"/>
      <c r="AO597" s="158"/>
      <c r="AP597" s="158"/>
      <c r="AQ597" s="158"/>
      <c r="AR597" s="158"/>
      <c r="AS597" s="158"/>
      <c r="AT597" s="159"/>
      <c r="AU597" s="158"/>
      <c r="AV597" s="158"/>
      <c r="AW597" s="158"/>
      <c r="AX597" s="158"/>
      <c r="AY597" s="158"/>
      <c r="AZ597" s="158"/>
      <c r="BA597" s="158"/>
      <c r="BB597" s="158"/>
      <c r="BC597" s="158"/>
      <c r="BD597" s="158"/>
    </row>
    <row r="598">
      <c r="A598" s="158"/>
      <c r="B598" s="158"/>
      <c r="C598" s="158"/>
      <c r="D598" s="158"/>
      <c r="E598" s="158"/>
      <c r="F598" s="158"/>
      <c r="G598" s="158"/>
      <c r="H598" s="158"/>
      <c r="I598" s="158"/>
      <c r="J598" s="158"/>
      <c r="K598" s="158"/>
      <c r="L598" s="158"/>
      <c r="M598" s="158"/>
      <c r="N598" s="158"/>
      <c r="O598" s="158"/>
      <c r="P598" s="158"/>
      <c r="Q598" s="158"/>
      <c r="R598" s="158"/>
      <c r="S598" s="158"/>
      <c r="T598" s="158"/>
      <c r="U598" s="158"/>
      <c r="V598" s="158"/>
      <c r="W598" s="158"/>
      <c r="X598" s="158"/>
      <c r="Y598" s="158"/>
      <c r="Z598" s="158"/>
      <c r="AA598" s="158"/>
      <c r="AB598" s="158"/>
      <c r="AC598" s="158"/>
      <c r="AD598" s="158"/>
      <c r="AE598" s="158"/>
      <c r="AF598" s="158"/>
      <c r="AG598" s="158"/>
      <c r="AH598" s="158"/>
      <c r="AI598" s="158"/>
      <c r="AJ598" s="158"/>
      <c r="AK598" s="158"/>
      <c r="AL598" s="158"/>
      <c r="AM598" s="158"/>
      <c r="AN598" s="158"/>
      <c r="AO598" s="158"/>
      <c r="AP598" s="158"/>
      <c r="AQ598" s="158"/>
      <c r="AR598" s="158"/>
      <c r="AS598" s="158"/>
      <c r="AT598" s="159"/>
      <c r="AU598" s="158"/>
      <c r="AV598" s="158"/>
      <c r="AW598" s="158"/>
      <c r="AX598" s="158"/>
      <c r="AY598" s="158"/>
      <c r="AZ598" s="158"/>
      <c r="BA598" s="158"/>
      <c r="BB598" s="158"/>
      <c r="BC598" s="158"/>
      <c r="BD598" s="158"/>
    </row>
    <row r="599">
      <c r="A599" s="158"/>
      <c r="B599" s="158"/>
      <c r="C599" s="158"/>
      <c r="D599" s="158"/>
      <c r="E599" s="158"/>
      <c r="F599" s="158"/>
      <c r="G599" s="158"/>
      <c r="H599" s="158"/>
      <c r="I599" s="158"/>
      <c r="J599" s="158"/>
      <c r="K599" s="158"/>
      <c r="L599" s="158"/>
      <c r="M599" s="158"/>
      <c r="N599" s="158"/>
      <c r="O599" s="158"/>
      <c r="P599" s="158"/>
      <c r="Q599" s="158"/>
      <c r="R599" s="158"/>
      <c r="S599" s="158"/>
      <c r="T599" s="158"/>
      <c r="U599" s="158"/>
      <c r="V599" s="158"/>
      <c r="W599" s="158"/>
      <c r="X599" s="158"/>
      <c r="Y599" s="158"/>
      <c r="Z599" s="158"/>
      <c r="AA599" s="158"/>
      <c r="AB599" s="158"/>
      <c r="AC599" s="158"/>
      <c r="AD599" s="158"/>
      <c r="AE599" s="158"/>
      <c r="AF599" s="158"/>
      <c r="AG599" s="158"/>
      <c r="AH599" s="158"/>
      <c r="AI599" s="158"/>
      <c r="AJ599" s="158"/>
      <c r="AK599" s="158"/>
      <c r="AL599" s="158"/>
      <c r="AM599" s="158"/>
      <c r="AN599" s="158"/>
      <c r="AO599" s="158"/>
      <c r="AP599" s="158"/>
      <c r="AQ599" s="158"/>
      <c r="AR599" s="158"/>
      <c r="AS599" s="158"/>
      <c r="AT599" s="159"/>
      <c r="AU599" s="158"/>
      <c r="AV599" s="158"/>
      <c r="AW599" s="158"/>
      <c r="AX599" s="158"/>
      <c r="AY599" s="158"/>
      <c r="AZ599" s="158"/>
      <c r="BA599" s="158"/>
      <c r="BB599" s="158"/>
      <c r="BC599" s="158"/>
      <c r="BD599" s="158"/>
    </row>
    <row r="600">
      <c r="A600" s="158"/>
      <c r="B600" s="158"/>
      <c r="C600" s="158"/>
      <c r="D600" s="158"/>
      <c r="E600" s="158"/>
      <c r="F600" s="158"/>
      <c r="G600" s="158"/>
      <c r="H600" s="158"/>
      <c r="I600" s="158"/>
      <c r="J600" s="158"/>
      <c r="K600" s="158"/>
      <c r="L600" s="158"/>
      <c r="M600" s="158"/>
      <c r="N600" s="158"/>
      <c r="O600" s="158"/>
      <c r="P600" s="158"/>
      <c r="Q600" s="158"/>
      <c r="R600" s="158"/>
      <c r="S600" s="158"/>
      <c r="T600" s="158"/>
      <c r="U600" s="158"/>
      <c r="V600" s="158"/>
      <c r="W600" s="158"/>
      <c r="X600" s="158"/>
      <c r="Y600" s="158"/>
      <c r="Z600" s="158"/>
      <c r="AA600" s="158"/>
      <c r="AB600" s="158"/>
      <c r="AC600" s="158"/>
      <c r="AD600" s="158"/>
      <c r="AE600" s="158"/>
      <c r="AF600" s="158"/>
      <c r="AG600" s="158"/>
      <c r="AH600" s="158"/>
      <c r="AI600" s="158"/>
      <c r="AJ600" s="158"/>
      <c r="AK600" s="158"/>
      <c r="AL600" s="158"/>
      <c r="AM600" s="158"/>
      <c r="AN600" s="158"/>
      <c r="AO600" s="158"/>
      <c r="AP600" s="158"/>
      <c r="AQ600" s="158"/>
      <c r="AR600" s="158"/>
      <c r="AS600" s="158"/>
      <c r="AT600" s="159"/>
      <c r="AU600" s="158"/>
      <c r="AV600" s="158"/>
      <c r="AW600" s="158"/>
      <c r="AX600" s="158"/>
      <c r="AY600" s="158"/>
      <c r="AZ600" s="158"/>
      <c r="BA600" s="158"/>
      <c r="BB600" s="158"/>
      <c r="BC600" s="158"/>
      <c r="BD600" s="158"/>
    </row>
    <row r="601">
      <c r="A601" s="158"/>
      <c r="B601" s="158"/>
      <c r="C601" s="158"/>
      <c r="D601" s="158"/>
      <c r="E601" s="158"/>
      <c r="F601" s="158"/>
      <c r="G601" s="158"/>
      <c r="H601" s="158"/>
      <c r="I601" s="158"/>
      <c r="J601" s="158"/>
      <c r="K601" s="158"/>
      <c r="L601" s="158"/>
      <c r="M601" s="158"/>
      <c r="N601" s="158"/>
      <c r="O601" s="158"/>
      <c r="P601" s="158"/>
      <c r="Q601" s="158"/>
      <c r="R601" s="158"/>
      <c r="S601" s="158"/>
      <c r="T601" s="158"/>
      <c r="U601" s="158"/>
      <c r="V601" s="158"/>
      <c r="W601" s="158"/>
      <c r="X601" s="158"/>
      <c r="Y601" s="158"/>
      <c r="Z601" s="158"/>
      <c r="AA601" s="158"/>
      <c r="AB601" s="158"/>
      <c r="AC601" s="158"/>
      <c r="AD601" s="158"/>
      <c r="AE601" s="158"/>
      <c r="AF601" s="158"/>
      <c r="AG601" s="158"/>
      <c r="AH601" s="158"/>
      <c r="AI601" s="158"/>
      <c r="AJ601" s="158"/>
      <c r="AK601" s="158"/>
      <c r="AL601" s="158"/>
      <c r="AM601" s="158"/>
      <c r="AN601" s="158"/>
      <c r="AO601" s="158"/>
      <c r="AP601" s="158"/>
      <c r="AQ601" s="158"/>
      <c r="AR601" s="158"/>
      <c r="AS601" s="158"/>
      <c r="AT601" s="159"/>
      <c r="AU601" s="158"/>
      <c r="AV601" s="158"/>
      <c r="AW601" s="158"/>
      <c r="AX601" s="158"/>
      <c r="AY601" s="158"/>
      <c r="AZ601" s="158"/>
      <c r="BA601" s="158"/>
      <c r="BB601" s="158"/>
      <c r="BC601" s="158"/>
      <c r="BD601" s="158"/>
    </row>
    <row r="602">
      <c r="A602" s="158"/>
      <c r="B602" s="158"/>
      <c r="C602" s="158"/>
      <c r="D602" s="158"/>
      <c r="E602" s="158"/>
      <c r="F602" s="158"/>
      <c r="G602" s="158"/>
      <c r="H602" s="158"/>
      <c r="I602" s="158"/>
      <c r="J602" s="158"/>
      <c r="K602" s="158"/>
      <c r="L602" s="158"/>
      <c r="M602" s="158"/>
      <c r="N602" s="158"/>
      <c r="O602" s="158"/>
      <c r="P602" s="158"/>
      <c r="Q602" s="158"/>
      <c r="R602" s="158"/>
      <c r="S602" s="158"/>
      <c r="T602" s="158"/>
      <c r="U602" s="158"/>
      <c r="V602" s="158"/>
      <c r="W602" s="158"/>
      <c r="X602" s="158"/>
      <c r="Y602" s="158"/>
      <c r="Z602" s="158"/>
      <c r="AA602" s="158"/>
      <c r="AB602" s="158"/>
      <c r="AC602" s="158"/>
      <c r="AD602" s="158"/>
      <c r="AE602" s="158"/>
      <c r="AF602" s="158"/>
      <c r="AG602" s="158"/>
      <c r="AH602" s="158"/>
      <c r="AI602" s="158"/>
      <c r="AJ602" s="158"/>
      <c r="AK602" s="158"/>
      <c r="AL602" s="158"/>
      <c r="AM602" s="158"/>
      <c r="AN602" s="158"/>
      <c r="AO602" s="158"/>
      <c r="AP602" s="158"/>
      <c r="AQ602" s="158"/>
      <c r="AR602" s="158"/>
      <c r="AS602" s="158"/>
      <c r="AT602" s="159"/>
      <c r="AU602" s="158"/>
      <c r="AV602" s="158"/>
      <c r="AW602" s="158"/>
      <c r="AX602" s="158"/>
      <c r="AY602" s="158"/>
      <c r="AZ602" s="158"/>
      <c r="BA602" s="158"/>
      <c r="BB602" s="158"/>
      <c r="BC602" s="158"/>
      <c r="BD602" s="158"/>
    </row>
    <row r="603">
      <c r="A603" s="158"/>
      <c r="B603" s="158"/>
      <c r="C603" s="158"/>
      <c r="D603" s="158"/>
      <c r="E603" s="158"/>
      <c r="F603" s="158"/>
      <c r="G603" s="158"/>
      <c r="H603" s="158"/>
      <c r="I603" s="158"/>
      <c r="J603" s="158"/>
      <c r="K603" s="158"/>
      <c r="L603" s="158"/>
      <c r="M603" s="158"/>
      <c r="N603" s="158"/>
      <c r="O603" s="158"/>
      <c r="P603" s="158"/>
      <c r="Q603" s="158"/>
      <c r="R603" s="158"/>
      <c r="S603" s="158"/>
      <c r="T603" s="158"/>
      <c r="U603" s="158"/>
      <c r="V603" s="158"/>
      <c r="W603" s="158"/>
      <c r="X603" s="158"/>
      <c r="Y603" s="158"/>
      <c r="Z603" s="158"/>
      <c r="AA603" s="158"/>
      <c r="AB603" s="158"/>
      <c r="AC603" s="158"/>
      <c r="AD603" s="158"/>
      <c r="AE603" s="158"/>
      <c r="AF603" s="158"/>
      <c r="AG603" s="158"/>
      <c r="AH603" s="158"/>
      <c r="AI603" s="158"/>
      <c r="AJ603" s="158"/>
      <c r="AK603" s="158"/>
      <c r="AL603" s="158"/>
      <c r="AM603" s="158"/>
      <c r="AN603" s="158"/>
      <c r="AO603" s="158"/>
      <c r="AP603" s="158"/>
      <c r="AQ603" s="158"/>
      <c r="AR603" s="158"/>
      <c r="AS603" s="158"/>
      <c r="AT603" s="159"/>
      <c r="AU603" s="158"/>
      <c r="AV603" s="158"/>
      <c r="AW603" s="158"/>
      <c r="AX603" s="158"/>
      <c r="AY603" s="158"/>
      <c r="AZ603" s="158"/>
      <c r="BA603" s="158"/>
      <c r="BB603" s="158"/>
      <c r="BC603" s="158"/>
      <c r="BD603" s="158"/>
    </row>
    <row r="604">
      <c r="A604" s="158"/>
      <c r="B604" s="158"/>
      <c r="C604" s="158"/>
      <c r="D604" s="158"/>
      <c r="E604" s="158"/>
      <c r="F604" s="158"/>
      <c r="G604" s="158"/>
      <c r="H604" s="158"/>
      <c r="I604" s="158"/>
      <c r="J604" s="158"/>
      <c r="K604" s="158"/>
      <c r="L604" s="158"/>
      <c r="M604" s="158"/>
      <c r="N604" s="158"/>
      <c r="O604" s="158"/>
      <c r="P604" s="158"/>
      <c r="Q604" s="158"/>
      <c r="R604" s="158"/>
      <c r="S604" s="158"/>
      <c r="T604" s="158"/>
      <c r="U604" s="158"/>
      <c r="V604" s="158"/>
      <c r="W604" s="158"/>
      <c r="X604" s="158"/>
      <c r="Y604" s="158"/>
      <c r="Z604" s="158"/>
      <c r="AA604" s="158"/>
      <c r="AB604" s="158"/>
      <c r="AC604" s="158"/>
      <c r="AD604" s="158"/>
      <c r="AE604" s="158"/>
      <c r="AF604" s="158"/>
      <c r="AG604" s="158"/>
      <c r="AH604" s="158"/>
      <c r="AI604" s="158"/>
      <c r="AJ604" s="158"/>
      <c r="AK604" s="158"/>
      <c r="AL604" s="158"/>
      <c r="AM604" s="158"/>
      <c r="AN604" s="158"/>
      <c r="AO604" s="158"/>
      <c r="AP604" s="158"/>
      <c r="AQ604" s="158"/>
      <c r="AR604" s="158"/>
      <c r="AS604" s="158"/>
      <c r="AT604" s="159"/>
      <c r="AU604" s="158"/>
      <c r="AV604" s="158"/>
      <c r="AW604" s="158"/>
      <c r="AX604" s="158"/>
      <c r="AY604" s="158"/>
      <c r="AZ604" s="158"/>
      <c r="BA604" s="158"/>
      <c r="BB604" s="158"/>
      <c r="BC604" s="158"/>
      <c r="BD604" s="158"/>
    </row>
    <row r="605">
      <c r="A605" s="158"/>
      <c r="B605" s="158"/>
      <c r="C605" s="158"/>
      <c r="D605" s="158"/>
      <c r="E605" s="158"/>
      <c r="F605" s="158"/>
      <c r="G605" s="158"/>
      <c r="H605" s="158"/>
      <c r="I605" s="158"/>
      <c r="J605" s="158"/>
      <c r="K605" s="158"/>
      <c r="L605" s="158"/>
      <c r="M605" s="158"/>
      <c r="N605" s="158"/>
      <c r="O605" s="158"/>
      <c r="P605" s="158"/>
      <c r="Q605" s="158"/>
      <c r="R605" s="158"/>
      <c r="S605" s="158"/>
      <c r="T605" s="158"/>
      <c r="U605" s="158"/>
      <c r="V605" s="158"/>
      <c r="W605" s="158"/>
      <c r="X605" s="158"/>
      <c r="Y605" s="158"/>
      <c r="Z605" s="158"/>
      <c r="AA605" s="158"/>
      <c r="AB605" s="158"/>
      <c r="AC605" s="158"/>
      <c r="AD605" s="158"/>
      <c r="AE605" s="158"/>
      <c r="AF605" s="158"/>
      <c r="AG605" s="158"/>
      <c r="AH605" s="158"/>
      <c r="AI605" s="158"/>
      <c r="AJ605" s="158"/>
      <c r="AK605" s="158"/>
      <c r="AL605" s="158"/>
      <c r="AM605" s="158"/>
      <c r="AN605" s="158"/>
      <c r="AO605" s="158"/>
      <c r="AP605" s="158"/>
      <c r="AQ605" s="158"/>
      <c r="AR605" s="158"/>
      <c r="AS605" s="158"/>
      <c r="AT605" s="159"/>
      <c r="AU605" s="158"/>
      <c r="AV605" s="158"/>
      <c r="AW605" s="158"/>
      <c r="AX605" s="158"/>
      <c r="AY605" s="158"/>
      <c r="AZ605" s="158"/>
      <c r="BA605" s="158"/>
      <c r="BB605" s="158"/>
      <c r="BC605" s="158"/>
      <c r="BD605" s="158"/>
    </row>
    <row r="606">
      <c r="A606" s="158"/>
      <c r="B606" s="158"/>
      <c r="C606" s="158"/>
      <c r="D606" s="158"/>
      <c r="E606" s="158"/>
      <c r="F606" s="158"/>
      <c r="G606" s="158"/>
      <c r="H606" s="158"/>
      <c r="I606" s="158"/>
      <c r="J606" s="158"/>
      <c r="K606" s="158"/>
      <c r="L606" s="158"/>
      <c r="M606" s="158"/>
      <c r="N606" s="158"/>
      <c r="O606" s="158"/>
      <c r="P606" s="158"/>
      <c r="Q606" s="158"/>
      <c r="R606" s="158"/>
      <c r="S606" s="158"/>
      <c r="T606" s="158"/>
      <c r="U606" s="158"/>
      <c r="V606" s="158"/>
      <c r="W606" s="158"/>
      <c r="X606" s="158"/>
      <c r="Y606" s="158"/>
      <c r="Z606" s="158"/>
      <c r="AA606" s="158"/>
      <c r="AB606" s="158"/>
      <c r="AC606" s="158"/>
      <c r="AD606" s="158"/>
      <c r="AE606" s="158"/>
      <c r="AF606" s="158"/>
      <c r="AG606" s="158"/>
      <c r="AH606" s="158"/>
      <c r="AI606" s="158"/>
      <c r="AJ606" s="158"/>
      <c r="AK606" s="158"/>
      <c r="AL606" s="158"/>
      <c r="AM606" s="158"/>
      <c r="AN606" s="158"/>
      <c r="AO606" s="158"/>
      <c r="AP606" s="158"/>
      <c r="AQ606" s="158"/>
      <c r="AR606" s="158"/>
      <c r="AS606" s="158"/>
      <c r="AT606" s="159"/>
      <c r="AU606" s="158"/>
      <c r="AV606" s="158"/>
      <c r="AW606" s="158"/>
      <c r="AX606" s="158"/>
      <c r="AY606" s="158"/>
      <c r="AZ606" s="158"/>
      <c r="BA606" s="158"/>
      <c r="BB606" s="158"/>
      <c r="BC606" s="158"/>
      <c r="BD606" s="158"/>
    </row>
    <row r="607">
      <c r="A607" s="158"/>
      <c r="B607" s="158"/>
      <c r="C607" s="158"/>
      <c r="D607" s="158"/>
      <c r="E607" s="158"/>
      <c r="F607" s="158"/>
      <c r="G607" s="158"/>
      <c r="H607" s="158"/>
      <c r="I607" s="158"/>
      <c r="J607" s="158"/>
      <c r="K607" s="158"/>
      <c r="L607" s="158"/>
      <c r="M607" s="158"/>
      <c r="N607" s="158"/>
      <c r="O607" s="158"/>
      <c r="P607" s="158"/>
      <c r="Q607" s="158"/>
      <c r="R607" s="158"/>
      <c r="S607" s="158"/>
      <c r="T607" s="158"/>
      <c r="U607" s="158"/>
      <c r="V607" s="158"/>
      <c r="W607" s="158"/>
      <c r="X607" s="158"/>
      <c r="Y607" s="158"/>
      <c r="Z607" s="158"/>
      <c r="AA607" s="158"/>
      <c r="AB607" s="158"/>
      <c r="AC607" s="158"/>
      <c r="AD607" s="158"/>
      <c r="AE607" s="158"/>
      <c r="AF607" s="158"/>
      <c r="AG607" s="158"/>
      <c r="AH607" s="158"/>
      <c r="AI607" s="158"/>
      <c r="AJ607" s="158"/>
      <c r="AK607" s="158"/>
      <c r="AL607" s="158"/>
      <c r="AM607" s="158"/>
      <c r="AN607" s="158"/>
      <c r="AO607" s="158"/>
      <c r="AP607" s="158"/>
      <c r="AQ607" s="158"/>
      <c r="AR607" s="158"/>
      <c r="AS607" s="158"/>
      <c r="AT607" s="159"/>
      <c r="AU607" s="158"/>
      <c r="AV607" s="158"/>
      <c r="AW607" s="158"/>
      <c r="AX607" s="158"/>
      <c r="AY607" s="158"/>
      <c r="AZ607" s="158"/>
      <c r="BA607" s="158"/>
      <c r="BB607" s="158"/>
      <c r="BC607" s="158"/>
      <c r="BD607" s="158"/>
    </row>
    <row r="608">
      <c r="A608" s="158"/>
      <c r="B608" s="158"/>
      <c r="C608" s="158"/>
      <c r="D608" s="158"/>
      <c r="E608" s="158"/>
      <c r="F608" s="158"/>
      <c r="G608" s="158"/>
      <c r="H608" s="158"/>
      <c r="I608" s="158"/>
      <c r="J608" s="158"/>
      <c r="K608" s="158"/>
      <c r="L608" s="158"/>
      <c r="M608" s="158"/>
      <c r="N608" s="158"/>
      <c r="O608" s="158"/>
      <c r="P608" s="158"/>
      <c r="Q608" s="158"/>
      <c r="R608" s="158"/>
      <c r="S608" s="158"/>
      <c r="T608" s="158"/>
      <c r="U608" s="158"/>
      <c r="V608" s="158"/>
      <c r="W608" s="158"/>
      <c r="X608" s="158"/>
      <c r="Y608" s="158"/>
      <c r="Z608" s="158"/>
      <c r="AA608" s="158"/>
      <c r="AB608" s="158"/>
      <c r="AC608" s="158"/>
      <c r="AD608" s="158"/>
      <c r="AE608" s="158"/>
      <c r="AF608" s="158"/>
      <c r="AG608" s="158"/>
      <c r="AH608" s="158"/>
      <c r="AI608" s="158"/>
      <c r="AJ608" s="158"/>
      <c r="AK608" s="158"/>
      <c r="AL608" s="158"/>
      <c r="AM608" s="158"/>
      <c r="AN608" s="158"/>
      <c r="AO608" s="158"/>
      <c r="AP608" s="158"/>
      <c r="AQ608" s="158"/>
      <c r="AR608" s="158"/>
      <c r="AS608" s="158"/>
      <c r="AT608" s="159"/>
      <c r="AU608" s="158"/>
      <c r="AV608" s="158"/>
      <c r="AW608" s="158"/>
      <c r="AX608" s="158"/>
      <c r="AY608" s="158"/>
      <c r="AZ608" s="158"/>
      <c r="BA608" s="158"/>
      <c r="BB608" s="158"/>
      <c r="BC608" s="158"/>
      <c r="BD608" s="158"/>
    </row>
    <row r="609">
      <c r="A609" s="158"/>
      <c r="B609" s="158"/>
      <c r="C609" s="158"/>
      <c r="D609" s="158"/>
      <c r="E609" s="158"/>
      <c r="F609" s="158"/>
      <c r="G609" s="158"/>
      <c r="H609" s="158"/>
      <c r="I609" s="158"/>
      <c r="J609" s="158"/>
      <c r="K609" s="158"/>
      <c r="L609" s="158"/>
      <c r="M609" s="158"/>
      <c r="N609" s="158"/>
      <c r="O609" s="158"/>
      <c r="P609" s="158"/>
      <c r="Q609" s="158"/>
      <c r="R609" s="158"/>
      <c r="S609" s="158"/>
      <c r="T609" s="158"/>
      <c r="U609" s="158"/>
      <c r="V609" s="158"/>
      <c r="W609" s="158"/>
      <c r="X609" s="158"/>
      <c r="Y609" s="158"/>
      <c r="Z609" s="158"/>
      <c r="AA609" s="158"/>
      <c r="AB609" s="158"/>
      <c r="AC609" s="158"/>
      <c r="AD609" s="158"/>
      <c r="AE609" s="158"/>
      <c r="AF609" s="158"/>
      <c r="AG609" s="158"/>
      <c r="AH609" s="158"/>
      <c r="AI609" s="158"/>
      <c r="AJ609" s="158"/>
      <c r="AK609" s="158"/>
      <c r="AL609" s="158"/>
      <c r="AM609" s="158"/>
      <c r="AN609" s="158"/>
      <c r="AO609" s="158"/>
      <c r="AP609" s="158"/>
      <c r="AQ609" s="158"/>
      <c r="AR609" s="158"/>
      <c r="AS609" s="158"/>
      <c r="AT609" s="159"/>
      <c r="AU609" s="158"/>
      <c r="AV609" s="158"/>
      <c r="AW609" s="158"/>
      <c r="AX609" s="158"/>
      <c r="AY609" s="158"/>
      <c r="AZ609" s="158"/>
      <c r="BA609" s="158"/>
      <c r="BB609" s="158"/>
      <c r="BC609" s="158"/>
      <c r="BD609" s="158"/>
    </row>
    <row r="610">
      <c r="A610" s="158"/>
      <c r="B610" s="158"/>
      <c r="C610" s="158"/>
      <c r="D610" s="158"/>
      <c r="E610" s="158"/>
      <c r="F610" s="158"/>
      <c r="G610" s="158"/>
      <c r="H610" s="158"/>
      <c r="I610" s="158"/>
      <c r="J610" s="158"/>
      <c r="K610" s="158"/>
      <c r="L610" s="158"/>
      <c r="M610" s="158"/>
      <c r="N610" s="158"/>
      <c r="O610" s="158"/>
      <c r="P610" s="158"/>
      <c r="Q610" s="158"/>
      <c r="R610" s="158"/>
      <c r="S610" s="158"/>
      <c r="T610" s="158"/>
      <c r="U610" s="158"/>
      <c r="V610" s="158"/>
      <c r="W610" s="158"/>
      <c r="X610" s="158"/>
      <c r="Y610" s="158"/>
      <c r="Z610" s="158"/>
      <c r="AA610" s="158"/>
      <c r="AB610" s="158"/>
      <c r="AC610" s="158"/>
      <c r="AD610" s="158"/>
      <c r="AE610" s="158"/>
      <c r="AF610" s="158"/>
      <c r="AG610" s="158"/>
      <c r="AH610" s="158"/>
      <c r="AI610" s="158"/>
      <c r="AJ610" s="158"/>
      <c r="AK610" s="158"/>
      <c r="AL610" s="158"/>
      <c r="AM610" s="158"/>
      <c r="AN610" s="158"/>
      <c r="AO610" s="158"/>
      <c r="AP610" s="158"/>
      <c r="AQ610" s="158"/>
      <c r="AR610" s="158"/>
      <c r="AS610" s="158"/>
      <c r="AT610" s="159"/>
      <c r="AU610" s="158"/>
      <c r="AV610" s="158"/>
      <c r="AW610" s="158"/>
      <c r="AX610" s="158"/>
      <c r="AY610" s="158"/>
      <c r="AZ610" s="158"/>
      <c r="BA610" s="158"/>
      <c r="BB610" s="158"/>
      <c r="BC610" s="158"/>
      <c r="BD610" s="158"/>
    </row>
    <row r="611">
      <c r="A611" s="158"/>
      <c r="B611" s="158"/>
      <c r="C611" s="158"/>
      <c r="D611" s="158"/>
      <c r="E611" s="158"/>
      <c r="F611" s="158"/>
      <c r="G611" s="158"/>
      <c r="H611" s="158"/>
      <c r="I611" s="158"/>
      <c r="J611" s="158"/>
      <c r="K611" s="158"/>
      <c r="L611" s="158"/>
      <c r="M611" s="158"/>
      <c r="N611" s="158"/>
      <c r="O611" s="158"/>
      <c r="P611" s="158"/>
      <c r="Q611" s="158"/>
      <c r="R611" s="158"/>
      <c r="S611" s="158"/>
      <c r="T611" s="158"/>
      <c r="U611" s="158"/>
      <c r="V611" s="158"/>
      <c r="W611" s="158"/>
      <c r="X611" s="158"/>
      <c r="Y611" s="158"/>
      <c r="Z611" s="158"/>
      <c r="AA611" s="158"/>
      <c r="AB611" s="158"/>
      <c r="AC611" s="158"/>
      <c r="AD611" s="158"/>
      <c r="AE611" s="158"/>
      <c r="AF611" s="158"/>
      <c r="AG611" s="158"/>
      <c r="AH611" s="158"/>
      <c r="AI611" s="158"/>
      <c r="AJ611" s="158"/>
      <c r="AK611" s="158"/>
      <c r="AL611" s="158"/>
      <c r="AM611" s="158"/>
      <c r="AN611" s="158"/>
      <c r="AO611" s="158"/>
      <c r="AP611" s="158"/>
      <c r="AQ611" s="158"/>
      <c r="AR611" s="158"/>
      <c r="AS611" s="158"/>
      <c r="AT611" s="159"/>
      <c r="AU611" s="158"/>
      <c r="AV611" s="158"/>
      <c r="AW611" s="158"/>
      <c r="AX611" s="158"/>
      <c r="AY611" s="158"/>
      <c r="AZ611" s="158"/>
      <c r="BA611" s="158"/>
      <c r="BB611" s="158"/>
      <c r="BC611" s="158"/>
      <c r="BD611" s="158"/>
    </row>
    <row r="612">
      <c r="A612" s="158"/>
      <c r="B612" s="158"/>
      <c r="C612" s="158"/>
      <c r="D612" s="158"/>
      <c r="E612" s="158"/>
      <c r="F612" s="158"/>
      <c r="G612" s="158"/>
      <c r="H612" s="158"/>
      <c r="I612" s="158"/>
      <c r="J612" s="158"/>
      <c r="K612" s="158"/>
      <c r="L612" s="158"/>
      <c r="M612" s="158"/>
      <c r="N612" s="158"/>
      <c r="O612" s="158"/>
      <c r="P612" s="158"/>
      <c r="Q612" s="158"/>
      <c r="R612" s="158"/>
      <c r="S612" s="158"/>
      <c r="T612" s="158"/>
      <c r="U612" s="158"/>
      <c r="V612" s="158"/>
      <c r="W612" s="158"/>
      <c r="X612" s="158"/>
      <c r="Y612" s="158"/>
      <c r="Z612" s="158"/>
      <c r="AA612" s="158"/>
      <c r="AB612" s="158"/>
      <c r="AC612" s="158"/>
      <c r="AD612" s="158"/>
      <c r="AE612" s="158"/>
      <c r="AF612" s="158"/>
      <c r="AG612" s="158"/>
      <c r="AH612" s="158"/>
      <c r="AI612" s="158"/>
      <c r="AJ612" s="158"/>
      <c r="AK612" s="158"/>
      <c r="AL612" s="158"/>
      <c r="AM612" s="158"/>
      <c r="AN612" s="158"/>
      <c r="AO612" s="158"/>
      <c r="AP612" s="158"/>
      <c r="AQ612" s="158"/>
      <c r="AR612" s="158"/>
      <c r="AS612" s="158"/>
      <c r="AT612" s="159"/>
      <c r="AU612" s="158"/>
      <c r="AV612" s="158"/>
      <c r="AW612" s="158"/>
      <c r="AX612" s="158"/>
      <c r="AY612" s="158"/>
      <c r="AZ612" s="158"/>
      <c r="BA612" s="158"/>
      <c r="BB612" s="158"/>
      <c r="BC612" s="158"/>
      <c r="BD612" s="158"/>
    </row>
    <row r="613">
      <c r="A613" s="158"/>
      <c r="B613" s="158"/>
      <c r="C613" s="158"/>
      <c r="D613" s="158"/>
      <c r="E613" s="158"/>
      <c r="F613" s="158"/>
      <c r="G613" s="158"/>
      <c r="H613" s="158"/>
      <c r="I613" s="158"/>
      <c r="J613" s="158"/>
      <c r="K613" s="158"/>
      <c r="L613" s="158"/>
      <c r="M613" s="158"/>
      <c r="N613" s="158"/>
      <c r="O613" s="158"/>
      <c r="P613" s="158"/>
      <c r="Q613" s="158"/>
      <c r="R613" s="158"/>
      <c r="S613" s="158"/>
      <c r="T613" s="158"/>
      <c r="U613" s="158"/>
      <c r="V613" s="158"/>
      <c r="W613" s="158"/>
      <c r="X613" s="158"/>
      <c r="Y613" s="158"/>
      <c r="Z613" s="158"/>
      <c r="AA613" s="158"/>
      <c r="AB613" s="158"/>
      <c r="AC613" s="158"/>
      <c r="AD613" s="158"/>
      <c r="AE613" s="158"/>
      <c r="AF613" s="158"/>
      <c r="AG613" s="158"/>
      <c r="AH613" s="158"/>
      <c r="AI613" s="158"/>
      <c r="AJ613" s="158"/>
      <c r="AK613" s="158"/>
      <c r="AL613" s="158"/>
      <c r="AM613" s="158"/>
      <c r="AN613" s="158"/>
      <c r="AO613" s="158"/>
      <c r="AP613" s="158"/>
      <c r="AQ613" s="158"/>
      <c r="AR613" s="158"/>
      <c r="AS613" s="158"/>
      <c r="AT613" s="159"/>
      <c r="AU613" s="158"/>
      <c r="AV613" s="158"/>
      <c r="AW613" s="158"/>
      <c r="AX613" s="158"/>
      <c r="AY613" s="158"/>
      <c r="AZ613" s="158"/>
      <c r="BA613" s="158"/>
      <c r="BB613" s="158"/>
      <c r="BC613" s="158"/>
      <c r="BD613" s="158"/>
    </row>
    <row r="614">
      <c r="A614" s="158"/>
      <c r="B614" s="158"/>
      <c r="C614" s="158"/>
      <c r="D614" s="158"/>
      <c r="E614" s="158"/>
      <c r="F614" s="158"/>
      <c r="G614" s="158"/>
      <c r="H614" s="158"/>
      <c r="I614" s="158"/>
      <c r="J614" s="158"/>
      <c r="K614" s="158"/>
      <c r="L614" s="158"/>
      <c r="M614" s="158"/>
      <c r="N614" s="158"/>
      <c r="O614" s="158"/>
      <c r="P614" s="158"/>
      <c r="Q614" s="158"/>
      <c r="R614" s="158"/>
      <c r="S614" s="158"/>
      <c r="T614" s="158"/>
      <c r="U614" s="158"/>
      <c r="V614" s="158"/>
      <c r="W614" s="158"/>
      <c r="X614" s="158"/>
      <c r="Y614" s="158"/>
      <c r="Z614" s="158"/>
      <c r="AA614" s="158"/>
      <c r="AB614" s="158"/>
      <c r="AC614" s="158"/>
      <c r="AD614" s="158"/>
      <c r="AE614" s="158"/>
      <c r="AF614" s="158"/>
      <c r="AG614" s="158"/>
      <c r="AH614" s="158"/>
      <c r="AI614" s="158"/>
      <c r="AJ614" s="158"/>
      <c r="AK614" s="158"/>
      <c r="AL614" s="158"/>
      <c r="AM614" s="158"/>
      <c r="AN614" s="158"/>
      <c r="AO614" s="158"/>
      <c r="AP614" s="158"/>
      <c r="AQ614" s="158"/>
      <c r="AR614" s="158"/>
      <c r="AS614" s="158"/>
      <c r="AT614" s="159"/>
      <c r="AU614" s="158"/>
      <c r="AV614" s="158"/>
      <c r="AW614" s="158"/>
      <c r="AX614" s="158"/>
      <c r="AY614" s="158"/>
      <c r="AZ614" s="158"/>
      <c r="BA614" s="158"/>
      <c r="BB614" s="158"/>
      <c r="BC614" s="158"/>
      <c r="BD614" s="158"/>
    </row>
    <row r="615">
      <c r="A615" s="158"/>
      <c r="B615" s="158"/>
      <c r="C615" s="158"/>
      <c r="D615" s="158"/>
      <c r="E615" s="158"/>
      <c r="F615" s="158"/>
      <c r="G615" s="158"/>
      <c r="H615" s="158"/>
      <c r="I615" s="158"/>
      <c r="J615" s="158"/>
      <c r="K615" s="158"/>
      <c r="L615" s="158"/>
      <c r="M615" s="158"/>
      <c r="N615" s="158"/>
      <c r="O615" s="158"/>
      <c r="P615" s="158"/>
      <c r="Q615" s="158"/>
      <c r="R615" s="158"/>
      <c r="S615" s="158"/>
      <c r="T615" s="158"/>
      <c r="U615" s="158"/>
      <c r="V615" s="158"/>
      <c r="W615" s="158"/>
      <c r="X615" s="158"/>
      <c r="Y615" s="158"/>
      <c r="Z615" s="158"/>
      <c r="AA615" s="158"/>
      <c r="AB615" s="158"/>
      <c r="AC615" s="158"/>
      <c r="AD615" s="158"/>
      <c r="AE615" s="158"/>
      <c r="AF615" s="158"/>
      <c r="AG615" s="158"/>
      <c r="AH615" s="158"/>
      <c r="AI615" s="158"/>
      <c r="AJ615" s="158"/>
      <c r="AK615" s="158"/>
      <c r="AL615" s="158"/>
      <c r="AM615" s="158"/>
      <c r="AN615" s="158"/>
      <c r="AO615" s="158"/>
      <c r="AP615" s="158"/>
      <c r="AQ615" s="158"/>
      <c r="AR615" s="158"/>
      <c r="AS615" s="158"/>
      <c r="AT615" s="159"/>
      <c r="AU615" s="158"/>
      <c r="AV615" s="158"/>
      <c r="AW615" s="158"/>
      <c r="AX615" s="158"/>
      <c r="AY615" s="158"/>
      <c r="AZ615" s="158"/>
      <c r="BA615" s="158"/>
      <c r="BB615" s="158"/>
      <c r="BC615" s="158"/>
      <c r="BD615" s="158"/>
    </row>
    <row r="616">
      <c r="A616" s="158"/>
      <c r="B616" s="158"/>
      <c r="C616" s="158"/>
      <c r="D616" s="158"/>
      <c r="E616" s="158"/>
      <c r="F616" s="158"/>
      <c r="G616" s="158"/>
      <c r="H616" s="158"/>
      <c r="I616" s="158"/>
      <c r="J616" s="158"/>
      <c r="K616" s="158"/>
      <c r="L616" s="158"/>
      <c r="M616" s="158"/>
      <c r="N616" s="158"/>
      <c r="O616" s="158"/>
      <c r="P616" s="158"/>
      <c r="Q616" s="158"/>
      <c r="R616" s="158"/>
      <c r="S616" s="158"/>
      <c r="T616" s="158"/>
      <c r="U616" s="158"/>
      <c r="V616" s="158"/>
      <c r="W616" s="158"/>
      <c r="X616" s="158"/>
      <c r="Y616" s="158"/>
      <c r="Z616" s="158"/>
      <c r="AA616" s="158"/>
      <c r="AB616" s="158"/>
      <c r="AC616" s="158"/>
      <c r="AD616" s="158"/>
      <c r="AE616" s="158"/>
      <c r="AF616" s="158"/>
      <c r="AG616" s="158"/>
      <c r="AH616" s="158"/>
      <c r="AI616" s="158"/>
      <c r="AJ616" s="158"/>
      <c r="AK616" s="158"/>
      <c r="AL616" s="158"/>
      <c r="AM616" s="158"/>
      <c r="AN616" s="158"/>
      <c r="AO616" s="158"/>
      <c r="AP616" s="158"/>
      <c r="AQ616" s="158"/>
      <c r="AR616" s="158"/>
      <c r="AS616" s="158"/>
      <c r="AT616" s="159"/>
      <c r="AU616" s="158"/>
      <c r="AV616" s="158"/>
      <c r="AW616" s="158"/>
      <c r="AX616" s="158"/>
      <c r="AY616" s="158"/>
      <c r="AZ616" s="158"/>
      <c r="BA616" s="158"/>
      <c r="BB616" s="158"/>
      <c r="BC616" s="158"/>
      <c r="BD616" s="158"/>
    </row>
    <row r="617">
      <c r="A617" s="158"/>
      <c r="B617" s="158"/>
      <c r="C617" s="158"/>
      <c r="D617" s="158"/>
      <c r="E617" s="158"/>
      <c r="F617" s="158"/>
      <c r="G617" s="158"/>
      <c r="H617" s="158"/>
      <c r="I617" s="158"/>
      <c r="J617" s="158"/>
      <c r="K617" s="158"/>
      <c r="L617" s="158"/>
      <c r="M617" s="158"/>
      <c r="N617" s="158"/>
      <c r="O617" s="158"/>
      <c r="P617" s="158"/>
      <c r="Q617" s="158"/>
      <c r="R617" s="158"/>
      <c r="S617" s="158"/>
      <c r="T617" s="158"/>
      <c r="U617" s="158"/>
      <c r="V617" s="158"/>
      <c r="W617" s="158"/>
      <c r="X617" s="158"/>
      <c r="Y617" s="158"/>
      <c r="Z617" s="158"/>
      <c r="AA617" s="158"/>
      <c r="AB617" s="158"/>
      <c r="AC617" s="158"/>
      <c r="AD617" s="158"/>
      <c r="AE617" s="158"/>
      <c r="AF617" s="158"/>
      <c r="AG617" s="158"/>
      <c r="AH617" s="158"/>
      <c r="AI617" s="158"/>
      <c r="AJ617" s="158"/>
      <c r="AK617" s="158"/>
      <c r="AL617" s="158"/>
      <c r="AM617" s="158"/>
      <c r="AN617" s="158"/>
      <c r="AO617" s="158"/>
      <c r="AP617" s="158"/>
      <c r="AQ617" s="158"/>
      <c r="AR617" s="158"/>
      <c r="AS617" s="158"/>
      <c r="AT617" s="159"/>
      <c r="AU617" s="158"/>
      <c r="AV617" s="158"/>
      <c r="AW617" s="158"/>
      <c r="AX617" s="158"/>
      <c r="AY617" s="158"/>
      <c r="AZ617" s="158"/>
      <c r="BA617" s="158"/>
      <c r="BB617" s="158"/>
      <c r="BC617" s="158"/>
      <c r="BD617" s="158"/>
    </row>
    <row r="618">
      <c r="A618" s="158"/>
      <c r="B618" s="158"/>
      <c r="C618" s="158"/>
      <c r="D618" s="158"/>
      <c r="E618" s="158"/>
      <c r="F618" s="158"/>
      <c r="G618" s="158"/>
      <c r="H618" s="158"/>
      <c r="I618" s="158"/>
      <c r="J618" s="158"/>
      <c r="K618" s="158"/>
      <c r="L618" s="158"/>
      <c r="M618" s="158"/>
      <c r="N618" s="158"/>
      <c r="O618" s="158"/>
      <c r="P618" s="158"/>
      <c r="Q618" s="158"/>
      <c r="R618" s="158"/>
      <c r="S618" s="158"/>
      <c r="T618" s="158"/>
      <c r="U618" s="158"/>
      <c r="V618" s="158"/>
      <c r="W618" s="158"/>
      <c r="X618" s="158"/>
      <c r="Y618" s="158"/>
      <c r="Z618" s="158"/>
      <c r="AA618" s="158"/>
      <c r="AB618" s="158"/>
      <c r="AC618" s="158"/>
      <c r="AD618" s="158"/>
      <c r="AE618" s="158"/>
      <c r="AF618" s="158"/>
      <c r="AG618" s="158"/>
      <c r="AH618" s="158"/>
      <c r="AI618" s="158"/>
      <c r="AJ618" s="158"/>
      <c r="AK618" s="158"/>
      <c r="AL618" s="158"/>
      <c r="AM618" s="158"/>
      <c r="AN618" s="158"/>
      <c r="AO618" s="158"/>
      <c r="AP618" s="158"/>
      <c r="AQ618" s="158"/>
      <c r="AR618" s="158"/>
      <c r="AS618" s="158"/>
      <c r="AT618" s="159"/>
      <c r="AU618" s="158"/>
      <c r="AV618" s="158"/>
      <c r="AW618" s="158"/>
      <c r="AX618" s="158"/>
      <c r="AY618" s="158"/>
      <c r="AZ618" s="158"/>
      <c r="BA618" s="158"/>
      <c r="BB618" s="158"/>
      <c r="BC618" s="158"/>
      <c r="BD618" s="158"/>
    </row>
    <row r="619">
      <c r="A619" s="158"/>
      <c r="B619" s="158"/>
      <c r="C619" s="158"/>
      <c r="D619" s="158"/>
      <c r="E619" s="158"/>
      <c r="F619" s="158"/>
      <c r="G619" s="158"/>
      <c r="H619" s="158"/>
      <c r="I619" s="158"/>
      <c r="J619" s="158"/>
      <c r="K619" s="158"/>
      <c r="L619" s="158"/>
      <c r="M619" s="158"/>
      <c r="N619" s="158"/>
      <c r="O619" s="158"/>
      <c r="P619" s="158"/>
      <c r="Q619" s="158"/>
      <c r="R619" s="158"/>
      <c r="S619" s="158"/>
      <c r="T619" s="158"/>
      <c r="U619" s="158"/>
      <c r="V619" s="158"/>
      <c r="W619" s="158"/>
      <c r="X619" s="158"/>
      <c r="Y619" s="158"/>
      <c r="Z619" s="158"/>
      <c r="AA619" s="158"/>
      <c r="AB619" s="158"/>
      <c r="AC619" s="158"/>
      <c r="AD619" s="158"/>
      <c r="AE619" s="158"/>
      <c r="AF619" s="158"/>
      <c r="AG619" s="158"/>
      <c r="AH619" s="158"/>
      <c r="AI619" s="158"/>
      <c r="AJ619" s="158"/>
      <c r="AK619" s="158"/>
      <c r="AL619" s="158"/>
      <c r="AM619" s="158"/>
      <c r="AN619" s="158"/>
      <c r="AO619" s="158"/>
      <c r="AP619" s="158"/>
      <c r="AQ619" s="158"/>
      <c r="AR619" s="158"/>
      <c r="AS619" s="158"/>
      <c r="AT619" s="159"/>
      <c r="AU619" s="158"/>
      <c r="AV619" s="158"/>
      <c r="AW619" s="158"/>
      <c r="AX619" s="158"/>
      <c r="AY619" s="158"/>
      <c r="AZ619" s="158"/>
      <c r="BA619" s="158"/>
      <c r="BB619" s="158"/>
      <c r="BC619" s="158"/>
      <c r="BD619" s="158"/>
    </row>
    <row r="620">
      <c r="A620" s="158"/>
      <c r="B620" s="158"/>
      <c r="C620" s="158"/>
      <c r="D620" s="158"/>
      <c r="E620" s="158"/>
      <c r="F620" s="158"/>
      <c r="G620" s="158"/>
      <c r="H620" s="158"/>
      <c r="I620" s="158"/>
      <c r="J620" s="158"/>
      <c r="K620" s="158"/>
      <c r="L620" s="158"/>
      <c r="M620" s="158"/>
      <c r="N620" s="158"/>
      <c r="O620" s="158"/>
      <c r="P620" s="158"/>
      <c r="Q620" s="158"/>
      <c r="R620" s="158"/>
      <c r="S620" s="158"/>
      <c r="T620" s="158"/>
      <c r="U620" s="158"/>
      <c r="V620" s="158"/>
      <c r="W620" s="158"/>
      <c r="X620" s="158"/>
      <c r="Y620" s="158"/>
      <c r="Z620" s="158"/>
      <c r="AA620" s="158"/>
      <c r="AB620" s="158"/>
      <c r="AC620" s="158"/>
      <c r="AD620" s="158"/>
      <c r="AE620" s="158"/>
      <c r="AF620" s="158"/>
      <c r="AG620" s="158"/>
      <c r="AH620" s="158"/>
      <c r="AI620" s="158"/>
      <c r="AJ620" s="158"/>
      <c r="AK620" s="158"/>
      <c r="AL620" s="158"/>
      <c r="AM620" s="158"/>
      <c r="AN620" s="158"/>
      <c r="AO620" s="158"/>
      <c r="AP620" s="158"/>
      <c r="AQ620" s="158"/>
      <c r="AR620" s="158"/>
      <c r="AS620" s="158"/>
      <c r="AT620" s="159"/>
      <c r="AU620" s="158"/>
      <c r="AV620" s="158"/>
      <c r="AW620" s="158"/>
      <c r="AX620" s="158"/>
      <c r="AY620" s="158"/>
      <c r="AZ620" s="158"/>
      <c r="BA620" s="158"/>
      <c r="BB620" s="158"/>
      <c r="BC620" s="158"/>
      <c r="BD620" s="158"/>
    </row>
    <row r="621">
      <c r="A621" s="158"/>
      <c r="B621" s="158"/>
      <c r="C621" s="158"/>
      <c r="D621" s="158"/>
      <c r="E621" s="158"/>
      <c r="F621" s="158"/>
      <c r="G621" s="158"/>
      <c r="H621" s="158"/>
      <c r="I621" s="158"/>
      <c r="J621" s="158"/>
      <c r="K621" s="158"/>
      <c r="L621" s="158"/>
      <c r="M621" s="158"/>
      <c r="N621" s="158"/>
      <c r="O621" s="158"/>
      <c r="P621" s="158"/>
      <c r="Q621" s="158"/>
      <c r="R621" s="158"/>
      <c r="S621" s="158"/>
      <c r="T621" s="158"/>
      <c r="U621" s="158"/>
      <c r="V621" s="158"/>
      <c r="W621" s="158"/>
      <c r="X621" s="158"/>
      <c r="Y621" s="158"/>
      <c r="Z621" s="158"/>
      <c r="AA621" s="158"/>
      <c r="AB621" s="158"/>
      <c r="AC621" s="158"/>
      <c r="AD621" s="158"/>
      <c r="AE621" s="158"/>
      <c r="AF621" s="158"/>
      <c r="AG621" s="158"/>
      <c r="AH621" s="158"/>
      <c r="AI621" s="158"/>
      <c r="AJ621" s="158"/>
      <c r="AK621" s="158"/>
      <c r="AL621" s="158"/>
      <c r="AM621" s="158"/>
      <c r="AN621" s="158"/>
      <c r="AO621" s="158"/>
      <c r="AP621" s="158"/>
      <c r="AQ621" s="158"/>
      <c r="AR621" s="158"/>
      <c r="AS621" s="158"/>
      <c r="AT621" s="159"/>
      <c r="AU621" s="158"/>
      <c r="AV621" s="158"/>
      <c r="AW621" s="158"/>
      <c r="AX621" s="158"/>
      <c r="AY621" s="158"/>
      <c r="AZ621" s="158"/>
      <c r="BA621" s="158"/>
      <c r="BB621" s="158"/>
      <c r="BC621" s="158"/>
      <c r="BD621" s="158"/>
    </row>
    <row r="622">
      <c r="A622" s="158"/>
      <c r="B622" s="158"/>
      <c r="C622" s="158"/>
      <c r="D622" s="158"/>
      <c r="E622" s="158"/>
      <c r="F622" s="158"/>
      <c r="G622" s="158"/>
      <c r="H622" s="158"/>
      <c r="I622" s="158"/>
      <c r="J622" s="158"/>
      <c r="K622" s="158"/>
      <c r="L622" s="158"/>
      <c r="M622" s="158"/>
      <c r="N622" s="158"/>
      <c r="O622" s="158"/>
      <c r="P622" s="158"/>
      <c r="Q622" s="158"/>
      <c r="R622" s="158"/>
      <c r="S622" s="158"/>
      <c r="T622" s="158"/>
      <c r="U622" s="158"/>
      <c r="V622" s="158"/>
      <c r="W622" s="158"/>
      <c r="X622" s="158"/>
      <c r="Y622" s="158"/>
      <c r="Z622" s="158"/>
      <c r="AA622" s="158"/>
      <c r="AB622" s="158"/>
      <c r="AC622" s="158"/>
      <c r="AD622" s="158"/>
      <c r="AE622" s="158"/>
      <c r="AF622" s="158"/>
      <c r="AG622" s="158"/>
      <c r="AH622" s="158"/>
      <c r="AI622" s="158"/>
      <c r="AJ622" s="158"/>
      <c r="AK622" s="158"/>
      <c r="AL622" s="158"/>
      <c r="AM622" s="158"/>
      <c r="AN622" s="158"/>
      <c r="AO622" s="158"/>
      <c r="AP622" s="158"/>
      <c r="AQ622" s="158"/>
      <c r="AR622" s="158"/>
      <c r="AS622" s="158"/>
      <c r="AT622" s="159"/>
      <c r="AU622" s="158"/>
      <c r="AV622" s="158"/>
      <c r="AW622" s="158"/>
      <c r="AX622" s="158"/>
      <c r="AY622" s="158"/>
      <c r="AZ622" s="158"/>
      <c r="BA622" s="158"/>
      <c r="BB622" s="158"/>
      <c r="BC622" s="158"/>
      <c r="BD622" s="158"/>
    </row>
    <row r="623">
      <c r="A623" s="158"/>
      <c r="B623" s="158"/>
      <c r="C623" s="158"/>
      <c r="D623" s="158"/>
      <c r="E623" s="158"/>
      <c r="F623" s="158"/>
      <c r="G623" s="158"/>
      <c r="H623" s="158"/>
      <c r="I623" s="158"/>
      <c r="J623" s="158"/>
      <c r="K623" s="158"/>
      <c r="L623" s="158"/>
      <c r="M623" s="158"/>
      <c r="N623" s="158"/>
      <c r="O623" s="158"/>
      <c r="P623" s="158"/>
      <c r="Q623" s="158"/>
      <c r="R623" s="158"/>
      <c r="S623" s="158"/>
      <c r="T623" s="158"/>
      <c r="U623" s="158"/>
      <c r="V623" s="158"/>
      <c r="W623" s="158"/>
      <c r="X623" s="158"/>
      <c r="Y623" s="158"/>
      <c r="Z623" s="158"/>
      <c r="AA623" s="158"/>
      <c r="AB623" s="158"/>
      <c r="AC623" s="158"/>
      <c r="AD623" s="158"/>
      <c r="AE623" s="158"/>
      <c r="AF623" s="158"/>
      <c r="AG623" s="158"/>
      <c r="AH623" s="158"/>
      <c r="AI623" s="158"/>
      <c r="AJ623" s="158"/>
      <c r="AK623" s="158"/>
      <c r="AL623" s="158"/>
      <c r="AM623" s="158"/>
      <c r="AN623" s="158"/>
      <c r="AO623" s="158"/>
      <c r="AP623" s="158"/>
      <c r="AQ623" s="158"/>
      <c r="AR623" s="158"/>
      <c r="AS623" s="158"/>
      <c r="AT623" s="159"/>
      <c r="AU623" s="158"/>
      <c r="AV623" s="158"/>
      <c r="AW623" s="158"/>
      <c r="AX623" s="158"/>
      <c r="AY623" s="158"/>
      <c r="AZ623" s="158"/>
      <c r="BA623" s="158"/>
      <c r="BB623" s="158"/>
      <c r="BC623" s="158"/>
      <c r="BD623" s="158"/>
    </row>
    <row r="624">
      <c r="A624" s="158"/>
      <c r="B624" s="158"/>
      <c r="C624" s="158"/>
      <c r="D624" s="158"/>
      <c r="E624" s="158"/>
      <c r="F624" s="158"/>
      <c r="G624" s="158"/>
      <c r="H624" s="158"/>
      <c r="I624" s="158"/>
      <c r="J624" s="158"/>
      <c r="K624" s="158"/>
      <c r="L624" s="158"/>
      <c r="M624" s="158"/>
      <c r="N624" s="158"/>
      <c r="O624" s="158"/>
      <c r="P624" s="158"/>
      <c r="Q624" s="158"/>
      <c r="R624" s="158"/>
      <c r="S624" s="158"/>
      <c r="T624" s="158"/>
      <c r="U624" s="158"/>
      <c r="V624" s="158"/>
      <c r="W624" s="158"/>
      <c r="X624" s="158"/>
      <c r="Y624" s="158"/>
      <c r="Z624" s="158"/>
      <c r="AA624" s="158"/>
      <c r="AB624" s="158"/>
      <c r="AC624" s="158"/>
      <c r="AD624" s="158"/>
      <c r="AE624" s="158"/>
      <c r="AF624" s="158"/>
      <c r="AG624" s="158"/>
      <c r="AH624" s="158"/>
      <c r="AI624" s="158"/>
      <c r="AJ624" s="158"/>
      <c r="AK624" s="158"/>
      <c r="AL624" s="158"/>
      <c r="AM624" s="158"/>
      <c r="AN624" s="158"/>
      <c r="AO624" s="158"/>
      <c r="AP624" s="158"/>
      <c r="AQ624" s="158"/>
      <c r="AR624" s="158"/>
      <c r="AS624" s="158"/>
      <c r="AT624" s="159"/>
      <c r="AU624" s="158"/>
      <c r="AV624" s="158"/>
      <c r="AW624" s="158"/>
      <c r="AX624" s="158"/>
      <c r="AY624" s="158"/>
      <c r="AZ624" s="158"/>
      <c r="BA624" s="158"/>
      <c r="BB624" s="158"/>
      <c r="BC624" s="158"/>
      <c r="BD624" s="158"/>
    </row>
    <row r="625">
      <c r="A625" s="158"/>
      <c r="B625" s="158"/>
      <c r="C625" s="158"/>
      <c r="D625" s="158"/>
      <c r="E625" s="158"/>
      <c r="F625" s="158"/>
      <c r="G625" s="158"/>
      <c r="H625" s="158"/>
      <c r="I625" s="158"/>
      <c r="J625" s="158"/>
      <c r="K625" s="158"/>
      <c r="L625" s="158"/>
      <c r="M625" s="158"/>
      <c r="N625" s="158"/>
      <c r="O625" s="158"/>
      <c r="P625" s="158"/>
      <c r="Q625" s="158"/>
      <c r="R625" s="158"/>
      <c r="S625" s="158"/>
      <c r="T625" s="158"/>
      <c r="U625" s="158"/>
      <c r="V625" s="158"/>
      <c r="W625" s="158"/>
      <c r="X625" s="158"/>
      <c r="Y625" s="158"/>
      <c r="Z625" s="158"/>
      <c r="AA625" s="158"/>
      <c r="AB625" s="158"/>
      <c r="AC625" s="158"/>
      <c r="AD625" s="158"/>
      <c r="AE625" s="158"/>
      <c r="AF625" s="158"/>
      <c r="AG625" s="158"/>
      <c r="AH625" s="158"/>
      <c r="AI625" s="158"/>
      <c r="AJ625" s="158"/>
      <c r="AK625" s="158"/>
      <c r="AL625" s="158"/>
      <c r="AM625" s="158"/>
      <c r="AN625" s="158"/>
      <c r="AO625" s="158"/>
      <c r="AP625" s="158"/>
      <c r="AQ625" s="158"/>
      <c r="AR625" s="158"/>
      <c r="AS625" s="158"/>
      <c r="AT625" s="159"/>
      <c r="AU625" s="158"/>
      <c r="AV625" s="158"/>
      <c r="AW625" s="158"/>
      <c r="AX625" s="158"/>
      <c r="AY625" s="158"/>
      <c r="AZ625" s="158"/>
      <c r="BA625" s="158"/>
      <c r="BB625" s="158"/>
      <c r="BC625" s="158"/>
      <c r="BD625" s="158"/>
    </row>
    <row r="626">
      <c r="A626" s="158"/>
      <c r="B626" s="158"/>
      <c r="C626" s="158"/>
      <c r="D626" s="158"/>
      <c r="E626" s="158"/>
      <c r="F626" s="158"/>
      <c r="G626" s="158"/>
      <c r="H626" s="158"/>
      <c r="I626" s="158"/>
      <c r="J626" s="158"/>
      <c r="K626" s="158"/>
      <c r="L626" s="158"/>
      <c r="M626" s="158"/>
      <c r="N626" s="158"/>
      <c r="O626" s="158"/>
      <c r="P626" s="158"/>
      <c r="Q626" s="158"/>
      <c r="R626" s="158"/>
      <c r="S626" s="158"/>
      <c r="T626" s="158"/>
      <c r="U626" s="158"/>
      <c r="V626" s="158"/>
      <c r="W626" s="158"/>
      <c r="X626" s="158"/>
      <c r="Y626" s="158"/>
      <c r="Z626" s="158"/>
      <c r="AA626" s="158"/>
      <c r="AB626" s="158"/>
      <c r="AC626" s="158"/>
      <c r="AD626" s="158"/>
      <c r="AE626" s="158"/>
      <c r="AF626" s="158"/>
      <c r="AG626" s="158"/>
      <c r="AH626" s="158"/>
      <c r="AI626" s="158"/>
      <c r="AJ626" s="158"/>
      <c r="AK626" s="158"/>
      <c r="AL626" s="158"/>
      <c r="AM626" s="158"/>
      <c r="AN626" s="158"/>
      <c r="AO626" s="158"/>
      <c r="AP626" s="158"/>
      <c r="AQ626" s="158"/>
      <c r="AR626" s="158"/>
      <c r="AS626" s="158"/>
      <c r="AT626" s="159"/>
      <c r="AU626" s="158"/>
      <c r="AV626" s="158"/>
      <c r="AW626" s="158"/>
      <c r="AX626" s="158"/>
      <c r="AY626" s="158"/>
      <c r="AZ626" s="158"/>
      <c r="BA626" s="158"/>
      <c r="BB626" s="158"/>
      <c r="BC626" s="158"/>
      <c r="BD626" s="158"/>
    </row>
    <row r="627">
      <c r="A627" s="158"/>
      <c r="B627" s="158"/>
      <c r="C627" s="158"/>
      <c r="D627" s="158"/>
      <c r="E627" s="158"/>
      <c r="F627" s="158"/>
      <c r="G627" s="158"/>
      <c r="H627" s="158"/>
      <c r="I627" s="158"/>
      <c r="J627" s="158"/>
      <c r="K627" s="158"/>
      <c r="L627" s="158"/>
      <c r="M627" s="158"/>
      <c r="N627" s="158"/>
      <c r="O627" s="158"/>
      <c r="P627" s="158"/>
      <c r="Q627" s="158"/>
      <c r="R627" s="158"/>
      <c r="S627" s="158"/>
      <c r="T627" s="158"/>
      <c r="U627" s="158"/>
      <c r="V627" s="158"/>
      <c r="W627" s="158"/>
      <c r="X627" s="158"/>
      <c r="Y627" s="158"/>
      <c r="Z627" s="158"/>
      <c r="AA627" s="158"/>
      <c r="AB627" s="158"/>
      <c r="AC627" s="158"/>
      <c r="AD627" s="158"/>
      <c r="AE627" s="158"/>
      <c r="AF627" s="158"/>
      <c r="AG627" s="158"/>
      <c r="AH627" s="158"/>
      <c r="AI627" s="158"/>
      <c r="AJ627" s="158"/>
      <c r="AK627" s="158"/>
      <c r="AL627" s="158"/>
      <c r="AM627" s="158"/>
      <c r="AN627" s="158"/>
      <c r="AO627" s="158"/>
      <c r="AP627" s="158"/>
      <c r="AQ627" s="158"/>
      <c r="AR627" s="158"/>
      <c r="AS627" s="158"/>
      <c r="AT627" s="159"/>
      <c r="AU627" s="158"/>
      <c r="AV627" s="158"/>
      <c r="AW627" s="158"/>
      <c r="AX627" s="158"/>
      <c r="AY627" s="158"/>
      <c r="AZ627" s="158"/>
      <c r="BA627" s="158"/>
      <c r="BB627" s="158"/>
      <c r="BC627" s="158"/>
      <c r="BD627" s="158"/>
    </row>
    <row r="628">
      <c r="A628" s="158"/>
      <c r="B628" s="158"/>
      <c r="C628" s="158"/>
      <c r="D628" s="158"/>
      <c r="E628" s="158"/>
      <c r="F628" s="158"/>
      <c r="G628" s="158"/>
      <c r="H628" s="158"/>
      <c r="I628" s="158"/>
      <c r="J628" s="158"/>
      <c r="K628" s="158"/>
      <c r="L628" s="158"/>
      <c r="M628" s="158"/>
      <c r="N628" s="158"/>
      <c r="O628" s="158"/>
      <c r="P628" s="158"/>
      <c r="Q628" s="158"/>
      <c r="R628" s="158"/>
      <c r="S628" s="158"/>
      <c r="T628" s="158"/>
      <c r="U628" s="158"/>
      <c r="V628" s="158"/>
      <c r="W628" s="158"/>
      <c r="X628" s="158"/>
      <c r="Y628" s="158"/>
      <c r="Z628" s="158"/>
      <c r="AA628" s="158"/>
      <c r="AB628" s="158"/>
      <c r="AC628" s="158"/>
      <c r="AD628" s="158"/>
      <c r="AE628" s="158"/>
      <c r="AF628" s="158"/>
      <c r="AG628" s="158"/>
      <c r="AH628" s="158"/>
      <c r="AI628" s="158"/>
      <c r="AJ628" s="158"/>
      <c r="AK628" s="158"/>
      <c r="AL628" s="158"/>
      <c r="AM628" s="158"/>
      <c r="AN628" s="158"/>
      <c r="AO628" s="158"/>
      <c r="AP628" s="158"/>
      <c r="AQ628" s="158"/>
      <c r="AR628" s="158"/>
      <c r="AS628" s="158"/>
      <c r="AT628" s="159"/>
      <c r="AU628" s="158"/>
      <c r="AV628" s="158"/>
      <c r="AW628" s="158"/>
      <c r="AX628" s="158"/>
      <c r="AY628" s="158"/>
      <c r="AZ628" s="158"/>
      <c r="BA628" s="158"/>
      <c r="BB628" s="158"/>
      <c r="BC628" s="158"/>
      <c r="BD628" s="158"/>
    </row>
    <row r="629">
      <c r="A629" s="158"/>
      <c r="B629" s="158"/>
      <c r="C629" s="158"/>
      <c r="D629" s="158"/>
      <c r="E629" s="158"/>
      <c r="F629" s="158"/>
      <c r="G629" s="158"/>
      <c r="H629" s="158"/>
      <c r="I629" s="158"/>
      <c r="J629" s="158"/>
      <c r="K629" s="158"/>
      <c r="L629" s="158"/>
      <c r="M629" s="158"/>
      <c r="N629" s="158"/>
      <c r="O629" s="158"/>
      <c r="P629" s="158"/>
      <c r="Q629" s="158"/>
      <c r="R629" s="158"/>
      <c r="S629" s="158"/>
      <c r="T629" s="158"/>
      <c r="U629" s="158"/>
      <c r="V629" s="158"/>
      <c r="W629" s="158"/>
      <c r="X629" s="158"/>
      <c r="Y629" s="158"/>
      <c r="Z629" s="158"/>
      <c r="AA629" s="158"/>
      <c r="AB629" s="158"/>
      <c r="AC629" s="158"/>
      <c r="AD629" s="158"/>
      <c r="AE629" s="158"/>
      <c r="AF629" s="158"/>
      <c r="AG629" s="158"/>
      <c r="AH629" s="158"/>
      <c r="AI629" s="158"/>
      <c r="AJ629" s="158"/>
      <c r="AK629" s="158"/>
      <c r="AL629" s="158"/>
      <c r="AM629" s="158"/>
      <c r="AN629" s="158"/>
      <c r="AO629" s="158"/>
      <c r="AP629" s="158"/>
      <c r="AQ629" s="158"/>
      <c r="AR629" s="158"/>
      <c r="AS629" s="158"/>
      <c r="AT629" s="159"/>
      <c r="AU629" s="158"/>
      <c r="AV629" s="158"/>
      <c r="AW629" s="158"/>
      <c r="AX629" s="158"/>
      <c r="AY629" s="158"/>
      <c r="AZ629" s="158"/>
      <c r="BA629" s="158"/>
      <c r="BB629" s="158"/>
      <c r="BC629" s="158"/>
      <c r="BD629" s="158"/>
    </row>
    <row r="630">
      <c r="A630" s="158"/>
      <c r="B630" s="158"/>
      <c r="C630" s="158"/>
      <c r="D630" s="158"/>
      <c r="E630" s="158"/>
      <c r="F630" s="158"/>
      <c r="G630" s="158"/>
      <c r="H630" s="158"/>
      <c r="I630" s="158"/>
      <c r="J630" s="158"/>
      <c r="K630" s="158"/>
      <c r="L630" s="158"/>
      <c r="M630" s="158"/>
      <c r="N630" s="158"/>
      <c r="O630" s="158"/>
      <c r="P630" s="158"/>
      <c r="Q630" s="158"/>
      <c r="R630" s="158"/>
      <c r="S630" s="158"/>
      <c r="T630" s="158"/>
      <c r="U630" s="158"/>
      <c r="V630" s="158"/>
      <c r="W630" s="158"/>
      <c r="X630" s="158"/>
      <c r="Y630" s="158"/>
      <c r="Z630" s="158"/>
      <c r="AA630" s="158"/>
      <c r="AB630" s="158"/>
      <c r="AC630" s="158"/>
      <c r="AD630" s="158"/>
      <c r="AE630" s="158"/>
      <c r="AF630" s="158"/>
      <c r="AG630" s="158"/>
      <c r="AH630" s="158"/>
      <c r="AI630" s="158"/>
      <c r="AJ630" s="158"/>
      <c r="AK630" s="158"/>
      <c r="AL630" s="158"/>
      <c r="AM630" s="158"/>
      <c r="AN630" s="158"/>
      <c r="AO630" s="158"/>
      <c r="AP630" s="158"/>
      <c r="AQ630" s="158"/>
      <c r="AR630" s="158"/>
      <c r="AS630" s="158"/>
      <c r="AT630" s="159"/>
      <c r="AU630" s="158"/>
      <c r="AV630" s="158"/>
      <c r="AW630" s="158"/>
      <c r="AX630" s="158"/>
      <c r="AY630" s="158"/>
      <c r="AZ630" s="158"/>
      <c r="BA630" s="158"/>
      <c r="BB630" s="158"/>
      <c r="BC630" s="158"/>
      <c r="BD630" s="158"/>
    </row>
    <row r="631">
      <c r="A631" s="158"/>
      <c r="B631" s="158"/>
      <c r="C631" s="158"/>
      <c r="D631" s="158"/>
      <c r="E631" s="158"/>
      <c r="F631" s="158"/>
      <c r="G631" s="158"/>
      <c r="H631" s="158"/>
      <c r="I631" s="158"/>
      <c r="J631" s="158"/>
      <c r="K631" s="158"/>
      <c r="L631" s="158"/>
      <c r="M631" s="158"/>
      <c r="N631" s="158"/>
      <c r="O631" s="158"/>
      <c r="P631" s="158"/>
      <c r="Q631" s="158"/>
      <c r="R631" s="158"/>
      <c r="S631" s="158"/>
      <c r="T631" s="158"/>
      <c r="U631" s="158"/>
      <c r="V631" s="158"/>
      <c r="W631" s="158"/>
      <c r="X631" s="158"/>
      <c r="Y631" s="158"/>
      <c r="Z631" s="158"/>
      <c r="AA631" s="158"/>
      <c r="AB631" s="158"/>
      <c r="AC631" s="158"/>
      <c r="AD631" s="158"/>
      <c r="AE631" s="158"/>
      <c r="AF631" s="158"/>
      <c r="AG631" s="158"/>
      <c r="AH631" s="158"/>
      <c r="AI631" s="158"/>
      <c r="AJ631" s="158"/>
      <c r="AK631" s="158"/>
      <c r="AL631" s="158"/>
      <c r="AM631" s="158"/>
      <c r="AN631" s="158"/>
      <c r="AO631" s="158"/>
      <c r="AP631" s="158"/>
      <c r="AQ631" s="158"/>
      <c r="AR631" s="158"/>
      <c r="AS631" s="158"/>
      <c r="AT631" s="159"/>
      <c r="AU631" s="158"/>
      <c r="AV631" s="158"/>
      <c r="AW631" s="158"/>
      <c r="AX631" s="158"/>
      <c r="AY631" s="158"/>
      <c r="AZ631" s="158"/>
      <c r="BA631" s="158"/>
      <c r="BB631" s="158"/>
      <c r="BC631" s="158"/>
      <c r="BD631" s="158"/>
    </row>
    <row r="632">
      <c r="A632" s="158"/>
      <c r="B632" s="158"/>
      <c r="C632" s="158"/>
      <c r="D632" s="158"/>
      <c r="E632" s="158"/>
      <c r="F632" s="158"/>
      <c r="G632" s="158"/>
      <c r="H632" s="158"/>
      <c r="I632" s="158"/>
      <c r="J632" s="158"/>
      <c r="K632" s="158"/>
      <c r="L632" s="158"/>
      <c r="M632" s="158"/>
      <c r="N632" s="158"/>
      <c r="O632" s="158"/>
      <c r="P632" s="158"/>
      <c r="Q632" s="158"/>
      <c r="R632" s="158"/>
      <c r="S632" s="158"/>
      <c r="T632" s="158"/>
      <c r="U632" s="158"/>
      <c r="V632" s="158"/>
      <c r="W632" s="158"/>
      <c r="X632" s="158"/>
      <c r="Y632" s="158"/>
      <c r="Z632" s="158"/>
      <c r="AA632" s="158"/>
      <c r="AB632" s="158"/>
      <c r="AC632" s="158"/>
      <c r="AD632" s="158"/>
      <c r="AE632" s="158"/>
      <c r="AF632" s="158"/>
      <c r="AG632" s="158"/>
      <c r="AH632" s="158"/>
      <c r="AI632" s="158"/>
      <c r="AJ632" s="158"/>
      <c r="AK632" s="158"/>
      <c r="AL632" s="158"/>
      <c r="AM632" s="158"/>
      <c r="AN632" s="158"/>
      <c r="AO632" s="158"/>
      <c r="AP632" s="158"/>
      <c r="AQ632" s="158"/>
      <c r="AR632" s="158"/>
      <c r="AS632" s="158"/>
      <c r="AT632" s="159"/>
      <c r="AU632" s="158"/>
      <c r="AV632" s="158"/>
      <c r="AW632" s="158"/>
      <c r="AX632" s="158"/>
      <c r="AY632" s="158"/>
      <c r="AZ632" s="158"/>
      <c r="BA632" s="158"/>
      <c r="BB632" s="158"/>
      <c r="BC632" s="158"/>
      <c r="BD632" s="158"/>
    </row>
    <row r="633">
      <c r="A633" s="158"/>
      <c r="B633" s="158"/>
      <c r="C633" s="158"/>
      <c r="D633" s="158"/>
      <c r="E633" s="158"/>
      <c r="F633" s="158"/>
      <c r="G633" s="158"/>
      <c r="H633" s="158"/>
      <c r="I633" s="158"/>
      <c r="J633" s="158"/>
      <c r="K633" s="158"/>
      <c r="L633" s="158"/>
      <c r="M633" s="158"/>
      <c r="N633" s="158"/>
      <c r="O633" s="158"/>
      <c r="P633" s="158"/>
      <c r="Q633" s="158"/>
      <c r="R633" s="158"/>
      <c r="S633" s="158"/>
      <c r="T633" s="158"/>
      <c r="U633" s="158"/>
      <c r="V633" s="158"/>
      <c r="W633" s="158"/>
      <c r="X633" s="158"/>
      <c r="Y633" s="158"/>
      <c r="Z633" s="158"/>
      <c r="AA633" s="158"/>
      <c r="AB633" s="158"/>
      <c r="AC633" s="158"/>
      <c r="AD633" s="158"/>
      <c r="AE633" s="158"/>
      <c r="AF633" s="158"/>
      <c r="AG633" s="158"/>
      <c r="AH633" s="158"/>
      <c r="AI633" s="158"/>
      <c r="AJ633" s="158"/>
      <c r="AK633" s="158"/>
      <c r="AL633" s="158"/>
      <c r="AM633" s="158"/>
      <c r="AN633" s="158"/>
      <c r="AO633" s="158"/>
      <c r="AP633" s="158"/>
      <c r="AQ633" s="158"/>
      <c r="AR633" s="158"/>
      <c r="AS633" s="158"/>
      <c r="AT633" s="159"/>
      <c r="AU633" s="158"/>
      <c r="AV633" s="158"/>
      <c r="AW633" s="158"/>
      <c r="AX633" s="158"/>
      <c r="AY633" s="158"/>
      <c r="AZ633" s="158"/>
      <c r="BA633" s="158"/>
      <c r="BB633" s="158"/>
      <c r="BC633" s="158"/>
      <c r="BD633" s="158"/>
    </row>
    <row r="634">
      <c r="A634" s="158"/>
      <c r="B634" s="158"/>
      <c r="C634" s="158"/>
      <c r="D634" s="158"/>
      <c r="E634" s="158"/>
      <c r="F634" s="158"/>
      <c r="G634" s="158"/>
      <c r="H634" s="158"/>
      <c r="I634" s="158"/>
      <c r="J634" s="158"/>
      <c r="K634" s="158"/>
      <c r="L634" s="158"/>
      <c r="M634" s="158"/>
      <c r="N634" s="158"/>
      <c r="O634" s="158"/>
      <c r="P634" s="158"/>
      <c r="Q634" s="158"/>
      <c r="R634" s="158"/>
      <c r="S634" s="158"/>
      <c r="T634" s="158"/>
      <c r="U634" s="158"/>
      <c r="V634" s="158"/>
      <c r="W634" s="158"/>
      <c r="X634" s="158"/>
      <c r="Y634" s="158"/>
      <c r="Z634" s="158"/>
      <c r="AA634" s="158"/>
      <c r="AB634" s="158"/>
      <c r="AC634" s="158"/>
      <c r="AD634" s="158"/>
      <c r="AE634" s="158"/>
      <c r="AF634" s="158"/>
      <c r="AG634" s="158"/>
      <c r="AH634" s="158"/>
      <c r="AI634" s="158"/>
      <c r="AJ634" s="158"/>
      <c r="AK634" s="158"/>
      <c r="AL634" s="158"/>
      <c r="AM634" s="158"/>
      <c r="AN634" s="158"/>
      <c r="AO634" s="158"/>
      <c r="AP634" s="158"/>
      <c r="AQ634" s="158"/>
      <c r="AR634" s="158"/>
      <c r="AS634" s="158"/>
      <c r="AT634" s="159"/>
      <c r="AU634" s="158"/>
      <c r="AV634" s="158"/>
      <c r="AW634" s="158"/>
      <c r="AX634" s="158"/>
      <c r="AY634" s="158"/>
      <c r="AZ634" s="158"/>
      <c r="BA634" s="158"/>
      <c r="BB634" s="158"/>
      <c r="BC634" s="158"/>
      <c r="BD634" s="158"/>
    </row>
    <row r="635">
      <c r="A635" s="158"/>
      <c r="B635" s="158"/>
      <c r="C635" s="158"/>
      <c r="D635" s="158"/>
      <c r="E635" s="158"/>
      <c r="F635" s="158"/>
      <c r="G635" s="158"/>
      <c r="H635" s="158"/>
      <c r="I635" s="158"/>
      <c r="J635" s="158"/>
      <c r="K635" s="158"/>
      <c r="L635" s="158"/>
      <c r="M635" s="158"/>
      <c r="N635" s="158"/>
      <c r="O635" s="158"/>
      <c r="P635" s="158"/>
      <c r="Q635" s="158"/>
      <c r="R635" s="158"/>
      <c r="S635" s="158"/>
      <c r="T635" s="158"/>
      <c r="U635" s="158"/>
      <c r="V635" s="158"/>
      <c r="W635" s="158"/>
      <c r="X635" s="158"/>
      <c r="Y635" s="158"/>
      <c r="Z635" s="158"/>
      <c r="AA635" s="158"/>
      <c r="AB635" s="158"/>
      <c r="AC635" s="158"/>
      <c r="AD635" s="158"/>
      <c r="AE635" s="158"/>
      <c r="AF635" s="158"/>
      <c r="AG635" s="158"/>
      <c r="AH635" s="158"/>
      <c r="AI635" s="158"/>
      <c r="AJ635" s="158"/>
      <c r="AK635" s="158"/>
      <c r="AL635" s="158"/>
      <c r="AM635" s="158"/>
      <c r="AN635" s="158"/>
      <c r="AO635" s="158"/>
      <c r="AP635" s="158"/>
      <c r="AQ635" s="158"/>
      <c r="AR635" s="158"/>
      <c r="AS635" s="158"/>
      <c r="AT635" s="159"/>
      <c r="AU635" s="158"/>
      <c r="AV635" s="158"/>
      <c r="AW635" s="158"/>
      <c r="AX635" s="158"/>
      <c r="AY635" s="158"/>
      <c r="AZ635" s="158"/>
      <c r="BA635" s="158"/>
      <c r="BB635" s="158"/>
      <c r="BC635" s="158"/>
      <c r="BD635" s="158"/>
    </row>
    <row r="636">
      <c r="A636" s="158"/>
      <c r="B636" s="158"/>
      <c r="C636" s="158"/>
      <c r="D636" s="158"/>
      <c r="E636" s="158"/>
      <c r="F636" s="158"/>
      <c r="G636" s="158"/>
      <c r="H636" s="158"/>
      <c r="I636" s="158"/>
      <c r="J636" s="158"/>
      <c r="K636" s="158"/>
      <c r="L636" s="158"/>
      <c r="M636" s="158"/>
      <c r="N636" s="158"/>
      <c r="O636" s="158"/>
      <c r="P636" s="158"/>
      <c r="Q636" s="158"/>
      <c r="R636" s="158"/>
      <c r="S636" s="158"/>
      <c r="T636" s="158"/>
      <c r="U636" s="158"/>
      <c r="V636" s="158"/>
      <c r="W636" s="158"/>
      <c r="X636" s="158"/>
      <c r="Y636" s="158"/>
      <c r="Z636" s="158"/>
      <c r="AA636" s="158"/>
      <c r="AB636" s="158"/>
      <c r="AC636" s="158"/>
      <c r="AD636" s="158"/>
      <c r="AE636" s="158"/>
      <c r="AF636" s="158"/>
      <c r="AG636" s="158"/>
      <c r="AH636" s="158"/>
      <c r="AI636" s="158"/>
      <c r="AJ636" s="158"/>
      <c r="AK636" s="158"/>
      <c r="AL636" s="158"/>
      <c r="AM636" s="158"/>
      <c r="AN636" s="158"/>
      <c r="AO636" s="158"/>
      <c r="AP636" s="158"/>
      <c r="AQ636" s="158"/>
      <c r="AR636" s="158"/>
      <c r="AS636" s="158"/>
      <c r="AT636" s="159"/>
      <c r="AU636" s="158"/>
      <c r="AV636" s="158"/>
      <c r="AW636" s="158"/>
      <c r="AX636" s="158"/>
      <c r="AY636" s="158"/>
      <c r="AZ636" s="158"/>
      <c r="BA636" s="158"/>
      <c r="BB636" s="158"/>
      <c r="BC636" s="158"/>
      <c r="BD636" s="158"/>
    </row>
    <row r="637">
      <c r="A637" s="158"/>
      <c r="B637" s="158"/>
      <c r="C637" s="158"/>
      <c r="D637" s="158"/>
      <c r="E637" s="158"/>
      <c r="F637" s="158"/>
      <c r="G637" s="158"/>
      <c r="H637" s="158"/>
      <c r="I637" s="158"/>
      <c r="J637" s="158"/>
      <c r="K637" s="158"/>
      <c r="L637" s="158"/>
      <c r="M637" s="158"/>
      <c r="N637" s="158"/>
      <c r="O637" s="158"/>
      <c r="P637" s="158"/>
      <c r="Q637" s="158"/>
      <c r="R637" s="158"/>
      <c r="S637" s="158"/>
      <c r="T637" s="158"/>
      <c r="U637" s="158"/>
      <c r="V637" s="158"/>
      <c r="W637" s="158"/>
      <c r="X637" s="158"/>
      <c r="Y637" s="158"/>
      <c r="Z637" s="158"/>
      <c r="AA637" s="158"/>
      <c r="AB637" s="158"/>
      <c r="AC637" s="158"/>
      <c r="AD637" s="158"/>
      <c r="AE637" s="158"/>
      <c r="AF637" s="158"/>
      <c r="AG637" s="158"/>
      <c r="AH637" s="158"/>
      <c r="AI637" s="158"/>
      <c r="AJ637" s="158"/>
      <c r="AK637" s="158"/>
      <c r="AL637" s="158"/>
      <c r="AM637" s="158"/>
      <c r="AN637" s="158"/>
      <c r="AO637" s="158"/>
      <c r="AP637" s="158"/>
      <c r="AQ637" s="158"/>
      <c r="AR637" s="158"/>
      <c r="AS637" s="158"/>
      <c r="AT637" s="159"/>
      <c r="AU637" s="158"/>
      <c r="AV637" s="158"/>
      <c r="AW637" s="158"/>
      <c r="AX637" s="158"/>
      <c r="AY637" s="158"/>
      <c r="AZ637" s="158"/>
      <c r="BA637" s="158"/>
      <c r="BB637" s="158"/>
      <c r="BC637" s="158"/>
      <c r="BD637" s="158"/>
    </row>
    <row r="638">
      <c r="A638" s="158"/>
      <c r="B638" s="158"/>
      <c r="C638" s="158"/>
      <c r="D638" s="158"/>
      <c r="E638" s="158"/>
      <c r="F638" s="158"/>
      <c r="G638" s="158"/>
      <c r="H638" s="158"/>
      <c r="I638" s="158"/>
      <c r="J638" s="158"/>
      <c r="K638" s="158"/>
      <c r="L638" s="158"/>
      <c r="M638" s="158"/>
      <c r="N638" s="158"/>
      <c r="O638" s="158"/>
      <c r="P638" s="158"/>
      <c r="Q638" s="158"/>
      <c r="R638" s="158"/>
      <c r="S638" s="158"/>
      <c r="T638" s="158"/>
      <c r="U638" s="158"/>
      <c r="V638" s="158"/>
      <c r="W638" s="158"/>
      <c r="X638" s="158"/>
      <c r="Y638" s="158"/>
      <c r="Z638" s="158"/>
      <c r="AA638" s="158"/>
      <c r="AB638" s="158"/>
      <c r="AC638" s="158"/>
      <c r="AD638" s="158"/>
      <c r="AE638" s="158"/>
      <c r="AF638" s="158"/>
      <c r="AG638" s="158"/>
      <c r="AH638" s="158"/>
      <c r="AI638" s="158"/>
      <c r="AJ638" s="158"/>
      <c r="AK638" s="158"/>
      <c r="AL638" s="158"/>
      <c r="AM638" s="158"/>
      <c r="AN638" s="158"/>
      <c r="AO638" s="158"/>
      <c r="AP638" s="158"/>
      <c r="AQ638" s="158"/>
      <c r="AR638" s="158"/>
      <c r="AS638" s="158"/>
      <c r="AT638" s="159"/>
      <c r="AU638" s="158"/>
      <c r="AV638" s="158"/>
      <c r="AW638" s="158"/>
      <c r="AX638" s="158"/>
      <c r="AY638" s="158"/>
      <c r="AZ638" s="158"/>
      <c r="BA638" s="158"/>
      <c r="BB638" s="158"/>
      <c r="BC638" s="158"/>
      <c r="BD638" s="158"/>
    </row>
    <row r="639">
      <c r="A639" s="158"/>
      <c r="B639" s="158"/>
      <c r="C639" s="158"/>
      <c r="D639" s="158"/>
      <c r="E639" s="158"/>
      <c r="F639" s="158"/>
      <c r="G639" s="158"/>
      <c r="H639" s="158"/>
      <c r="I639" s="158"/>
      <c r="J639" s="158"/>
      <c r="K639" s="158"/>
      <c r="L639" s="158"/>
      <c r="M639" s="158"/>
      <c r="N639" s="158"/>
      <c r="O639" s="158"/>
      <c r="P639" s="158"/>
      <c r="Q639" s="158"/>
      <c r="R639" s="158"/>
      <c r="S639" s="158"/>
      <c r="T639" s="158"/>
      <c r="U639" s="158"/>
      <c r="V639" s="158"/>
      <c r="W639" s="158"/>
      <c r="X639" s="158"/>
      <c r="Y639" s="158"/>
      <c r="Z639" s="158"/>
      <c r="AA639" s="158"/>
      <c r="AB639" s="158"/>
      <c r="AC639" s="158"/>
      <c r="AD639" s="158"/>
      <c r="AE639" s="158"/>
      <c r="AF639" s="158"/>
      <c r="AG639" s="158"/>
      <c r="AH639" s="158"/>
      <c r="AI639" s="158"/>
      <c r="AJ639" s="158"/>
      <c r="AK639" s="158"/>
      <c r="AL639" s="158"/>
      <c r="AM639" s="158"/>
      <c r="AN639" s="158"/>
      <c r="AO639" s="158"/>
      <c r="AP639" s="158"/>
      <c r="AQ639" s="158"/>
      <c r="AR639" s="158"/>
      <c r="AS639" s="158"/>
      <c r="AT639" s="159"/>
      <c r="AU639" s="158"/>
      <c r="AV639" s="158"/>
      <c r="AW639" s="158"/>
      <c r="AX639" s="158"/>
      <c r="AY639" s="158"/>
      <c r="AZ639" s="158"/>
      <c r="BA639" s="158"/>
      <c r="BB639" s="158"/>
      <c r="BC639" s="158"/>
      <c r="BD639" s="158"/>
    </row>
    <row r="640">
      <c r="A640" s="158"/>
      <c r="B640" s="158"/>
      <c r="C640" s="158"/>
      <c r="D640" s="158"/>
      <c r="E640" s="158"/>
      <c r="F640" s="158"/>
      <c r="G640" s="158"/>
      <c r="H640" s="158"/>
      <c r="I640" s="158"/>
      <c r="J640" s="158"/>
      <c r="K640" s="158"/>
      <c r="L640" s="158"/>
      <c r="M640" s="158"/>
      <c r="N640" s="158"/>
      <c r="O640" s="158"/>
      <c r="P640" s="158"/>
      <c r="Q640" s="158"/>
      <c r="R640" s="158"/>
      <c r="S640" s="158"/>
      <c r="T640" s="158"/>
      <c r="U640" s="158"/>
      <c r="V640" s="158"/>
      <c r="W640" s="158"/>
      <c r="X640" s="158"/>
      <c r="Y640" s="158"/>
      <c r="Z640" s="158"/>
      <c r="AA640" s="158"/>
      <c r="AB640" s="158"/>
      <c r="AC640" s="158"/>
      <c r="AD640" s="158"/>
      <c r="AE640" s="158"/>
      <c r="AF640" s="158"/>
      <c r="AG640" s="158"/>
      <c r="AH640" s="158"/>
      <c r="AI640" s="158"/>
      <c r="AJ640" s="158"/>
      <c r="AK640" s="158"/>
      <c r="AL640" s="158"/>
      <c r="AM640" s="158"/>
      <c r="AN640" s="158"/>
      <c r="AO640" s="158"/>
      <c r="AP640" s="158"/>
      <c r="AQ640" s="158"/>
      <c r="AR640" s="158"/>
      <c r="AS640" s="158"/>
      <c r="AT640" s="159"/>
      <c r="AU640" s="158"/>
      <c r="AV640" s="158"/>
      <c r="AW640" s="158"/>
      <c r="AX640" s="158"/>
      <c r="AY640" s="158"/>
      <c r="AZ640" s="158"/>
      <c r="BA640" s="158"/>
      <c r="BB640" s="158"/>
      <c r="BC640" s="158"/>
      <c r="BD640" s="158"/>
    </row>
    <row r="641">
      <c r="A641" s="158"/>
      <c r="B641" s="158"/>
      <c r="C641" s="158"/>
      <c r="D641" s="158"/>
      <c r="E641" s="158"/>
      <c r="F641" s="158"/>
      <c r="G641" s="158"/>
      <c r="H641" s="158"/>
      <c r="I641" s="158"/>
      <c r="J641" s="158"/>
      <c r="K641" s="158"/>
      <c r="L641" s="158"/>
      <c r="M641" s="158"/>
      <c r="N641" s="158"/>
      <c r="O641" s="158"/>
      <c r="P641" s="158"/>
      <c r="Q641" s="158"/>
      <c r="R641" s="158"/>
      <c r="S641" s="158"/>
      <c r="T641" s="158"/>
      <c r="U641" s="158"/>
      <c r="V641" s="158"/>
      <c r="W641" s="158"/>
      <c r="X641" s="158"/>
      <c r="Y641" s="158"/>
      <c r="Z641" s="158"/>
      <c r="AA641" s="158"/>
      <c r="AB641" s="158"/>
      <c r="AC641" s="158"/>
      <c r="AD641" s="158"/>
      <c r="AE641" s="158"/>
      <c r="AF641" s="158"/>
      <c r="AG641" s="158"/>
      <c r="AH641" s="158"/>
      <c r="AI641" s="158"/>
      <c r="AJ641" s="158"/>
      <c r="AK641" s="158"/>
      <c r="AL641" s="158"/>
      <c r="AM641" s="158"/>
      <c r="AN641" s="158"/>
      <c r="AO641" s="158"/>
      <c r="AP641" s="158"/>
      <c r="AQ641" s="158"/>
      <c r="AR641" s="158"/>
      <c r="AS641" s="158"/>
      <c r="AT641" s="159"/>
      <c r="AU641" s="158"/>
      <c r="AV641" s="158"/>
      <c r="AW641" s="158"/>
      <c r="AX641" s="158"/>
      <c r="AY641" s="158"/>
      <c r="AZ641" s="158"/>
      <c r="BA641" s="158"/>
      <c r="BB641" s="158"/>
      <c r="BC641" s="158"/>
      <c r="BD641" s="158"/>
    </row>
    <row r="642">
      <c r="A642" s="158"/>
      <c r="B642" s="158"/>
      <c r="C642" s="158"/>
      <c r="D642" s="158"/>
      <c r="E642" s="158"/>
      <c r="F642" s="158"/>
      <c r="G642" s="158"/>
      <c r="H642" s="158"/>
      <c r="I642" s="158"/>
      <c r="J642" s="158"/>
      <c r="K642" s="158"/>
      <c r="L642" s="158"/>
      <c r="M642" s="158"/>
      <c r="N642" s="158"/>
      <c r="O642" s="158"/>
      <c r="P642" s="158"/>
      <c r="Q642" s="158"/>
      <c r="R642" s="158"/>
      <c r="S642" s="158"/>
      <c r="T642" s="158"/>
      <c r="U642" s="158"/>
      <c r="V642" s="158"/>
      <c r="W642" s="158"/>
      <c r="X642" s="158"/>
      <c r="Y642" s="158"/>
      <c r="Z642" s="158"/>
      <c r="AA642" s="158"/>
      <c r="AB642" s="158"/>
      <c r="AC642" s="158"/>
      <c r="AD642" s="158"/>
      <c r="AE642" s="158"/>
      <c r="AF642" s="158"/>
      <c r="AG642" s="158"/>
      <c r="AH642" s="158"/>
      <c r="AI642" s="158"/>
      <c r="AJ642" s="158"/>
      <c r="AK642" s="158"/>
      <c r="AL642" s="158"/>
      <c r="AM642" s="158"/>
      <c r="AN642" s="158"/>
      <c r="AO642" s="158"/>
      <c r="AP642" s="158"/>
      <c r="AQ642" s="158"/>
      <c r="AR642" s="158"/>
      <c r="AS642" s="158"/>
      <c r="AT642" s="159"/>
      <c r="AU642" s="158"/>
      <c r="AV642" s="158"/>
      <c r="AW642" s="158"/>
      <c r="AX642" s="158"/>
      <c r="AY642" s="158"/>
      <c r="AZ642" s="158"/>
      <c r="BA642" s="158"/>
      <c r="BB642" s="158"/>
      <c r="BC642" s="158"/>
      <c r="BD642" s="158"/>
    </row>
    <row r="643">
      <c r="A643" s="158"/>
      <c r="B643" s="158"/>
      <c r="C643" s="158"/>
      <c r="D643" s="158"/>
      <c r="E643" s="158"/>
      <c r="F643" s="158"/>
      <c r="G643" s="158"/>
      <c r="H643" s="158"/>
      <c r="I643" s="158"/>
      <c r="J643" s="158"/>
      <c r="K643" s="158"/>
      <c r="L643" s="158"/>
      <c r="M643" s="158"/>
      <c r="N643" s="158"/>
      <c r="O643" s="158"/>
      <c r="P643" s="158"/>
      <c r="Q643" s="158"/>
      <c r="R643" s="158"/>
      <c r="S643" s="158"/>
      <c r="T643" s="158"/>
      <c r="U643" s="158"/>
      <c r="V643" s="158"/>
      <c r="W643" s="158"/>
      <c r="X643" s="158"/>
      <c r="Y643" s="158"/>
      <c r="Z643" s="158"/>
      <c r="AA643" s="158"/>
      <c r="AB643" s="158"/>
      <c r="AC643" s="158"/>
      <c r="AD643" s="158"/>
      <c r="AE643" s="158"/>
      <c r="AF643" s="158"/>
      <c r="AG643" s="158"/>
      <c r="AH643" s="158"/>
      <c r="AI643" s="158"/>
      <c r="AJ643" s="158"/>
      <c r="AK643" s="158"/>
      <c r="AL643" s="158"/>
      <c r="AM643" s="158"/>
      <c r="AN643" s="158"/>
      <c r="AO643" s="158"/>
      <c r="AP643" s="158"/>
      <c r="AQ643" s="158"/>
      <c r="AR643" s="158"/>
      <c r="AS643" s="158"/>
      <c r="AT643" s="159"/>
      <c r="AU643" s="158"/>
      <c r="AV643" s="158"/>
      <c r="AW643" s="158"/>
      <c r="AX643" s="158"/>
      <c r="AY643" s="158"/>
      <c r="AZ643" s="158"/>
      <c r="BA643" s="158"/>
      <c r="BB643" s="158"/>
      <c r="BC643" s="158"/>
      <c r="BD643" s="158"/>
    </row>
    <row r="644">
      <c r="A644" s="158"/>
      <c r="B644" s="158"/>
      <c r="C644" s="158"/>
      <c r="D644" s="158"/>
      <c r="E644" s="158"/>
      <c r="F644" s="158"/>
      <c r="G644" s="158"/>
      <c r="H644" s="158"/>
      <c r="I644" s="158"/>
      <c r="J644" s="158"/>
      <c r="K644" s="158"/>
      <c r="L644" s="158"/>
      <c r="M644" s="158"/>
      <c r="N644" s="158"/>
      <c r="O644" s="158"/>
      <c r="P644" s="158"/>
      <c r="Q644" s="158"/>
      <c r="R644" s="158"/>
      <c r="S644" s="158"/>
      <c r="T644" s="158"/>
      <c r="U644" s="158"/>
      <c r="V644" s="158"/>
      <c r="W644" s="158"/>
      <c r="X644" s="158"/>
      <c r="Y644" s="158"/>
      <c r="Z644" s="158"/>
      <c r="AA644" s="158"/>
      <c r="AB644" s="158"/>
      <c r="AC644" s="158"/>
      <c r="AD644" s="158"/>
      <c r="AE644" s="158"/>
      <c r="AF644" s="158"/>
      <c r="AG644" s="158"/>
      <c r="AH644" s="158"/>
      <c r="AI644" s="158"/>
      <c r="AJ644" s="158"/>
      <c r="AK644" s="158"/>
      <c r="AL644" s="158"/>
      <c r="AM644" s="158"/>
      <c r="AN644" s="158"/>
      <c r="AO644" s="158"/>
      <c r="AP644" s="158"/>
      <c r="AQ644" s="158"/>
      <c r="AR644" s="158"/>
      <c r="AS644" s="158"/>
      <c r="AT644" s="159"/>
      <c r="AU644" s="158"/>
      <c r="AV644" s="158"/>
      <c r="AW644" s="158"/>
      <c r="AX644" s="158"/>
      <c r="AY644" s="158"/>
      <c r="AZ644" s="158"/>
      <c r="BA644" s="158"/>
      <c r="BB644" s="158"/>
      <c r="BC644" s="158"/>
      <c r="BD644" s="158"/>
    </row>
    <row r="645">
      <c r="A645" s="158"/>
      <c r="B645" s="158"/>
      <c r="C645" s="158"/>
      <c r="D645" s="158"/>
      <c r="E645" s="158"/>
      <c r="F645" s="158"/>
      <c r="G645" s="158"/>
      <c r="H645" s="158"/>
      <c r="I645" s="158"/>
      <c r="J645" s="158"/>
      <c r="K645" s="158"/>
      <c r="L645" s="158"/>
      <c r="M645" s="158"/>
      <c r="N645" s="158"/>
      <c r="O645" s="158"/>
      <c r="P645" s="158"/>
      <c r="Q645" s="158"/>
      <c r="R645" s="158"/>
      <c r="S645" s="158"/>
      <c r="T645" s="158"/>
      <c r="U645" s="158"/>
      <c r="V645" s="158"/>
      <c r="W645" s="158"/>
      <c r="X645" s="158"/>
      <c r="Y645" s="158"/>
      <c r="Z645" s="158"/>
      <c r="AA645" s="158"/>
      <c r="AB645" s="158"/>
      <c r="AC645" s="158"/>
      <c r="AD645" s="158"/>
      <c r="AE645" s="158"/>
      <c r="AF645" s="158"/>
      <c r="AG645" s="158"/>
      <c r="AH645" s="158"/>
      <c r="AI645" s="158"/>
      <c r="AJ645" s="158"/>
      <c r="AK645" s="158"/>
      <c r="AL645" s="158"/>
      <c r="AM645" s="158"/>
      <c r="AN645" s="158"/>
      <c r="AO645" s="158"/>
      <c r="AP645" s="158"/>
      <c r="AQ645" s="158"/>
      <c r="AR645" s="158"/>
      <c r="AS645" s="158"/>
      <c r="AT645" s="159"/>
      <c r="AU645" s="158"/>
      <c r="AV645" s="158"/>
      <c r="AW645" s="158"/>
      <c r="AX645" s="158"/>
      <c r="AY645" s="158"/>
      <c r="AZ645" s="158"/>
      <c r="BA645" s="158"/>
      <c r="BB645" s="158"/>
      <c r="BC645" s="158"/>
      <c r="BD645" s="158"/>
    </row>
    <row r="646">
      <c r="A646" s="158"/>
      <c r="B646" s="158"/>
      <c r="C646" s="158"/>
      <c r="D646" s="158"/>
      <c r="E646" s="158"/>
      <c r="F646" s="158"/>
      <c r="G646" s="158"/>
      <c r="H646" s="158"/>
      <c r="I646" s="158"/>
      <c r="J646" s="158"/>
      <c r="K646" s="158"/>
      <c r="L646" s="158"/>
      <c r="M646" s="158"/>
      <c r="N646" s="158"/>
      <c r="O646" s="158"/>
      <c r="P646" s="158"/>
      <c r="Q646" s="158"/>
      <c r="R646" s="158"/>
      <c r="S646" s="158"/>
      <c r="T646" s="158"/>
      <c r="U646" s="158"/>
      <c r="V646" s="158"/>
      <c r="W646" s="158"/>
      <c r="X646" s="158"/>
      <c r="Y646" s="158"/>
      <c r="Z646" s="158"/>
      <c r="AA646" s="158"/>
      <c r="AB646" s="158"/>
      <c r="AC646" s="158"/>
      <c r="AD646" s="158"/>
      <c r="AE646" s="158"/>
      <c r="AF646" s="158"/>
      <c r="AG646" s="158"/>
      <c r="AH646" s="158"/>
      <c r="AI646" s="158"/>
      <c r="AJ646" s="158"/>
      <c r="AK646" s="158"/>
      <c r="AL646" s="158"/>
      <c r="AM646" s="158"/>
      <c r="AN646" s="158"/>
      <c r="AO646" s="158"/>
      <c r="AP646" s="158"/>
      <c r="AQ646" s="158"/>
      <c r="AR646" s="158"/>
      <c r="AS646" s="158"/>
      <c r="AT646" s="159"/>
      <c r="AU646" s="158"/>
      <c r="AV646" s="158"/>
      <c r="AW646" s="158"/>
      <c r="AX646" s="158"/>
      <c r="AY646" s="158"/>
      <c r="AZ646" s="158"/>
      <c r="BA646" s="158"/>
      <c r="BB646" s="158"/>
      <c r="BC646" s="158"/>
      <c r="BD646" s="158"/>
    </row>
    <row r="647">
      <c r="A647" s="158"/>
      <c r="B647" s="158"/>
      <c r="C647" s="158"/>
      <c r="D647" s="158"/>
      <c r="E647" s="158"/>
      <c r="F647" s="158"/>
      <c r="G647" s="158"/>
      <c r="H647" s="158"/>
      <c r="I647" s="158"/>
      <c r="J647" s="158"/>
      <c r="K647" s="158"/>
      <c r="L647" s="158"/>
      <c r="M647" s="158"/>
      <c r="N647" s="158"/>
      <c r="O647" s="158"/>
      <c r="P647" s="158"/>
      <c r="Q647" s="158"/>
      <c r="R647" s="158"/>
      <c r="S647" s="158"/>
      <c r="T647" s="158"/>
      <c r="U647" s="158"/>
      <c r="V647" s="158"/>
      <c r="W647" s="158"/>
      <c r="X647" s="158"/>
      <c r="Y647" s="158"/>
      <c r="Z647" s="158"/>
      <c r="AA647" s="158"/>
      <c r="AB647" s="158"/>
      <c r="AC647" s="158"/>
      <c r="AD647" s="158"/>
      <c r="AE647" s="158"/>
      <c r="AF647" s="158"/>
      <c r="AG647" s="158"/>
      <c r="AH647" s="158"/>
      <c r="AI647" s="158"/>
      <c r="AJ647" s="158"/>
      <c r="AK647" s="158"/>
      <c r="AL647" s="158"/>
      <c r="AM647" s="158"/>
      <c r="AN647" s="158"/>
      <c r="AO647" s="158"/>
      <c r="AP647" s="158"/>
      <c r="AQ647" s="158"/>
      <c r="AR647" s="158"/>
      <c r="AS647" s="158"/>
      <c r="AT647" s="159"/>
      <c r="AU647" s="158"/>
      <c r="AV647" s="158"/>
      <c r="AW647" s="158"/>
      <c r="AX647" s="158"/>
      <c r="AY647" s="158"/>
      <c r="AZ647" s="158"/>
      <c r="BA647" s="158"/>
      <c r="BB647" s="158"/>
      <c r="BC647" s="158"/>
      <c r="BD647" s="158"/>
    </row>
    <row r="648">
      <c r="A648" s="158"/>
      <c r="B648" s="158"/>
      <c r="C648" s="158"/>
      <c r="D648" s="158"/>
      <c r="E648" s="158"/>
      <c r="F648" s="158"/>
      <c r="G648" s="158"/>
      <c r="H648" s="158"/>
      <c r="I648" s="158"/>
      <c r="J648" s="158"/>
      <c r="K648" s="158"/>
      <c r="L648" s="158"/>
      <c r="M648" s="158"/>
      <c r="N648" s="158"/>
      <c r="O648" s="158"/>
      <c r="P648" s="158"/>
      <c r="Q648" s="158"/>
      <c r="R648" s="158"/>
      <c r="S648" s="158"/>
      <c r="T648" s="158"/>
      <c r="U648" s="158"/>
      <c r="V648" s="158"/>
      <c r="W648" s="158"/>
      <c r="X648" s="158"/>
      <c r="Y648" s="158"/>
      <c r="Z648" s="158"/>
      <c r="AA648" s="158"/>
      <c r="AB648" s="158"/>
      <c r="AC648" s="158"/>
      <c r="AD648" s="158"/>
      <c r="AE648" s="158"/>
      <c r="AF648" s="158"/>
      <c r="AG648" s="158"/>
      <c r="AH648" s="158"/>
      <c r="AI648" s="158"/>
      <c r="AJ648" s="158"/>
      <c r="AK648" s="158"/>
      <c r="AL648" s="158"/>
      <c r="AM648" s="158"/>
      <c r="AN648" s="158"/>
      <c r="AO648" s="158"/>
      <c r="AP648" s="158"/>
      <c r="AQ648" s="158"/>
      <c r="AR648" s="158"/>
      <c r="AS648" s="158"/>
      <c r="AT648" s="159"/>
      <c r="AU648" s="158"/>
      <c r="AV648" s="158"/>
      <c r="AW648" s="158"/>
      <c r="AX648" s="158"/>
      <c r="AY648" s="158"/>
      <c r="AZ648" s="158"/>
      <c r="BA648" s="158"/>
      <c r="BB648" s="158"/>
      <c r="BC648" s="158"/>
      <c r="BD648" s="158"/>
    </row>
    <row r="649">
      <c r="A649" s="158"/>
      <c r="B649" s="158"/>
      <c r="C649" s="158"/>
      <c r="D649" s="158"/>
      <c r="E649" s="158"/>
      <c r="F649" s="158"/>
      <c r="G649" s="158"/>
      <c r="H649" s="158"/>
      <c r="I649" s="158"/>
      <c r="J649" s="158"/>
      <c r="K649" s="158"/>
      <c r="L649" s="158"/>
      <c r="M649" s="158"/>
      <c r="N649" s="158"/>
      <c r="O649" s="158"/>
      <c r="P649" s="158"/>
      <c r="Q649" s="158"/>
      <c r="R649" s="158"/>
      <c r="S649" s="158"/>
      <c r="T649" s="158"/>
      <c r="U649" s="158"/>
      <c r="V649" s="158"/>
      <c r="W649" s="158"/>
      <c r="X649" s="158"/>
      <c r="Y649" s="158"/>
      <c r="Z649" s="158"/>
      <c r="AA649" s="158"/>
      <c r="AB649" s="158"/>
      <c r="AC649" s="158"/>
      <c r="AD649" s="158"/>
      <c r="AE649" s="158"/>
      <c r="AF649" s="158"/>
      <c r="AG649" s="158"/>
      <c r="AH649" s="158"/>
      <c r="AI649" s="158"/>
      <c r="AJ649" s="158"/>
      <c r="AK649" s="158"/>
      <c r="AL649" s="158"/>
      <c r="AM649" s="158"/>
      <c r="AN649" s="158"/>
      <c r="AO649" s="158"/>
      <c r="AP649" s="158"/>
      <c r="AQ649" s="158"/>
      <c r="AR649" s="158"/>
      <c r="AS649" s="158"/>
      <c r="AT649" s="159"/>
      <c r="AU649" s="158"/>
      <c r="AV649" s="158"/>
      <c r="AW649" s="158"/>
      <c r="AX649" s="158"/>
      <c r="AY649" s="158"/>
      <c r="AZ649" s="158"/>
      <c r="BA649" s="158"/>
      <c r="BB649" s="158"/>
      <c r="BC649" s="158"/>
      <c r="BD649" s="158"/>
    </row>
    <row r="650">
      <c r="A650" s="158"/>
      <c r="B650" s="158"/>
      <c r="C650" s="158"/>
      <c r="D650" s="158"/>
      <c r="E650" s="158"/>
      <c r="F650" s="158"/>
      <c r="G650" s="158"/>
      <c r="H650" s="158"/>
      <c r="I650" s="158"/>
      <c r="J650" s="158"/>
      <c r="K650" s="158"/>
      <c r="L650" s="158"/>
      <c r="M650" s="158"/>
      <c r="N650" s="158"/>
      <c r="O650" s="158"/>
      <c r="P650" s="158"/>
      <c r="Q650" s="158"/>
      <c r="R650" s="158"/>
      <c r="S650" s="158"/>
      <c r="T650" s="158"/>
      <c r="U650" s="158"/>
      <c r="V650" s="158"/>
      <c r="W650" s="158"/>
      <c r="X650" s="158"/>
      <c r="Y650" s="158"/>
      <c r="Z650" s="158"/>
      <c r="AA650" s="158"/>
      <c r="AB650" s="158"/>
      <c r="AC650" s="158"/>
      <c r="AD650" s="158"/>
      <c r="AE650" s="158"/>
      <c r="AF650" s="158"/>
      <c r="AG650" s="158"/>
      <c r="AH650" s="158"/>
      <c r="AI650" s="158"/>
      <c r="AJ650" s="158"/>
      <c r="AK650" s="158"/>
      <c r="AL650" s="158"/>
      <c r="AM650" s="158"/>
      <c r="AN650" s="158"/>
      <c r="AO650" s="158"/>
      <c r="AP650" s="158"/>
      <c r="AQ650" s="158"/>
      <c r="AR650" s="158"/>
      <c r="AS650" s="158"/>
      <c r="AT650" s="159"/>
      <c r="AU650" s="158"/>
      <c r="AV650" s="158"/>
      <c r="AW650" s="158"/>
      <c r="AX650" s="158"/>
      <c r="AY650" s="158"/>
      <c r="AZ650" s="158"/>
      <c r="BA650" s="158"/>
      <c r="BB650" s="158"/>
      <c r="BC650" s="158"/>
      <c r="BD650" s="158"/>
    </row>
    <row r="651">
      <c r="A651" s="158"/>
      <c r="B651" s="158"/>
      <c r="C651" s="158"/>
      <c r="D651" s="158"/>
      <c r="E651" s="158"/>
      <c r="F651" s="158"/>
      <c r="G651" s="158"/>
      <c r="H651" s="158"/>
      <c r="I651" s="158"/>
      <c r="J651" s="158"/>
      <c r="K651" s="158"/>
      <c r="L651" s="158"/>
      <c r="M651" s="158"/>
      <c r="N651" s="158"/>
      <c r="O651" s="158"/>
      <c r="P651" s="158"/>
      <c r="Q651" s="158"/>
      <c r="R651" s="158"/>
      <c r="S651" s="158"/>
      <c r="T651" s="158"/>
      <c r="U651" s="158"/>
      <c r="V651" s="158"/>
      <c r="W651" s="158"/>
      <c r="X651" s="158"/>
      <c r="Y651" s="158"/>
      <c r="Z651" s="158"/>
      <c r="AA651" s="158"/>
      <c r="AB651" s="158"/>
      <c r="AC651" s="158"/>
      <c r="AD651" s="158"/>
      <c r="AE651" s="158"/>
      <c r="AF651" s="158"/>
      <c r="AG651" s="158"/>
      <c r="AH651" s="158"/>
      <c r="AI651" s="158"/>
      <c r="AJ651" s="158"/>
      <c r="AK651" s="158"/>
      <c r="AL651" s="158"/>
      <c r="AM651" s="158"/>
      <c r="AN651" s="158"/>
      <c r="AO651" s="158"/>
      <c r="AP651" s="158"/>
      <c r="AQ651" s="158"/>
      <c r="AR651" s="158"/>
      <c r="AS651" s="158"/>
      <c r="AT651" s="159"/>
      <c r="AU651" s="158"/>
      <c r="AV651" s="158"/>
      <c r="AW651" s="158"/>
      <c r="AX651" s="158"/>
      <c r="AY651" s="158"/>
      <c r="AZ651" s="158"/>
      <c r="BA651" s="158"/>
      <c r="BB651" s="158"/>
      <c r="BC651" s="158"/>
      <c r="BD651" s="158"/>
    </row>
    <row r="652">
      <c r="A652" s="158"/>
      <c r="B652" s="158"/>
      <c r="C652" s="158"/>
      <c r="D652" s="158"/>
      <c r="E652" s="158"/>
      <c r="F652" s="158"/>
      <c r="G652" s="158"/>
      <c r="H652" s="158"/>
      <c r="I652" s="158"/>
      <c r="J652" s="158"/>
      <c r="K652" s="158"/>
      <c r="L652" s="158"/>
      <c r="M652" s="158"/>
      <c r="N652" s="158"/>
      <c r="O652" s="158"/>
      <c r="P652" s="158"/>
      <c r="Q652" s="158"/>
      <c r="R652" s="158"/>
      <c r="S652" s="158"/>
      <c r="T652" s="158"/>
      <c r="U652" s="158"/>
      <c r="V652" s="158"/>
      <c r="W652" s="158"/>
      <c r="X652" s="158"/>
      <c r="Y652" s="158"/>
      <c r="Z652" s="158"/>
      <c r="AA652" s="158"/>
      <c r="AB652" s="158"/>
      <c r="AC652" s="158"/>
      <c r="AD652" s="158"/>
      <c r="AE652" s="158"/>
      <c r="AF652" s="158"/>
      <c r="AG652" s="158"/>
      <c r="AH652" s="158"/>
      <c r="AI652" s="158"/>
      <c r="AJ652" s="158"/>
      <c r="AK652" s="158"/>
      <c r="AL652" s="158"/>
      <c r="AM652" s="158"/>
      <c r="AN652" s="158"/>
      <c r="AO652" s="158"/>
      <c r="AP652" s="158"/>
      <c r="AQ652" s="158"/>
      <c r="AR652" s="158"/>
      <c r="AS652" s="158"/>
      <c r="AT652" s="159"/>
      <c r="AU652" s="158"/>
      <c r="AV652" s="158"/>
      <c r="AW652" s="158"/>
      <c r="AX652" s="158"/>
      <c r="AY652" s="158"/>
      <c r="AZ652" s="158"/>
      <c r="BA652" s="158"/>
      <c r="BB652" s="158"/>
      <c r="BC652" s="158"/>
      <c r="BD652" s="158"/>
    </row>
    <row r="653">
      <c r="A653" s="158"/>
      <c r="B653" s="158"/>
      <c r="C653" s="158"/>
      <c r="D653" s="158"/>
      <c r="E653" s="158"/>
      <c r="F653" s="158"/>
      <c r="G653" s="158"/>
      <c r="H653" s="158"/>
      <c r="I653" s="158"/>
      <c r="J653" s="158"/>
      <c r="K653" s="158"/>
      <c r="L653" s="158"/>
      <c r="M653" s="158"/>
      <c r="N653" s="158"/>
      <c r="O653" s="158"/>
      <c r="P653" s="158"/>
      <c r="Q653" s="158"/>
      <c r="R653" s="158"/>
      <c r="S653" s="158"/>
      <c r="T653" s="158"/>
      <c r="U653" s="158"/>
      <c r="V653" s="158"/>
      <c r="W653" s="158"/>
      <c r="X653" s="158"/>
      <c r="Y653" s="158"/>
      <c r="Z653" s="158"/>
      <c r="AA653" s="158"/>
      <c r="AB653" s="158"/>
      <c r="AC653" s="158"/>
      <c r="AD653" s="158"/>
      <c r="AE653" s="158"/>
      <c r="AF653" s="158"/>
      <c r="AG653" s="158"/>
      <c r="AH653" s="158"/>
      <c r="AI653" s="158"/>
      <c r="AJ653" s="158"/>
      <c r="AK653" s="158"/>
      <c r="AL653" s="158"/>
      <c r="AM653" s="158"/>
      <c r="AN653" s="158"/>
      <c r="AO653" s="158"/>
      <c r="AP653" s="158"/>
      <c r="AQ653" s="158"/>
      <c r="AR653" s="158"/>
      <c r="AS653" s="158"/>
      <c r="AT653" s="159"/>
      <c r="AU653" s="158"/>
      <c r="AV653" s="158"/>
      <c r="AW653" s="158"/>
      <c r="AX653" s="158"/>
      <c r="AY653" s="158"/>
      <c r="AZ653" s="158"/>
      <c r="BA653" s="158"/>
      <c r="BB653" s="158"/>
      <c r="BC653" s="158"/>
      <c r="BD653" s="158"/>
    </row>
    <row r="654">
      <c r="A654" s="158"/>
      <c r="B654" s="158"/>
      <c r="C654" s="158"/>
      <c r="D654" s="158"/>
      <c r="E654" s="158"/>
      <c r="F654" s="158"/>
      <c r="G654" s="158"/>
      <c r="H654" s="158"/>
      <c r="I654" s="158"/>
      <c r="J654" s="158"/>
      <c r="K654" s="158"/>
      <c r="L654" s="158"/>
      <c r="M654" s="158"/>
      <c r="N654" s="158"/>
      <c r="O654" s="158"/>
      <c r="P654" s="158"/>
      <c r="Q654" s="158"/>
      <c r="R654" s="158"/>
      <c r="S654" s="158"/>
      <c r="T654" s="158"/>
      <c r="U654" s="158"/>
      <c r="V654" s="158"/>
      <c r="W654" s="158"/>
      <c r="X654" s="158"/>
      <c r="Y654" s="158"/>
      <c r="Z654" s="158"/>
      <c r="AA654" s="158"/>
      <c r="AB654" s="158"/>
      <c r="AC654" s="158"/>
      <c r="AD654" s="158"/>
      <c r="AE654" s="158"/>
      <c r="AF654" s="158"/>
      <c r="AG654" s="158"/>
      <c r="AH654" s="158"/>
      <c r="AI654" s="158"/>
      <c r="AJ654" s="158"/>
      <c r="AK654" s="158"/>
      <c r="AL654" s="158"/>
      <c r="AM654" s="158"/>
      <c r="AN654" s="158"/>
      <c r="AO654" s="158"/>
      <c r="AP654" s="158"/>
      <c r="AQ654" s="158"/>
      <c r="AR654" s="158"/>
      <c r="AS654" s="158"/>
      <c r="AT654" s="159"/>
      <c r="AU654" s="158"/>
      <c r="AV654" s="158"/>
      <c r="AW654" s="158"/>
      <c r="AX654" s="158"/>
      <c r="AY654" s="158"/>
      <c r="AZ654" s="158"/>
      <c r="BA654" s="158"/>
      <c r="BB654" s="158"/>
      <c r="BC654" s="158"/>
      <c r="BD654" s="158"/>
    </row>
    <row r="655">
      <c r="A655" s="158"/>
      <c r="B655" s="158"/>
      <c r="C655" s="158"/>
      <c r="D655" s="158"/>
      <c r="E655" s="158"/>
      <c r="F655" s="158"/>
      <c r="G655" s="158"/>
      <c r="H655" s="158"/>
      <c r="I655" s="158"/>
      <c r="J655" s="158"/>
      <c r="K655" s="158"/>
      <c r="L655" s="158"/>
      <c r="M655" s="158"/>
      <c r="N655" s="158"/>
      <c r="O655" s="158"/>
      <c r="P655" s="158"/>
      <c r="Q655" s="158"/>
      <c r="R655" s="158"/>
      <c r="S655" s="158"/>
      <c r="T655" s="158"/>
      <c r="U655" s="158"/>
      <c r="V655" s="158"/>
      <c r="W655" s="158"/>
      <c r="X655" s="158"/>
      <c r="Y655" s="158"/>
      <c r="Z655" s="158"/>
      <c r="AA655" s="158"/>
      <c r="AB655" s="158"/>
      <c r="AC655" s="158"/>
      <c r="AD655" s="158"/>
      <c r="AE655" s="158"/>
      <c r="AF655" s="158"/>
      <c r="AG655" s="158"/>
      <c r="AH655" s="158"/>
      <c r="AI655" s="158"/>
      <c r="AJ655" s="158"/>
      <c r="AK655" s="158"/>
      <c r="AL655" s="158"/>
      <c r="AM655" s="158"/>
      <c r="AN655" s="158"/>
      <c r="AO655" s="158"/>
      <c r="AP655" s="158"/>
      <c r="AQ655" s="158"/>
      <c r="AR655" s="158"/>
      <c r="AS655" s="158"/>
      <c r="AT655" s="159"/>
      <c r="AU655" s="158"/>
      <c r="AV655" s="158"/>
      <c r="AW655" s="158"/>
      <c r="AX655" s="158"/>
      <c r="AY655" s="158"/>
      <c r="AZ655" s="158"/>
      <c r="BA655" s="158"/>
      <c r="BB655" s="158"/>
      <c r="BC655" s="158"/>
      <c r="BD655" s="158"/>
    </row>
    <row r="656">
      <c r="A656" s="158"/>
      <c r="B656" s="158"/>
      <c r="C656" s="158"/>
      <c r="D656" s="158"/>
      <c r="E656" s="158"/>
      <c r="F656" s="158"/>
      <c r="G656" s="158"/>
      <c r="H656" s="158"/>
      <c r="I656" s="158"/>
      <c r="J656" s="158"/>
      <c r="K656" s="158"/>
      <c r="L656" s="158"/>
      <c r="M656" s="158"/>
      <c r="N656" s="158"/>
      <c r="O656" s="158"/>
      <c r="P656" s="158"/>
      <c r="Q656" s="158"/>
      <c r="R656" s="158"/>
      <c r="S656" s="158"/>
      <c r="T656" s="158"/>
      <c r="U656" s="158"/>
      <c r="V656" s="158"/>
      <c r="W656" s="158"/>
      <c r="X656" s="158"/>
      <c r="Y656" s="158"/>
      <c r="Z656" s="158"/>
      <c r="AA656" s="158"/>
      <c r="AB656" s="158"/>
      <c r="AC656" s="158"/>
      <c r="AD656" s="158"/>
      <c r="AE656" s="158"/>
      <c r="AF656" s="158"/>
      <c r="AG656" s="158"/>
      <c r="AH656" s="158"/>
      <c r="AI656" s="158"/>
      <c r="AJ656" s="158"/>
      <c r="AK656" s="158"/>
      <c r="AL656" s="158"/>
      <c r="AM656" s="158"/>
      <c r="AN656" s="158"/>
      <c r="AO656" s="158"/>
      <c r="AP656" s="158"/>
      <c r="AQ656" s="158"/>
      <c r="AR656" s="158"/>
      <c r="AS656" s="158"/>
      <c r="AT656" s="159"/>
      <c r="AU656" s="158"/>
      <c r="AV656" s="158"/>
      <c r="AW656" s="158"/>
      <c r="AX656" s="158"/>
      <c r="AY656" s="158"/>
      <c r="AZ656" s="158"/>
      <c r="BA656" s="158"/>
      <c r="BB656" s="158"/>
      <c r="BC656" s="158"/>
      <c r="BD656" s="158"/>
    </row>
    <row r="657">
      <c r="A657" s="158"/>
      <c r="B657" s="158"/>
      <c r="C657" s="158"/>
      <c r="D657" s="158"/>
      <c r="E657" s="158"/>
      <c r="F657" s="158"/>
      <c r="G657" s="158"/>
      <c r="H657" s="158"/>
      <c r="I657" s="158"/>
      <c r="J657" s="158"/>
      <c r="K657" s="158"/>
      <c r="L657" s="158"/>
      <c r="M657" s="158"/>
      <c r="N657" s="158"/>
      <c r="O657" s="158"/>
      <c r="P657" s="158"/>
      <c r="Q657" s="158"/>
      <c r="R657" s="158"/>
      <c r="S657" s="158"/>
      <c r="T657" s="158"/>
      <c r="U657" s="158"/>
      <c r="V657" s="158"/>
      <c r="W657" s="158"/>
      <c r="X657" s="158"/>
      <c r="Y657" s="158"/>
      <c r="Z657" s="158"/>
      <c r="AA657" s="158"/>
      <c r="AB657" s="158"/>
      <c r="AC657" s="158"/>
      <c r="AD657" s="158"/>
      <c r="AE657" s="158"/>
      <c r="AF657" s="158"/>
      <c r="AG657" s="158"/>
      <c r="AH657" s="158"/>
      <c r="AI657" s="158"/>
      <c r="AJ657" s="158"/>
      <c r="AK657" s="158"/>
      <c r="AL657" s="158"/>
      <c r="AM657" s="158"/>
      <c r="AN657" s="158"/>
      <c r="AO657" s="158"/>
      <c r="AP657" s="158"/>
      <c r="AQ657" s="158"/>
      <c r="AR657" s="158"/>
      <c r="AS657" s="158"/>
      <c r="AT657" s="159"/>
      <c r="AU657" s="158"/>
      <c r="AV657" s="158"/>
      <c r="AW657" s="158"/>
      <c r="AX657" s="158"/>
      <c r="AY657" s="158"/>
      <c r="AZ657" s="158"/>
      <c r="BA657" s="158"/>
      <c r="BB657" s="158"/>
      <c r="BC657" s="158"/>
      <c r="BD657" s="158"/>
    </row>
    <row r="658">
      <c r="A658" s="158"/>
      <c r="B658" s="158"/>
      <c r="C658" s="158"/>
      <c r="D658" s="158"/>
      <c r="E658" s="158"/>
      <c r="F658" s="158"/>
      <c r="G658" s="158"/>
      <c r="H658" s="158"/>
      <c r="I658" s="158"/>
      <c r="J658" s="158"/>
      <c r="K658" s="158"/>
      <c r="L658" s="158"/>
      <c r="M658" s="158"/>
      <c r="N658" s="158"/>
      <c r="O658" s="158"/>
      <c r="P658" s="158"/>
      <c r="Q658" s="158"/>
      <c r="R658" s="158"/>
      <c r="S658" s="158"/>
      <c r="T658" s="158"/>
      <c r="U658" s="158"/>
      <c r="V658" s="158"/>
      <c r="W658" s="158"/>
      <c r="X658" s="158"/>
      <c r="Y658" s="158"/>
      <c r="Z658" s="158"/>
      <c r="AA658" s="158"/>
      <c r="AB658" s="158"/>
      <c r="AC658" s="158"/>
      <c r="AD658" s="158"/>
      <c r="AE658" s="158"/>
      <c r="AF658" s="158"/>
      <c r="AG658" s="158"/>
      <c r="AH658" s="158"/>
      <c r="AI658" s="158"/>
      <c r="AJ658" s="158"/>
      <c r="AK658" s="158"/>
      <c r="AL658" s="158"/>
      <c r="AM658" s="158"/>
      <c r="AN658" s="158"/>
      <c r="AO658" s="158"/>
      <c r="AP658" s="158"/>
      <c r="AQ658" s="158"/>
      <c r="AR658" s="158"/>
      <c r="AS658" s="158"/>
      <c r="AT658" s="159"/>
      <c r="AU658" s="158"/>
      <c r="AV658" s="158"/>
      <c r="AW658" s="158"/>
      <c r="AX658" s="158"/>
      <c r="AY658" s="158"/>
      <c r="AZ658" s="158"/>
      <c r="BA658" s="158"/>
      <c r="BB658" s="158"/>
      <c r="BC658" s="158"/>
      <c r="BD658" s="158"/>
    </row>
    <row r="659">
      <c r="A659" s="158"/>
      <c r="B659" s="158"/>
      <c r="C659" s="158"/>
      <c r="D659" s="158"/>
      <c r="E659" s="158"/>
      <c r="F659" s="158"/>
      <c r="G659" s="158"/>
      <c r="H659" s="158"/>
      <c r="I659" s="158"/>
      <c r="J659" s="158"/>
      <c r="K659" s="158"/>
      <c r="L659" s="158"/>
      <c r="M659" s="158"/>
      <c r="N659" s="158"/>
      <c r="O659" s="158"/>
      <c r="P659" s="158"/>
      <c r="Q659" s="158"/>
      <c r="R659" s="158"/>
      <c r="S659" s="158"/>
      <c r="T659" s="158"/>
      <c r="U659" s="158"/>
      <c r="V659" s="158"/>
      <c r="W659" s="158"/>
      <c r="X659" s="158"/>
      <c r="Y659" s="158"/>
      <c r="Z659" s="158"/>
      <c r="AA659" s="158"/>
      <c r="AB659" s="158"/>
      <c r="AC659" s="158"/>
      <c r="AD659" s="158"/>
      <c r="AE659" s="158"/>
      <c r="AF659" s="158"/>
      <c r="AG659" s="158"/>
      <c r="AH659" s="158"/>
      <c r="AI659" s="158"/>
      <c r="AJ659" s="158"/>
      <c r="AK659" s="158"/>
      <c r="AL659" s="158"/>
      <c r="AM659" s="158"/>
      <c r="AN659" s="158"/>
      <c r="AO659" s="158"/>
      <c r="AP659" s="158"/>
      <c r="AQ659" s="158"/>
      <c r="AR659" s="158"/>
      <c r="AS659" s="158"/>
      <c r="AT659" s="159"/>
      <c r="AU659" s="158"/>
      <c r="AV659" s="158"/>
      <c r="AW659" s="158"/>
      <c r="AX659" s="158"/>
      <c r="AY659" s="158"/>
      <c r="AZ659" s="158"/>
      <c r="BA659" s="158"/>
      <c r="BB659" s="158"/>
      <c r="BC659" s="158"/>
      <c r="BD659" s="158"/>
    </row>
    <row r="660">
      <c r="A660" s="158"/>
      <c r="B660" s="158"/>
      <c r="C660" s="158"/>
      <c r="D660" s="158"/>
      <c r="E660" s="158"/>
      <c r="F660" s="158"/>
      <c r="G660" s="158"/>
      <c r="H660" s="158"/>
      <c r="I660" s="158"/>
      <c r="J660" s="158"/>
      <c r="K660" s="158"/>
      <c r="L660" s="158"/>
      <c r="M660" s="158"/>
      <c r="N660" s="158"/>
      <c r="O660" s="158"/>
      <c r="P660" s="158"/>
      <c r="Q660" s="158"/>
      <c r="R660" s="158"/>
      <c r="S660" s="158"/>
      <c r="T660" s="158"/>
      <c r="U660" s="158"/>
      <c r="V660" s="158"/>
      <c r="W660" s="158"/>
      <c r="X660" s="158"/>
      <c r="Y660" s="158"/>
      <c r="Z660" s="158"/>
      <c r="AA660" s="158"/>
      <c r="AB660" s="158"/>
      <c r="AC660" s="158"/>
      <c r="AD660" s="158"/>
      <c r="AE660" s="158"/>
      <c r="AF660" s="158"/>
      <c r="AG660" s="158"/>
      <c r="AH660" s="158"/>
      <c r="AI660" s="158"/>
      <c r="AJ660" s="158"/>
      <c r="AK660" s="158"/>
      <c r="AL660" s="158"/>
      <c r="AM660" s="158"/>
      <c r="AN660" s="158"/>
      <c r="AO660" s="158"/>
      <c r="AP660" s="158"/>
      <c r="AQ660" s="158"/>
      <c r="AR660" s="158"/>
      <c r="AS660" s="158"/>
      <c r="AT660" s="159"/>
      <c r="AU660" s="158"/>
      <c r="AV660" s="158"/>
      <c r="AW660" s="158"/>
      <c r="AX660" s="158"/>
      <c r="AY660" s="158"/>
      <c r="AZ660" s="158"/>
      <c r="BA660" s="158"/>
      <c r="BB660" s="158"/>
      <c r="BC660" s="158"/>
      <c r="BD660" s="158"/>
    </row>
    <row r="661">
      <c r="A661" s="158"/>
      <c r="B661" s="158"/>
      <c r="C661" s="158"/>
      <c r="D661" s="158"/>
      <c r="E661" s="158"/>
      <c r="F661" s="158"/>
      <c r="G661" s="158"/>
      <c r="H661" s="158"/>
      <c r="I661" s="158"/>
      <c r="J661" s="158"/>
      <c r="K661" s="158"/>
      <c r="L661" s="158"/>
      <c r="M661" s="158"/>
      <c r="N661" s="158"/>
      <c r="O661" s="158"/>
      <c r="P661" s="158"/>
      <c r="Q661" s="158"/>
      <c r="R661" s="158"/>
      <c r="S661" s="158"/>
      <c r="T661" s="158"/>
      <c r="U661" s="158"/>
      <c r="V661" s="158"/>
      <c r="W661" s="158"/>
      <c r="X661" s="158"/>
      <c r="Y661" s="158"/>
      <c r="Z661" s="158"/>
      <c r="AA661" s="158"/>
      <c r="AB661" s="158"/>
      <c r="AC661" s="158"/>
      <c r="AD661" s="158"/>
      <c r="AE661" s="158"/>
      <c r="AF661" s="158"/>
      <c r="AG661" s="158"/>
      <c r="AH661" s="158"/>
      <c r="AI661" s="158"/>
      <c r="AJ661" s="158"/>
      <c r="AK661" s="158"/>
      <c r="AL661" s="158"/>
      <c r="AM661" s="158"/>
      <c r="AN661" s="158"/>
      <c r="AO661" s="158"/>
      <c r="AP661" s="158"/>
      <c r="AQ661" s="158"/>
      <c r="AR661" s="158"/>
      <c r="AS661" s="158"/>
      <c r="AT661" s="159"/>
      <c r="AU661" s="158"/>
      <c r="AV661" s="158"/>
      <c r="AW661" s="158"/>
      <c r="AX661" s="158"/>
      <c r="AY661" s="158"/>
      <c r="AZ661" s="158"/>
      <c r="BA661" s="158"/>
      <c r="BB661" s="158"/>
      <c r="BC661" s="158"/>
      <c r="BD661" s="158"/>
    </row>
    <row r="662">
      <c r="A662" s="158"/>
      <c r="B662" s="158"/>
      <c r="C662" s="158"/>
      <c r="D662" s="158"/>
      <c r="E662" s="158"/>
      <c r="F662" s="158"/>
      <c r="G662" s="158"/>
      <c r="H662" s="158"/>
      <c r="I662" s="158"/>
      <c r="J662" s="158"/>
      <c r="K662" s="158"/>
      <c r="L662" s="158"/>
      <c r="M662" s="158"/>
      <c r="N662" s="158"/>
      <c r="O662" s="158"/>
      <c r="P662" s="158"/>
      <c r="Q662" s="158"/>
      <c r="R662" s="158"/>
      <c r="S662" s="158"/>
      <c r="T662" s="158"/>
      <c r="U662" s="158"/>
      <c r="V662" s="158"/>
      <c r="W662" s="158"/>
      <c r="X662" s="158"/>
      <c r="Y662" s="158"/>
      <c r="Z662" s="158"/>
      <c r="AA662" s="158"/>
      <c r="AB662" s="158"/>
      <c r="AC662" s="158"/>
      <c r="AD662" s="158"/>
      <c r="AE662" s="158"/>
      <c r="AF662" s="158"/>
      <c r="AG662" s="158"/>
      <c r="AH662" s="158"/>
      <c r="AI662" s="158"/>
      <c r="AJ662" s="158"/>
      <c r="AK662" s="158"/>
      <c r="AL662" s="158"/>
      <c r="AM662" s="158"/>
      <c r="AN662" s="158"/>
      <c r="AO662" s="158"/>
      <c r="AP662" s="158"/>
      <c r="AQ662" s="158"/>
      <c r="AR662" s="158"/>
      <c r="AS662" s="158"/>
      <c r="AT662" s="159"/>
      <c r="AU662" s="158"/>
      <c r="AV662" s="158"/>
      <c r="AW662" s="158"/>
      <c r="AX662" s="158"/>
      <c r="AY662" s="158"/>
      <c r="AZ662" s="158"/>
      <c r="BA662" s="158"/>
      <c r="BB662" s="158"/>
      <c r="BC662" s="158"/>
      <c r="BD662" s="158"/>
    </row>
    <row r="663">
      <c r="A663" s="158"/>
      <c r="B663" s="158"/>
      <c r="C663" s="158"/>
      <c r="D663" s="158"/>
      <c r="E663" s="158"/>
      <c r="F663" s="158"/>
      <c r="G663" s="158"/>
      <c r="H663" s="158"/>
      <c r="I663" s="158"/>
      <c r="J663" s="158"/>
      <c r="K663" s="158"/>
      <c r="L663" s="158"/>
      <c r="M663" s="158"/>
      <c r="N663" s="158"/>
      <c r="O663" s="158"/>
      <c r="P663" s="158"/>
      <c r="Q663" s="158"/>
      <c r="R663" s="158"/>
      <c r="S663" s="158"/>
      <c r="T663" s="158"/>
      <c r="U663" s="158"/>
      <c r="V663" s="158"/>
      <c r="W663" s="158"/>
      <c r="X663" s="158"/>
      <c r="Y663" s="158"/>
      <c r="Z663" s="158"/>
      <c r="AA663" s="158"/>
      <c r="AB663" s="158"/>
      <c r="AC663" s="158"/>
      <c r="AD663" s="158"/>
      <c r="AE663" s="158"/>
      <c r="AF663" s="158"/>
      <c r="AG663" s="158"/>
      <c r="AH663" s="158"/>
      <c r="AI663" s="158"/>
      <c r="AJ663" s="158"/>
      <c r="AK663" s="158"/>
      <c r="AL663" s="158"/>
      <c r="AM663" s="158"/>
      <c r="AN663" s="158"/>
      <c r="AO663" s="158"/>
      <c r="AP663" s="158"/>
      <c r="AQ663" s="158"/>
      <c r="AR663" s="158"/>
      <c r="AS663" s="158"/>
      <c r="AT663" s="159"/>
      <c r="AU663" s="158"/>
      <c r="AV663" s="158"/>
      <c r="AW663" s="158"/>
      <c r="AX663" s="158"/>
      <c r="AY663" s="158"/>
      <c r="AZ663" s="158"/>
      <c r="BA663" s="158"/>
      <c r="BB663" s="158"/>
      <c r="BC663" s="158"/>
      <c r="BD663" s="158"/>
    </row>
    <row r="664">
      <c r="A664" s="158"/>
      <c r="B664" s="158"/>
      <c r="C664" s="158"/>
      <c r="D664" s="158"/>
      <c r="E664" s="158"/>
      <c r="F664" s="158"/>
      <c r="G664" s="158"/>
      <c r="H664" s="158"/>
      <c r="I664" s="158"/>
      <c r="J664" s="158"/>
      <c r="K664" s="158"/>
      <c r="L664" s="158"/>
      <c r="M664" s="158"/>
      <c r="N664" s="158"/>
      <c r="O664" s="158"/>
      <c r="P664" s="158"/>
      <c r="Q664" s="158"/>
      <c r="R664" s="158"/>
      <c r="S664" s="158"/>
      <c r="T664" s="158"/>
      <c r="U664" s="158"/>
      <c r="V664" s="158"/>
      <c r="W664" s="158"/>
      <c r="X664" s="158"/>
      <c r="Y664" s="158"/>
      <c r="Z664" s="158"/>
      <c r="AA664" s="158"/>
      <c r="AB664" s="158"/>
      <c r="AC664" s="158"/>
      <c r="AD664" s="158"/>
      <c r="AE664" s="158"/>
      <c r="AF664" s="158"/>
      <c r="AG664" s="158"/>
      <c r="AH664" s="158"/>
      <c r="AI664" s="158"/>
      <c r="AJ664" s="158"/>
      <c r="AK664" s="158"/>
      <c r="AL664" s="158"/>
      <c r="AM664" s="158"/>
      <c r="AN664" s="158"/>
      <c r="AO664" s="158"/>
      <c r="AP664" s="158"/>
      <c r="AQ664" s="158"/>
      <c r="AR664" s="158"/>
      <c r="AS664" s="158"/>
      <c r="AT664" s="159"/>
      <c r="AU664" s="158"/>
      <c r="AV664" s="158"/>
      <c r="AW664" s="158"/>
      <c r="AX664" s="158"/>
      <c r="AY664" s="158"/>
      <c r="AZ664" s="158"/>
      <c r="BA664" s="158"/>
      <c r="BB664" s="158"/>
      <c r="BC664" s="158"/>
      <c r="BD664" s="158"/>
    </row>
    <row r="665">
      <c r="A665" s="158"/>
      <c r="B665" s="158"/>
      <c r="C665" s="158"/>
      <c r="D665" s="158"/>
      <c r="E665" s="158"/>
      <c r="F665" s="158"/>
      <c r="G665" s="158"/>
      <c r="H665" s="158"/>
      <c r="I665" s="158"/>
      <c r="J665" s="158"/>
      <c r="K665" s="158"/>
      <c r="L665" s="158"/>
      <c r="M665" s="158"/>
      <c r="N665" s="158"/>
      <c r="O665" s="158"/>
      <c r="P665" s="158"/>
      <c r="Q665" s="158"/>
      <c r="R665" s="158"/>
      <c r="S665" s="158"/>
      <c r="T665" s="158"/>
      <c r="U665" s="158"/>
      <c r="V665" s="158"/>
      <c r="W665" s="158"/>
      <c r="X665" s="158"/>
      <c r="Y665" s="158"/>
      <c r="Z665" s="158"/>
      <c r="AA665" s="158"/>
      <c r="AB665" s="158"/>
      <c r="AC665" s="158"/>
      <c r="AD665" s="158"/>
      <c r="AE665" s="158"/>
      <c r="AF665" s="158"/>
      <c r="AG665" s="158"/>
      <c r="AH665" s="158"/>
      <c r="AI665" s="158"/>
      <c r="AJ665" s="158"/>
      <c r="AK665" s="158"/>
      <c r="AL665" s="158"/>
      <c r="AM665" s="158"/>
      <c r="AN665" s="158"/>
      <c r="AO665" s="158"/>
      <c r="AP665" s="158"/>
      <c r="AQ665" s="158"/>
      <c r="AR665" s="158"/>
      <c r="AS665" s="158"/>
      <c r="AT665" s="159"/>
      <c r="AU665" s="158"/>
      <c r="AV665" s="158"/>
      <c r="AW665" s="158"/>
      <c r="AX665" s="158"/>
      <c r="AY665" s="158"/>
      <c r="AZ665" s="158"/>
      <c r="BA665" s="158"/>
      <c r="BB665" s="158"/>
      <c r="BC665" s="158"/>
      <c r="BD665" s="158"/>
    </row>
    <row r="666">
      <c r="A666" s="158"/>
      <c r="B666" s="158"/>
      <c r="C666" s="158"/>
      <c r="D666" s="158"/>
      <c r="E666" s="158"/>
      <c r="F666" s="158"/>
      <c r="G666" s="158"/>
      <c r="H666" s="158"/>
      <c r="I666" s="158"/>
      <c r="J666" s="158"/>
      <c r="K666" s="158"/>
      <c r="L666" s="158"/>
      <c r="M666" s="158"/>
      <c r="N666" s="158"/>
      <c r="O666" s="158"/>
      <c r="P666" s="158"/>
      <c r="Q666" s="158"/>
      <c r="R666" s="158"/>
      <c r="S666" s="158"/>
      <c r="T666" s="158"/>
      <c r="U666" s="158"/>
      <c r="V666" s="158"/>
      <c r="W666" s="158"/>
      <c r="X666" s="158"/>
      <c r="Y666" s="158"/>
      <c r="Z666" s="158"/>
      <c r="AA666" s="158"/>
      <c r="AB666" s="158"/>
      <c r="AC666" s="158"/>
      <c r="AD666" s="158"/>
      <c r="AE666" s="158"/>
      <c r="AF666" s="158"/>
      <c r="AG666" s="158"/>
      <c r="AH666" s="158"/>
      <c r="AI666" s="158"/>
      <c r="AJ666" s="158"/>
      <c r="AK666" s="158"/>
      <c r="AL666" s="158"/>
      <c r="AM666" s="158"/>
      <c r="AN666" s="158"/>
      <c r="AO666" s="158"/>
      <c r="AP666" s="158"/>
      <c r="AQ666" s="158"/>
      <c r="AR666" s="158"/>
      <c r="AS666" s="158"/>
      <c r="AT666" s="159"/>
      <c r="AU666" s="158"/>
      <c r="AV666" s="158"/>
      <c r="AW666" s="158"/>
      <c r="AX666" s="158"/>
      <c r="AY666" s="158"/>
      <c r="AZ666" s="158"/>
      <c r="BA666" s="158"/>
      <c r="BB666" s="158"/>
      <c r="BC666" s="158"/>
      <c r="BD666" s="158"/>
    </row>
    <row r="667">
      <c r="A667" s="158"/>
      <c r="B667" s="158"/>
      <c r="C667" s="158"/>
      <c r="D667" s="158"/>
      <c r="E667" s="158"/>
      <c r="F667" s="158"/>
      <c r="G667" s="158"/>
      <c r="H667" s="158"/>
      <c r="I667" s="158"/>
      <c r="J667" s="158"/>
      <c r="K667" s="158"/>
      <c r="L667" s="158"/>
      <c r="M667" s="158"/>
      <c r="N667" s="158"/>
      <c r="O667" s="158"/>
      <c r="P667" s="158"/>
      <c r="Q667" s="158"/>
      <c r="R667" s="158"/>
      <c r="S667" s="158"/>
      <c r="T667" s="158"/>
      <c r="U667" s="158"/>
      <c r="V667" s="158"/>
      <c r="W667" s="158"/>
      <c r="X667" s="158"/>
      <c r="Y667" s="158"/>
      <c r="Z667" s="158"/>
      <c r="AA667" s="158"/>
      <c r="AB667" s="158"/>
      <c r="AC667" s="158"/>
      <c r="AD667" s="158"/>
      <c r="AE667" s="158"/>
      <c r="AF667" s="158"/>
      <c r="AG667" s="158"/>
      <c r="AH667" s="158"/>
      <c r="AI667" s="158"/>
      <c r="AJ667" s="158"/>
      <c r="AK667" s="158"/>
      <c r="AL667" s="158"/>
      <c r="AM667" s="158"/>
      <c r="AN667" s="158"/>
      <c r="AO667" s="158"/>
      <c r="AP667" s="158"/>
      <c r="AQ667" s="158"/>
      <c r="AR667" s="158"/>
      <c r="AS667" s="158"/>
      <c r="AT667" s="159"/>
      <c r="AU667" s="158"/>
      <c r="AV667" s="158"/>
      <c r="AW667" s="158"/>
      <c r="AX667" s="158"/>
      <c r="AY667" s="158"/>
      <c r="AZ667" s="158"/>
      <c r="BA667" s="158"/>
      <c r="BB667" s="158"/>
      <c r="BC667" s="158"/>
      <c r="BD667" s="158"/>
    </row>
    <row r="668">
      <c r="A668" s="158"/>
      <c r="B668" s="158"/>
      <c r="C668" s="158"/>
      <c r="D668" s="158"/>
      <c r="E668" s="158"/>
      <c r="F668" s="158"/>
      <c r="G668" s="158"/>
      <c r="H668" s="158"/>
      <c r="I668" s="158"/>
      <c r="J668" s="158"/>
      <c r="K668" s="158"/>
      <c r="L668" s="158"/>
      <c r="M668" s="158"/>
      <c r="N668" s="158"/>
      <c r="O668" s="158"/>
      <c r="P668" s="158"/>
      <c r="Q668" s="158"/>
      <c r="R668" s="158"/>
      <c r="S668" s="158"/>
      <c r="T668" s="158"/>
      <c r="U668" s="158"/>
      <c r="V668" s="158"/>
      <c r="W668" s="158"/>
      <c r="X668" s="158"/>
      <c r="Y668" s="158"/>
      <c r="Z668" s="158"/>
      <c r="AA668" s="158"/>
      <c r="AB668" s="158"/>
      <c r="AC668" s="158"/>
      <c r="AD668" s="158"/>
      <c r="AE668" s="158"/>
      <c r="AF668" s="158"/>
      <c r="AG668" s="158"/>
      <c r="AH668" s="158"/>
      <c r="AI668" s="158"/>
      <c r="AJ668" s="158"/>
      <c r="AK668" s="158"/>
      <c r="AL668" s="158"/>
      <c r="AM668" s="158"/>
      <c r="AN668" s="158"/>
      <c r="AO668" s="158"/>
      <c r="AP668" s="158"/>
      <c r="AQ668" s="158"/>
      <c r="AR668" s="158"/>
      <c r="AS668" s="158"/>
      <c r="AT668" s="159"/>
      <c r="AU668" s="158"/>
      <c r="AV668" s="158"/>
      <c r="AW668" s="158"/>
      <c r="AX668" s="158"/>
      <c r="AY668" s="158"/>
      <c r="AZ668" s="158"/>
      <c r="BA668" s="158"/>
      <c r="BB668" s="158"/>
      <c r="BC668" s="158"/>
      <c r="BD668" s="158"/>
    </row>
    <row r="669">
      <c r="A669" s="158"/>
      <c r="B669" s="158"/>
      <c r="C669" s="158"/>
      <c r="D669" s="158"/>
      <c r="E669" s="158"/>
      <c r="F669" s="158"/>
      <c r="G669" s="158"/>
      <c r="H669" s="158"/>
      <c r="I669" s="158"/>
      <c r="J669" s="158"/>
      <c r="K669" s="158"/>
      <c r="L669" s="158"/>
      <c r="M669" s="158"/>
      <c r="N669" s="158"/>
      <c r="O669" s="158"/>
      <c r="P669" s="158"/>
      <c r="Q669" s="158"/>
      <c r="R669" s="158"/>
      <c r="S669" s="158"/>
      <c r="T669" s="158"/>
      <c r="U669" s="158"/>
      <c r="V669" s="158"/>
      <c r="W669" s="158"/>
      <c r="X669" s="158"/>
      <c r="Y669" s="158"/>
      <c r="Z669" s="158"/>
      <c r="AA669" s="158"/>
      <c r="AB669" s="158"/>
      <c r="AC669" s="158"/>
      <c r="AD669" s="158"/>
      <c r="AE669" s="158"/>
      <c r="AF669" s="158"/>
      <c r="AG669" s="158"/>
      <c r="AH669" s="158"/>
      <c r="AI669" s="158"/>
      <c r="AJ669" s="158"/>
      <c r="AK669" s="158"/>
      <c r="AL669" s="158"/>
      <c r="AM669" s="158"/>
      <c r="AN669" s="158"/>
      <c r="AO669" s="158"/>
      <c r="AP669" s="158"/>
      <c r="AQ669" s="158"/>
      <c r="AR669" s="158"/>
      <c r="AS669" s="158"/>
      <c r="AT669" s="159"/>
      <c r="AU669" s="158"/>
      <c r="AV669" s="158"/>
      <c r="AW669" s="158"/>
      <c r="AX669" s="158"/>
      <c r="AY669" s="158"/>
      <c r="AZ669" s="158"/>
      <c r="BA669" s="158"/>
      <c r="BB669" s="158"/>
      <c r="BC669" s="158"/>
      <c r="BD669" s="158"/>
    </row>
    <row r="670">
      <c r="A670" s="158"/>
      <c r="B670" s="158"/>
      <c r="C670" s="158"/>
      <c r="D670" s="158"/>
      <c r="E670" s="158"/>
      <c r="F670" s="158"/>
      <c r="G670" s="158"/>
      <c r="H670" s="158"/>
      <c r="I670" s="158"/>
      <c r="J670" s="158"/>
      <c r="K670" s="158"/>
      <c r="L670" s="158"/>
      <c r="M670" s="158"/>
      <c r="N670" s="158"/>
      <c r="O670" s="158"/>
      <c r="P670" s="158"/>
      <c r="Q670" s="158"/>
      <c r="R670" s="158"/>
      <c r="S670" s="158"/>
      <c r="T670" s="158"/>
      <c r="U670" s="158"/>
      <c r="V670" s="158"/>
      <c r="W670" s="158"/>
      <c r="X670" s="158"/>
      <c r="Y670" s="158"/>
      <c r="Z670" s="158"/>
      <c r="AA670" s="158"/>
      <c r="AB670" s="158"/>
      <c r="AC670" s="158"/>
      <c r="AD670" s="158"/>
      <c r="AE670" s="158"/>
      <c r="AF670" s="158"/>
      <c r="AG670" s="158"/>
      <c r="AH670" s="158"/>
      <c r="AI670" s="158"/>
      <c r="AJ670" s="158"/>
      <c r="AK670" s="158"/>
      <c r="AL670" s="158"/>
      <c r="AM670" s="158"/>
      <c r="AN670" s="158"/>
      <c r="AO670" s="158"/>
      <c r="AP670" s="158"/>
      <c r="AQ670" s="158"/>
      <c r="AR670" s="158"/>
      <c r="AS670" s="158"/>
      <c r="AT670" s="159"/>
      <c r="AU670" s="158"/>
      <c r="AV670" s="158"/>
      <c r="AW670" s="158"/>
      <c r="AX670" s="158"/>
      <c r="AY670" s="158"/>
      <c r="AZ670" s="158"/>
      <c r="BA670" s="158"/>
      <c r="BB670" s="158"/>
      <c r="BC670" s="158"/>
      <c r="BD670" s="158"/>
    </row>
    <row r="671">
      <c r="A671" s="158"/>
      <c r="B671" s="158"/>
      <c r="C671" s="158"/>
      <c r="D671" s="158"/>
      <c r="E671" s="158"/>
      <c r="F671" s="158"/>
      <c r="G671" s="158"/>
      <c r="H671" s="158"/>
      <c r="I671" s="158"/>
      <c r="J671" s="158"/>
      <c r="K671" s="158"/>
      <c r="L671" s="158"/>
      <c r="M671" s="158"/>
      <c r="N671" s="158"/>
      <c r="O671" s="158"/>
      <c r="P671" s="158"/>
      <c r="Q671" s="158"/>
      <c r="R671" s="158"/>
      <c r="S671" s="158"/>
      <c r="T671" s="158"/>
      <c r="U671" s="158"/>
      <c r="V671" s="158"/>
      <c r="W671" s="158"/>
      <c r="X671" s="158"/>
      <c r="Y671" s="158"/>
      <c r="Z671" s="158"/>
      <c r="AA671" s="158"/>
      <c r="AB671" s="158"/>
      <c r="AC671" s="158"/>
      <c r="AD671" s="158"/>
      <c r="AE671" s="158"/>
      <c r="AF671" s="158"/>
      <c r="AG671" s="158"/>
      <c r="AH671" s="158"/>
      <c r="AI671" s="158"/>
      <c r="AJ671" s="158"/>
      <c r="AK671" s="158"/>
      <c r="AL671" s="158"/>
      <c r="AM671" s="158"/>
      <c r="AN671" s="158"/>
      <c r="AO671" s="158"/>
      <c r="AP671" s="158"/>
      <c r="AQ671" s="158"/>
      <c r="AR671" s="158"/>
      <c r="AS671" s="158"/>
      <c r="AT671" s="159"/>
      <c r="AU671" s="158"/>
      <c r="AV671" s="158"/>
      <c r="AW671" s="158"/>
      <c r="AX671" s="158"/>
      <c r="AY671" s="158"/>
      <c r="AZ671" s="158"/>
      <c r="BA671" s="158"/>
      <c r="BB671" s="158"/>
      <c r="BC671" s="158"/>
      <c r="BD671" s="158"/>
    </row>
    <row r="672">
      <c r="A672" s="158"/>
      <c r="B672" s="158"/>
      <c r="C672" s="158"/>
      <c r="D672" s="158"/>
      <c r="E672" s="158"/>
      <c r="F672" s="158"/>
      <c r="G672" s="158"/>
      <c r="H672" s="158"/>
      <c r="I672" s="158"/>
      <c r="J672" s="158"/>
      <c r="K672" s="158"/>
      <c r="L672" s="158"/>
      <c r="M672" s="158"/>
      <c r="N672" s="158"/>
      <c r="O672" s="158"/>
      <c r="P672" s="158"/>
      <c r="Q672" s="158"/>
      <c r="R672" s="158"/>
      <c r="S672" s="158"/>
      <c r="T672" s="158"/>
      <c r="U672" s="158"/>
      <c r="V672" s="158"/>
      <c r="W672" s="158"/>
      <c r="X672" s="158"/>
      <c r="Y672" s="158"/>
      <c r="Z672" s="158"/>
      <c r="AA672" s="158"/>
      <c r="AB672" s="158"/>
      <c r="AC672" s="158"/>
      <c r="AD672" s="158"/>
      <c r="AE672" s="158"/>
      <c r="AF672" s="158"/>
      <c r="AG672" s="158"/>
      <c r="AH672" s="158"/>
      <c r="AI672" s="158"/>
      <c r="AJ672" s="158"/>
      <c r="AK672" s="158"/>
      <c r="AL672" s="158"/>
      <c r="AM672" s="158"/>
      <c r="AN672" s="158"/>
      <c r="AO672" s="158"/>
      <c r="AP672" s="158"/>
      <c r="AQ672" s="158"/>
      <c r="AR672" s="158"/>
      <c r="AS672" s="158"/>
      <c r="AT672" s="159"/>
      <c r="AU672" s="158"/>
      <c r="AV672" s="158"/>
      <c r="AW672" s="158"/>
      <c r="AX672" s="158"/>
      <c r="AY672" s="158"/>
      <c r="AZ672" s="158"/>
      <c r="BA672" s="158"/>
      <c r="BB672" s="158"/>
      <c r="BC672" s="158"/>
      <c r="BD672" s="158"/>
    </row>
    <row r="673">
      <c r="A673" s="158"/>
      <c r="B673" s="158"/>
      <c r="C673" s="158"/>
      <c r="D673" s="158"/>
      <c r="E673" s="158"/>
      <c r="F673" s="158"/>
      <c r="G673" s="158"/>
      <c r="H673" s="158"/>
      <c r="I673" s="158"/>
      <c r="J673" s="158"/>
      <c r="K673" s="158"/>
      <c r="L673" s="158"/>
      <c r="M673" s="158"/>
      <c r="N673" s="158"/>
      <c r="O673" s="158"/>
      <c r="P673" s="158"/>
      <c r="Q673" s="158"/>
      <c r="R673" s="158"/>
      <c r="S673" s="158"/>
      <c r="T673" s="158"/>
      <c r="U673" s="158"/>
      <c r="V673" s="158"/>
      <c r="W673" s="158"/>
      <c r="X673" s="158"/>
      <c r="Y673" s="158"/>
      <c r="Z673" s="158"/>
      <c r="AA673" s="158"/>
      <c r="AB673" s="158"/>
      <c r="AC673" s="158"/>
      <c r="AD673" s="158"/>
      <c r="AE673" s="158"/>
      <c r="AF673" s="158"/>
      <c r="AG673" s="158"/>
      <c r="AH673" s="158"/>
      <c r="AI673" s="158"/>
      <c r="AJ673" s="158"/>
      <c r="AK673" s="158"/>
      <c r="AL673" s="158"/>
      <c r="AM673" s="158"/>
      <c r="AN673" s="158"/>
      <c r="AO673" s="158"/>
      <c r="AP673" s="158"/>
      <c r="AQ673" s="158"/>
      <c r="AR673" s="158"/>
      <c r="AS673" s="158"/>
      <c r="AT673" s="159"/>
      <c r="AU673" s="158"/>
      <c r="AV673" s="158"/>
      <c r="AW673" s="158"/>
      <c r="AX673" s="158"/>
      <c r="AY673" s="158"/>
      <c r="AZ673" s="158"/>
      <c r="BA673" s="158"/>
      <c r="BB673" s="158"/>
      <c r="BC673" s="158"/>
      <c r="BD673" s="158"/>
    </row>
    <row r="674">
      <c r="A674" s="158"/>
      <c r="B674" s="158"/>
      <c r="C674" s="158"/>
      <c r="D674" s="158"/>
      <c r="E674" s="158"/>
      <c r="F674" s="158"/>
      <c r="G674" s="158"/>
      <c r="H674" s="158"/>
      <c r="I674" s="158"/>
      <c r="J674" s="158"/>
      <c r="K674" s="158"/>
      <c r="L674" s="158"/>
      <c r="M674" s="158"/>
      <c r="N674" s="158"/>
      <c r="O674" s="158"/>
      <c r="P674" s="158"/>
      <c r="Q674" s="158"/>
      <c r="R674" s="158"/>
      <c r="S674" s="158"/>
      <c r="T674" s="158"/>
      <c r="U674" s="158"/>
      <c r="V674" s="158"/>
      <c r="W674" s="158"/>
      <c r="X674" s="158"/>
      <c r="Y674" s="158"/>
      <c r="Z674" s="158"/>
      <c r="AA674" s="158"/>
      <c r="AB674" s="158"/>
      <c r="AC674" s="158"/>
      <c r="AD674" s="158"/>
      <c r="AE674" s="158"/>
      <c r="AF674" s="158"/>
      <c r="AG674" s="158"/>
      <c r="AH674" s="158"/>
      <c r="AI674" s="158"/>
      <c r="AJ674" s="158"/>
      <c r="AK674" s="158"/>
      <c r="AL674" s="158"/>
      <c r="AM674" s="158"/>
      <c r="AN674" s="158"/>
      <c r="AO674" s="158"/>
      <c r="AP674" s="158"/>
      <c r="AQ674" s="158"/>
      <c r="AR674" s="158"/>
      <c r="AS674" s="158"/>
      <c r="AT674" s="159"/>
      <c r="AU674" s="158"/>
      <c r="AV674" s="158"/>
      <c r="AW674" s="158"/>
      <c r="AX674" s="158"/>
      <c r="AY674" s="158"/>
      <c r="AZ674" s="158"/>
      <c r="BA674" s="158"/>
      <c r="BB674" s="158"/>
      <c r="BC674" s="158"/>
      <c r="BD674" s="158"/>
    </row>
    <row r="675">
      <c r="A675" s="158"/>
      <c r="B675" s="158"/>
      <c r="C675" s="158"/>
      <c r="D675" s="158"/>
      <c r="E675" s="158"/>
      <c r="F675" s="158"/>
      <c r="G675" s="158"/>
      <c r="H675" s="158"/>
      <c r="I675" s="158"/>
      <c r="J675" s="158"/>
      <c r="K675" s="158"/>
      <c r="L675" s="158"/>
      <c r="M675" s="158"/>
      <c r="N675" s="158"/>
      <c r="O675" s="158"/>
      <c r="P675" s="158"/>
      <c r="Q675" s="158"/>
      <c r="R675" s="158"/>
      <c r="S675" s="158"/>
      <c r="T675" s="158"/>
      <c r="U675" s="158"/>
      <c r="V675" s="158"/>
      <c r="W675" s="158"/>
      <c r="X675" s="158"/>
      <c r="Y675" s="158"/>
      <c r="Z675" s="158"/>
      <c r="AA675" s="158"/>
      <c r="AB675" s="158"/>
      <c r="AC675" s="158"/>
      <c r="AD675" s="158"/>
      <c r="AE675" s="158"/>
      <c r="AF675" s="158"/>
      <c r="AG675" s="158"/>
      <c r="AH675" s="158"/>
      <c r="AI675" s="158"/>
      <c r="AJ675" s="158"/>
      <c r="AK675" s="158"/>
      <c r="AL675" s="158"/>
      <c r="AM675" s="158"/>
      <c r="AN675" s="158"/>
      <c r="AO675" s="158"/>
      <c r="AP675" s="158"/>
      <c r="AQ675" s="158"/>
      <c r="AR675" s="158"/>
      <c r="AS675" s="158"/>
      <c r="AT675" s="159"/>
      <c r="AU675" s="158"/>
      <c r="AV675" s="158"/>
      <c r="AW675" s="158"/>
      <c r="AX675" s="158"/>
      <c r="AY675" s="158"/>
      <c r="AZ675" s="158"/>
      <c r="BA675" s="158"/>
      <c r="BB675" s="158"/>
      <c r="BC675" s="158"/>
      <c r="BD675" s="158"/>
    </row>
    <row r="676">
      <c r="A676" s="158"/>
      <c r="B676" s="158"/>
      <c r="C676" s="158"/>
      <c r="D676" s="158"/>
      <c r="E676" s="158"/>
      <c r="F676" s="158"/>
      <c r="G676" s="158"/>
      <c r="H676" s="158"/>
      <c r="I676" s="158"/>
      <c r="J676" s="158"/>
      <c r="K676" s="158"/>
      <c r="L676" s="158"/>
      <c r="M676" s="158"/>
      <c r="N676" s="158"/>
      <c r="O676" s="158"/>
      <c r="P676" s="158"/>
      <c r="Q676" s="158"/>
      <c r="R676" s="158"/>
      <c r="S676" s="158"/>
      <c r="T676" s="158"/>
      <c r="U676" s="158"/>
      <c r="V676" s="158"/>
      <c r="W676" s="158"/>
      <c r="X676" s="158"/>
      <c r="Y676" s="158"/>
      <c r="Z676" s="158"/>
      <c r="AA676" s="158"/>
      <c r="AB676" s="158"/>
      <c r="AC676" s="158"/>
      <c r="AD676" s="158"/>
      <c r="AE676" s="158"/>
      <c r="AF676" s="158"/>
      <c r="AG676" s="158"/>
      <c r="AH676" s="158"/>
      <c r="AI676" s="158"/>
      <c r="AJ676" s="158"/>
      <c r="AK676" s="158"/>
      <c r="AL676" s="158"/>
      <c r="AM676" s="158"/>
      <c r="AN676" s="158"/>
      <c r="AO676" s="158"/>
      <c r="AP676" s="158"/>
      <c r="AQ676" s="158"/>
      <c r="AR676" s="158"/>
      <c r="AS676" s="158"/>
      <c r="AT676" s="159"/>
      <c r="AU676" s="158"/>
      <c r="AV676" s="158"/>
      <c r="AW676" s="158"/>
      <c r="AX676" s="158"/>
      <c r="AY676" s="158"/>
      <c r="AZ676" s="158"/>
      <c r="BA676" s="158"/>
      <c r="BB676" s="158"/>
      <c r="BC676" s="158"/>
      <c r="BD676" s="158"/>
    </row>
    <row r="677">
      <c r="A677" s="158"/>
      <c r="B677" s="158"/>
      <c r="C677" s="158"/>
      <c r="D677" s="158"/>
      <c r="E677" s="158"/>
      <c r="F677" s="158"/>
      <c r="G677" s="158"/>
      <c r="H677" s="158"/>
      <c r="I677" s="158"/>
      <c r="J677" s="158"/>
      <c r="K677" s="158"/>
      <c r="L677" s="158"/>
      <c r="M677" s="158"/>
      <c r="N677" s="158"/>
      <c r="O677" s="158"/>
      <c r="P677" s="158"/>
      <c r="Q677" s="158"/>
      <c r="R677" s="158"/>
      <c r="S677" s="158"/>
      <c r="T677" s="158"/>
      <c r="U677" s="158"/>
      <c r="V677" s="158"/>
      <c r="W677" s="158"/>
      <c r="X677" s="158"/>
      <c r="Y677" s="158"/>
      <c r="Z677" s="158"/>
      <c r="AA677" s="158"/>
      <c r="AB677" s="158"/>
      <c r="AC677" s="158"/>
      <c r="AD677" s="158"/>
      <c r="AE677" s="158"/>
      <c r="AF677" s="158"/>
      <c r="AG677" s="158"/>
      <c r="AH677" s="158"/>
      <c r="AI677" s="158"/>
      <c r="AJ677" s="158"/>
      <c r="AK677" s="158"/>
      <c r="AL677" s="158"/>
      <c r="AM677" s="158"/>
      <c r="AN677" s="158"/>
      <c r="AO677" s="158"/>
      <c r="AP677" s="158"/>
      <c r="AQ677" s="158"/>
      <c r="AR677" s="158"/>
      <c r="AS677" s="158"/>
      <c r="AT677" s="159"/>
      <c r="AU677" s="158"/>
      <c r="AV677" s="158"/>
      <c r="AW677" s="158"/>
      <c r="AX677" s="158"/>
      <c r="AY677" s="158"/>
      <c r="AZ677" s="158"/>
      <c r="BA677" s="158"/>
      <c r="BB677" s="158"/>
      <c r="BC677" s="158"/>
      <c r="BD677" s="158"/>
    </row>
    <row r="678">
      <c r="A678" s="158"/>
      <c r="B678" s="158"/>
      <c r="C678" s="158"/>
      <c r="D678" s="158"/>
      <c r="E678" s="158"/>
      <c r="F678" s="158"/>
      <c r="G678" s="158"/>
      <c r="H678" s="158"/>
      <c r="I678" s="158"/>
      <c r="J678" s="158"/>
      <c r="K678" s="158"/>
      <c r="L678" s="158"/>
      <c r="M678" s="158"/>
      <c r="N678" s="158"/>
      <c r="O678" s="158"/>
      <c r="P678" s="158"/>
      <c r="Q678" s="158"/>
      <c r="R678" s="158"/>
      <c r="S678" s="158"/>
      <c r="T678" s="158"/>
      <c r="U678" s="158"/>
      <c r="V678" s="158"/>
      <c r="W678" s="158"/>
      <c r="X678" s="158"/>
      <c r="Y678" s="158"/>
      <c r="Z678" s="158"/>
      <c r="AA678" s="158"/>
      <c r="AB678" s="158"/>
      <c r="AC678" s="158"/>
      <c r="AD678" s="158"/>
      <c r="AE678" s="158"/>
      <c r="AF678" s="158"/>
      <c r="AG678" s="158"/>
      <c r="AH678" s="158"/>
      <c r="AI678" s="158"/>
      <c r="AJ678" s="158"/>
      <c r="AK678" s="158"/>
      <c r="AL678" s="158"/>
      <c r="AM678" s="158"/>
      <c r="AN678" s="158"/>
      <c r="AO678" s="158"/>
      <c r="AP678" s="158"/>
      <c r="AQ678" s="158"/>
      <c r="AR678" s="158"/>
      <c r="AS678" s="158"/>
      <c r="AT678" s="159"/>
      <c r="AU678" s="158"/>
      <c r="AV678" s="158"/>
      <c r="AW678" s="158"/>
      <c r="AX678" s="158"/>
      <c r="AY678" s="158"/>
      <c r="AZ678" s="158"/>
      <c r="BA678" s="158"/>
      <c r="BB678" s="158"/>
      <c r="BC678" s="158"/>
      <c r="BD678" s="158"/>
    </row>
    <row r="679">
      <c r="A679" s="158"/>
      <c r="B679" s="158"/>
      <c r="C679" s="158"/>
      <c r="D679" s="158"/>
      <c r="E679" s="158"/>
      <c r="F679" s="158"/>
      <c r="G679" s="158"/>
      <c r="H679" s="158"/>
      <c r="I679" s="158"/>
      <c r="J679" s="158"/>
      <c r="K679" s="158"/>
      <c r="L679" s="158"/>
      <c r="M679" s="158"/>
      <c r="N679" s="158"/>
      <c r="O679" s="158"/>
      <c r="P679" s="158"/>
      <c r="Q679" s="158"/>
      <c r="R679" s="158"/>
      <c r="S679" s="158"/>
      <c r="T679" s="158"/>
      <c r="U679" s="158"/>
      <c r="V679" s="158"/>
      <c r="W679" s="158"/>
      <c r="X679" s="158"/>
      <c r="Y679" s="158"/>
      <c r="Z679" s="158"/>
      <c r="AA679" s="158"/>
      <c r="AB679" s="158"/>
      <c r="AC679" s="158"/>
      <c r="AD679" s="158"/>
      <c r="AE679" s="158"/>
      <c r="AF679" s="158"/>
      <c r="AG679" s="158"/>
      <c r="AH679" s="158"/>
      <c r="AI679" s="158"/>
      <c r="AJ679" s="158"/>
      <c r="AK679" s="158"/>
      <c r="AL679" s="158"/>
      <c r="AM679" s="158"/>
      <c r="AN679" s="158"/>
      <c r="AO679" s="158"/>
      <c r="AP679" s="158"/>
      <c r="AQ679" s="158"/>
      <c r="AR679" s="158"/>
      <c r="AS679" s="158"/>
      <c r="AT679" s="159"/>
      <c r="AU679" s="158"/>
      <c r="AV679" s="158"/>
      <c r="AW679" s="158"/>
      <c r="AX679" s="158"/>
      <c r="AY679" s="158"/>
      <c r="AZ679" s="158"/>
      <c r="BA679" s="158"/>
      <c r="BB679" s="158"/>
      <c r="BC679" s="158"/>
      <c r="BD679" s="158"/>
    </row>
    <row r="680">
      <c r="A680" s="158"/>
      <c r="B680" s="158"/>
      <c r="C680" s="158"/>
      <c r="D680" s="158"/>
      <c r="E680" s="158"/>
      <c r="F680" s="158"/>
      <c r="G680" s="158"/>
      <c r="H680" s="158"/>
      <c r="I680" s="158"/>
      <c r="J680" s="158"/>
      <c r="K680" s="158"/>
      <c r="L680" s="158"/>
      <c r="M680" s="158"/>
      <c r="N680" s="158"/>
      <c r="O680" s="158"/>
      <c r="P680" s="158"/>
      <c r="Q680" s="158"/>
      <c r="R680" s="158"/>
      <c r="S680" s="158"/>
      <c r="T680" s="158"/>
      <c r="U680" s="158"/>
      <c r="V680" s="158"/>
      <c r="W680" s="158"/>
      <c r="X680" s="158"/>
      <c r="Y680" s="158"/>
      <c r="Z680" s="158"/>
      <c r="AA680" s="158"/>
      <c r="AB680" s="158"/>
      <c r="AC680" s="158"/>
      <c r="AD680" s="158"/>
      <c r="AE680" s="158"/>
      <c r="AF680" s="158"/>
      <c r="AG680" s="158"/>
      <c r="AH680" s="158"/>
      <c r="AI680" s="158"/>
      <c r="AJ680" s="158"/>
      <c r="AK680" s="158"/>
      <c r="AL680" s="158"/>
      <c r="AM680" s="158"/>
      <c r="AN680" s="158"/>
      <c r="AO680" s="158"/>
      <c r="AP680" s="158"/>
      <c r="AQ680" s="158"/>
      <c r="AR680" s="158"/>
      <c r="AS680" s="158"/>
      <c r="AT680" s="159"/>
      <c r="AU680" s="158"/>
      <c r="AV680" s="158"/>
      <c r="AW680" s="158"/>
      <c r="AX680" s="158"/>
      <c r="AY680" s="158"/>
      <c r="AZ680" s="158"/>
      <c r="BA680" s="158"/>
      <c r="BB680" s="158"/>
      <c r="BC680" s="158"/>
      <c r="BD680" s="158"/>
    </row>
    <row r="681">
      <c r="A681" s="158"/>
      <c r="B681" s="158"/>
      <c r="C681" s="158"/>
      <c r="D681" s="158"/>
      <c r="E681" s="158"/>
      <c r="F681" s="158"/>
      <c r="G681" s="158"/>
      <c r="H681" s="158"/>
      <c r="I681" s="158"/>
      <c r="J681" s="158"/>
      <c r="K681" s="158"/>
      <c r="L681" s="158"/>
      <c r="M681" s="158"/>
      <c r="N681" s="158"/>
      <c r="O681" s="158"/>
      <c r="P681" s="158"/>
      <c r="Q681" s="158"/>
      <c r="R681" s="158"/>
      <c r="S681" s="158"/>
      <c r="T681" s="158"/>
      <c r="U681" s="158"/>
      <c r="V681" s="158"/>
      <c r="W681" s="158"/>
      <c r="X681" s="158"/>
      <c r="Y681" s="158"/>
      <c r="Z681" s="158"/>
      <c r="AA681" s="158"/>
      <c r="AB681" s="158"/>
      <c r="AC681" s="158"/>
      <c r="AD681" s="158"/>
      <c r="AE681" s="158"/>
      <c r="AF681" s="158"/>
      <c r="AG681" s="158"/>
      <c r="AH681" s="158"/>
      <c r="AI681" s="158"/>
      <c r="AJ681" s="158"/>
      <c r="AK681" s="158"/>
      <c r="AL681" s="158"/>
      <c r="AM681" s="158"/>
      <c r="AN681" s="158"/>
      <c r="AO681" s="158"/>
      <c r="AP681" s="158"/>
      <c r="AQ681" s="158"/>
      <c r="AR681" s="158"/>
      <c r="AS681" s="158"/>
      <c r="AT681" s="159"/>
      <c r="AU681" s="158"/>
      <c r="AV681" s="158"/>
      <c r="AW681" s="158"/>
      <c r="AX681" s="158"/>
      <c r="AY681" s="158"/>
      <c r="AZ681" s="158"/>
      <c r="BA681" s="158"/>
      <c r="BB681" s="158"/>
      <c r="BC681" s="158"/>
      <c r="BD681" s="158"/>
    </row>
    <row r="682">
      <c r="A682" s="158"/>
      <c r="B682" s="158"/>
      <c r="C682" s="158"/>
      <c r="D682" s="158"/>
      <c r="E682" s="158"/>
      <c r="F682" s="158"/>
      <c r="G682" s="158"/>
      <c r="H682" s="158"/>
      <c r="I682" s="158"/>
      <c r="J682" s="158"/>
      <c r="K682" s="158"/>
      <c r="L682" s="158"/>
      <c r="M682" s="158"/>
      <c r="N682" s="158"/>
      <c r="O682" s="158"/>
      <c r="P682" s="158"/>
      <c r="Q682" s="158"/>
      <c r="R682" s="158"/>
      <c r="S682" s="158"/>
      <c r="T682" s="158"/>
      <c r="U682" s="158"/>
      <c r="V682" s="158"/>
      <c r="W682" s="158"/>
      <c r="X682" s="158"/>
      <c r="Y682" s="158"/>
      <c r="Z682" s="158"/>
      <c r="AA682" s="158"/>
      <c r="AB682" s="158"/>
      <c r="AC682" s="158"/>
      <c r="AD682" s="158"/>
      <c r="AE682" s="158"/>
      <c r="AF682" s="158"/>
      <c r="AG682" s="158"/>
      <c r="AH682" s="158"/>
      <c r="AI682" s="158"/>
      <c r="AJ682" s="158"/>
      <c r="AK682" s="158"/>
      <c r="AL682" s="158"/>
      <c r="AM682" s="158"/>
      <c r="AN682" s="158"/>
      <c r="AO682" s="158"/>
      <c r="AP682" s="158"/>
      <c r="AQ682" s="158"/>
      <c r="AR682" s="158"/>
      <c r="AS682" s="158"/>
      <c r="AT682" s="159"/>
      <c r="AU682" s="158"/>
      <c r="AV682" s="158"/>
      <c r="AW682" s="158"/>
      <c r="AX682" s="158"/>
      <c r="AY682" s="158"/>
      <c r="AZ682" s="158"/>
      <c r="BA682" s="158"/>
      <c r="BB682" s="158"/>
      <c r="BC682" s="158"/>
      <c r="BD682" s="158"/>
    </row>
    <row r="683">
      <c r="A683" s="158"/>
      <c r="B683" s="158"/>
      <c r="C683" s="158"/>
      <c r="D683" s="158"/>
      <c r="E683" s="158"/>
      <c r="F683" s="158"/>
      <c r="G683" s="158"/>
      <c r="H683" s="158"/>
      <c r="I683" s="158"/>
      <c r="J683" s="158"/>
      <c r="K683" s="158"/>
      <c r="L683" s="158"/>
      <c r="M683" s="158"/>
      <c r="N683" s="158"/>
      <c r="O683" s="158"/>
      <c r="P683" s="158"/>
      <c r="Q683" s="158"/>
      <c r="R683" s="158"/>
      <c r="S683" s="158"/>
      <c r="T683" s="158"/>
      <c r="U683" s="158"/>
      <c r="V683" s="158"/>
      <c r="W683" s="158"/>
      <c r="X683" s="158"/>
      <c r="Y683" s="158"/>
      <c r="Z683" s="158"/>
      <c r="AA683" s="158"/>
      <c r="AB683" s="158"/>
      <c r="AC683" s="158"/>
      <c r="AD683" s="158"/>
      <c r="AE683" s="158"/>
      <c r="AF683" s="158"/>
      <c r="AG683" s="158"/>
      <c r="AH683" s="158"/>
      <c r="AI683" s="158"/>
      <c r="AJ683" s="158"/>
      <c r="AK683" s="158"/>
      <c r="AL683" s="158"/>
      <c r="AM683" s="158"/>
      <c r="AN683" s="158"/>
      <c r="AO683" s="158"/>
      <c r="AP683" s="158"/>
      <c r="AQ683" s="158"/>
      <c r="AR683" s="158"/>
      <c r="AS683" s="158"/>
      <c r="AT683" s="159"/>
      <c r="AU683" s="158"/>
      <c r="AV683" s="158"/>
      <c r="AW683" s="158"/>
      <c r="AX683" s="158"/>
      <c r="AY683" s="158"/>
      <c r="AZ683" s="158"/>
      <c r="BA683" s="158"/>
      <c r="BB683" s="158"/>
      <c r="BC683" s="158"/>
      <c r="BD683" s="158"/>
    </row>
    <row r="684">
      <c r="A684" s="158"/>
      <c r="B684" s="158"/>
      <c r="C684" s="158"/>
      <c r="D684" s="158"/>
      <c r="E684" s="158"/>
      <c r="F684" s="158"/>
      <c r="G684" s="158"/>
      <c r="H684" s="158"/>
      <c r="I684" s="158"/>
      <c r="J684" s="158"/>
      <c r="K684" s="158"/>
      <c r="L684" s="158"/>
      <c r="M684" s="158"/>
      <c r="N684" s="158"/>
      <c r="O684" s="158"/>
      <c r="P684" s="158"/>
      <c r="Q684" s="158"/>
      <c r="R684" s="158"/>
      <c r="S684" s="158"/>
      <c r="T684" s="158"/>
      <c r="U684" s="158"/>
      <c r="V684" s="158"/>
      <c r="W684" s="158"/>
      <c r="X684" s="158"/>
      <c r="Y684" s="158"/>
      <c r="Z684" s="158"/>
      <c r="AA684" s="158"/>
      <c r="AB684" s="158"/>
      <c r="AC684" s="158"/>
      <c r="AD684" s="158"/>
      <c r="AE684" s="158"/>
      <c r="AF684" s="158"/>
      <c r="AG684" s="158"/>
      <c r="AH684" s="158"/>
      <c r="AI684" s="158"/>
      <c r="AJ684" s="158"/>
      <c r="AK684" s="158"/>
      <c r="AL684" s="158"/>
      <c r="AM684" s="158"/>
      <c r="AN684" s="158"/>
      <c r="AO684" s="158"/>
      <c r="AP684" s="158"/>
      <c r="AQ684" s="158"/>
      <c r="AR684" s="158"/>
      <c r="AS684" s="158"/>
      <c r="AT684" s="159"/>
      <c r="AU684" s="158"/>
      <c r="AV684" s="158"/>
      <c r="AW684" s="158"/>
      <c r="AX684" s="158"/>
      <c r="AY684" s="158"/>
      <c r="AZ684" s="158"/>
      <c r="BA684" s="158"/>
      <c r="BB684" s="158"/>
      <c r="BC684" s="158"/>
      <c r="BD684" s="158"/>
    </row>
    <row r="685">
      <c r="A685" s="158"/>
      <c r="B685" s="158"/>
      <c r="C685" s="158"/>
      <c r="D685" s="158"/>
      <c r="E685" s="158"/>
      <c r="F685" s="158"/>
      <c r="G685" s="158"/>
      <c r="H685" s="158"/>
      <c r="I685" s="158"/>
      <c r="J685" s="158"/>
      <c r="K685" s="158"/>
      <c r="L685" s="158"/>
      <c r="M685" s="158"/>
      <c r="N685" s="158"/>
      <c r="O685" s="158"/>
      <c r="P685" s="158"/>
      <c r="Q685" s="158"/>
      <c r="R685" s="158"/>
      <c r="S685" s="158"/>
      <c r="T685" s="158"/>
      <c r="U685" s="158"/>
      <c r="V685" s="158"/>
      <c r="W685" s="158"/>
      <c r="X685" s="158"/>
      <c r="Y685" s="158"/>
      <c r="Z685" s="158"/>
      <c r="AA685" s="158"/>
      <c r="AB685" s="158"/>
      <c r="AC685" s="158"/>
      <c r="AD685" s="158"/>
      <c r="AE685" s="158"/>
      <c r="AF685" s="158"/>
      <c r="AG685" s="158"/>
      <c r="AH685" s="158"/>
      <c r="AI685" s="158"/>
      <c r="AJ685" s="158"/>
      <c r="AK685" s="158"/>
      <c r="AL685" s="158"/>
      <c r="AM685" s="158"/>
      <c r="AN685" s="158"/>
      <c r="AO685" s="158"/>
      <c r="AP685" s="158"/>
      <c r="AQ685" s="158"/>
      <c r="AR685" s="158"/>
      <c r="AS685" s="158"/>
      <c r="AT685" s="159"/>
      <c r="AU685" s="158"/>
      <c r="AV685" s="158"/>
      <c r="AW685" s="158"/>
      <c r="AX685" s="158"/>
      <c r="AY685" s="158"/>
      <c r="AZ685" s="158"/>
      <c r="BA685" s="158"/>
      <c r="BB685" s="158"/>
      <c r="BC685" s="158"/>
      <c r="BD685" s="158"/>
    </row>
    <row r="686">
      <c r="A686" s="158"/>
      <c r="B686" s="158"/>
      <c r="C686" s="158"/>
      <c r="D686" s="158"/>
      <c r="E686" s="158"/>
      <c r="F686" s="158"/>
      <c r="G686" s="158"/>
      <c r="H686" s="158"/>
      <c r="I686" s="158"/>
      <c r="J686" s="158"/>
      <c r="K686" s="158"/>
      <c r="L686" s="158"/>
      <c r="M686" s="158"/>
      <c r="N686" s="158"/>
      <c r="O686" s="158"/>
      <c r="P686" s="158"/>
      <c r="Q686" s="158"/>
      <c r="R686" s="158"/>
      <c r="S686" s="158"/>
      <c r="T686" s="158"/>
      <c r="U686" s="158"/>
      <c r="V686" s="158"/>
      <c r="W686" s="158"/>
      <c r="X686" s="158"/>
      <c r="Y686" s="158"/>
      <c r="Z686" s="158"/>
      <c r="AA686" s="158"/>
      <c r="AB686" s="158"/>
      <c r="AC686" s="158"/>
      <c r="AD686" s="158"/>
      <c r="AE686" s="158"/>
      <c r="AF686" s="158"/>
      <c r="AG686" s="158"/>
      <c r="AH686" s="158"/>
      <c r="AI686" s="158"/>
      <c r="AJ686" s="158"/>
      <c r="AK686" s="158"/>
      <c r="AL686" s="158"/>
      <c r="AM686" s="158"/>
      <c r="AN686" s="158"/>
      <c r="AO686" s="158"/>
      <c r="AP686" s="158"/>
      <c r="AQ686" s="158"/>
      <c r="AR686" s="158"/>
      <c r="AS686" s="158"/>
      <c r="AT686" s="159"/>
      <c r="AU686" s="158"/>
      <c r="AV686" s="158"/>
      <c r="AW686" s="158"/>
      <c r="AX686" s="158"/>
      <c r="AY686" s="158"/>
      <c r="AZ686" s="158"/>
      <c r="BA686" s="158"/>
      <c r="BB686" s="158"/>
      <c r="BC686" s="158"/>
      <c r="BD686" s="158"/>
    </row>
    <row r="687">
      <c r="A687" s="158"/>
      <c r="B687" s="158"/>
      <c r="C687" s="158"/>
      <c r="D687" s="158"/>
      <c r="E687" s="158"/>
      <c r="F687" s="158"/>
      <c r="G687" s="158"/>
      <c r="H687" s="158"/>
      <c r="I687" s="158"/>
      <c r="J687" s="158"/>
      <c r="K687" s="158"/>
      <c r="L687" s="158"/>
      <c r="M687" s="158"/>
      <c r="N687" s="158"/>
      <c r="O687" s="158"/>
      <c r="P687" s="158"/>
      <c r="Q687" s="158"/>
      <c r="R687" s="158"/>
      <c r="S687" s="158"/>
      <c r="T687" s="158"/>
      <c r="U687" s="158"/>
      <c r="V687" s="158"/>
      <c r="W687" s="158"/>
      <c r="X687" s="158"/>
      <c r="Y687" s="158"/>
      <c r="Z687" s="158"/>
      <c r="AA687" s="158"/>
      <c r="AB687" s="158"/>
      <c r="AC687" s="158"/>
      <c r="AD687" s="158"/>
      <c r="AE687" s="158"/>
      <c r="AF687" s="158"/>
      <c r="AG687" s="158"/>
      <c r="AH687" s="158"/>
      <c r="AI687" s="158"/>
      <c r="AJ687" s="158"/>
      <c r="AK687" s="158"/>
      <c r="AL687" s="158"/>
      <c r="AM687" s="158"/>
      <c r="AN687" s="158"/>
      <c r="AO687" s="158"/>
      <c r="AP687" s="158"/>
      <c r="AQ687" s="158"/>
      <c r="AR687" s="158"/>
      <c r="AS687" s="158"/>
      <c r="AT687" s="159"/>
      <c r="AU687" s="158"/>
      <c r="AV687" s="158"/>
      <c r="AW687" s="158"/>
      <c r="AX687" s="158"/>
      <c r="AY687" s="158"/>
      <c r="AZ687" s="158"/>
      <c r="BA687" s="158"/>
      <c r="BB687" s="158"/>
      <c r="BC687" s="158"/>
      <c r="BD687" s="158"/>
    </row>
    <row r="688">
      <c r="A688" s="158"/>
      <c r="B688" s="158"/>
      <c r="C688" s="158"/>
      <c r="D688" s="158"/>
      <c r="E688" s="158"/>
      <c r="F688" s="158"/>
      <c r="G688" s="158"/>
      <c r="H688" s="158"/>
      <c r="I688" s="158"/>
      <c r="J688" s="158"/>
      <c r="K688" s="158"/>
      <c r="L688" s="158"/>
      <c r="M688" s="158"/>
      <c r="N688" s="158"/>
      <c r="O688" s="158"/>
      <c r="P688" s="158"/>
      <c r="Q688" s="158"/>
      <c r="R688" s="158"/>
      <c r="S688" s="158"/>
      <c r="T688" s="158"/>
      <c r="U688" s="158"/>
      <c r="V688" s="158"/>
      <c r="W688" s="158"/>
      <c r="X688" s="158"/>
      <c r="Y688" s="158"/>
      <c r="Z688" s="158"/>
      <c r="AA688" s="158"/>
      <c r="AB688" s="158"/>
      <c r="AC688" s="158"/>
      <c r="AD688" s="158"/>
      <c r="AE688" s="158"/>
      <c r="AF688" s="158"/>
      <c r="AG688" s="158"/>
      <c r="AH688" s="158"/>
      <c r="AI688" s="158"/>
      <c r="AJ688" s="158"/>
      <c r="AK688" s="158"/>
      <c r="AL688" s="158"/>
      <c r="AM688" s="158"/>
      <c r="AN688" s="158"/>
      <c r="AO688" s="158"/>
      <c r="AP688" s="158"/>
      <c r="AQ688" s="158"/>
      <c r="AR688" s="158"/>
      <c r="AS688" s="158"/>
      <c r="AT688" s="159"/>
      <c r="AU688" s="158"/>
      <c r="AV688" s="158"/>
      <c r="AW688" s="158"/>
      <c r="AX688" s="158"/>
      <c r="AY688" s="158"/>
      <c r="AZ688" s="158"/>
      <c r="BA688" s="158"/>
      <c r="BB688" s="158"/>
      <c r="BC688" s="158"/>
      <c r="BD688" s="158"/>
    </row>
    <row r="689">
      <c r="A689" s="158"/>
      <c r="B689" s="158"/>
      <c r="C689" s="158"/>
      <c r="D689" s="158"/>
      <c r="E689" s="158"/>
      <c r="F689" s="158"/>
      <c r="G689" s="158"/>
      <c r="H689" s="158"/>
      <c r="I689" s="158"/>
      <c r="J689" s="158"/>
      <c r="K689" s="158"/>
      <c r="L689" s="158"/>
      <c r="M689" s="158"/>
      <c r="N689" s="158"/>
      <c r="O689" s="158"/>
      <c r="P689" s="158"/>
      <c r="Q689" s="158"/>
      <c r="R689" s="158"/>
      <c r="S689" s="158"/>
      <c r="T689" s="158"/>
      <c r="U689" s="158"/>
      <c r="V689" s="158"/>
      <c r="W689" s="158"/>
      <c r="X689" s="158"/>
      <c r="Y689" s="158"/>
      <c r="Z689" s="158"/>
      <c r="AA689" s="158"/>
      <c r="AB689" s="158"/>
      <c r="AC689" s="158"/>
      <c r="AD689" s="158"/>
      <c r="AE689" s="158"/>
      <c r="AF689" s="158"/>
      <c r="AG689" s="158"/>
      <c r="AH689" s="158"/>
      <c r="AI689" s="158"/>
      <c r="AJ689" s="158"/>
      <c r="AK689" s="158"/>
      <c r="AL689" s="158"/>
      <c r="AM689" s="158"/>
      <c r="AN689" s="158"/>
      <c r="AO689" s="158"/>
      <c r="AP689" s="158"/>
      <c r="AQ689" s="158"/>
      <c r="AR689" s="158"/>
      <c r="AS689" s="158"/>
      <c r="AT689" s="159"/>
      <c r="AU689" s="158"/>
      <c r="AV689" s="158"/>
      <c r="AW689" s="158"/>
      <c r="AX689" s="158"/>
      <c r="AY689" s="158"/>
      <c r="AZ689" s="158"/>
      <c r="BA689" s="158"/>
      <c r="BB689" s="158"/>
      <c r="BC689" s="158"/>
      <c r="BD689" s="158"/>
    </row>
    <row r="690">
      <c r="A690" s="158"/>
      <c r="B690" s="158"/>
      <c r="C690" s="158"/>
      <c r="D690" s="158"/>
      <c r="E690" s="158"/>
      <c r="F690" s="158"/>
      <c r="G690" s="158"/>
      <c r="H690" s="158"/>
      <c r="I690" s="158"/>
      <c r="J690" s="158"/>
      <c r="K690" s="158"/>
      <c r="L690" s="158"/>
      <c r="M690" s="158"/>
      <c r="N690" s="158"/>
      <c r="O690" s="158"/>
      <c r="P690" s="158"/>
      <c r="Q690" s="158"/>
      <c r="R690" s="158"/>
      <c r="S690" s="158"/>
      <c r="T690" s="158"/>
      <c r="U690" s="158"/>
      <c r="V690" s="158"/>
      <c r="W690" s="158"/>
      <c r="X690" s="158"/>
      <c r="Y690" s="158"/>
      <c r="Z690" s="158"/>
      <c r="AA690" s="158"/>
      <c r="AB690" s="158"/>
      <c r="AC690" s="158"/>
      <c r="AD690" s="158"/>
      <c r="AE690" s="158"/>
      <c r="AF690" s="158"/>
      <c r="AG690" s="158"/>
      <c r="AH690" s="158"/>
      <c r="AI690" s="158"/>
      <c r="AJ690" s="158"/>
      <c r="AK690" s="158"/>
      <c r="AL690" s="158"/>
      <c r="AM690" s="158"/>
      <c r="AN690" s="158"/>
      <c r="AO690" s="158"/>
      <c r="AP690" s="158"/>
      <c r="AQ690" s="158"/>
      <c r="AR690" s="158"/>
      <c r="AS690" s="158"/>
      <c r="AT690" s="159"/>
      <c r="AU690" s="158"/>
      <c r="AV690" s="158"/>
      <c r="AW690" s="158"/>
      <c r="AX690" s="158"/>
      <c r="AY690" s="158"/>
      <c r="AZ690" s="158"/>
      <c r="BA690" s="158"/>
      <c r="BB690" s="158"/>
      <c r="BC690" s="158"/>
      <c r="BD690" s="158"/>
    </row>
    <row r="691">
      <c r="A691" s="158"/>
      <c r="B691" s="158"/>
      <c r="C691" s="158"/>
      <c r="D691" s="158"/>
      <c r="E691" s="158"/>
      <c r="F691" s="158"/>
      <c r="G691" s="158"/>
      <c r="H691" s="158"/>
      <c r="I691" s="158"/>
      <c r="J691" s="158"/>
      <c r="K691" s="158"/>
      <c r="L691" s="158"/>
      <c r="M691" s="158"/>
      <c r="N691" s="158"/>
      <c r="O691" s="158"/>
      <c r="P691" s="158"/>
      <c r="Q691" s="158"/>
      <c r="R691" s="158"/>
      <c r="S691" s="158"/>
      <c r="T691" s="158"/>
      <c r="U691" s="158"/>
      <c r="V691" s="158"/>
      <c r="W691" s="158"/>
      <c r="X691" s="158"/>
      <c r="Y691" s="158"/>
      <c r="Z691" s="158"/>
      <c r="AA691" s="158"/>
      <c r="AB691" s="158"/>
      <c r="AC691" s="158"/>
      <c r="AD691" s="158"/>
      <c r="AE691" s="158"/>
      <c r="AF691" s="158"/>
      <c r="AG691" s="158"/>
      <c r="AH691" s="158"/>
      <c r="AI691" s="158"/>
      <c r="AJ691" s="158"/>
      <c r="AK691" s="158"/>
      <c r="AL691" s="158"/>
      <c r="AM691" s="158"/>
      <c r="AN691" s="158"/>
      <c r="AO691" s="158"/>
      <c r="AP691" s="158"/>
      <c r="AQ691" s="158"/>
      <c r="AR691" s="158"/>
      <c r="AS691" s="158"/>
      <c r="AT691" s="159"/>
      <c r="AU691" s="158"/>
      <c r="AV691" s="158"/>
      <c r="AW691" s="158"/>
      <c r="AX691" s="158"/>
      <c r="AY691" s="158"/>
      <c r="AZ691" s="158"/>
      <c r="BA691" s="158"/>
      <c r="BB691" s="158"/>
      <c r="BC691" s="158"/>
      <c r="BD691" s="158"/>
    </row>
    <row r="692">
      <c r="A692" s="158"/>
      <c r="B692" s="158"/>
      <c r="C692" s="158"/>
      <c r="D692" s="158"/>
      <c r="E692" s="158"/>
      <c r="F692" s="158"/>
      <c r="G692" s="158"/>
      <c r="H692" s="158"/>
      <c r="I692" s="158"/>
      <c r="J692" s="158"/>
      <c r="K692" s="158"/>
      <c r="L692" s="158"/>
      <c r="M692" s="158"/>
      <c r="N692" s="158"/>
      <c r="O692" s="158"/>
      <c r="P692" s="158"/>
      <c r="Q692" s="158"/>
      <c r="R692" s="158"/>
      <c r="S692" s="158"/>
      <c r="T692" s="158"/>
      <c r="U692" s="158"/>
      <c r="V692" s="158"/>
      <c r="W692" s="158"/>
      <c r="X692" s="158"/>
      <c r="Y692" s="158"/>
      <c r="Z692" s="158"/>
      <c r="AA692" s="158"/>
      <c r="AB692" s="158"/>
      <c r="AC692" s="158"/>
      <c r="AD692" s="158"/>
      <c r="AE692" s="158"/>
      <c r="AF692" s="158"/>
      <c r="AG692" s="158"/>
      <c r="AH692" s="158"/>
      <c r="AI692" s="158"/>
      <c r="AJ692" s="158"/>
      <c r="AK692" s="158"/>
      <c r="AL692" s="158"/>
      <c r="AM692" s="158"/>
      <c r="AN692" s="158"/>
      <c r="AO692" s="158"/>
      <c r="AP692" s="158"/>
      <c r="AQ692" s="158"/>
      <c r="AR692" s="158"/>
      <c r="AS692" s="158"/>
      <c r="AT692" s="159"/>
      <c r="AU692" s="158"/>
      <c r="AV692" s="158"/>
      <c r="AW692" s="158"/>
      <c r="AX692" s="158"/>
      <c r="AY692" s="158"/>
      <c r="AZ692" s="158"/>
      <c r="BA692" s="158"/>
      <c r="BB692" s="158"/>
      <c r="BC692" s="158"/>
      <c r="BD692" s="158"/>
    </row>
    <row r="693">
      <c r="A693" s="158"/>
      <c r="B693" s="158"/>
      <c r="C693" s="158"/>
      <c r="D693" s="158"/>
      <c r="E693" s="158"/>
      <c r="F693" s="158"/>
      <c r="G693" s="158"/>
      <c r="H693" s="158"/>
      <c r="I693" s="158"/>
      <c r="J693" s="158"/>
      <c r="K693" s="158"/>
      <c r="L693" s="158"/>
      <c r="M693" s="158"/>
      <c r="N693" s="158"/>
      <c r="O693" s="158"/>
      <c r="P693" s="158"/>
      <c r="Q693" s="158"/>
      <c r="R693" s="158"/>
      <c r="S693" s="158"/>
      <c r="T693" s="158"/>
      <c r="U693" s="158"/>
      <c r="V693" s="158"/>
      <c r="W693" s="158"/>
      <c r="X693" s="158"/>
      <c r="Y693" s="158"/>
      <c r="Z693" s="158"/>
      <c r="AA693" s="158"/>
      <c r="AB693" s="158"/>
      <c r="AC693" s="158"/>
      <c r="AD693" s="158"/>
      <c r="AE693" s="158"/>
      <c r="AF693" s="158"/>
      <c r="AG693" s="158"/>
      <c r="AH693" s="158"/>
      <c r="AI693" s="158"/>
      <c r="AJ693" s="158"/>
      <c r="AK693" s="158"/>
      <c r="AL693" s="158"/>
      <c r="AM693" s="158"/>
      <c r="AN693" s="158"/>
      <c r="AO693" s="158"/>
      <c r="AP693" s="158"/>
      <c r="AQ693" s="158"/>
      <c r="AR693" s="158"/>
      <c r="AS693" s="158"/>
      <c r="AT693" s="159"/>
      <c r="AU693" s="158"/>
      <c r="AV693" s="158"/>
      <c r="AW693" s="158"/>
      <c r="AX693" s="158"/>
      <c r="AY693" s="158"/>
      <c r="AZ693" s="158"/>
      <c r="BA693" s="158"/>
      <c r="BB693" s="158"/>
      <c r="BC693" s="158"/>
      <c r="BD693" s="158"/>
    </row>
    <row r="694">
      <c r="A694" s="158"/>
      <c r="B694" s="158"/>
      <c r="C694" s="158"/>
      <c r="D694" s="158"/>
      <c r="E694" s="158"/>
      <c r="F694" s="158"/>
      <c r="G694" s="158"/>
      <c r="H694" s="158"/>
      <c r="I694" s="158"/>
      <c r="J694" s="158"/>
      <c r="K694" s="158"/>
      <c r="L694" s="158"/>
      <c r="M694" s="158"/>
      <c r="N694" s="158"/>
      <c r="O694" s="158"/>
      <c r="P694" s="158"/>
      <c r="Q694" s="158"/>
      <c r="R694" s="158"/>
      <c r="S694" s="158"/>
      <c r="T694" s="158"/>
      <c r="U694" s="158"/>
      <c r="V694" s="158"/>
      <c r="W694" s="158"/>
      <c r="X694" s="158"/>
      <c r="Y694" s="158"/>
      <c r="Z694" s="158"/>
      <c r="AA694" s="158"/>
      <c r="AB694" s="158"/>
      <c r="AC694" s="158"/>
      <c r="AD694" s="158"/>
      <c r="AE694" s="158"/>
      <c r="AF694" s="158"/>
      <c r="AG694" s="158"/>
      <c r="AH694" s="158"/>
      <c r="AI694" s="158"/>
      <c r="AJ694" s="158"/>
      <c r="AK694" s="158"/>
      <c r="AL694" s="158"/>
      <c r="AM694" s="158"/>
      <c r="AN694" s="158"/>
      <c r="AO694" s="158"/>
      <c r="AP694" s="158"/>
      <c r="AQ694" s="158"/>
      <c r="AR694" s="158"/>
      <c r="AS694" s="158"/>
      <c r="AT694" s="159"/>
      <c r="AU694" s="158"/>
      <c r="AV694" s="158"/>
      <c r="AW694" s="158"/>
      <c r="AX694" s="158"/>
      <c r="AY694" s="158"/>
      <c r="AZ694" s="158"/>
      <c r="BA694" s="158"/>
      <c r="BB694" s="158"/>
      <c r="BC694" s="158"/>
      <c r="BD694" s="158"/>
    </row>
    <row r="695">
      <c r="A695" s="158"/>
      <c r="B695" s="158"/>
      <c r="C695" s="158"/>
      <c r="D695" s="158"/>
      <c r="E695" s="158"/>
      <c r="F695" s="158"/>
      <c r="G695" s="158"/>
      <c r="H695" s="158"/>
      <c r="I695" s="158"/>
      <c r="J695" s="158"/>
      <c r="K695" s="158"/>
      <c r="L695" s="158"/>
      <c r="M695" s="158"/>
      <c r="N695" s="158"/>
      <c r="O695" s="158"/>
      <c r="P695" s="158"/>
      <c r="Q695" s="158"/>
      <c r="R695" s="158"/>
      <c r="S695" s="158"/>
      <c r="T695" s="158"/>
      <c r="U695" s="158"/>
      <c r="V695" s="158"/>
      <c r="W695" s="158"/>
      <c r="X695" s="158"/>
      <c r="Y695" s="158"/>
      <c r="Z695" s="158"/>
      <c r="AA695" s="158"/>
      <c r="AB695" s="158"/>
      <c r="AC695" s="158"/>
      <c r="AD695" s="158"/>
      <c r="AE695" s="158"/>
      <c r="AF695" s="158"/>
      <c r="AG695" s="158"/>
      <c r="AH695" s="158"/>
      <c r="AI695" s="158"/>
      <c r="AJ695" s="158"/>
      <c r="AK695" s="158"/>
      <c r="AL695" s="158"/>
      <c r="AM695" s="158"/>
      <c r="AN695" s="158"/>
      <c r="AO695" s="158"/>
      <c r="AP695" s="158"/>
      <c r="AQ695" s="158"/>
      <c r="AR695" s="158"/>
      <c r="AS695" s="158"/>
      <c r="AT695" s="159"/>
      <c r="AU695" s="158"/>
      <c r="AV695" s="158"/>
      <c r="AW695" s="158"/>
      <c r="AX695" s="158"/>
      <c r="AY695" s="158"/>
      <c r="AZ695" s="158"/>
      <c r="BA695" s="158"/>
      <c r="BB695" s="158"/>
      <c r="BC695" s="158"/>
      <c r="BD695" s="158"/>
    </row>
    <row r="696">
      <c r="A696" s="158"/>
      <c r="B696" s="158"/>
      <c r="C696" s="158"/>
      <c r="D696" s="158"/>
      <c r="E696" s="158"/>
      <c r="F696" s="158"/>
      <c r="G696" s="158"/>
      <c r="H696" s="158"/>
      <c r="I696" s="158"/>
      <c r="J696" s="158"/>
      <c r="K696" s="158"/>
      <c r="L696" s="158"/>
      <c r="M696" s="158"/>
      <c r="N696" s="158"/>
      <c r="O696" s="158"/>
      <c r="P696" s="158"/>
      <c r="Q696" s="158"/>
      <c r="R696" s="158"/>
      <c r="S696" s="158"/>
      <c r="T696" s="158"/>
      <c r="U696" s="158"/>
      <c r="V696" s="158"/>
      <c r="W696" s="158"/>
      <c r="X696" s="158"/>
      <c r="Y696" s="158"/>
      <c r="Z696" s="158"/>
      <c r="AA696" s="158"/>
      <c r="AB696" s="158"/>
      <c r="AC696" s="158"/>
      <c r="AD696" s="158"/>
      <c r="AE696" s="158"/>
      <c r="AF696" s="158"/>
      <c r="AG696" s="158"/>
      <c r="AH696" s="158"/>
      <c r="AI696" s="158"/>
      <c r="AJ696" s="158"/>
      <c r="AK696" s="158"/>
      <c r="AL696" s="158"/>
      <c r="AM696" s="158"/>
      <c r="AN696" s="158"/>
      <c r="AO696" s="158"/>
      <c r="AP696" s="158"/>
      <c r="AQ696" s="158"/>
      <c r="AR696" s="158"/>
      <c r="AS696" s="158"/>
      <c r="AT696" s="159"/>
      <c r="AU696" s="158"/>
      <c r="AV696" s="158"/>
      <c r="AW696" s="158"/>
      <c r="AX696" s="158"/>
      <c r="AY696" s="158"/>
      <c r="AZ696" s="158"/>
      <c r="BA696" s="158"/>
      <c r="BB696" s="158"/>
      <c r="BC696" s="158"/>
      <c r="BD696" s="158"/>
    </row>
    <row r="697">
      <c r="A697" s="158"/>
      <c r="B697" s="158"/>
      <c r="C697" s="158"/>
      <c r="D697" s="158"/>
      <c r="E697" s="158"/>
      <c r="F697" s="158"/>
      <c r="G697" s="158"/>
      <c r="H697" s="158"/>
      <c r="I697" s="158"/>
      <c r="J697" s="158"/>
      <c r="K697" s="158"/>
      <c r="L697" s="158"/>
      <c r="M697" s="158"/>
      <c r="N697" s="158"/>
      <c r="O697" s="158"/>
      <c r="P697" s="158"/>
      <c r="Q697" s="158"/>
      <c r="R697" s="158"/>
      <c r="S697" s="158"/>
      <c r="T697" s="158"/>
      <c r="U697" s="158"/>
      <c r="V697" s="158"/>
      <c r="W697" s="158"/>
      <c r="X697" s="158"/>
      <c r="Y697" s="158"/>
      <c r="Z697" s="158"/>
      <c r="AA697" s="158"/>
      <c r="AB697" s="158"/>
      <c r="AC697" s="158"/>
      <c r="AD697" s="158"/>
      <c r="AE697" s="158"/>
      <c r="AF697" s="158"/>
      <c r="AG697" s="158"/>
      <c r="AH697" s="158"/>
      <c r="AI697" s="158"/>
      <c r="AJ697" s="158"/>
      <c r="AK697" s="158"/>
      <c r="AL697" s="158"/>
      <c r="AM697" s="158"/>
      <c r="AN697" s="158"/>
      <c r="AO697" s="158"/>
      <c r="AP697" s="158"/>
      <c r="AQ697" s="158"/>
      <c r="AR697" s="158"/>
      <c r="AS697" s="158"/>
      <c r="AT697" s="159"/>
      <c r="AU697" s="158"/>
      <c r="AV697" s="158"/>
      <c r="AW697" s="158"/>
      <c r="AX697" s="158"/>
      <c r="AY697" s="158"/>
      <c r="AZ697" s="158"/>
      <c r="BA697" s="158"/>
      <c r="BB697" s="158"/>
      <c r="BC697" s="158"/>
      <c r="BD697" s="158"/>
    </row>
    <row r="698">
      <c r="A698" s="158"/>
      <c r="B698" s="158"/>
      <c r="C698" s="158"/>
      <c r="D698" s="158"/>
      <c r="E698" s="158"/>
      <c r="F698" s="158"/>
      <c r="G698" s="158"/>
      <c r="H698" s="158"/>
      <c r="I698" s="158"/>
      <c r="J698" s="158"/>
      <c r="K698" s="158"/>
      <c r="L698" s="158"/>
      <c r="M698" s="158"/>
      <c r="N698" s="158"/>
      <c r="O698" s="158"/>
      <c r="P698" s="158"/>
      <c r="Q698" s="158"/>
      <c r="R698" s="158"/>
      <c r="S698" s="158"/>
      <c r="T698" s="158"/>
      <c r="U698" s="158"/>
      <c r="V698" s="158"/>
      <c r="W698" s="158"/>
      <c r="X698" s="158"/>
      <c r="Y698" s="158"/>
      <c r="Z698" s="158"/>
      <c r="AA698" s="158"/>
      <c r="AB698" s="158"/>
      <c r="AC698" s="158"/>
      <c r="AD698" s="158"/>
      <c r="AE698" s="158"/>
      <c r="AF698" s="158"/>
      <c r="AG698" s="158"/>
      <c r="AH698" s="158"/>
      <c r="AI698" s="158"/>
      <c r="AJ698" s="158"/>
      <c r="AK698" s="158"/>
      <c r="AL698" s="158"/>
      <c r="AM698" s="158"/>
      <c r="AN698" s="158"/>
      <c r="AO698" s="158"/>
      <c r="AP698" s="158"/>
      <c r="AQ698" s="158"/>
      <c r="AR698" s="158"/>
      <c r="AS698" s="158"/>
      <c r="AT698" s="159"/>
      <c r="AU698" s="158"/>
      <c r="AV698" s="158"/>
      <c r="AW698" s="158"/>
      <c r="AX698" s="158"/>
      <c r="AY698" s="158"/>
      <c r="AZ698" s="158"/>
      <c r="BA698" s="158"/>
      <c r="BB698" s="158"/>
      <c r="BC698" s="158"/>
      <c r="BD698" s="158"/>
    </row>
    <row r="699">
      <c r="A699" s="158"/>
      <c r="B699" s="158"/>
      <c r="C699" s="158"/>
      <c r="D699" s="158"/>
      <c r="E699" s="158"/>
      <c r="F699" s="158"/>
      <c r="G699" s="158"/>
      <c r="H699" s="158"/>
      <c r="I699" s="158"/>
      <c r="J699" s="158"/>
      <c r="K699" s="158"/>
      <c r="L699" s="158"/>
      <c r="M699" s="158"/>
      <c r="N699" s="158"/>
      <c r="O699" s="158"/>
      <c r="P699" s="158"/>
      <c r="Q699" s="158"/>
      <c r="R699" s="158"/>
      <c r="S699" s="158"/>
      <c r="T699" s="158"/>
      <c r="U699" s="158"/>
      <c r="V699" s="158"/>
      <c r="W699" s="158"/>
      <c r="X699" s="158"/>
      <c r="Y699" s="158"/>
      <c r="Z699" s="158"/>
      <c r="AA699" s="158"/>
      <c r="AB699" s="158"/>
      <c r="AC699" s="158"/>
      <c r="AD699" s="158"/>
      <c r="AE699" s="158"/>
      <c r="AF699" s="158"/>
      <c r="AG699" s="158"/>
      <c r="AH699" s="158"/>
      <c r="AI699" s="158"/>
      <c r="AJ699" s="158"/>
      <c r="AK699" s="158"/>
      <c r="AL699" s="158"/>
      <c r="AM699" s="158"/>
      <c r="AN699" s="158"/>
      <c r="AO699" s="158"/>
      <c r="AP699" s="158"/>
      <c r="AQ699" s="158"/>
      <c r="AR699" s="158"/>
      <c r="AS699" s="158"/>
      <c r="AT699" s="159"/>
      <c r="AU699" s="158"/>
      <c r="AV699" s="158"/>
      <c r="AW699" s="158"/>
      <c r="AX699" s="158"/>
      <c r="AY699" s="158"/>
      <c r="AZ699" s="158"/>
      <c r="BA699" s="158"/>
      <c r="BB699" s="158"/>
      <c r="BC699" s="158"/>
      <c r="BD699" s="158"/>
    </row>
    <row r="700">
      <c r="A700" s="158"/>
      <c r="B700" s="158"/>
      <c r="C700" s="158"/>
      <c r="D700" s="158"/>
      <c r="E700" s="158"/>
      <c r="F700" s="158"/>
      <c r="G700" s="158"/>
      <c r="H700" s="158"/>
      <c r="I700" s="158"/>
      <c r="J700" s="158"/>
      <c r="K700" s="158"/>
      <c r="L700" s="158"/>
      <c r="M700" s="158"/>
      <c r="N700" s="158"/>
      <c r="O700" s="158"/>
      <c r="P700" s="158"/>
      <c r="Q700" s="158"/>
      <c r="R700" s="158"/>
      <c r="S700" s="158"/>
      <c r="T700" s="158"/>
      <c r="U700" s="158"/>
      <c r="V700" s="158"/>
      <c r="W700" s="158"/>
      <c r="X700" s="158"/>
      <c r="Y700" s="158"/>
      <c r="Z700" s="158"/>
      <c r="AA700" s="158"/>
      <c r="AB700" s="158"/>
      <c r="AC700" s="158"/>
      <c r="AD700" s="158"/>
      <c r="AE700" s="158"/>
      <c r="AF700" s="158"/>
      <c r="AG700" s="158"/>
      <c r="AH700" s="158"/>
      <c r="AI700" s="158"/>
      <c r="AJ700" s="158"/>
      <c r="AK700" s="158"/>
      <c r="AL700" s="158"/>
      <c r="AM700" s="158"/>
      <c r="AN700" s="158"/>
      <c r="AO700" s="158"/>
      <c r="AP700" s="158"/>
      <c r="AQ700" s="158"/>
      <c r="AR700" s="158"/>
      <c r="AS700" s="158"/>
      <c r="AT700" s="159"/>
      <c r="AU700" s="158"/>
      <c r="AV700" s="158"/>
      <c r="AW700" s="158"/>
      <c r="AX700" s="158"/>
      <c r="AY700" s="158"/>
      <c r="AZ700" s="158"/>
      <c r="BA700" s="158"/>
      <c r="BB700" s="158"/>
      <c r="BC700" s="158"/>
      <c r="BD700" s="158"/>
    </row>
    <row r="701">
      <c r="A701" s="158"/>
      <c r="B701" s="158"/>
      <c r="C701" s="158"/>
      <c r="D701" s="158"/>
      <c r="E701" s="158"/>
      <c r="F701" s="158"/>
      <c r="G701" s="158"/>
      <c r="H701" s="158"/>
      <c r="I701" s="158"/>
      <c r="J701" s="158"/>
      <c r="K701" s="158"/>
      <c r="L701" s="158"/>
      <c r="M701" s="158"/>
      <c r="N701" s="158"/>
      <c r="O701" s="158"/>
      <c r="P701" s="158"/>
      <c r="Q701" s="158"/>
      <c r="R701" s="158"/>
      <c r="S701" s="158"/>
      <c r="T701" s="158"/>
      <c r="U701" s="158"/>
      <c r="V701" s="158"/>
      <c r="W701" s="158"/>
      <c r="X701" s="158"/>
      <c r="Y701" s="158"/>
      <c r="Z701" s="158"/>
      <c r="AA701" s="158"/>
      <c r="AB701" s="158"/>
      <c r="AC701" s="158"/>
      <c r="AD701" s="158"/>
      <c r="AE701" s="158"/>
      <c r="AF701" s="158"/>
      <c r="AG701" s="158"/>
      <c r="AH701" s="158"/>
      <c r="AI701" s="158"/>
      <c r="AJ701" s="158"/>
      <c r="AK701" s="158"/>
      <c r="AL701" s="158"/>
      <c r="AM701" s="158"/>
      <c r="AN701" s="158"/>
      <c r="AO701" s="158"/>
      <c r="AP701" s="158"/>
      <c r="AQ701" s="158"/>
      <c r="AR701" s="158"/>
      <c r="AS701" s="158"/>
      <c r="AT701" s="159"/>
      <c r="AU701" s="158"/>
      <c r="AV701" s="158"/>
      <c r="AW701" s="158"/>
      <c r="AX701" s="158"/>
      <c r="AY701" s="158"/>
      <c r="AZ701" s="158"/>
      <c r="BA701" s="158"/>
      <c r="BB701" s="158"/>
      <c r="BC701" s="158"/>
      <c r="BD701" s="158"/>
    </row>
    <row r="702">
      <c r="A702" s="158"/>
      <c r="B702" s="158"/>
      <c r="C702" s="158"/>
      <c r="D702" s="158"/>
      <c r="E702" s="158"/>
      <c r="F702" s="158"/>
      <c r="G702" s="158"/>
      <c r="H702" s="158"/>
      <c r="I702" s="158"/>
      <c r="J702" s="158"/>
      <c r="K702" s="158"/>
      <c r="L702" s="158"/>
      <c r="M702" s="158"/>
      <c r="N702" s="158"/>
      <c r="O702" s="158"/>
      <c r="P702" s="158"/>
      <c r="Q702" s="158"/>
      <c r="R702" s="158"/>
      <c r="S702" s="158"/>
      <c r="T702" s="158"/>
      <c r="U702" s="158"/>
      <c r="V702" s="158"/>
      <c r="W702" s="158"/>
      <c r="X702" s="158"/>
      <c r="Y702" s="158"/>
      <c r="Z702" s="158"/>
      <c r="AA702" s="158"/>
      <c r="AB702" s="158"/>
      <c r="AC702" s="158"/>
      <c r="AD702" s="158"/>
      <c r="AE702" s="158"/>
      <c r="AF702" s="158"/>
      <c r="AG702" s="158"/>
      <c r="AH702" s="158"/>
      <c r="AI702" s="158"/>
      <c r="AJ702" s="158"/>
      <c r="AK702" s="158"/>
      <c r="AL702" s="158"/>
      <c r="AM702" s="158"/>
      <c r="AN702" s="158"/>
      <c r="AO702" s="158"/>
      <c r="AP702" s="158"/>
      <c r="AQ702" s="158"/>
      <c r="AR702" s="158"/>
      <c r="AS702" s="158"/>
      <c r="AT702" s="159"/>
      <c r="AU702" s="158"/>
      <c r="AV702" s="158"/>
      <c r="AW702" s="158"/>
      <c r="AX702" s="158"/>
      <c r="AY702" s="158"/>
      <c r="AZ702" s="158"/>
      <c r="BA702" s="158"/>
      <c r="BB702" s="158"/>
      <c r="BC702" s="158"/>
      <c r="BD702" s="158"/>
    </row>
    <row r="703">
      <c r="A703" s="158"/>
      <c r="B703" s="158"/>
      <c r="C703" s="158"/>
      <c r="D703" s="158"/>
      <c r="E703" s="158"/>
      <c r="F703" s="158"/>
      <c r="G703" s="158"/>
      <c r="H703" s="158"/>
      <c r="I703" s="158"/>
      <c r="J703" s="158"/>
      <c r="K703" s="158"/>
      <c r="L703" s="158"/>
      <c r="M703" s="158"/>
      <c r="N703" s="158"/>
      <c r="O703" s="158"/>
      <c r="P703" s="158"/>
      <c r="Q703" s="158"/>
      <c r="R703" s="158"/>
      <c r="S703" s="158"/>
      <c r="T703" s="158"/>
      <c r="U703" s="158"/>
      <c r="V703" s="158"/>
      <c r="W703" s="158"/>
      <c r="X703" s="158"/>
      <c r="Y703" s="158"/>
      <c r="Z703" s="158"/>
      <c r="AA703" s="158"/>
      <c r="AB703" s="158"/>
      <c r="AC703" s="158"/>
      <c r="AD703" s="158"/>
      <c r="AE703" s="158"/>
      <c r="AF703" s="158"/>
      <c r="AG703" s="158"/>
      <c r="AH703" s="158"/>
      <c r="AI703" s="158"/>
      <c r="AJ703" s="158"/>
      <c r="AK703" s="158"/>
      <c r="AL703" s="158"/>
      <c r="AM703" s="158"/>
      <c r="AN703" s="158"/>
      <c r="AO703" s="158"/>
      <c r="AP703" s="158"/>
      <c r="AQ703" s="158"/>
      <c r="AR703" s="158"/>
      <c r="AS703" s="158"/>
      <c r="AT703" s="159"/>
      <c r="AU703" s="158"/>
      <c r="AV703" s="158"/>
      <c r="AW703" s="158"/>
      <c r="AX703" s="158"/>
      <c r="AY703" s="158"/>
      <c r="AZ703" s="158"/>
      <c r="BA703" s="158"/>
      <c r="BB703" s="158"/>
      <c r="BC703" s="158"/>
      <c r="BD703" s="158"/>
    </row>
    <row r="704">
      <c r="A704" s="158"/>
      <c r="B704" s="158"/>
      <c r="C704" s="158"/>
      <c r="D704" s="158"/>
      <c r="E704" s="158"/>
      <c r="F704" s="158"/>
      <c r="G704" s="158"/>
      <c r="H704" s="158"/>
      <c r="I704" s="158"/>
      <c r="J704" s="158"/>
      <c r="K704" s="158"/>
      <c r="L704" s="158"/>
      <c r="M704" s="158"/>
      <c r="N704" s="158"/>
      <c r="O704" s="158"/>
      <c r="P704" s="158"/>
      <c r="Q704" s="158"/>
      <c r="R704" s="158"/>
      <c r="S704" s="158"/>
      <c r="T704" s="158"/>
      <c r="U704" s="158"/>
      <c r="V704" s="158"/>
      <c r="W704" s="158"/>
      <c r="X704" s="158"/>
      <c r="Y704" s="158"/>
      <c r="Z704" s="158"/>
      <c r="AA704" s="158"/>
      <c r="AB704" s="158"/>
      <c r="AC704" s="158"/>
      <c r="AD704" s="158"/>
      <c r="AE704" s="158"/>
      <c r="AF704" s="158"/>
      <c r="AG704" s="158"/>
      <c r="AH704" s="158"/>
      <c r="AI704" s="158"/>
      <c r="AJ704" s="158"/>
      <c r="AK704" s="158"/>
      <c r="AL704" s="158"/>
      <c r="AM704" s="158"/>
      <c r="AN704" s="158"/>
      <c r="AO704" s="158"/>
      <c r="AP704" s="158"/>
      <c r="AQ704" s="158"/>
      <c r="AR704" s="158"/>
      <c r="AS704" s="158"/>
      <c r="AT704" s="159"/>
      <c r="AU704" s="158"/>
      <c r="AV704" s="158"/>
      <c r="AW704" s="158"/>
      <c r="AX704" s="158"/>
      <c r="AY704" s="158"/>
      <c r="AZ704" s="158"/>
      <c r="BA704" s="158"/>
      <c r="BB704" s="158"/>
      <c r="BC704" s="158"/>
      <c r="BD704" s="158"/>
    </row>
    <row r="705">
      <c r="A705" s="158"/>
      <c r="B705" s="158"/>
      <c r="C705" s="158"/>
      <c r="D705" s="158"/>
      <c r="E705" s="158"/>
      <c r="F705" s="158"/>
      <c r="G705" s="158"/>
      <c r="H705" s="158"/>
      <c r="I705" s="158"/>
      <c r="J705" s="158"/>
      <c r="K705" s="158"/>
      <c r="L705" s="158"/>
      <c r="M705" s="158"/>
      <c r="N705" s="158"/>
      <c r="O705" s="158"/>
      <c r="P705" s="158"/>
      <c r="Q705" s="158"/>
      <c r="R705" s="158"/>
      <c r="S705" s="158"/>
      <c r="T705" s="158"/>
      <c r="U705" s="158"/>
      <c r="V705" s="158"/>
      <c r="W705" s="158"/>
      <c r="X705" s="158"/>
      <c r="Y705" s="158"/>
      <c r="Z705" s="158"/>
      <c r="AA705" s="158"/>
      <c r="AB705" s="158"/>
      <c r="AC705" s="158"/>
      <c r="AD705" s="158"/>
      <c r="AE705" s="158"/>
      <c r="AF705" s="158"/>
      <c r="AG705" s="158"/>
      <c r="AH705" s="158"/>
      <c r="AI705" s="158"/>
      <c r="AJ705" s="158"/>
      <c r="AK705" s="158"/>
      <c r="AL705" s="158"/>
      <c r="AM705" s="158"/>
      <c r="AN705" s="158"/>
      <c r="AO705" s="158"/>
      <c r="AP705" s="158"/>
      <c r="AQ705" s="158"/>
      <c r="AR705" s="158"/>
      <c r="AS705" s="158"/>
      <c r="AT705" s="159"/>
      <c r="AU705" s="158"/>
      <c r="AV705" s="158"/>
      <c r="AW705" s="158"/>
      <c r="AX705" s="158"/>
      <c r="AY705" s="158"/>
      <c r="AZ705" s="158"/>
      <c r="BA705" s="158"/>
      <c r="BB705" s="158"/>
      <c r="BC705" s="158"/>
      <c r="BD705" s="158"/>
    </row>
    <row r="706">
      <c r="A706" s="158"/>
      <c r="B706" s="158"/>
      <c r="C706" s="158"/>
      <c r="D706" s="158"/>
      <c r="E706" s="158"/>
      <c r="F706" s="158"/>
      <c r="G706" s="158"/>
      <c r="H706" s="158"/>
      <c r="I706" s="158"/>
      <c r="J706" s="158"/>
      <c r="K706" s="158"/>
      <c r="L706" s="158"/>
      <c r="M706" s="158"/>
      <c r="N706" s="158"/>
      <c r="O706" s="158"/>
      <c r="P706" s="158"/>
      <c r="Q706" s="158"/>
      <c r="R706" s="158"/>
      <c r="S706" s="158"/>
      <c r="T706" s="158"/>
      <c r="U706" s="158"/>
      <c r="V706" s="158"/>
      <c r="W706" s="158"/>
      <c r="X706" s="158"/>
      <c r="Y706" s="158"/>
      <c r="Z706" s="158"/>
      <c r="AA706" s="158"/>
      <c r="AB706" s="158"/>
      <c r="AC706" s="158"/>
      <c r="AD706" s="158"/>
      <c r="AE706" s="158"/>
      <c r="AF706" s="158"/>
      <c r="AG706" s="158"/>
      <c r="AH706" s="158"/>
      <c r="AI706" s="158"/>
      <c r="AJ706" s="158"/>
      <c r="AK706" s="158"/>
      <c r="AL706" s="158"/>
      <c r="AM706" s="158"/>
      <c r="AN706" s="158"/>
      <c r="AO706" s="158"/>
      <c r="AP706" s="158"/>
      <c r="AQ706" s="158"/>
      <c r="AR706" s="158"/>
      <c r="AS706" s="158"/>
      <c r="AT706" s="159"/>
      <c r="AU706" s="158"/>
      <c r="AV706" s="158"/>
      <c r="AW706" s="158"/>
      <c r="AX706" s="158"/>
      <c r="AY706" s="158"/>
      <c r="AZ706" s="158"/>
      <c r="BA706" s="158"/>
      <c r="BB706" s="158"/>
      <c r="BC706" s="158"/>
      <c r="BD706" s="158"/>
    </row>
    <row r="707">
      <c r="A707" s="158"/>
      <c r="B707" s="158"/>
      <c r="C707" s="158"/>
      <c r="D707" s="158"/>
      <c r="E707" s="158"/>
      <c r="F707" s="158"/>
      <c r="G707" s="158"/>
      <c r="H707" s="158"/>
      <c r="I707" s="158"/>
      <c r="J707" s="158"/>
      <c r="K707" s="158"/>
      <c r="L707" s="158"/>
      <c r="M707" s="158"/>
      <c r="N707" s="158"/>
      <c r="O707" s="158"/>
      <c r="P707" s="158"/>
      <c r="Q707" s="158"/>
      <c r="R707" s="158"/>
      <c r="S707" s="158"/>
      <c r="T707" s="158"/>
      <c r="U707" s="158"/>
      <c r="V707" s="158"/>
      <c r="W707" s="158"/>
      <c r="X707" s="158"/>
      <c r="Y707" s="158"/>
      <c r="Z707" s="158"/>
      <c r="AA707" s="158"/>
      <c r="AB707" s="158"/>
      <c r="AC707" s="158"/>
      <c r="AD707" s="158"/>
      <c r="AE707" s="158"/>
      <c r="AF707" s="158"/>
      <c r="AG707" s="158"/>
      <c r="AH707" s="158"/>
      <c r="AI707" s="158"/>
      <c r="AJ707" s="158"/>
      <c r="AK707" s="158"/>
      <c r="AL707" s="158"/>
      <c r="AM707" s="158"/>
      <c r="AN707" s="158"/>
      <c r="AO707" s="158"/>
      <c r="AP707" s="158"/>
      <c r="AQ707" s="158"/>
      <c r="AR707" s="158"/>
      <c r="AS707" s="158"/>
      <c r="AT707" s="159"/>
      <c r="AU707" s="158"/>
      <c r="AV707" s="158"/>
      <c r="AW707" s="158"/>
      <c r="AX707" s="158"/>
      <c r="AY707" s="158"/>
      <c r="AZ707" s="158"/>
      <c r="BA707" s="158"/>
      <c r="BB707" s="158"/>
      <c r="BC707" s="158"/>
      <c r="BD707" s="158"/>
    </row>
    <row r="708">
      <c r="A708" s="158"/>
      <c r="B708" s="158"/>
      <c r="C708" s="158"/>
      <c r="D708" s="158"/>
      <c r="E708" s="158"/>
      <c r="F708" s="158"/>
      <c r="G708" s="158"/>
      <c r="H708" s="158"/>
      <c r="I708" s="158"/>
      <c r="J708" s="158"/>
      <c r="K708" s="158"/>
      <c r="L708" s="158"/>
      <c r="M708" s="158"/>
      <c r="N708" s="158"/>
      <c r="O708" s="158"/>
      <c r="P708" s="158"/>
      <c r="Q708" s="158"/>
      <c r="R708" s="158"/>
      <c r="S708" s="158"/>
      <c r="T708" s="158"/>
      <c r="U708" s="158"/>
      <c r="V708" s="158"/>
      <c r="W708" s="158"/>
      <c r="X708" s="158"/>
      <c r="Y708" s="158"/>
      <c r="Z708" s="158"/>
      <c r="AA708" s="158"/>
      <c r="AB708" s="158"/>
      <c r="AC708" s="158"/>
      <c r="AD708" s="158"/>
      <c r="AE708" s="158"/>
      <c r="AF708" s="158"/>
      <c r="AG708" s="158"/>
      <c r="AH708" s="158"/>
      <c r="AI708" s="158"/>
      <c r="AJ708" s="158"/>
      <c r="AK708" s="158"/>
      <c r="AL708" s="158"/>
      <c r="AM708" s="158"/>
      <c r="AN708" s="158"/>
      <c r="AO708" s="158"/>
      <c r="AP708" s="158"/>
      <c r="AQ708" s="158"/>
      <c r="AR708" s="158"/>
      <c r="AS708" s="158"/>
      <c r="AT708" s="159"/>
      <c r="AU708" s="158"/>
      <c r="AV708" s="158"/>
      <c r="AW708" s="158"/>
      <c r="AX708" s="158"/>
      <c r="AY708" s="158"/>
      <c r="AZ708" s="158"/>
      <c r="BA708" s="158"/>
      <c r="BB708" s="158"/>
      <c r="BC708" s="158"/>
      <c r="BD708" s="158"/>
    </row>
    <row r="709">
      <c r="A709" s="158"/>
      <c r="B709" s="158"/>
      <c r="C709" s="158"/>
      <c r="D709" s="158"/>
      <c r="E709" s="158"/>
      <c r="F709" s="158"/>
      <c r="G709" s="158"/>
      <c r="H709" s="158"/>
      <c r="I709" s="158"/>
      <c r="J709" s="158"/>
      <c r="K709" s="158"/>
      <c r="L709" s="158"/>
      <c r="M709" s="158"/>
      <c r="N709" s="158"/>
      <c r="O709" s="158"/>
      <c r="P709" s="158"/>
      <c r="Q709" s="158"/>
      <c r="R709" s="158"/>
      <c r="S709" s="158"/>
      <c r="T709" s="158"/>
      <c r="U709" s="158"/>
      <c r="V709" s="158"/>
      <c r="W709" s="158"/>
      <c r="X709" s="158"/>
      <c r="Y709" s="158"/>
      <c r="Z709" s="158"/>
      <c r="AA709" s="158"/>
      <c r="AB709" s="158"/>
      <c r="AC709" s="158"/>
      <c r="AD709" s="158"/>
      <c r="AE709" s="158"/>
      <c r="AF709" s="158"/>
      <c r="AG709" s="158"/>
      <c r="AH709" s="158"/>
      <c r="AI709" s="158"/>
      <c r="AJ709" s="158"/>
      <c r="AK709" s="158"/>
      <c r="AL709" s="158"/>
      <c r="AM709" s="158"/>
      <c r="AN709" s="158"/>
      <c r="AO709" s="158"/>
      <c r="AP709" s="158"/>
      <c r="AQ709" s="158"/>
      <c r="AR709" s="158"/>
      <c r="AS709" s="158"/>
      <c r="AT709" s="159"/>
      <c r="AU709" s="158"/>
      <c r="AV709" s="158"/>
      <c r="AW709" s="158"/>
      <c r="AX709" s="158"/>
      <c r="AY709" s="158"/>
      <c r="AZ709" s="158"/>
      <c r="BA709" s="158"/>
      <c r="BB709" s="158"/>
      <c r="BC709" s="158"/>
      <c r="BD709" s="158"/>
    </row>
    <row r="710">
      <c r="A710" s="158"/>
      <c r="B710" s="158"/>
      <c r="C710" s="158"/>
      <c r="D710" s="158"/>
      <c r="E710" s="158"/>
      <c r="F710" s="158"/>
      <c r="G710" s="158"/>
      <c r="H710" s="158"/>
      <c r="I710" s="158"/>
      <c r="J710" s="158"/>
      <c r="K710" s="158"/>
      <c r="L710" s="158"/>
      <c r="M710" s="158"/>
      <c r="N710" s="158"/>
      <c r="O710" s="158"/>
      <c r="P710" s="158"/>
      <c r="Q710" s="158"/>
      <c r="R710" s="158"/>
      <c r="S710" s="158"/>
      <c r="T710" s="158"/>
      <c r="U710" s="158"/>
      <c r="V710" s="158"/>
      <c r="W710" s="158"/>
      <c r="X710" s="158"/>
      <c r="Y710" s="158"/>
      <c r="Z710" s="158"/>
      <c r="AA710" s="158"/>
      <c r="AB710" s="158"/>
      <c r="AC710" s="158"/>
      <c r="AD710" s="158"/>
      <c r="AE710" s="158"/>
      <c r="AF710" s="158"/>
      <c r="AG710" s="158"/>
      <c r="AH710" s="158"/>
      <c r="AI710" s="158"/>
      <c r="AJ710" s="158"/>
      <c r="AK710" s="158"/>
      <c r="AL710" s="158"/>
      <c r="AM710" s="158"/>
      <c r="AN710" s="158"/>
      <c r="AO710" s="158"/>
      <c r="AP710" s="158"/>
      <c r="AQ710" s="158"/>
      <c r="AR710" s="158"/>
      <c r="AS710" s="158"/>
      <c r="AT710" s="159"/>
      <c r="AU710" s="158"/>
      <c r="AV710" s="158"/>
      <c r="AW710" s="158"/>
      <c r="AX710" s="158"/>
      <c r="AY710" s="158"/>
      <c r="AZ710" s="158"/>
      <c r="BA710" s="158"/>
      <c r="BB710" s="158"/>
      <c r="BC710" s="158"/>
      <c r="BD710" s="158"/>
    </row>
    <row r="711">
      <c r="A711" s="158"/>
      <c r="B711" s="158"/>
      <c r="C711" s="158"/>
      <c r="D711" s="158"/>
      <c r="E711" s="158"/>
      <c r="F711" s="158"/>
      <c r="G711" s="158"/>
      <c r="H711" s="158"/>
      <c r="I711" s="158"/>
      <c r="J711" s="158"/>
      <c r="K711" s="158"/>
      <c r="L711" s="158"/>
      <c r="M711" s="158"/>
      <c r="N711" s="158"/>
      <c r="O711" s="158"/>
      <c r="P711" s="158"/>
      <c r="Q711" s="158"/>
      <c r="R711" s="158"/>
      <c r="S711" s="158"/>
      <c r="T711" s="158"/>
      <c r="U711" s="158"/>
      <c r="V711" s="158"/>
      <c r="W711" s="158"/>
      <c r="X711" s="158"/>
      <c r="Y711" s="158"/>
      <c r="Z711" s="158"/>
      <c r="AA711" s="158"/>
      <c r="AB711" s="158"/>
      <c r="AC711" s="158"/>
      <c r="AD711" s="158"/>
      <c r="AE711" s="158"/>
      <c r="AF711" s="158"/>
      <c r="AG711" s="158"/>
      <c r="AH711" s="158"/>
      <c r="AI711" s="158"/>
      <c r="AJ711" s="158"/>
      <c r="AK711" s="158"/>
      <c r="AL711" s="158"/>
      <c r="AM711" s="158"/>
      <c r="AN711" s="158"/>
      <c r="AO711" s="158"/>
      <c r="AP711" s="158"/>
      <c r="AQ711" s="158"/>
      <c r="AR711" s="158"/>
      <c r="AS711" s="158"/>
      <c r="AT711" s="159"/>
      <c r="AU711" s="158"/>
      <c r="AV711" s="158"/>
      <c r="AW711" s="158"/>
      <c r="AX711" s="158"/>
      <c r="AY711" s="158"/>
      <c r="AZ711" s="158"/>
      <c r="BA711" s="158"/>
      <c r="BB711" s="158"/>
      <c r="BC711" s="158"/>
      <c r="BD711" s="158"/>
    </row>
    <row r="712">
      <c r="A712" s="158"/>
      <c r="B712" s="158"/>
      <c r="C712" s="158"/>
      <c r="D712" s="158"/>
      <c r="E712" s="158"/>
      <c r="F712" s="158"/>
      <c r="G712" s="158"/>
      <c r="H712" s="158"/>
      <c r="I712" s="158"/>
      <c r="J712" s="158"/>
      <c r="K712" s="158"/>
      <c r="L712" s="158"/>
      <c r="M712" s="158"/>
      <c r="N712" s="158"/>
      <c r="O712" s="158"/>
      <c r="P712" s="158"/>
      <c r="Q712" s="158"/>
      <c r="R712" s="158"/>
      <c r="S712" s="158"/>
      <c r="T712" s="158"/>
      <c r="U712" s="158"/>
      <c r="V712" s="158"/>
      <c r="W712" s="158"/>
      <c r="X712" s="158"/>
      <c r="Y712" s="158"/>
      <c r="Z712" s="158"/>
      <c r="AA712" s="158"/>
      <c r="AB712" s="158"/>
      <c r="AC712" s="158"/>
      <c r="AD712" s="158"/>
      <c r="AE712" s="158"/>
      <c r="AF712" s="158"/>
      <c r="AG712" s="158"/>
      <c r="AH712" s="158"/>
      <c r="AI712" s="158"/>
      <c r="AJ712" s="158"/>
      <c r="AK712" s="158"/>
      <c r="AL712" s="158"/>
      <c r="AM712" s="158"/>
      <c r="AN712" s="158"/>
      <c r="AO712" s="158"/>
      <c r="AP712" s="158"/>
      <c r="AQ712" s="158"/>
      <c r="AR712" s="158"/>
      <c r="AS712" s="158"/>
      <c r="AT712" s="159"/>
      <c r="AU712" s="158"/>
      <c r="AV712" s="158"/>
      <c r="AW712" s="158"/>
      <c r="AX712" s="158"/>
      <c r="AY712" s="158"/>
      <c r="AZ712" s="158"/>
      <c r="BA712" s="158"/>
      <c r="BB712" s="158"/>
      <c r="BC712" s="158"/>
      <c r="BD712" s="158"/>
    </row>
    <row r="713">
      <c r="A713" s="158"/>
      <c r="B713" s="158"/>
      <c r="C713" s="158"/>
      <c r="D713" s="158"/>
      <c r="E713" s="158"/>
      <c r="F713" s="158"/>
      <c r="G713" s="158"/>
      <c r="H713" s="158"/>
      <c r="I713" s="158"/>
      <c r="J713" s="158"/>
      <c r="K713" s="158"/>
      <c r="L713" s="158"/>
      <c r="M713" s="158"/>
      <c r="N713" s="158"/>
      <c r="O713" s="158"/>
      <c r="P713" s="158"/>
      <c r="Q713" s="158"/>
      <c r="R713" s="158"/>
      <c r="S713" s="158"/>
      <c r="T713" s="158"/>
      <c r="U713" s="158"/>
      <c r="V713" s="158"/>
      <c r="W713" s="158"/>
      <c r="X713" s="158"/>
      <c r="Y713" s="158"/>
      <c r="Z713" s="158"/>
      <c r="AA713" s="158"/>
      <c r="AB713" s="158"/>
      <c r="AC713" s="158"/>
      <c r="AD713" s="158"/>
      <c r="AE713" s="158"/>
      <c r="AF713" s="158"/>
      <c r="AG713" s="158"/>
      <c r="AH713" s="158"/>
      <c r="AI713" s="158"/>
      <c r="AJ713" s="158"/>
      <c r="AK713" s="158"/>
      <c r="AL713" s="158"/>
      <c r="AM713" s="158"/>
      <c r="AN713" s="158"/>
      <c r="AO713" s="158"/>
      <c r="AP713" s="158"/>
      <c r="AQ713" s="158"/>
      <c r="AR713" s="158"/>
      <c r="AS713" s="158"/>
      <c r="AT713" s="159"/>
      <c r="AU713" s="158"/>
      <c r="AV713" s="158"/>
      <c r="AW713" s="158"/>
      <c r="AX713" s="158"/>
      <c r="AY713" s="158"/>
      <c r="AZ713" s="158"/>
      <c r="BA713" s="158"/>
      <c r="BB713" s="158"/>
      <c r="BC713" s="158"/>
      <c r="BD713" s="158"/>
    </row>
    <row r="714">
      <c r="A714" s="158"/>
      <c r="B714" s="158"/>
      <c r="C714" s="158"/>
      <c r="D714" s="158"/>
      <c r="E714" s="158"/>
      <c r="F714" s="158"/>
      <c r="G714" s="158"/>
      <c r="H714" s="158"/>
      <c r="I714" s="158"/>
      <c r="J714" s="158"/>
      <c r="K714" s="158"/>
      <c r="L714" s="158"/>
      <c r="M714" s="158"/>
      <c r="N714" s="158"/>
      <c r="O714" s="158"/>
      <c r="P714" s="158"/>
      <c r="Q714" s="158"/>
      <c r="R714" s="158"/>
      <c r="S714" s="158"/>
      <c r="T714" s="158"/>
      <c r="U714" s="158"/>
      <c r="V714" s="158"/>
      <c r="W714" s="158"/>
      <c r="X714" s="158"/>
      <c r="Y714" s="158"/>
      <c r="Z714" s="158"/>
      <c r="AA714" s="158"/>
      <c r="AB714" s="158"/>
      <c r="AC714" s="158"/>
      <c r="AD714" s="158"/>
      <c r="AE714" s="158"/>
      <c r="AF714" s="158"/>
      <c r="AG714" s="158"/>
      <c r="AH714" s="158"/>
      <c r="AI714" s="158"/>
      <c r="AJ714" s="158"/>
      <c r="AK714" s="158"/>
      <c r="AL714" s="158"/>
      <c r="AM714" s="158"/>
      <c r="AN714" s="158"/>
      <c r="AO714" s="158"/>
      <c r="AP714" s="158"/>
      <c r="AQ714" s="158"/>
      <c r="AR714" s="158"/>
      <c r="AS714" s="158"/>
      <c r="AT714" s="159"/>
      <c r="AU714" s="158"/>
      <c r="AV714" s="158"/>
      <c r="AW714" s="158"/>
      <c r="AX714" s="158"/>
      <c r="AY714" s="158"/>
      <c r="AZ714" s="158"/>
      <c r="BA714" s="158"/>
      <c r="BB714" s="158"/>
      <c r="BC714" s="158"/>
      <c r="BD714" s="158"/>
    </row>
    <row r="715">
      <c r="A715" s="158"/>
      <c r="B715" s="158"/>
      <c r="C715" s="158"/>
      <c r="D715" s="158"/>
      <c r="E715" s="158"/>
      <c r="F715" s="158"/>
      <c r="G715" s="158"/>
      <c r="H715" s="158"/>
      <c r="I715" s="158"/>
      <c r="J715" s="158"/>
      <c r="K715" s="158"/>
      <c r="L715" s="158"/>
      <c r="M715" s="158"/>
      <c r="N715" s="158"/>
      <c r="O715" s="158"/>
      <c r="P715" s="158"/>
      <c r="Q715" s="158"/>
      <c r="R715" s="158"/>
      <c r="S715" s="158"/>
      <c r="T715" s="158"/>
      <c r="U715" s="158"/>
      <c r="V715" s="158"/>
      <c r="W715" s="158"/>
      <c r="X715" s="158"/>
      <c r="Y715" s="158"/>
      <c r="Z715" s="158"/>
      <c r="AA715" s="158"/>
      <c r="AB715" s="158"/>
      <c r="AC715" s="158"/>
      <c r="AD715" s="158"/>
      <c r="AE715" s="158"/>
      <c r="AF715" s="158"/>
      <c r="AG715" s="158"/>
      <c r="AH715" s="158"/>
      <c r="AI715" s="158"/>
      <c r="AJ715" s="158"/>
      <c r="AK715" s="158"/>
      <c r="AL715" s="158"/>
      <c r="AM715" s="158"/>
      <c r="AN715" s="158"/>
      <c r="AO715" s="158"/>
      <c r="AP715" s="158"/>
      <c r="AQ715" s="158"/>
      <c r="AR715" s="158"/>
      <c r="AS715" s="158"/>
      <c r="AT715" s="159"/>
      <c r="AU715" s="158"/>
      <c r="AV715" s="158"/>
      <c r="AW715" s="158"/>
      <c r="AX715" s="158"/>
      <c r="AY715" s="158"/>
      <c r="AZ715" s="158"/>
      <c r="BA715" s="158"/>
      <c r="BB715" s="158"/>
      <c r="BC715" s="158"/>
      <c r="BD715" s="158"/>
    </row>
    <row r="716">
      <c r="A716" s="158"/>
      <c r="B716" s="158"/>
      <c r="C716" s="158"/>
      <c r="D716" s="158"/>
      <c r="E716" s="158"/>
      <c r="F716" s="158"/>
      <c r="G716" s="158"/>
      <c r="H716" s="158"/>
      <c r="I716" s="158"/>
      <c r="J716" s="158"/>
      <c r="K716" s="158"/>
      <c r="L716" s="158"/>
      <c r="M716" s="158"/>
      <c r="N716" s="158"/>
      <c r="O716" s="158"/>
      <c r="P716" s="158"/>
      <c r="Q716" s="158"/>
      <c r="R716" s="158"/>
      <c r="S716" s="158"/>
      <c r="T716" s="158"/>
      <c r="U716" s="158"/>
      <c r="V716" s="158"/>
      <c r="W716" s="158"/>
      <c r="X716" s="158"/>
      <c r="Y716" s="158"/>
      <c r="Z716" s="158"/>
      <c r="AA716" s="158"/>
      <c r="AB716" s="158"/>
      <c r="AC716" s="158"/>
      <c r="AD716" s="158"/>
      <c r="AE716" s="158"/>
      <c r="AF716" s="158"/>
      <c r="AG716" s="158"/>
      <c r="AH716" s="158"/>
      <c r="AI716" s="158"/>
      <c r="AJ716" s="158"/>
      <c r="AK716" s="158"/>
      <c r="AL716" s="158"/>
      <c r="AM716" s="158"/>
      <c r="AN716" s="158"/>
      <c r="AO716" s="158"/>
      <c r="AP716" s="158"/>
      <c r="AQ716" s="158"/>
      <c r="AR716" s="158"/>
      <c r="AS716" s="158"/>
      <c r="AT716" s="159"/>
      <c r="AU716" s="158"/>
      <c r="AV716" s="158"/>
      <c r="AW716" s="158"/>
      <c r="AX716" s="158"/>
      <c r="AY716" s="158"/>
      <c r="AZ716" s="158"/>
      <c r="BA716" s="158"/>
      <c r="BB716" s="158"/>
      <c r="BC716" s="158"/>
      <c r="BD716" s="158"/>
    </row>
    <row r="717">
      <c r="A717" s="158"/>
      <c r="B717" s="158"/>
      <c r="C717" s="158"/>
      <c r="D717" s="158"/>
      <c r="E717" s="158"/>
      <c r="F717" s="158"/>
      <c r="G717" s="158"/>
      <c r="H717" s="158"/>
      <c r="I717" s="158"/>
      <c r="J717" s="158"/>
      <c r="K717" s="158"/>
      <c r="L717" s="158"/>
      <c r="M717" s="158"/>
      <c r="N717" s="158"/>
      <c r="O717" s="158"/>
      <c r="P717" s="158"/>
      <c r="Q717" s="158"/>
      <c r="R717" s="158"/>
      <c r="S717" s="158"/>
      <c r="T717" s="158"/>
      <c r="U717" s="158"/>
      <c r="V717" s="158"/>
      <c r="W717" s="158"/>
      <c r="X717" s="158"/>
      <c r="Y717" s="158"/>
      <c r="Z717" s="158"/>
      <c r="AA717" s="158"/>
      <c r="AB717" s="158"/>
      <c r="AC717" s="158"/>
      <c r="AD717" s="158"/>
      <c r="AE717" s="158"/>
      <c r="AF717" s="158"/>
      <c r="AG717" s="158"/>
      <c r="AH717" s="158"/>
      <c r="AI717" s="158"/>
      <c r="AJ717" s="158"/>
      <c r="AK717" s="158"/>
      <c r="AL717" s="158"/>
      <c r="AM717" s="158"/>
      <c r="AN717" s="158"/>
      <c r="AO717" s="158"/>
      <c r="AP717" s="158"/>
      <c r="AQ717" s="158"/>
      <c r="AR717" s="158"/>
      <c r="AS717" s="158"/>
      <c r="AT717" s="159"/>
      <c r="AU717" s="158"/>
      <c r="AV717" s="158"/>
      <c r="AW717" s="158"/>
      <c r="AX717" s="158"/>
      <c r="AY717" s="158"/>
      <c r="AZ717" s="158"/>
      <c r="BA717" s="158"/>
      <c r="BB717" s="158"/>
      <c r="BC717" s="158"/>
      <c r="BD717" s="158"/>
    </row>
    <row r="718">
      <c r="A718" s="158"/>
      <c r="B718" s="158"/>
      <c r="C718" s="158"/>
      <c r="D718" s="158"/>
      <c r="E718" s="158"/>
      <c r="F718" s="158"/>
      <c r="G718" s="158"/>
      <c r="H718" s="158"/>
      <c r="I718" s="158"/>
      <c r="J718" s="158"/>
      <c r="K718" s="158"/>
      <c r="L718" s="158"/>
      <c r="M718" s="158"/>
      <c r="N718" s="158"/>
      <c r="O718" s="158"/>
      <c r="P718" s="158"/>
      <c r="Q718" s="158"/>
      <c r="R718" s="158"/>
      <c r="S718" s="158"/>
      <c r="T718" s="158"/>
      <c r="U718" s="158"/>
      <c r="V718" s="158"/>
      <c r="W718" s="158"/>
      <c r="X718" s="158"/>
      <c r="Y718" s="158"/>
      <c r="Z718" s="158"/>
      <c r="AA718" s="158"/>
      <c r="AB718" s="158"/>
      <c r="AC718" s="158"/>
      <c r="AD718" s="158"/>
      <c r="AE718" s="158"/>
      <c r="AF718" s="158"/>
      <c r="AG718" s="158"/>
      <c r="AH718" s="158"/>
      <c r="AI718" s="158"/>
      <c r="AJ718" s="158"/>
      <c r="AK718" s="158"/>
      <c r="AL718" s="158"/>
      <c r="AM718" s="158"/>
      <c r="AN718" s="158"/>
      <c r="AO718" s="158"/>
      <c r="AP718" s="158"/>
      <c r="AQ718" s="158"/>
      <c r="AR718" s="158"/>
      <c r="AS718" s="158"/>
      <c r="AT718" s="159"/>
      <c r="AU718" s="158"/>
      <c r="AV718" s="158"/>
      <c r="AW718" s="158"/>
      <c r="AX718" s="158"/>
      <c r="AY718" s="158"/>
      <c r="AZ718" s="158"/>
      <c r="BA718" s="158"/>
      <c r="BB718" s="158"/>
      <c r="BC718" s="158"/>
      <c r="BD718" s="158"/>
    </row>
    <row r="719">
      <c r="A719" s="158"/>
      <c r="B719" s="158"/>
      <c r="C719" s="158"/>
      <c r="D719" s="158"/>
      <c r="E719" s="158"/>
      <c r="F719" s="158"/>
      <c r="G719" s="158"/>
      <c r="H719" s="158"/>
      <c r="I719" s="158"/>
      <c r="J719" s="158"/>
      <c r="K719" s="158"/>
      <c r="L719" s="158"/>
      <c r="M719" s="158"/>
      <c r="N719" s="158"/>
      <c r="O719" s="158"/>
      <c r="P719" s="158"/>
      <c r="Q719" s="158"/>
      <c r="R719" s="158"/>
      <c r="S719" s="158"/>
      <c r="T719" s="158"/>
      <c r="U719" s="158"/>
      <c r="V719" s="158"/>
      <c r="W719" s="158"/>
      <c r="X719" s="158"/>
      <c r="Y719" s="158"/>
      <c r="Z719" s="158"/>
      <c r="AA719" s="158"/>
      <c r="AB719" s="158"/>
      <c r="AC719" s="158"/>
      <c r="AD719" s="158"/>
      <c r="AE719" s="158"/>
      <c r="AF719" s="158"/>
      <c r="AG719" s="158"/>
      <c r="AH719" s="158"/>
      <c r="AI719" s="158"/>
      <c r="AJ719" s="158"/>
      <c r="AK719" s="158"/>
      <c r="AL719" s="158"/>
      <c r="AM719" s="158"/>
      <c r="AN719" s="158"/>
      <c r="AO719" s="158"/>
      <c r="AP719" s="158"/>
      <c r="AQ719" s="158"/>
      <c r="AR719" s="158"/>
      <c r="AS719" s="158"/>
      <c r="AT719" s="159"/>
      <c r="AU719" s="158"/>
      <c r="AV719" s="158"/>
      <c r="AW719" s="158"/>
      <c r="AX719" s="158"/>
      <c r="AY719" s="158"/>
      <c r="AZ719" s="158"/>
      <c r="BA719" s="158"/>
      <c r="BB719" s="158"/>
      <c r="BC719" s="158"/>
      <c r="BD719" s="158"/>
    </row>
    <row r="720">
      <c r="A720" s="158"/>
      <c r="B720" s="158"/>
      <c r="C720" s="158"/>
      <c r="D720" s="158"/>
      <c r="E720" s="158"/>
      <c r="F720" s="158"/>
      <c r="G720" s="158"/>
      <c r="H720" s="158"/>
      <c r="I720" s="158"/>
      <c r="J720" s="158"/>
      <c r="K720" s="158"/>
      <c r="L720" s="158"/>
      <c r="M720" s="158"/>
      <c r="N720" s="158"/>
      <c r="O720" s="158"/>
      <c r="P720" s="158"/>
      <c r="Q720" s="158"/>
      <c r="R720" s="158"/>
      <c r="S720" s="158"/>
      <c r="T720" s="158"/>
      <c r="U720" s="158"/>
      <c r="V720" s="158"/>
      <c r="W720" s="158"/>
      <c r="X720" s="158"/>
      <c r="Y720" s="158"/>
      <c r="Z720" s="158"/>
      <c r="AA720" s="158"/>
      <c r="AB720" s="158"/>
      <c r="AC720" s="158"/>
      <c r="AD720" s="158"/>
      <c r="AE720" s="158"/>
      <c r="AF720" s="158"/>
      <c r="AG720" s="158"/>
      <c r="AH720" s="158"/>
      <c r="AI720" s="158"/>
      <c r="AJ720" s="158"/>
      <c r="AK720" s="158"/>
      <c r="AL720" s="158"/>
      <c r="AM720" s="158"/>
      <c r="AN720" s="158"/>
      <c r="AO720" s="158"/>
      <c r="AP720" s="158"/>
      <c r="AQ720" s="158"/>
      <c r="AR720" s="158"/>
      <c r="AS720" s="158"/>
      <c r="AT720" s="159"/>
      <c r="AU720" s="158"/>
      <c r="AV720" s="158"/>
      <c r="AW720" s="158"/>
      <c r="AX720" s="158"/>
      <c r="AY720" s="158"/>
      <c r="AZ720" s="158"/>
      <c r="BA720" s="158"/>
      <c r="BB720" s="158"/>
      <c r="BC720" s="158"/>
      <c r="BD720" s="158"/>
    </row>
    <row r="721">
      <c r="A721" s="158"/>
      <c r="B721" s="158"/>
      <c r="C721" s="158"/>
      <c r="D721" s="158"/>
      <c r="E721" s="158"/>
      <c r="F721" s="158"/>
      <c r="G721" s="158"/>
      <c r="H721" s="158"/>
      <c r="I721" s="158"/>
      <c r="J721" s="158"/>
      <c r="K721" s="158"/>
      <c r="L721" s="158"/>
      <c r="M721" s="158"/>
      <c r="N721" s="158"/>
      <c r="O721" s="158"/>
      <c r="P721" s="158"/>
      <c r="Q721" s="158"/>
      <c r="R721" s="158"/>
      <c r="S721" s="158"/>
      <c r="T721" s="158"/>
      <c r="U721" s="158"/>
      <c r="V721" s="158"/>
      <c r="W721" s="158"/>
      <c r="X721" s="158"/>
      <c r="Y721" s="158"/>
      <c r="Z721" s="158"/>
      <c r="AA721" s="158"/>
      <c r="AB721" s="158"/>
      <c r="AC721" s="158"/>
      <c r="AD721" s="158"/>
      <c r="AE721" s="158"/>
      <c r="AF721" s="158"/>
      <c r="AG721" s="158"/>
      <c r="AH721" s="158"/>
      <c r="AI721" s="158"/>
      <c r="AJ721" s="158"/>
      <c r="AK721" s="158"/>
      <c r="AL721" s="158"/>
      <c r="AM721" s="158"/>
      <c r="AN721" s="158"/>
      <c r="AO721" s="158"/>
      <c r="AP721" s="158"/>
      <c r="AQ721" s="158"/>
      <c r="AR721" s="158"/>
      <c r="AS721" s="158"/>
      <c r="AT721" s="159"/>
      <c r="AU721" s="158"/>
      <c r="AV721" s="158"/>
      <c r="AW721" s="158"/>
      <c r="AX721" s="158"/>
      <c r="AY721" s="158"/>
      <c r="AZ721" s="158"/>
      <c r="BA721" s="158"/>
      <c r="BB721" s="158"/>
      <c r="BC721" s="158"/>
      <c r="BD721" s="158"/>
    </row>
    <row r="722">
      <c r="A722" s="158"/>
      <c r="B722" s="158"/>
      <c r="C722" s="158"/>
      <c r="D722" s="158"/>
      <c r="E722" s="158"/>
      <c r="F722" s="158"/>
      <c r="G722" s="158"/>
      <c r="H722" s="158"/>
      <c r="I722" s="158"/>
      <c r="J722" s="158"/>
      <c r="K722" s="158"/>
      <c r="L722" s="158"/>
      <c r="M722" s="158"/>
      <c r="N722" s="158"/>
      <c r="O722" s="158"/>
      <c r="P722" s="158"/>
      <c r="Q722" s="158"/>
      <c r="R722" s="158"/>
      <c r="S722" s="158"/>
      <c r="T722" s="158"/>
      <c r="U722" s="158"/>
      <c r="V722" s="158"/>
      <c r="W722" s="158"/>
      <c r="X722" s="158"/>
      <c r="Y722" s="158"/>
      <c r="Z722" s="158"/>
      <c r="AA722" s="158"/>
      <c r="AB722" s="158"/>
      <c r="AC722" s="158"/>
      <c r="AD722" s="158"/>
      <c r="AE722" s="158"/>
      <c r="AF722" s="158"/>
      <c r="AG722" s="158"/>
      <c r="AH722" s="158"/>
      <c r="AI722" s="158"/>
      <c r="AJ722" s="158"/>
      <c r="AK722" s="158"/>
      <c r="AL722" s="158"/>
      <c r="AM722" s="158"/>
      <c r="AN722" s="158"/>
      <c r="AO722" s="158"/>
      <c r="AP722" s="158"/>
      <c r="AQ722" s="158"/>
      <c r="AR722" s="158"/>
      <c r="AS722" s="158"/>
      <c r="AT722" s="159"/>
      <c r="AU722" s="158"/>
      <c r="AV722" s="158"/>
      <c r="AW722" s="158"/>
      <c r="AX722" s="158"/>
      <c r="AY722" s="158"/>
      <c r="AZ722" s="158"/>
      <c r="BA722" s="158"/>
      <c r="BB722" s="158"/>
      <c r="BC722" s="158"/>
      <c r="BD722" s="158"/>
    </row>
    <row r="723">
      <c r="A723" s="158"/>
      <c r="B723" s="158"/>
      <c r="C723" s="158"/>
      <c r="D723" s="158"/>
      <c r="E723" s="158"/>
      <c r="F723" s="158"/>
      <c r="G723" s="158"/>
      <c r="H723" s="158"/>
      <c r="I723" s="158"/>
      <c r="J723" s="158"/>
      <c r="K723" s="158"/>
      <c r="L723" s="158"/>
      <c r="M723" s="158"/>
      <c r="N723" s="158"/>
      <c r="O723" s="158"/>
      <c r="P723" s="158"/>
      <c r="Q723" s="158"/>
      <c r="R723" s="158"/>
      <c r="S723" s="158"/>
      <c r="T723" s="158"/>
      <c r="U723" s="158"/>
      <c r="V723" s="158"/>
      <c r="W723" s="158"/>
      <c r="X723" s="158"/>
      <c r="Y723" s="158"/>
      <c r="Z723" s="158"/>
      <c r="AA723" s="158"/>
      <c r="AB723" s="158"/>
      <c r="AC723" s="158"/>
      <c r="AD723" s="158"/>
      <c r="AE723" s="158"/>
      <c r="AF723" s="158"/>
      <c r="AG723" s="158"/>
      <c r="AH723" s="158"/>
      <c r="AI723" s="158"/>
      <c r="AJ723" s="158"/>
      <c r="AK723" s="158"/>
      <c r="AL723" s="158"/>
      <c r="AM723" s="158"/>
      <c r="AN723" s="158"/>
      <c r="AO723" s="158"/>
      <c r="AP723" s="158"/>
      <c r="AQ723" s="158"/>
      <c r="AR723" s="158"/>
      <c r="AS723" s="158"/>
      <c r="AT723" s="159"/>
      <c r="AU723" s="158"/>
      <c r="AV723" s="158"/>
      <c r="AW723" s="158"/>
      <c r="AX723" s="158"/>
      <c r="AY723" s="158"/>
      <c r="AZ723" s="158"/>
      <c r="BA723" s="158"/>
      <c r="BB723" s="158"/>
      <c r="BC723" s="158"/>
      <c r="BD723" s="158"/>
    </row>
    <row r="724">
      <c r="A724" s="158"/>
      <c r="B724" s="158"/>
      <c r="C724" s="158"/>
      <c r="D724" s="158"/>
      <c r="E724" s="158"/>
      <c r="F724" s="158"/>
      <c r="G724" s="158"/>
      <c r="H724" s="158"/>
      <c r="I724" s="158"/>
      <c r="J724" s="158"/>
      <c r="K724" s="158"/>
      <c r="L724" s="158"/>
      <c r="M724" s="158"/>
      <c r="N724" s="158"/>
      <c r="O724" s="158"/>
      <c r="P724" s="158"/>
      <c r="Q724" s="158"/>
      <c r="R724" s="158"/>
      <c r="S724" s="158"/>
      <c r="T724" s="158"/>
      <c r="U724" s="158"/>
      <c r="V724" s="158"/>
      <c r="W724" s="158"/>
      <c r="X724" s="158"/>
      <c r="Y724" s="158"/>
      <c r="Z724" s="158"/>
      <c r="AA724" s="158"/>
      <c r="AB724" s="158"/>
      <c r="AC724" s="158"/>
      <c r="AD724" s="158"/>
      <c r="AE724" s="158"/>
      <c r="AF724" s="158"/>
      <c r="AG724" s="158"/>
      <c r="AH724" s="158"/>
      <c r="AI724" s="158"/>
      <c r="AJ724" s="158"/>
      <c r="AK724" s="158"/>
      <c r="AL724" s="158"/>
      <c r="AM724" s="158"/>
      <c r="AN724" s="158"/>
      <c r="AO724" s="158"/>
      <c r="AP724" s="158"/>
      <c r="AQ724" s="158"/>
      <c r="AR724" s="158"/>
      <c r="AS724" s="158"/>
      <c r="AT724" s="159"/>
      <c r="AU724" s="158"/>
      <c r="AV724" s="158"/>
      <c r="AW724" s="158"/>
      <c r="AX724" s="158"/>
      <c r="AY724" s="158"/>
      <c r="AZ724" s="158"/>
      <c r="BA724" s="158"/>
      <c r="BB724" s="158"/>
      <c r="BC724" s="158"/>
      <c r="BD724" s="158"/>
    </row>
    <row r="725">
      <c r="A725" s="158"/>
      <c r="B725" s="158"/>
      <c r="C725" s="158"/>
      <c r="D725" s="158"/>
      <c r="E725" s="158"/>
      <c r="F725" s="158"/>
      <c r="G725" s="158"/>
      <c r="H725" s="158"/>
      <c r="I725" s="158"/>
      <c r="J725" s="158"/>
      <c r="K725" s="158"/>
      <c r="L725" s="158"/>
      <c r="M725" s="158"/>
      <c r="N725" s="158"/>
      <c r="O725" s="158"/>
      <c r="P725" s="158"/>
      <c r="Q725" s="158"/>
      <c r="R725" s="158"/>
      <c r="S725" s="158"/>
      <c r="T725" s="158"/>
      <c r="U725" s="158"/>
      <c r="V725" s="158"/>
      <c r="W725" s="158"/>
      <c r="X725" s="158"/>
      <c r="Y725" s="158"/>
      <c r="Z725" s="158"/>
      <c r="AA725" s="158"/>
      <c r="AB725" s="158"/>
      <c r="AC725" s="158"/>
      <c r="AD725" s="158"/>
      <c r="AE725" s="158"/>
      <c r="AF725" s="158"/>
      <c r="AG725" s="158"/>
      <c r="AH725" s="158"/>
      <c r="AI725" s="158"/>
      <c r="AJ725" s="158"/>
      <c r="AK725" s="158"/>
      <c r="AL725" s="158"/>
      <c r="AM725" s="158"/>
      <c r="AN725" s="158"/>
      <c r="AO725" s="158"/>
      <c r="AP725" s="158"/>
      <c r="AQ725" s="158"/>
      <c r="AR725" s="158"/>
      <c r="AS725" s="158"/>
      <c r="AT725" s="159"/>
      <c r="AU725" s="158"/>
      <c r="AV725" s="158"/>
      <c r="AW725" s="158"/>
      <c r="AX725" s="158"/>
      <c r="AY725" s="158"/>
      <c r="AZ725" s="158"/>
      <c r="BA725" s="158"/>
      <c r="BB725" s="158"/>
      <c r="BC725" s="158"/>
      <c r="BD725" s="158"/>
    </row>
    <row r="726">
      <c r="A726" s="158"/>
      <c r="B726" s="158"/>
      <c r="C726" s="158"/>
      <c r="D726" s="158"/>
      <c r="E726" s="158"/>
      <c r="F726" s="158"/>
      <c r="G726" s="158"/>
      <c r="H726" s="158"/>
      <c r="I726" s="158"/>
      <c r="J726" s="158"/>
      <c r="K726" s="158"/>
      <c r="L726" s="158"/>
      <c r="M726" s="158"/>
      <c r="N726" s="158"/>
      <c r="O726" s="158"/>
      <c r="P726" s="158"/>
      <c r="Q726" s="158"/>
      <c r="R726" s="158"/>
      <c r="S726" s="158"/>
      <c r="T726" s="158"/>
      <c r="U726" s="158"/>
      <c r="V726" s="158"/>
      <c r="W726" s="158"/>
      <c r="X726" s="158"/>
      <c r="Y726" s="158"/>
      <c r="Z726" s="158"/>
      <c r="AA726" s="158"/>
      <c r="AB726" s="158"/>
      <c r="AC726" s="158"/>
      <c r="AD726" s="158"/>
      <c r="AE726" s="158"/>
      <c r="AF726" s="158"/>
      <c r="AG726" s="158"/>
      <c r="AH726" s="158"/>
      <c r="AI726" s="158"/>
      <c r="AJ726" s="158"/>
      <c r="AK726" s="158"/>
      <c r="AL726" s="158"/>
      <c r="AM726" s="158"/>
      <c r="AN726" s="158"/>
      <c r="AO726" s="158"/>
      <c r="AP726" s="158"/>
      <c r="AQ726" s="158"/>
      <c r="AR726" s="158"/>
      <c r="AS726" s="158"/>
      <c r="AT726" s="159"/>
      <c r="AU726" s="158"/>
      <c r="AV726" s="158"/>
      <c r="AW726" s="158"/>
      <c r="AX726" s="158"/>
      <c r="AY726" s="158"/>
      <c r="AZ726" s="158"/>
      <c r="BA726" s="158"/>
      <c r="BB726" s="158"/>
      <c r="BC726" s="158"/>
      <c r="BD726" s="158"/>
    </row>
    <row r="727">
      <c r="A727" s="158"/>
      <c r="B727" s="158"/>
      <c r="C727" s="158"/>
      <c r="D727" s="158"/>
      <c r="E727" s="158"/>
      <c r="F727" s="158"/>
      <c r="G727" s="158"/>
      <c r="H727" s="158"/>
      <c r="I727" s="158"/>
      <c r="J727" s="158"/>
      <c r="K727" s="158"/>
      <c r="L727" s="158"/>
      <c r="M727" s="158"/>
      <c r="N727" s="158"/>
      <c r="O727" s="158"/>
      <c r="P727" s="158"/>
      <c r="Q727" s="158"/>
      <c r="R727" s="158"/>
      <c r="S727" s="158"/>
      <c r="T727" s="158"/>
      <c r="U727" s="158"/>
      <c r="V727" s="158"/>
      <c r="W727" s="158"/>
      <c r="X727" s="158"/>
      <c r="Y727" s="158"/>
      <c r="Z727" s="158"/>
      <c r="AA727" s="158"/>
      <c r="AB727" s="158"/>
      <c r="AC727" s="158"/>
      <c r="AD727" s="158"/>
      <c r="AE727" s="158"/>
      <c r="AF727" s="158"/>
      <c r="AG727" s="158"/>
      <c r="AH727" s="158"/>
      <c r="AI727" s="158"/>
      <c r="AJ727" s="158"/>
      <c r="AK727" s="158"/>
      <c r="AL727" s="158"/>
      <c r="AM727" s="158"/>
      <c r="AN727" s="158"/>
      <c r="AO727" s="158"/>
      <c r="AP727" s="158"/>
      <c r="AQ727" s="158"/>
      <c r="AR727" s="158"/>
      <c r="AS727" s="158"/>
      <c r="AT727" s="159"/>
      <c r="AU727" s="158"/>
      <c r="AV727" s="158"/>
      <c r="AW727" s="158"/>
      <c r="AX727" s="158"/>
      <c r="AY727" s="158"/>
      <c r="AZ727" s="158"/>
      <c r="BA727" s="158"/>
      <c r="BB727" s="158"/>
      <c r="BC727" s="158"/>
      <c r="BD727" s="158"/>
    </row>
    <row r="728">
      <c r="A728" s="158"/>
      <c r="B728" s="158"/>
      <c r="C728" s="158"/>
      <c r="D728" s="158"/>
      <c r="E728" s="158"/>
      <c r="F728" s="158"/>
      <c r="G728" s="158"/>
      <c r="H728" s="158"/>
      <c r="I728" s="158"/>
      <c r="J728" s="158"/>
      <c r="K728" s="158"/>
      <c r="L728" s="158"/>
      <c r="M728" s="158"/>
      <c r="N728" s="158"/>
      <c r="O728" s="158"/>
      <c r="P728" s="158"/>
      <c r="Q728" s="158"/>
      <c r="R728" s="158"/>
      <c r="S728" s="158"/>
      <c r="T728" s="158"/>
      <c r="U728" s="158"/>
      <c r="V728" s="158"/>
      <c r="W728" s="158"/>
      <c r="X728" s="158"/>
      <c r="Y728" s="158"/>
      <c r="Z728" s="158"/>
      <c r="AA728" s="158"/>
      <c r="AB728" s="158"/>
      <c r="AC728" s="158"/>
      <c r="AD728" s="158"/>
      <c r="AE728" s="158"/>
      <c r="AF728" s="158"/>
      <c r="AG728" s="158"/>
      <c r="AH728" s="158"/>
      <c r="AI728" s="158"/>
      <c r="AJ728" s="158"/>
      <c r="AK728" s="158"/>
      <c r="AL728" s="158"/>
      <c r="AM728" s="158"/>
      <c r="AN728" s="158"/>
      <c r="AO728" s="158"/>
      <c r="AP728" s="158"/>
      <c r="AQ728" s="158"/>
      <c r="AR728" s="158"/>
      <c r="AS728" s="158"/>
      <c r="AT728" s="159"/>
      <c r="AU728" s="158"/>
      <c r="AV728" s="158"/>
      <c r="AW728" s="158"/>
      <c r="AX728" s="158"/>
      <c r="AY728" s="158"/>
      <c r="AZ728" s="158"/>
      <c r="BA728" s="158"/>
      <c r="BB728" s="158"/>
      <c r="BC728" s="158"/>
      <c r="BD728" s="158"/>
    </row>
    <row r="729">
      <c r="A729" s="158"/>
      <c r="B729" s="158"/>
      <c r="C729" s="158"/>
      <c r="D729" s="158"/>
      <c r="E729" s="158"/>
      <c r="F729" s="158"/>
      <c r="G729" s="158"/>
      <c r="H729" s="158"/>
      <c r="I729" s="158"/>
      <c r="J729" s="158"/>
      <c r="K729" s="158"/>
      <c r="L729" s="158"/>
      <c r="M729" s="158"/>
      <c r="N729" s="158"/>
      <c r="O729" s="158"/>
      <c r="P729" s="158"/>
      <c r="Q729" s="158"/>
      <c r="R729" s="158"/>
      <c r="S729" s="158"/>
      <c r="T729" s="158"/>
      <c r="U729" s="158"/>
      <c r="V729" s="158"/>
      <c r="W729" s="158"/>
      <c r="X729" s="158"/>
      <c r="Y729" s="158"/>
      <c r="Z729" s="158"/>
      <c r="AA729" s="158"/>
      <c r="AB729" s="158"/>
      <c r="AC729" s="158"/>
      <c r="AD729" s="158"/>
      <c r="AE729" s="158"/>
      <c r="AF729" s="158"/>
      <c r="AG729" s="158"/>
      <c r="AH729" s="158"/>
      <c r="AI729" s="158"/>
      <c r="AJ729" s="158"/>
      <c r="AK729" s="158"/>
      <c r="AL729" s="158"/>
      <c r="AM729" s="158"/>
      <c r="AN729" s="158"/>
      <c r="AO729" s="158"/>
      <c r="AP729" s="158"/>
      <c r="AQ729" s="158"/>
      <c r="AR729" s="158"/>
      <c r="AS729" s="158"/>
      <c r="AT729" s="159"/>
      <c r="AU729" s="158"/>
      <c r="AV729" s="158"/>
      <c r="AW729" s="158"/>
      <c r="AX729" s="158"/>
      <c r="AY729" s="158"/>
      <c r="AZ729" s="158"/>
      <c r="BA729" s="158"/>
      <c r="BB729" s="158"/>
      <c r="BC729" s="158"/>
      <c r="BD729" s="158"/>
    </row>
    <row r="730">
      <c r="A730" s="158"/>
      <c r="B730" s="158"/>
      <c r="C730" s="158"/>
      <c r="D730" s="158"/>
      <c r="E730" s="158"/>
      <c r="F730" s="158"/>
      <c r="G730" s="158"/>
      <c r="H730" s="158"/>
      <c r="I730" s="158"/>
      <c r="J730" s="158"/>
      <c r="K730" s="158"/>
      <c r="L730" s="158"/>
      <c r="M730" s="158"/>
      <c r="N730" s="158"/>
      <c r="O730" s="158"/>
      <c r="P730" s="158"/>
      <c r="Q730" s="158"/>
      <c r="R730" s="158"/>
      <c r="S730" s="158"/>
      <c r="T730" s="158"/>
      <c r="U730" s="158"/>
      <c r="V730" s="158"/>
      <c r="W730" s="158"/>
      <c r="X730" s="158"/>
      <c r="Y730" s="158"/>
      <c r="Z730" s="158"/>
      <c r="AA730" s="158"/>
      <c r="AB730" s="158"/>
      <c r="AC730" s="158"/>
      <c r="AD730" s="158"/>
      <c r="AE730" s="158"/>
      <c r="AF730" s="158"/>
      <c r="AG730" s="158"/>
      <c r="AH730" s="158"/>
      <c r="AI730" s="158"/>
      <c r="AJ730" s="158"/>
      <c r="AK730" s="158"/>
      <c r="AL730" s="158"/>
      <c r="AM730" s="158"/>
      <c r="AN730" s="158"/>
      <c r="AO730" s="158"/>
      <c r="AP730" s="158"/>
      <c r="AQ730" s="158"/>
      <c r="AR730" s="158"/>
      <c r="AS730" s="158"/>
      <c r="AT730" s="159"/>
      <c r="AU730" s="158"/>
      <c r="AV730" s="158"/>
      <c r="AW730" s="158"/>
      <c r="AX730" s="158"/>
      <c r="AY730" s="158"/>
      <c r="AZ730" s="158"/>
      <c r="BA730" s="158"/>
      <c r="BB730" s="158"/>
      <c r="BC730" s="158"/>
      <c r="BD730" s="158"/>
    </row>
    <row r="731">
      <c r="A731" s="158"/>
      <c r="B731" s="158"/>
      <c r="C731" s="158"/>
      <c r="D731" s="158"/>
      <c r="E731" s="158"/>
      <c r="F731" s="158"/>
      <c r="G731" s="158"/>
      <c r="H731" s="158"/>
      <c r="I731" s="158"/>
      <c r="J731" s="158"/>
      <c r="K731" s="158"/>
      <c r="L731" s="158"/>
      <c r="M731" s="158"/>
      <c r="N731" s="158"/>
      <c r="O731" s="158"/>
      <c r="P731" s="158"/>
      <c r="Q731" s="158"/>
      <c r="R731" s="158"/>
      <c r="S731" s="158"/>
      <c r="T731" s="158"/>
      <c r="U731" s="158"/>
      <c r="V731" s="158"/>
      <c r="W731" s="158"/>
      <c r="X731" s="158"/>
      <c r="Y731" s="158"/>
      <c r="Z731" s="158"/>
      <c r="AA731" s="158"/>
      <c r="AB731" s="158"/>
      <c r="AC731" s="158"/>
      <c r="AD731" s="158"/>
      <c r="AE731" s="158"/>
      <c r="AF731" s="158"/>
      <c r="AG731" s="158"/>
      <c r="AH731" s="158"/>
      <c r="AI731" s="158"/>
      <c r="AJ731" s="158"/>
      <c r="AK731" s="158"/>
      <c r="AL731" s="158"/>
      <c r="AM731" s="158"/>
      <c r="AN731" s="158"/>
      <c r="AO731" s="158"/>
      <c r="AP731" s="158"/>
      <c r="AQ731" s="158"/>
      <c r="AR731" s="158"/>
      <c r="AS731" s="158"/>
      <c r="AT731" s="159"/>
      <c r="AU731" s="158"/>
      <c r="AV731" s="158"/>
      <c r="AW731" s="158"/>
      <c r="AX731" s="158"/>
      <c r="AY731" s="158"/>
      <c r="AZ731" s="158"/>
      <c r="BA731" s="158"/>
      <c r="BB731" s="158"/>
      <c r="BC731" s="158"/>
      <c r="BD731" s="158"/>
    </row>
    <row r="732">
      <c r="A732" s="158"/>
      <c r="B732" s="158"/>
      <c r="C732" s="158"/>
      <c r="D732" s="158"/>
      <c r="E732" s="158"/>
      <c r="F732" s="158"/>
      <c r="G732" s="158"/>
      <c r="H732" s="158"/>
      <c r="I732" s="158"/>
      <c r="J732" s="158"/>
      <c r="K732" s="158"/>
      <c r="L732" s="158"/>
      <c r="M732" s="158"/>
      <c r="N732" s="158"/>
      <c r="O732" s="158"/>
      <c r="P732" s="158"/>
      <c r="Q732" s="158"/>
      <c r="R732" s="158"/>
      <c r="S732" s="158"/>
      <c r="T732" s="158"/>
      <c r="U732" s="158"/>
      <c r="V732" s="158"/>
      <c r="W732" s="158"/>
      <c r="X732" s="158"/>
      <c r="Y732" s="158"/>
      <c r="Z732" s="158"/>
      <c r="AA732" s="158"/>
      <c r="AB732" s="158"/>
      <c r="AC732" s="158"/>
      <c r="AD732" s="158"/>
      <c r="AE732" s="158"/>
      <c r="AF732" s="158"/>
      <c r="AG732" s="158"/>
      <c r="AH732" s="158"/>
      <c r="AI732" s="158"/>
      <c r="AJ732" s="158"/>
      <c r="AK732" s="158"/>
      <c r="AL732" s="158"/>
      <c r="AM732" s="158"/>
      <c r="AN732" s="158"/>
      <c r="AO732" s="158"/>
      <c r="AP732" s="158"/>
      <c r="AQ732" s="158"/>
      <c r="AR732" s="158"/>
      <c r="AS732" s="158"/>
      <c r="AT732" s="159"/>
      <c r="AU732" s="158"/>
      <c r="AV732" s="158"/>
      <c r="AW732" s="158"/>
      <c r="AX732" s="158"/>
      <c r="AY732" s="158"/>
      <c r="AZ732" s="158"/>
      <c r="BA732" s="158"/>
      <c r="BB732" s="158"/>
      <c r="BC732" s="158"/>
      <c r="BD732" s="158"/>
    </row>
    <row r="733">
      <c r="A733" s="158"/>
      <c r="B733" s="158"/>
      <c r="C733" s="158"/>
      <c r="D733" s="158"/>
      <c r="E733" s="158"/>
      <c r="F733" s="158"/>
      <c r="G733" s="158"/>
      <c r="H733" s="158"/>
      <c r="I733" s="158"/>
      <c r="J733" s="158"/>
      <c r="K733" s="158"/>
      <c r="L733" s="158"/>
      <c r="M733" s="158"/>
      <c r="N733" s="158"/>
      <c r="O733" s="158"/>
      <c r="P733" s="158"/>
      <c r="Q733" s="158"/>
      <c r="R733" s="158"/>
      <c r="S733" s="158"/>
      <c r="T733" s="158"/>
      <c r="U733" s="158"/>
      <c r="V733" s="158"/>
      <c r="W733" s="158"/>
      <c r="X733" s="158"/>
      <c r="Y733" s="158"/>
      <c r="Z733" s="158"/>
      <c r="AA733" s="158"/>
      <c r="AB733" s="158"/>
      <c r="AC733" s="158"/>
      <c r="AD733" s="158"/>
      <c r="AE733" s="158"/>
      <c r="AF733" s="158"/>
      <c r="AG733" s="158"/>
      <c r="AH733" s="158"/>
      <c r="AI733" s="158"/>
      <c r="AJ733" s="158"/>
      <c r="AK733" s="158"/>
      <c r="AL733" s="158"/>
      <c r="AM733" s="158"/>
      <c r="AN733" s="158"/>
      <c r="AO733" s="158"/>
      <c r="AP733" s="158"/>
      <c r="AQ733" s="158"/>
      <c r="AR733" s="158"/>
      <c r="AS733" s="158"/>
      <c r="AT733" s="159"/>
      <c r="AU733" s="158"/>
      <c r="AV733" s="158"/>
      <c r="AW733" s="158"/>
      <c r="AX733" s="158"/>
      <c r="AY733" s="158"/>
      <c r="AZ733" s="158"/>
      <c r="BA733" s="158"/>
      <c r="BB733" s="158"/>
      <c r="BC733" s="158"/>
      <c r="BD733" s="158"/>
    </row>
    <row r="734">
      <c r="A734" s="158"/>
      <c r="B734" s="158"/>
      <c r="C734" s="158"/>
      <c r="D734" s="158"/>
      <c r="E734" s="158"/>
      <c r="F734" s="158"/>
      <c r="G734" s="158"/>
      <c r="H734" s="158"/>
      <c r="I734" s="158"/>
      <c r="J734" s="158"/>
      <c r="K734" s="158"/>
      <c r="L734" s="158"/>
      <c r="M734" s="158"/>
      <c r="N734" s="158"/>
      <c r="O734" s="158"/>
      <c r="P734" s="158"/>
      <c r="Q734" s="158"/>
      <c r="R734" s="158"/>
      <c r="S734" s="158"/>
      <c r="T734" s="158"/>
      <c r="U734" s="158"/>
      <c r="V734" s="158"/>
      <c r="W734" s="158"/>
      <c r="X734" s="158"/>
      <c r="Y734" s="158"/>
      <c r="Z734" s="158"/>
      <c r="AA734" s="158"/>
      <c r="AB734" s="158"/>
      <c r="AC734" s="158"/>
      <c r="AD734" s="158"/>
      <c r="AE734" s="158"/>
      <c r="AF734" s="158"/>
      <c r="AG734" s="158"/>
      <c r="AH734" s="158"/>
      <c r="AI734" s="158"/>
      <c r="AJ734" s="158"/>
      <c r="AK734" s="158"/>
      <c r="AL734" s="158"/>
      <c r="AM734" s="158"/>
      <c r="AN734" s="158"/>
      <c r="AO734" s="158"/>
      <c r="AP734" s="158"/>
      <c r="AQ734" s="158"/>
      <c r="AR734" s="158"/>
      <c r="AS734" s="158"/>
      <c r="AT734" s="159"/>
      <c r="AU734" s="158"/>
      <c r="AV734" s="158"/>
      <c r="AW734" s="158"/>
      <c r="AX734" s="158"/>
      <c r="AY734" s="158"/>
      <c r="AZ734" s="158"/>
      <c r="BA734" s="158"/>
      <c r="BB734" s="158"/>
      <c r="BC734" s="158"/>
      <c r="BD734" s="158"/>
    </row>
    <row r="735">
      <c r="A735" s="158"/>
      <c r="B735" s="158"/>
      <c r="C735" s="158"/>
      <c r="D735" s="158"/>
      <c r="E735" s="158"/>
      <c r="F735" s="158"/>
      <c r="G735" s="158"/>
      <c r="H735" s="158"/>
      <c r="I735" s="158"/>
      <c r="J735" s="158"/>
      <c r="K735" s="158"/>
      <c r="L735" s="158"/>
      <c r="M735" s="158"/>
      <c r="N735" s="158"/>
      <c r="O735" s="158"/>
      <c r="P735" s="158"/>
      <c r="Q735" s="158"/>
      <c r="R735" s="158"/>
      <c r="S735" s="158"/>
      <c r="T735" s="158"/>
      <c r="U735" s="158"/>
      <c r="V735" s="158"/>
      <c r="W735" s="158"/>
      <c r="X735" s="158"/>
      <c r="Y735" s="158"/>
      <c r="Z735" s="158"/>
      <c r="AA735" s="158"/>
      <c r="AB735" s="158"/>
      <c r="AC735" s="158"/>
      <c r="AD735" s="158"/>
      <c r="AE735" s="158"/>
      <c r="AF735" s="158"/>
      <c r="AG735" s="158"/>
      <c r="AH735" s="158"/>
      <c r="AI735" s="158"/>
      <c r="AJ735" s="158"/>
      <c r="AK735" s="158"/>
      <c r="AL735" s="158"/>
      <c r="AM735" s="158"/>
      <c r="AN735" s="158"/>
      <c r="AO735" s="158"/>
      <c r="AP735" s="158"/>
      <c r="AQ735" s="158"/>
      <c r="AR735" s="158"/>
      <c r="AS735" s="158"/>
      <c r="AT735" s="159"/>
      <c r="AU735" s="158"/>
      <c r="AV735" s="158"/>
      <c r="AW735" s="158"/>
      <c r="AX735" s="158"/>
      <c r="AY735" s="158"/>
      <c r="AZ735" s="158"/>
      <c r="BA735" s="158"/>
      <c r="BB735" s="158"/>
      <c r="BC735" s="158"/>
      <c r="BD735" s="158"/>
    </row>
    <row r="736">
      <c r="A736" s="158"/>
      <c r="B736" s="158"/>
      <c r="C736" s="158"/>
      <c r="D736" s="158"/>
      <c r="E736" s="158"/>
      <c r="F736" s="158"/>
      <c r="G736" s="158"/>
      <c r="H736" s="158"/>
      <c r="I736" s="158"/>
      <c r="J736" s="158"/>
      <c r="K736" s="158"/>
      <c r="L736" s="158"/>
      <c r="M736" s="158"/>
      <c r="N736" s="158"/>
      <c r="O736" s="158"/>
      <c r="P736" s="158"/>
      <c r="Q736" s="158"/>
      <c r="R736" s="158"/>
      <c r="S736" s="158"/>
      <c r="T736" s="158"/>
      <c r="U736" s="158"/>
      <c r="V736" s="158"/>
      <c r="W736" s="158"/>
      <c r="X736" s="158"/>
      <c r="Y736" s="158"/>
      <c r="Z736" s="158"/>
      <c r="AA736" s="158"/>
      <c r="AB736" s="158"/>
      <c r="AC736" s="158"/>
      <c r="AD736" s="158"/>
      <c r="AE736" s="158"/>
      <c r="AF736" s="158"/>
      <c r="AG736" s="158"/>
      <c r="AH736" s="158"/>
      <c r="AI736" s="158"/>
      <c r="AJ736" s="158"/>
      <c r="AK736" s="158"/>
      <c r="AL736" s="158"/>
      <c r="AM736" s="158"/>
      <c r="AN736" s="158"/>
      <c r="AO736" s="158"/>
      <c r="AP736" s="158"/>
      <c r="AQ736" s="158"/>
      <c r="AR736" s="158"/>
      <c r="AS736" s="158"/>
      <c r="AT736" s="159"/>
      <c r="AU736" s="158"/>
      <c r="AV736" s="158"/>
      <c r="AW736" s="158"/>
      <c r="AX736" s="158"/>
      <c r="AY736" s="158"/>
      <c r="AZ736" s="158"/>
      <c r="BA736" s="158"/>
      <c r="BB736" s="158"/>
      <c r="BC736" s="158"/>
      <c r="BD736" s="158"/>
    </row>
    <row r="737">
      <c r="A737" s="158"/>
      <c r="B737" s="158"/>
      <c r="C737" s="158"/>
      <c r="D737" s="158"/>
      <c r="E737" s="158"/>
      <c r="F737" s="158"/>
      <c r="G737" s="158"/>
      <c r="H737" s="158"/>
      <c r="I737" s="158"/>
      <c r="J737" s="158"/>
      <c r="K737" s="158"/>
      <c r="L737" s="158"/>
      <c r="M737" s="158"/>
      <c r="N737" s="158"/>
      <c r="O737" s="158"/>
      <c r="P737" s="158"/>
      <c r="Q737" s="158"/>
      <c r="R737" s="158"/>
      <c r="S737" s="158"/>
      <c r="T737" s="158"/>
      <c r="U737" s="158"/>
      <c r="V737" s="158"/>
      <c r="W737" s="158"/>
      <c r="X737" s="158"/>
      <c r="Y737" s="158"/>
      <c r="Z737" s="158"/>
      <c r="AA737" s="158"/>
      <c r="AB737" s="158"/>
      <c r="AC737" s="158"/>
      <c r="AD737" s="158"/>
      <c r="AE737" s="158"/>
      <c r="AF737" s="158"/>
      <c r="AG737" s="158"/>
      <c r="AH737" s="158"/>
      <c r="AI737" s="158"/>
      <c r="AJ737" s="158"/>
      <c r="AK737" s="158"/>
      <c r="AL737" s="158"/>
      <c r="AM737" s="158"/>
      <c r="AN737" s="158"/>
      <c r="AO737" s="158"/>
      <c r="AP737" s="158"/>
      <c r="AQ737" s="158"/>
      <c r="AR737" s="158"/>
      <c r="AS737" s="158"/>
      <c r="AT737" s="159"/>
      <c r="AU737" s="158"/>
      <c r="AV737" s="158"/>
      <c r="AW737" s="158"/>
      <c r="AX737" s="158"/>
      <c r="AY737" s="158"/>
      <c r="AZ737" s="158"/>
      <c r="BA737" s="158"/>
      <c r="BB737" s="158"/>
      <c r="BC737" s="158"/>
      <c r="BD737" s="158"/>
    </row>
    <row r="738">
      <c r="A738" s="158"/>
      <c r="B738" s="158"/>
      <c r="C738" s="158"/>
      <c r="D738" s="158"/>
      <c r="E738" s="158"/>
      <c r="F738" s="158"/>
      <c r="G738" s="158"/>
      <c r="H738" s="158"/>
      <c r="I738" s="158"/>
      <c r="J738" s="158"/>
      <c r="K738" s="158"/>
      <c r="L738" s="158"/>
      <c r="M738" s="158"/>
      <c r="N738" s="158"/>
      <c r="O738" s="158"/>
      <c r="P738" s="158"/>
      <c r="Q738" s="158"/>
      <c r="R738" s="158"/>
      <c r="S738" s="158"/>
      <c r="T738" s="158"/>
      <c r="U738" s="158"/>
      <c r="V738" s="158"/>
      <c r="W738" s="158"/>
      <c r="X738" s="158"/>
      <c r="Y738" s="158"/>
      <c r="Z738" s="158"/>
      <c r="AA738" s="158"/>
      <c r="AB738" s="158"/>
      <c r="AC738" s="158"/>
      <c r="AD738" s="158"/>
      <c r="AE738" s="158"/>
      <c r="AF738" s="158"/>
      <c r="AG738" s="158"/>
      <c r="AH738" s="158"/>
      <c r="AI738" s="158"/>
      <c r="AJ738" s="158"/>
      <c r="AK738" s="158"/>
      <c r="AL738" s="158"/>
      <c r="AM738" s="158"/>
      <c r="AN738" s="158"/>
      <c r="AO738" s="158"/>
      <c r="AP738" s="158"/>
      <c r="AQ738" s="158"/>
      <c r="AR738" s="158"/>
      <c r="AS738" s="158"/>
      <c r="AT738" s="159"/>
      <c r="AU738" s="158"/>
      <c r="AV738" s="158"/>
      <c r="AW738" s="158"/>
      <c r="AX738" s="158"/>
      <c r="AY738" s="158"/>
      <c r="AZ738" s="158"/>
      <c r="BA738" s="158"/>
      <c r="BB738" s="158"/>
      <c r="BC738" s="158"/>
      <c r="BD738" s="158"/>
    </row>
    <row r="739">
      <c r="A739" s="158"/>
      <c r="B739" s="158"/>
      <c r="C739" s="158"/>
      <c r="D739" s="158"/>
      <c r="E739" s="158"/>
      <c r="F739" s="158"/>
      <c r="G739" s="158"/>
      <c r="H739" s="158"/>
      <c r="I739" s="158"/>
      <c r="J739" s="158"/>
      <c r="K739" s="158"/>
      <c r="L739" s="158"/>
      <c r="M739" s="158"/>
      <c r="N739" s="158"/>
      <c r="O739" s="158"/>
      <c r="P739" s="158"/>
      <c r="Q739" s="158"/>
      <c r="R739" s="158"/>
      <c r="S739" s="158"/>
      <c r="T739" s="158"/>
      <c r="U739" s="158"/>
      <c r="V739" s="158"/>
      <c r="W739" s="158"/>
      <c r="X739" s="158"/>
      <c r="Y739" s="158"/>
      <c r="Z739" s="158"/>
      <c r="AA739" s="158"/>
      <c r="AB739" s="158"/>
      <c r="AC739" s="158"/>
      <c r="AD739" s="158"/>
      <c r="AE739" s="158"/>
      <c r="AF739" s="158"/>
      <c r="AG739" s="158"/>
      <c r="AH739" s="158"/>
      <c r="AI739" s="158"/>
      <c r="AJ739" s="158"/>
      <c r="AK739" s="158"/>
      <c r="AL739" s="158"/>
      <c r="AM739" s="158"/>
      <c r="AN739" s="158"/>
      <c r="AO739" s="158"/>
      <c r="AP739" s="158"/>
      <c r="AQ739" s="158"/>
      <c r="AR739" s="158"/>
      <c r="AS739" s="158"/>
      <c r="AT739" s="159"/>
      <c r="AU739" s="158"/>
      <c r="AV739" s="158"/>
      <c r="AW739" s="158"/>
      <c r="AX739" s="158"/>
      <c r="AY739" s="158"/>
      <c r="AZ739" s="158"/>
      <c r="BA739" s="158"/>
      <c r="BB739" s="158"/>
      <c r="BC739" s="158"/>
      <c r="BD739" s="158"/>
    </row>
    <row r="740">
      <c r="A740" s="158"/>
      <c r="B740" s="158"/>
      <c r="C740" s="158"/>
      <c r="D740" s="158"/>
      <c r="E740" s="158"/>
      <c r="F740" s="158"/>
      <c r="G740" s="158"/>
      <c r="H740" s="158"/>
      <c r="I740" s="158"/>
      <c r="J740" s="158"/>
      <c r="K740" s="158"/>
      <c r="L740" s="158"/>
      <c r="M740" s="158"/>
      <c r="N740" s="158"/>
      <c r="O740" s="158"/>
      <c r="P740" s="158"/>
      <c r="Q740" s="158"/>
      <c r="R740" s="158"/>
      <c r="S740" s="158"/>
      <c r="T740" s="158"/>
      <c r="U740" s="158"/>
      <c r="V740" s="158"/>
      <c r="W740" s="158"/>
      <c r="X740" s="158"/>
      <c r="Y740" s="158"/>
      <c r="Z740" s="158"/>
      <c r="AA740" s="158"/>
      <c r="AB740" s="158"/>
      <c r="AC740" s="158"/>
      <c r="AD740" s="158"/>
      <c r="AE740" s="158"/>
      <c r="AF740" s="158"/>
      <c r="AG740" s="158"/>
      <c r="AH740" s="158"/>
      <c r="AI740" s="158"/>
      <c r="AJ740" s="158"/>
      <c r="AK740" s="158"/>
      <c r="AL740" s="158"/>
      <c r="AM740" s="158"/>
      <c r="AN740" s="158"/>
      <c r="AO740" s="158"/>
      <c r="AP740" s="158"/>
      <c r="AQ740" s="158"/>
      <c r="AR740" s="158"/>
      <c r="AS740" s="158"/>
      <c r="AT740" s="159"/>
      <c r="AU740" s="158"/>
      <c r="AV740" s="158"/>
      <c r="AW740" s="158"/>
      <c r="AX740" s="158"/>
      <c r="AY740" s="158"/>
      <c r="AZ740" s="158"/>
      <c r="BA740" s="158"/>
      <c r="BB740" s="158"/>
      <c r="BC740" s="158"/>
      <c r="BD740" s="158"/>
    </row>
    <row r="741">
      <c r="A741" s="158"/>
      <c r="B741" s="158"/>
      <c r="C741" s="158"/>
      <c r="D741" s="158"/>
      <c r="E741" s="158"/>
      <c r="F741" s="158"/>
      <c r="G741" s="158"/>
      <c r="H741" s="158"/>
      <c r="I741" s="158"/>
      <c r="J741" s="158"/>
      <c r="K741" s="158"/>
      <c r="L741" s="158"/>
      <c r="M741" s="158"/>
      <c r="N741" s="158"/>
      <c r="O741" s="158"/>
      <c r="P741" s="158"/>
      <c r="Q741" s="158"/>
      <c r="R741" s="158"/>
      <c r="S741" s="158"/>
      <c r="T741" s="158"/>
      <c r="U741" s="158"/>
      <c r="V741" s="158"/>
      <c r="W741" s="158"/>
      <c r="X741" s="158"/>
      <c r="Y741" s="158"/>
      <c r="Z741" s="158"/>
      <c r="AA741" s="158"/>
      <c r="AB741" s="158"/>
      <c r="AC741" s="158"/>
      <c r="AD741" s="158"/>
      <c r="AE741" s="158"/>
      <c r="AF741" s="158"/>
      <c r="AG741" s="158"/>
      <c r="AH741" s="158"/>
      <c r="AI741" s="158"/>
      <c r="AJ741" s="158"/>
      <c r="AK741" s="158"/>
      <c r="AL741" s="158"/>
      <c r="AM741" s="158"/>
      <c r="AN741" s="158"/>
      <c r="AO741" s="158"/>
      <c r="AP741" s="158"/>
      <c r="AQ741" s="158"/>
      <c r="AR741" s="158"/>
      <c r="AS741" s="158"/>
      <c r="AT741" s="159"/>
      <c r="AU741" s="158"/>
      <c r="AV741" s="158"/>
      <c r="AW741" s="158"/>
      <c r="AX741" s="158"/>
      <c r="AY741" s="158"/>
      <c r="AZ741" s="158"/>
      <c r="BA741" s="158"/>
      <c r="BB741" s="158"/>
      <c r="BC741" s="158"/>
      <c r="BD741" s="158"/>
    </row>
    <row r="742">
      <c r="A742" s="158"/>
      <c r="B742" s="158"/>
      <c r="C742" s="158"/>
      <c r="D742" s="158"/>
      <c r="E742" s="158"/>
      <c r="F742" s="158"/>
      <c r="G742" s="158"/>
      <c r="H742" s="158"/>
      <c r="I742" s="158"/>
      <c r="J742" s="158"/>
      <c r="K742" s="158"/>
      <c r="L742" s="158"/>
      <c r="M742" s="158"/>
      <c r="N742" s="158"/>
      <c r="O742" s="158"/>
      <c r="P742" s="158"/>
      <c r="Q742" s="158"/>
      <c r="R742" s="158"/>
      <c r="S742" s="158"/>
      <c r="T742" s="158"/>
      <c r="U742" s="158"/>
      <c r="V742" s="158"/>
      <c r="W742" s="158"/>
      <c r="X742" s="158"/>
      <c r="Y742" s="158"/>
      <c r="Z742" s="158"/>
      <c r="AA742" s="158"/>
      <c r="AB742" s="158"/>
      <c r="AC742" s="158"/>
      <c r="AD742" s="158"/>
      <c r="AE742" s="158"/>
      <c r="AF742" s="158"/>
      <c r="AG742" s="158"/>
      <c r="AH742" s="158"/>
      <c r="AI742" s="158"/>
      <c r="AJ742" s="158"/>
      <c r="AK742" s="158"/>
      <c r="AL742" s="158"/>
      <c r="AM742" s="158"/>
      <c r="AN742" s="158"/>
      <c r="AO742" s="158"/>
      <c r="AP742" s="158"/>
      <c r="AQ742" s="158"/>
      <c r="AR742" s="158"/>
      <c r="AS742" s="158"/>
      <c r="AT742" s="159"/>
      <c r="AU742" s="158"/>
      <c r="AV742" s="158"/>
      <c r="AW742" s="158"/>
      <c r="AX742" s="158"/>
      <c r="AY742" s="158"/>
      <c r="AZ742" s="158"/>
      <c r="BA742" s="158"/>
      <c r="BB742" s="158"/>
      <c r="BC742" s="158"/>
      <c r="BD742" s="158"/>
    </row>
    <row r="743">
      <c r="A743" s="158"/>
      <c r="B743" s="158"/>
      <c r="C743" s="158"/>
      <c r="D743" s="158"/>
      <c r="E743" s="158"/>
      <c r="F743" s="158"/>
      <c r="G743" s="158"/>
      <c r="H743" s="158"/>
      <c r="I743" s="158"/>
      <c r="J743" s="158"/>
      <c r="K743" s="158"/>
      <c r="L743" s="158"/>
      <c r="M743" s="158"/>
      <c r="N743" s="158"/>
      <c r="O743" s="158"/>
      <c r="P743" s="158"/>
      <c r="Q743" s="158"/>
      <c r="R743" s="158"/>
      <c r="S743" s="158"/>
      <c r="T743" s="158"/>
      <c r="U743" s="158"/>
      <c r="V743" s="158"/>
      <c r="W743" s="158"/>
      <c r="X743" s="158"/>
      <c r="Y743" s="158"/>
      <c r="Z743" s="158"/>
      <c r="AA743" s="158"/>
      <c r="AB743" s="158"/>
      <c r="AC743" s="158"/>
      <c r="AD743" s="158"/>
      <c r="AE743" s="158"/>
      <c r="AF743" s="158"/>
      <c r="AG743" s="158"/>
      <c r="AH743" s="158"/>
      <c r="AI743" s="158"/>
      <c r="AJ743" s="158"/>
      <c r="AK743" s="158"/>
      <c r="AL743" s="158"/>
      <c r="AM743" s="158"/>
      <c r="AN743" s="158"/>
      <c r="AO743" s="158"/>
      <c r="AP743" s="158"/>
      <c r="AQ743" s="158"/>
      <c r="AR743" s="158"/>
      <c r="AS743" s="158"/>
      <c r="AT743" s="159"/>
      <c r="AU743" s="158"/>
      <c r="AV743" s="158"/>
      <c r="AW743" s="158"/>
      <c r="AX743" s="158"/>
      <c r="AY743" s="158"/>
      <c r="AZ743" s="158"/>
      <c r="BA743" s="158"/>
      <c r="BB743" s="158"/>
      <c r="BC743" s="158"/>
      <c r="BD743" s="158"/>
    </row>
    <row r="744">
      <c r="A744" s="158"/>
      <c r="B744" s="158"/>
      <c r="C744" s="158"/>
      <c r="D744" s="158"/>
      <c r="E744" s="158"/>
      <c r="F744" s="158"/>
      <c r="G744" s="158"/>
      <c r="H744" s="158"/>
      <c r="I744" s="158"/>
      <c r="J744" s="158"/>
      <c r="K744" s="158"/>
      <c r="L744" s="158"/>
      <c r="M744" s="158"/>
      <c r="N744" s="158"/>
      <c r="O744" s="158"/>
      <c r="P744" s="158"/>
      <c r="Q744" s="158"/>
      <c r="R744" s="158"/>
      <c r="S744" s="158"/>
      <c r="T744" s="158"/>
      <c r="U744" s="158"/>
      <c r="V744" s="158"/>
      <c r="W744" s="158"/>
      <c r="X744" s="158"/>
      <c r="Y744" s="158"/>
      <c r="Z744" s="158"/>
      <c r="AA744" s="158"/>
      <c r="AB744" s="158"/>
      <c r="AC744" s="158"/>
      <c r="AD744" s="158"/>
      <c r="AE744" s="158"/>
      <c r="AF744" s="158"/>
      <c r="AG744" s="158"/>
      <c r="AH744" s="158"/>
      <c r="AI744" s="158"/>
      <c r="AJ744" s="158"/>
      <c r="AK744" s="158"/>
      <c r="AL744" s="158"/>
      <c r="AM744" s="158"/>
      <c r="AN744" s="158"/>
      <c r="AO744" s="158"/>
      <c r="AP744" s="158"/>
      <c r="AQ744" s="158"/>
      <c r="AR744" s="158"/>
      <c r="AS744" s="158"/>
      <c r="AT744" s="159"/>
      <c r="AU744" s="158"/>
      <c r="AV744" s="158"/>
      <c r="AW744" s="158"/>
      <c r="AX744" s="158"/>
      <c r="AY744" s="158"/>
      <c r="AZ744" s="158"/>
      <c r="BA744" s="158"/>
      <c r="BB744" s="158"/>
      <c r="BC744" s="158"/>
      <c r="BD744" s="158"/>
    </row>
    <row r="745">
      <c r="A745" s="158"/>
      <c r="B745" s="158"/>
      <c r="C745" s="158"/>
      <c r="D745" s="158"/>
      <c r="E745" s="158"/>
      <c r="F745" s="158"/>
      <c r="G745" s="158"/>
      <c r="H745" s="158"/>
      <c r="I745" s="158"/>
      <c r="J745" s="158"/>
      <c r="K745" s="158"/>
      <c r="L745" s="158"/>
      <c r="M745" s="158"/>
      <c r="N745" s="158"/>
      <c r="O745" s="158"/>
      <c r="P745" s="158"/>
      <c r="Q745" s="158"/>
      <c r="R745" s="158"/>
      <c r="S745" s="158"/>
      <c r="T745" s="158"/>
      <c r="U745" s="158"/>
      <c r="V745" s="158"/>
      <c r="W745" s="158"/>
      <c r="X745" s="158"/>
      <c r="Y745" s="158"/>
      <c r="Z745" s="158"/>
      <c r="AA745" s="158"/>
      <c r="AB745" s="158"/>
      <c r="AC745" s="158"/>
      <c r="AD745" s="158"/>
      <c r="AE745" s="158"/>
      <c r="AF745" s="158"/>
      <c r="AG745" s="158"/>
      <c r="AH745" s="158"/>
      <c r="AI745" s="158"/>
      <c r="AJ745" s="158"/>
      <c r="AK745" s="158"/>
      <c r="AL745" s="158"/>
      <c r="AM745" s="158"/>
      <c r="AN745" s="158"/>
      <c r="AO745" s="158"/>
      <c r="AP745" s="158"/>
      <c r="AQ745" s="158"/>
      <c r="AR745" s="158"/>
      <c r="AS745" s="158"/>
      <c r="AT745" s="159"/>
      <c r="AU745" s="158"/>
      <c r="AV745" s="158"/>
      <c r="AW745" s="158"/>
      <c r="AX745" s="158"/>
      <c r="AY745" s="158"/>
      <c r="AZ745" s="158"/>
      <c r="BA745" s="158"/>
      <c r="BB745" s="158"/>
      <c r="BC745" s="158"/>
      <c r="BD745" s="158"/>
    </row>
    <row r="746">
      <c r="A746" s="158"/>
      <c r="B746" s="158"/>
      <c r="C746" s="158"/>
      <c r="D746" s="158"/>
      <c r="E746" s="158"/>
      <c r="F746" s="158"/>
      <c r="G746" s="158"/>
      <c r="H746" s="158"/>
      <c r="I746" s="158"/>
      <c r="J746" s="158"/>
      <c r="K746" s="158"/>
      <c r="L746" s="158"/>
      <c r="M746" s="158"/>
      <c r="N746" s="158"/>
      <c r="O746" s="158"/>
      <c r="P746" s="158"/>
      <c r="Q746" s="158"/>
      <c r="R746" s="158"/>
      <c r="S746" s="158"/>
      <c r="T746" s="158"/>
      <c r="U746" s="158"/>
      <c r="V746" s="158"/>
      <c r="W746" s="158"/>
      <c r="X746" s="158"/>
      <c r="Y746" s="158"/>
      <c r="Z746" s="158"/>
      <c r="AA746" s="158"/>
      <c r="AB746" s="158"/>
      <c r="AC746" s="158"/>
      <c r="AD746" s="158"/>
      <c r="AE746" s="158"/>
      <c r="AF746" s="158"/>
      <c r="AG746" s="158"/>
      <c r="AH746" s="158"/>
      <c r="AI746" s="158"/>
      <c r="AJ746" s="158"/>
      <c r="AK746" s="158"/>
      <c r="AL746" s="158"/>
      <c r="AM746" s="158"/>
      <c r="AN746" s="158"/>
      <c r="AO746" s="158"/>
      <c r="AP746" s="158"/>
      <c r="AQ746" s="158"/>
      <c r="AR746" s="158"/>
      <c r="AS746" s="158"/>
      <c r="AT746" s="159"/>
      <c r="AU746" s="158"/>
      <c r="AV746" s="158"/>
      <c r="AW746" s="158"/>
      <c r="AX746" s="158"/>
      <c r="AY746" s="158"/>
      <c r="AZ746" s="158"/>
      <c r="BA746" s="158"/>
      <c r="BB746" s="158"/>
      <c r="BC746" s="158"/>
      <c r="BD746" s="158"/>
    </row>
    <row r="747">
      <c r="A747" s="158"/>
      <c r="B747" s="158"/>
      <c r="C747" s="158"/>
      <c r="D747" s="158"/>
      <c r="E747" s="158"/>
      <c r="F747" s="158"/>
      <c r="G747" s="158"/>
      <c r="H747" s="158"/>
      <c r="I747" s="158"/>
      <c r="J747" s="158"/>
      <c r="K747" s="158"/>
      <c r="L747" s="158"/>
      <c r="M747" s="158"/>
      <c r="N747" s="158"/>
      <c r="O747" s="158"/>
      <c r="P747" s="158"/>
      <c r="Q747" s="158"/>
      <c r="R747" s="158"/>
      <c r="S747" s="158"/>
      <c r="T747" s="158"/>
      <c r="U747" s="158"/>
      <c r="V747" s="158"/>
      <c r="W747" s="158"/>
      <c r="X747" s="158"/>
      <c r="Y747" s="158"/>
      <c r="Z747" s="158"/>
      <c r="AA747" s="158"/>
      <c r="AB747" s="158"/>
      <c r="AC747" s="158"/>
      <c r="AD747" s="158"/>
      <c r="AE747" s="158"/>
      <c r="AF747" s="158"/>
      <c r="AG747" s="158"/>
      <c r="AH747" s="158"/>
      <c r="AI747" s="158"/>
      <c r="AJ747" s="158"/>
      <c r="AK747" s="158"/>
      <c r="AL747" s="158"/>
      <c r="AM747" s="158"/>
      <c r="AN747" s="158"/>
      <c r="AO747" s="158"/>
      <c r="AP747" s="158"/>
      <c r="AQ747" s="158"/>
      <c r="AR747" s="158"/>
      <c r="AS747" s="158"/>
      <c r="AT747" s="159"/>
      <c r="AU747" s="158"/>
      <c r="AV747" s="158"/>
      <c r="AW747" s="158"/>
      <c r="AX747" s="158"/>
      <c r="AY747" s="158"/>
      <c r="AZ747" s="158"/>
      <c r="BA747" s="158"/>
      <c r="BB747" s="158"/>
      <c r="BC747" s="158"/>
      <c r="BD747" s="158"/>
    </row>
    <row r="748">
      <c r="A748" s="158"/>
      <c r="B748" s="158"/>
      <c r="C748" s="158"/>
      <c r="D748" s="158"/>
      <c r="E748" s="158"/>
      <c r="F748" s="158"/>
      <c r="G748" s="158"/>
      <c r="H748" s="158"/>
      <c r="I748" s="158"/>
      <c r="J748" s="158"/>
      <c r="K748" s="158"/>
      <c r="L748" s="158"/>
      <c r="M748" s="158"/>
      <c r="N748" s="158"/>
      <c r="O748" s="158"/>
      <c r="P748" s="158"/>
      <c r="Q748" s="158"/>
      <c r="R748" s="158"/>
      <c r="S748" s="158"/>
      <c r="T748" s="158"/>
      <c r="U748" s="158"/>
      <c r="V748" s="158"/>
      <c r="W748" s="158"/>
      <c r="X748" s="158"/>
      <c r="Y748" s="158"/>
      <c r="Z748" s="158"/>
      <c r="AA748" s="158"/>
      <c r="AB748" s="158"/>
      <c r="AC748" s="158"/>
      <c r="AD748" s="158"/>
      <c r="AE748" s="158"/>
      <c r="AF748" s="158"/>
      <c r="AG748" s="158"/>
      <c r="AH748" s="158"/>
      <c r="AI748" s="158"/>
      <c r="AJ748" s="158"/>
      <c r="AK748" s="158"/>
      <c r="AL748" s="158"/>
      <c r="AM748" s="158"/>
      <c r="AN748" s="158"/>
      <c r="AO748" s="158"/>
      <c r="AP748" s="158"/>
      <c r="AQ748" s="158"/>
      <c r="AR748" s="158"/>
      <c r="AS748" s="158"/>
      <c r="AT748" s="159"/>
      <c r="AU748" s="158"/>
      <c r="AV748" s="158"/>
      <c r="AW748" s="158"/>
      <c r="AX748" s="158"/>
      <c r="AY748" s="158"/>
      <c r="AZ748" s="158"/>
      <c r="BA748" s="158"/>
      <c r="BB748" s="158"/>
      <c r="BC748" s="158"/>
      <c r="BD748" s="158"/>
    </row>
    <row r="749">
      <c r="A749" s="158"/>
      <c r="B749" s="158"/>
      <c r="C749" s="158"/>
      <c r="D749" s="158"/>
      <c r="E749" s="158"/>
      <c r="F749" s="158"/>
      <c r="G749" s="158"/>
      <c r="H749" s="158"/>
      <c r="I749" s="158"/>
      <c r="J749" s="158"/>
      <c r="K749" s="158"/>
      <c r="L749" s="158"/>
      <c r="M749" s="158"/>
      <c r="N749" s="158"/>
      <c r="O749" s="158"/>
      <c r="P749" s="158"/>
      <c r="Q749" s="158"/>
      <c r="R749" s="158"/>
      <c r="S749" s="158"/>
      <c r="T749" s="158"/>
      <c r="U749" s="158"/>
      <c r="V749" s="158"/>
      <c r="W749" s="158"/>
      <c r="X749" s="158"/>
      <c r="Y749" s="158"/>
      <c r="Z749" s="158"/>
      <c r="AA749" s="158"/>
      <c r="AB749" s="158"/>
      <c r="AC749" s="158"/>
      <c r="AD749" s="158"/>
      <c r="AE749" s="158"/>
      <c r="AF749" s="158"/>
      <c r="AG749" s="158"/>
      <c r="AH749" s="158"/>
      <c r="AI749" s="158"/>
      <c r="AJ749" s="158"/>
      <c r="AK749" s="158"/>
      <c r="AL749" s="158"/>
      <c r="AM749" s="158"/>
      <c r="AN749" s="158"/>
      <c r="AO749" s="158"/>
      <c r="AP749" s="158"/>
      <c r="AQ749" s="158"/>
      <c r="AR749" s="158"/>
      <c r="AS749" s="158"/>
      <c r="AT749" s="159"/>
      <c r="AU749" s="158"/>
      <c r="AV749" s="158"/>
      <c r="AW749" s="158"/>
      <c r="AX749" s="158"/>
      <c r="AY749" s="158"/>
      <c r="AZ749" s="158"/>
      <c r="BA749" s="158"/>
      <c r="BB749" s="158"/>
      <c r="BC749" s="158"/>
      <c r="BD749" s="158"/>
    </row>
    <row r="750">
      <c r="A750" s="158"/>
      <c r="B750" s="158"/>
      <c r="C750" s="158"/>
      <c r="D750" s="158"/>
      <c r="E750" s="158"/>
      <c r="F750" s="158"/>
      <c r="G750" s="158"/>
      <c r="H750" s="158"/>
      <c r="I750" s="158"/>
      <c r="J750" s="158"/>
      <c r="K750" s="158"/>
      <c r="L750" s="158"/>
      <c r="M750" s="158"/>
      <c r="N750" s="158"/>
      <c r="O750" s="158"/>
      <c r="P750" s="158"/>
      <c r="Q750" s="158"/>
      <c r="R750" s="158"/>
      <c r="S750" s="158"/>
      <c r="T750" s="158"/>
      <c r="U750" s="158"/>
      <c r="V750" s="158"/>
      <c r="W750" s="158"/>
      <c r="X750" s="158"/>
      <c r="Y750" s="158"/>
      <c r="Z750" s="158"/>
      <c r="AA750" s="158"/>
      <c r="AB750" s="158"/>
      <c r="AC750" s="158"/>
      <c r="AD750" s="158"/>
      <c r="AE750" s="158"/>
      <c r="AF750" s="158"/>
      <c r="AG750" s="158"/>
      <c r="AH750" s="158"/>
      <c r="AI750" s="158"/>
      <c r="AJ750" s="158"/>
      <c r="AK750" s="158"/>
      <c r="AL750" s="158"/>
      <c r="AM750" s="158"/>
      <c r="AN750" s="158"/>
      <c r="AO750" s="158"/>
      <c r="AP750" s="158"/>
      <c r="AQ750" s="158"/>
      <c r="AR750" s="158"/>
      <c r="AS750" s="158"/>
      <c r="AT750" s="159"/>
      <c r="AU750" s="158"/>
      <c r="AV750" s="158"/>
      <c r="AW750" s="158"/>
      <c r="AX750" s="158"/>
      <c r="AY750" s="158"/>
      <c r="AZ750" s="158"/>
      <c r="BA750" s="158"/>
      <c r="BB750" s="158"/>
      <c r="BC750" s="158"/>
      <c r="BD750" s="158"/>
    </row>
    <row r="751">
      <c r="A751" s="158"/>
      <c r="B751" s="158"/>
      <c r="C751" s="158"/>
      <c r="D751" s="158"/>
      <c r="E751" s="158"/>
      <c r="F751" s="158"/>
      <c r="G751" s="158"/>
      <c r="H751" s="158"/>
      <c r="I751" s="158"/>
      <c r="J751" s="158"/>
      <c r="K751" s="158"/>
      <c r="L751" s="158"/>
      <c r="M751" s="158"/>
      <c r="N751" s="158"/>
      <c r="O751" s="158"/>
      <c r="P751" s="158"/>
      <c r="Q751" s="158"/>
      <c r="R751" s="158"/>
      <c r="S751" s="158"/>
      <c r="T751" s="158"/>
      <c r="U751" s="158"/>
      <c r="V751" s="158"/>
      <c r="W751" s="158"/>
      <c r="X751" s="158"/>
      <c r="Y751" s="158"/>
      <c r="Z751" s="158"/>
      <c r="AA751" s="158"/>
      <c r="AB751" s="158"/>
      <c r="AC751" s="158"/>
      <c r="AD751" s="158"/>
      <c r="AE751" s="158"/>
      <c r="AF751" s="158"/>
      <c r="AG751" s="158"/>
      <c r="AH751" s="158"/>
      <c r="AI751" s="158"/>
      <c r="AJ751" s="158"/>
      <c r="AK751" s="158"/>
      <c r="AL751" s="158"/>
      <c r="AM751" s="158"/>
      <c r="AN751" s="158"/>
      <c r="AO751" s="158"/>
      <c r="AP751" s="158"/>
      <c r="AQ751" s="158"/>
      <c r="AR751" s="158"/>
      <c r="AS751" s="158"/>
      <c r="AT751" s="159"/>
      <c r="AU751" s="158"/>
      <c r="AV751" s="158"/>
      <c r="AW751" s="158"/>
      <c r="AX751" s="158"/>
      <c r="AY751" s="158"/>
      <c r="AZ751" s="158"/>
      <c r="BA751" s="158"/>
      <c r="BB751" s="158"/>
      <c r="BC751" s="158"/>
      <c r="BD751" s="158"/>
    </row>
    <row r="752">
      <c r="A752" s="158"/>
      <c r="B752" s="158"/>
      <c r="C752" s="158"/>
      <c r="D752" s="158"/>
      <c r="E752" s="158"/>
      <c r="F752" s="158"/>
      <c r="G752" s="158"/>
      <c r="H752" s="158"/>
      <c r="I752" s="158"/>
      <c r="J752" s="158"/>
      <c r="K752" s="158"/>
      <c r="L752" s="158"/>
      <c r="M752" s="158"/>
      <c r="N752" s="158"/>
      <c r="O752" s="158"/>
      <c r="P752" s="158"/>
      <c r="Q752" s="158"/>
      <c r="R752" s="158"/>
      <c r="S752" s="158"/>
      <c r="T752" s="158"/>
      <c r="U752" s="158"/>
      <c r="V752" s="158"/>
      <c r="W752" s="158"/>
      <c r="X752" s="158"/>
      <c r="Y752" s="158"/>
      <c r="Z752" s="158"/>
      <c r="AA752" s="158"/>
      <c r="AB752" s="158"/>
      <c r="AC752" s="158"/>
      <c r="AD752" s="158"/>
      <c r="AE752" s="158"/>
      <c r="AF752" s="158"/>
      <c r="AG752" s="158"/>
      <c r="AH752" s="158"/>
      <c r="AI752" s="158"/>
      <c r="AJ752" s="158"/>
      <c r="AK752" s="158"/>
      <c r="AL752" s="158"/>
      <c r="AM752" s="158"/>
      <c r="AN752" s="158"/>
      <c r="AO752" s="158"/>
      <c r="AP752" s="158"/>
      <c r="AQ752" s="158"/>
      <c r="AR752" s="158"/>
      <c r="AS752" s="158"/>
      <c r="AT752" s="159"/>
      <c r="AU752" s="158"/>
      <c r="AV752" s="158"/>
      <c r="AW752" s="158"/>
      <c r="AX752" s="158"/>
      <c r="AY752" s="158"/>
      <c r="AZ752" s="158"/>
      <c r="BA752" s="158"/>
      <c r="BB752" s="158"/>
      <c r="BC752" s="158"/>
      <c r="BD752" s="158"/>
    </row>
    <row r="753">
      <c r="A753" s="158"/>
      <c r="B753" s="158"/>
      <c r="C753" s="158"/>
      <c r="D753" s="158"/>
      <c r="E753" s="158"/>
      <c r="F753" s="158"/>
      <c r="G753" s="158"/>
      <c r="H753" s="158"/>
      <c r="I753" s="158"/>
      <c r="J753" s="158"/>
      <c r="K753" s="158"/>
      <c r="L753" s="158"/>
      <c r="M753" s="158"/>
      <c r="N753" s="158"/>
      <c r="O753" s="158"/>
      <c r="P753" s="158"/>
      <c r="Q753" s="158"/>
      <c r="R753" s="158"/>
      <c r="S753" s="158"/>
      <c r="T753" s="158"/>
      <c r="U753" s="158"/>
      <c r="V753" s="158"/>
      <c r="W753" s="158"/>
      <c r="X753" s="158"/>
      <c r="Y753" s="158"/>
      <c r="Z753" s="158"/>
      <c r="AA753" s="158"/>
      <c r="AB753" s="158"/>
      <c r="AC753" s="158"/>
      <c r="AD753" s="158"/>
      <c r="AE753" s="158"/>
      <c r="AF753" s="158"/>
      <c r="AG753" s="158"/>
      <c r="AH753" s="158"/>
      <c r="AI753" s="158"/>
      <c r="AJ753" s="158"/>
      <c r="AK753" s="158"/>
      <c r="AL753" s="158"/>
      <c r="AM753" s="158"/>
      <c r="AN753" s="158"/>
      <c r="AO753" s="158"/>
      <c r="AP753" s="158"/>
      <c r="AQ753" s="158"/>
      <c r="AR753" s="158"/>
      <c r="AS753" s="158"/>
      <c r="AT753" s="159"/>
      <c r="AU753" s="158"/>
      <c r="AV753" s="158"/>
      <c r="AW753" s="158"/>
      <c r="AX753" s="158"/>
      <c r="AY753" s="158"/>
      <c r="AZ753" s="158"/>
      <c r="BA753" s="158"/>
      <c r="BB753" s="158"/>
      <c r="BC753" s="158"/>
      <c r="BD753" s="158"/>
    </row>
    <row r="754">
      <c r="A754" s="158"/>
      <c r="B754" s="158"/>
      <c r="C754" s="158"/>
      <c r="D754" s="158"/>
      <c r="E754" s="158"/>
      <c r="F754" s="158"/>
      <c r="G754" s="158"/>
      <c r="H754" s="158"/>
      <c r="I754" s="158"/>
      <c r="J754" s="158"/>
      <c r="K754" s="158"/>
      <c r="L754" s="158"/>
      <c r="M754" s="158"/>
      <c r="N754" s="158"/>
      <c r="O754" s="158"/>
      <c r="P754" s="158"/>
      <c r="Q754" s="158"/>
      <c r="R754" s="158"/>
      <c r="S754" s="158"/>
      <c r="T754" s="158"/>
      <c r="U754" s="158"/>
      <c r="V754" s="158"/>
      <c r="W754" s="158"/>
      <c r="X754" s="158"/>
      <c r="Y754" s="158"/>
      <c r="Z754" s="158"/>
      <c r="AA754" s="158"/>
      <c r="AB754" s="158"/>
      <c r="AC754" s="158"/>
      <c r="AD754" s="158"/>
      <c r="AE754" s="158"/>
      <c r="AF754" s="158"/>
      <c r="AG754" s="158"/>
      <c r="AH754" s="158"/>
      <c r="AI754" s="158"/>
      <c r="AJ754" s="158"/>
      <c r="AK754" s="158"/>
      <c r="AL754" s="158"/>
      <c r="AM754" s="158"/>
      <c r="AN754" s="158"/>
      <c r="AO754" s="158"/>
      <c r="AP754" s="158"/>
      <c r="AQ754" s="158"/>
      <c r="AR754" s="158"/>
      <c r="AS754" s="158"/>
      <c r="AT754" s="159"/>
      <c r="AU754" s="158"/>
      <c r="AV754" s="158"/>
      <c r="AW754" s="158"/>
      <c r="AX754" s="158"/>
      <c r="AY754" s="158"/>
      <c r="AZ754" s="158"/>
      <c r="BA754" s="158"/>
      <c r="BB754" s="158"/>
      <c r="BC754" s="158"/>
      <c r="BD754" s="158"/>
    </row>
    <row r="755">
      <c r="A755" s="158"/>
      <c r="B755" s="158"/>
      <c r="C755" s="158"/>
      <c r="D755" s="158"/>
      <c r="E755" s="158"/>
      <c r="F755" s="158"/>
      <c r="G755" s="158"/>
      <c r="H755" s="158"/>
      <c r="I755" s="158"/>
      <c r="J755" s="158"/>
      <c r="K755" s="158"/>
      <c r="L755" s="158"/>
      <c r="M755" s="158"/>
      <c r="N755" s="158"/>
      <c r="O755" s="158"/>
      <c r="P755" s="158"/>
      <c r="Q755" s="158"/>
      <c r="R755" s="158"/>
      <c r="S755" s="158"/>
      <c r="T755" s="158"/>
      <c r="U755" s="158"/>
      <c r="V755" s="158"/>
      <c r="W755" s="158"/>
      <c r="X755" s="158"/>
      <c r="Y755" s="158"/>
      <c r="Z755" s="158"/>
      <c r="AA755" s="158"/>
      <c r="AB755" s="158"/>
      <c r="AC755" s="158"/>
      <c r="AD755" s="158"/>
      <c r="AE755" s="158"/>
      <c r="AF755" s="158"/>
      <c r="AG755" s="158"/>
      <c r="AH755" s="158"/>
      <c r="AI755" s="158"/>
      <c r="AJ755" s="158"/>
      <c r="AK755" s="158"/>
      <c r="AL755" s="158"/>
      <c r="AM755" s="158"/>
      <c r="AN755" s="158"/>
      <c r="AO755" s="158"/>
      <c r="AP755" s="158"/>
      <c r="AQ755" s="158"/>
      <c r="AR755" s="158"/>
      <c r="AS755" s="158"/>
      <c r="AT755" s="159"/>
      <c r="AU755" s="158"/>
      <c r="AV755" s="158"/>
      <c r="AW755" s="158"/>
      <c r="AX755" s="158"/>
      <c r="AY755" s="158"/>
      <c r="AZ755" s="158"/>
      <c r="BA755" s="158"/>
      <c r="BB755" s="158"/>
      <c r="BC755" s="158"/>
      <c r="BD755" s="158"/>
    </row>
    <row r="756">
      <c r="A756" s="158"/>
      <c r="B756" s="158"/>
      <c r="C756" s="158"/>
      <c r="D756" s="158"/>
      <c r="E756" s="158"/>
      <c r="F756" s="158"/>
      <c r="G756" s="158"/>
      <c r="H756" s="158"/>
      <c r="I756" s="158"/>
      <c r="J756" s="158"/>
      <c r="K756" s="158"/>
      <c r="L756" s="158"/>
      <c r="M756" s="158"/>
      <c r="N756" s="158"/>
      <c r="O756" s="158"/>
      <c r="P756" s="158"/>
      <c r="Q756" s="158"/>
      <c r="R756" s="158"/>
      <c r="S756" s="158"/>
      <c r="T756" s="158"/>
      <c r="U756" s="158"/>
      <c r="V756" s="158"/>
      <c r="W756" s="158"/>
      <c r="X756" s="158"/>
      <c r="Y756" s="158"/>
      <c r="Z756" s="158"/>
      <c r="AA756" s="158"/>
      <c r="AB756" s="158"/>
      <c r="AC756" s="158"/>
      <c r="AD756" s="158"/>
      <c r="AE756" s="158"/>
      <c r="AF756" s="158"/>
      <c r="AG756" s="158"/>
      <c r="AH756" s="158"/>
      <c r="AI756" s="158"/>
      <c r="AJ756" s="158"/>
      <c r="AK756" s="158"/>
      <c r="AL756" s="158"/>
      <c r="AM756" s="158"/>
      <c r="AN756" s="158"/>
      <c r="AO756" s="158"/>
      <c r="AP756" s="158"/>
      <c r="AQ756" s="158"/>
      <c r="AR756" s="158"/>
      <c r="AS756" s="158"/>
      <c r="AT756" s="159"/>
      <c r="AU756" s="158"/>
      <c r="AV756" s="158"/>
      <c r="AW756" s="158"/>
      <c r="AX756" s="158"/>
      <c r="AY756" s="158"/>
      <c r="AZ756" s="158"/>
      <c r="BA756" s="158"/>
      <c r="BB756" s="158"/>
      <c r="BC756" s="158"/>
      <c r="BD756" s="158"/>
    </row>
    <row r="757">
      <c r="A757" s="158"/>
      <c r="B757" s="158"/>
      <c r="C757" s="158"/>
      <c r="D757" s="158"/>
      <c r="E757" s="158"/>
      <c r="F757" s="158"/>
      <c r="G757" s="158"/>
      <c r="H757" s="158"/>
      <c r="I757" s="158"/>
      <c r="J757" s="158"/>
      <c r="K757" s="158"/>
      <c r="L757" s="158"/>
      <c r="M757" s="158"/>
      <c r="N757" s="158"/>
      <c r="O757" s="158"/>
      <c r="P757" s="158"/>
      <c r="Q757" s="158"/>
      <c r="R757" s="158"/>
      <c r="S757" s="158"/>
      <c r="T757" s="158"/>
      <c r="U757" s="158"/>
      <c r="V757" s="158"/>
      <c r="W757" s="158"/>
      <c r="X757" s="158"/>
      <c r="Y757" s="158"/>
      <c r="Z757" s="158"/>
      <c r="AA757" s="158"/>
      <c r="AB757" s="158"/>
      <c r="AC757" s="158"/>
      <c r="AD757" s="158"/>
      <c r="AE757" s="158"/>
      <c r="AF757" s="158"/>
      <c r="AG757" s="158"/>
      <c r="AH757" s="158"/>
      <c r="AI757" s="158"/>
      <c r="AJ757" s="158"/>
      <c r="AK757" s="158"/>
      <c r="AL757" s="158"/>
      <c r="AM757" s="158"/>
      <c r="AN757" s="158"/>
      <c r="AO757" s="158"/>
      <c r="AP757" s="158"/>
      <c r="AQ757" s="158"/>
      <c r="AR757" s="158"/>
      <c r="AS757" s="158"/>
      <c r="AT757" s="159"/>
      <c r="AU757" s="158"/>
      <c r="AV757" s="158"/>
      <c r="AW757" s="158"/>
      <c r="AX757" s="158"/>
      <c r="AY757" s="158"/>
      <c r="AZ757" s="158"/>
      <c r="BA757" s="158"/>
      <c r="BB757" s="158"/>
      <c r="BC757" s="158"/>
      <c r="BD757" s="158"/>
    </row>
    <row r="758">
      <c r="A758" s="158"/>
      <c r="B758" s="158"/>
      <c r="C758" s="158"/>
      <c r="D758" s="158"/>
      <c r="E758" s="158"/>
      <c r="F758" s="158"/>
      <c r="G758" s="158"/>
      <c r="H758" s="158"/>
      <c r="I758" s="158"/>
      <c r="J758" s="158"/>
      <c r="K758" s="158"/>
      <c r="L758" s="158"/>
      <c r="M758" s="158"/>
      <c r="N758" s="158"/>
      <c r="O758" s="158"/>
      <c r="P758" s="158"/>
      <c r="Q758" s="158"/>
      <c r="R758" s="158"/>
      <c r="S758" s="158"/>
      <c r="T758" s="158"/>
      <c r="U758" s="158"/>
      <c r="V758" s="158"/>
      <c r="W758" s="158"/>
      <c r="X758" s="158"/>
      <c r="Y758" s="158"/>
      <c r="Z758" s="158"/>
      <c r="AA758" s="158"/>
      <c r="AB758" s="158"/>
      <c r="AC758" s="158"/>
      <c r="AD758" s="158"/>
      <c r="AE758" s="158"/>
      <c r="AF758" s="158"/>
      <c r="AG758" s="158"/>
      <c r="AH758" s="158"/>
      <c r="AI758" s="158"/>
      <c r="AJ758" s="158"/>
      <c r="AK758" s="158"/>
      <c r="AL758" s="158"/>
      <c r="AM758" s="158"/>
      <c r="AN758" s="158"/>
      <c r="AO758" s="158"/>
      <c r="AP758" s="158"/>
      <c r="AQ758" s="158"/>
      <c r="AR758" s="158"/>
      <c r="AS758" s="158"/>
      <c r="AT758" s="159"/>
      <c r="AU758" s="158"/>
      <c r="AV758" s="158"/>
      <c r="AW758" s="158"/>
      <c r="AX758" s="158"/>
      <c r="AY758" s="158"/>
      <c r="AZ758" s="158"/>
      <c r="BA758" s="158"/>
      <c r="BB758" s="158"/>
      <c r="BC758" s="158"/>
      <c r="BD758" s="158"/>
    </row>
    <row r="759">
      <c r="A759" s="158"/>
      <c r="B759" s="158"/>
      <c r="C759" s="158"/>
      <c r="D759" s="158"/>
      <c r="E759" s="158"/>
      <c r="F759" s="158"/>
      <c r="G759" s="158"/>
      <c r="H759" s="158"/>
      <c r="I759" s="158"/>
      <c r="J759" s="158"/>
      <c r="K759" s="158"/>
      <c r="L759" s="158"/>
      <c r="M759" s="158"/>
      <c r="N759" s="158"/>
      <c r="O759" s="158"/>
      <c r="P759" s="158"/>
      <c r="Q759" s="158"/>
      <c r="R759" s="158"/>
      <c r="S759" s="158"/>
      <c r="T759" s="158"/>
      <c r="U759" s="158"/>
      <c r="V759" s="158"/>
      <c r="W759" s="158"/>
      <c r="X759" s="158"/>
      <c r="Y759" s="158"/>
      <c r="Z759" s="158"/>
      <c r="AA759" s="158"/>
      <c r="AB759" s="158"/>
      <c r="AC759" s="158"/>
      <c r="AD759" s="158"/>
      <c r="AE759" s="158"/>
      <c r="AF759" s="158"/>
      <c r="AG759" s="158"/>
      <c r="AH759" s="158"/>
      <c r="AI759" s="158"/>
      <c r="AJ759" s="158"/>
      <c r="AK759" s="158"/>
      <c r="AL759" s="158"/>
      <c r="AM759" s="158"/>
      <c r="AN759" s="158"/>
      <c r="AO759" s="158"/>
      <c r="AP759" s="158"/>
      <c r="AQ759" s="158"/>
      <c r="AR759" s="158"/>
      <c r="AS759" s="158"/>
      <c r="AT759" s="159"/>
      <c r="AU759" s="158"/>
      <c r="AV759" s="158"/>
      <c r="AW759" s="158"/>
      <c r="AX759" s="158"/>
      <c r="AY759" s="158"/>
      <c r="AZ759" s="158"/>
      <c r="BA759" s="158"/>
      <c r="BB759" s="158"/>
      <c r="BC759" s="158"/>
      <c r="BD759" s="158"/>
    </row>
    <row r="760">
      <c r="A760" s="158"/>
      <c r="B760" s="158"/>
      <c r="C760" s="158"/>
      <c r="D760" s="158"/>
      <c r="E760" s="158"/>
      <c r="F760" s="158"/>
      <c r="G760" s="158"/>
      <c r="H760" s="158"/>
      <c r="I760" s="158"/>
      <c r="J760" s="158"/>
      <c r="K760" s="158"/>
      <c r="L760" s="158"/>
      <c r="M760" s="158"/>
      <c r="N760" s="158"/>
      <c r="O760" s="158"/>
      <c r="P760" s="158"/>
      <c r="Q760" s="158"/>
      <c r="R760" s="158"/>
      <c r="S760" s="158"/>
      <c r="T760" s="158"/>
      <c r="U760" s="158"/>
      <c r="V760" s="158"/>
      <c r="W760" s="158"/>
      <c r="X760" s="158"/>
      <c r="Y760" s="158"/>
      <c r="Z760" s="158"/>
      <c r="AA760" s="158"/>
      <c r="AB760" s="158"/>
      <c r="AC760" s="158"/>
      <c r="AD760" s="158"/>
      <c r="AE760" s="158"/>
      <c r="AF760" s="158"/>
      <c r="AG760" s="158"/>
      <c r="AH760" s="158"/>
      <c r="AI760" s="158"/>
      <c r="AJ760" s="158"/>
      <c r="AK760" s="158"/>
      <c r="AL760" s="158"/>
      <c r="AM760" s="158"/>
      <c r="AN760" s="158"/>
      <c r="AO760" s="158"/>
      <c r="AP760" s="158"/>
      <c r="AQ760" s="158"/>
      <c r="AR760" s="158"/>
      <c r="AS760" s="158"/>
      <c r="AT760" s="159"/>
      <c r="AU760" s="158"/>
      <c r="AV760" s="158"/>
      <c r="AW760" s="158"/>
      <c r="AX760" s="158"/>
      <c r="AY760" s="158"/>
      <c r="AZ760" s="158"/>
      <c r="BA760" s="158"/>
      <c r="BB760" s="158"/>
      <c r="BC760" s="158"/>
      <c r="BD760" s="158"/>
    </row>
    <row r="761">
      <c r="A761" s="158"/>
      <c r="B761" s="158"/>
      <c r="C761" s="158"/>
      <c r="D761" s="158"/>
      <c r="E761" s="158"/>
      <c r="F761" s="158"/>
      <c r="G761" s="158"/>
      <c r="H761" s="158"/>
      <c r="I761" s="158"/>
      <c r="J761" s="158"/>
      <c r="K761" s="158"/>
      <c r="L761" s="158"/>
      <c r="M761" s="158"/>
      <c r="N761" s="158"/>
      <c r="O761" s="158"/>
      <c r="P761" s="158"/>
      <c r="Q761" s="158"/>
      <c r="R761" s="158"/>
      <c r="S761" s="158"/>
      <c r="T761" s="158"/>
      <c r="U761" s="158"/>
      <c r="V761" s="158"/>
      <c r="W761" s="158"/>
      <c r="X761" s="158"/>
      <c r="Y761" s="158"/>
      <c r="Z761" s="158"/>
      <c r="AA761" s="158"/>
      <c r="AB761" s="158"/>
      <c r="AC761" s="158"/>
      <c r="AD761" s="158"/>
      <c r="AE761" s="158"/>
      <c r="AF761" s="158"/>
      <c r="AG761" s="158"/>
      <c r="AH761" s="158"/>
      <c r="AI761" s="158"/>
      <c r="AJ761" s="158"/>
      <c r="AK761" s="158"/>
      <c r="AL761" s="158"/>
      <c r="AM761" s="158"/>
      <c r="AN761" s="158"/>
      <c r="AO761" s="158"/>
      <c r="AP761" s="158"/>
      <c r="AQ761" s="158"/>
      <c r="AR761" s="158"/>
      <c r="AS761" s="158"/>
      <c r="AT761" s="159"/>
      <c r="AU761" s="158"/>
      <c r="AV761" s="158"/>
      <c r="AW761" s="158"/>
      <c r="AX761" s="158"/>
      <c r="AY761" s="158"/>
      <c r="AZ761" s="158"/>
      <c r="BA761" s="158"/>
      <c r="BB761" s="158"/>
      <c r="BC761" s="158"/>
      <c r="BD761" s="158"/>
    </row>
    <row r="762">
      <c r="A762" s="158"/>
      <c r="B762" s="158"/>
      <c r="C762" s="158"/>
      <c r="D762" s="158"/>
      <c r="E762" s="158"/>
      <c r="F762" s="158"/>
      <c r="G762" s="158"/>
      <c r="H762" s="158"/>
      <c r="I762" s="158"/>
      <c r="J762" s="158"/>
      <c r="K762" s="158"/>
      <c r="L762" s="158"/>
      <c r="M762" s="158"/>
      <c r="N762" s="158"/>
      <c r="O762" s="158"/>
      <c r="P762" s="158"/>
      <c r="Q762" s="158"/>
      <c r="R762" s="158"/>
      <c r="S762" s="158"/>
      <c r="T762" s="158"/>
      <c r="U762" s="158"/>
      <c r="V762" s="158"/>
      <c r="W762" s="158"/>
      <c r="X762" s="158"/>
      <c r="Y762" s="158"/>
      <c r="Z762" s="158"/>
      <c r="AA762" s="158"/>
      <c r="AB762" s="158"/>
      <c r="AC762" s="158"/>
      <c r="AD762" s="158"/>
      <c r="AE762" s="158"/>
      <c r="AF762" s="158"/>
      <c r="AG762" s="158"/>
      <c r="AH762" s="158"/>
      <c r="AI762" s="158"/>
      <c r="AJ762" s="158"/>
      <c r="AK762" s="158"/>
      <c r="AL762" s="158"/>
      <c r="AM762" s="158"/>
      <c r="AN762" s="158"/>
      <c r="AO762" s="158"/>
      <c r="AP762" s="158"/>
      <c r="AQ762" s="158"/>
      <c r="AR762" s="158"/>
      <c r="AS762" s="158"/>
      <c r="AT762" s="159"/>
      <c r="AU762" s="158"/>
      <c r="AV762" s="158"/>
      <c r="AW762" s="158"/>
      <c r="AX762" s="158"/>
      <c r="AY762" s="158"/>
      <c r="AZ762" s="158"/>
      <c r="BA762" s="158"/>
      <c r="BB762" s="158"/>
      <c r="BC762" s="158"/>
      <c r="BD762" s="158"/>
    </row>
    <row r="763">
      <c r="A763" s="158"/>
      <c r="B763" s="158"/>
      <c r="C763" s="158"/>
      <c r="D763" s="158"/>
      <c r="E763" s="158"/>
      <c r="F763" s="158"/>
      <c r="G763" s="158"/>
      <c r="H763" s="158"/>
      <c r="I763" s="158"/>
      <c r="J763" s="158"/>
      <c r="K763" s="158"/>
      <c r="L763" s="158"/>
      <c r="M763" s="158"/>
      <c r="N763" s="158"/>
      <c r="O763" s="158"/>
      <c r="P763" s="158"/>
      <c r="Q763" s="158"/>
      <c r="R763" s="158"/>
      <c r="S763" s="158"/>
      <c r="T763" s="158"/>
      <c r="U763" s="158"/>
      <c r="V763" s="158"/>
      <c r="W763" s="158"/>
      <c r="X763" s="158"/>
      <c r="Y763" s="158"/>
      <c r="Z763" s="158"/>
      <c r="AA763" s="158"/>
      <c r="AB763" s="158"/>
      <c r="AC763" s="158"/>
      <c r="AD763" s="158"/>
      <c r="AE763" s="158"/>
      <c r="AF763" s="158"/>
      <c r="AG763" s="158"/>
      <c r="AH763" s="158"/>
      <c r="AI763" s="158"/>
      <c r="AJ763" s="158"/>
      <c r="AK763" s="158"/>
      <c r="AL763" s="158"/>
      <c r="AM763" s="158"/>
      <c r="AN763" s="158"/>
      <c r="AO763" s="158"/>
      <c r="AP763" s="158"/>
      <c r="AQ763" s="158"/>
      <c r="AR763" s="158"/>
      <c r="AS763" s="158"/>
      <c r="AT763" s="159"/>
      <c r="AU763" s="158"/>
      <c r="AV763" s="158"/>
      <c r="AW763" s="158"/>
      <c r="AX763" s="158"/>
      <c r="AY763" s="158"/>
      <c r="AZ763" s="158"/>
      <c r="BA763" s="158"/>
      <c r="BB763" s="158"/>
      <c r="BC763" s="158"/>
      <c r="BD763" s="158"/>
    </row>
    <row r="764">
      <c r="A764" s="158"/>
      <c r="B764" s="158"/>
      <c r="C764" s="158"/>
      <c r="D764" s="158"/>
      <c r="E764" s="158"/>
      <c r="F764" s="158"/>
      <c r="G764" s="158"/>
      <c r="H764" s="158"/>
      <c r="I764" s="158"/>
      <c r="J764" s="158"/>
      <c r="K764" s="158"/>
      <c r="L764" s="158"/>
      <c r="M764" s="158"/>
      <c r="N764" s="158"/>
      <c r="O764" s="158"/>
      <c r="P764" s="158"/>
      <c r="Q764" s="158"/>
      <c r="R764" s="158"/>
      <c r="S764" s="158"/>
      <c r="T764" s="158"/>
      <c r="U764" s="158"/>
      <c r="V764" s="158"/>
      <c r="W764" s="158"/>
      <c r="X764" s="158"/>
      <c r="Y764" s="158"/>
      <c r="Z764" s="158"/>
      <c r="AA764" s="158"/>
      <c r="AB764" s="158"/>
      <c r="AC764" s="158"/>
      <c r="AD764" s="158"/>
      <c r="AE764" s="158"/>
      <c r="AF764" s="158"/>
      <c r="AG764" s="158"/>
      <c r="AH764" s="158"/>
      <c r="AI764" s="158"/>
      <c r="AJ764" s="158"/>
      <c r="AK764" s="158"/>
      <c r="AL764" s="158"/>
      <c r="AM764" s="158"/>
      <c r="AN764" s="158"/>
      <c r="AO764" s="158"/>
      <c r="AP764" s="158"/>
      <c r="AQ764" s="158"/>
      <c r="AR764" s="158"/>
      <c r="AS764" s="158"/>
      <c r="AT764" s="159"/>
      <c r="AU764" s="158"/>
      <c r="AV764" s="158"/>
      <c r="AW764" s="158"/>
      <c r="AX764" s="158"/>
      <c r="AY764" s="158"/>
      <c r="AZ764" s="158"/>
      <c r="BA764" s="158"/>
      <c r="BB764" s="158"/>
      <c r="BC764" s="158"/>
      <c r="BD764" s="158"/>
    </row>
    <row r="765">
      <c r="A765" s="158"/>
      <c r="B765" s="158"/>
      <c r="C765" s="158"/>
      <c r="D765" s="158"/>
      <c r="E765" s="158"/>
      <c r="F765" s="158"/>
      <c r="G765" s="158"/>
      <c r="H765" s="158"/>
      <c r="I765" s="158"/>
      <c r="J765" s="158"/>
      <c r="K765" s="158"/>
      <c r="L765" s="158"/>
      <c r="M765" s="158"/>
      <c r="N765" s="158"/>
      <c r="O765" s="158"/>
      <c r="P765" s="158"/>
      <c r="Q765" s="158"/>
      <c r="R765" s="158"/>
      <c r="S765" s="158"/>
      <c r="T765" s="158"/>
      <c r="U765" s="158"/>
      <c r="V765" s="158"/>
      <c r="W765" s="158"/>
      <c r="X765" s="158"/>
      <c r="Y765" s="158"/>
      <c r="Z765" s="158"/>
      <c r="AA765" s="158"/>
      <c r="AB765" s="158"/>
      <c r="AC765" s="158"/>
      <c r="AD765" s="158"/>
      <c r="AE765" s="158"/>
      <c r="AF765" s="158"/>
      <c r="AG765" s="158"/>
      <c r="AH765" s="158"/>
      <c r="AI765" s="158"/>
      <c r="AJ765" s="158"/>
      <c r="AK765" s="158"/>
      <c r="AL765" s="158"/>
      <c r="AM765" s="158"/>
      <c r="AN765" s="158"/>
      <c r="AO765" s="158"/>
      <c r="AP765" s="158"/>
      <c r="AQ765" s="158"/>
      <c r="AR765" s="158"/>
      <c r="AS765" s="158"/>
      <c r="AT765" s="159"/>
      <c r="AU765" s="158"/>
      <c r="AV765" s="158"/>
      <c r="AW765" s="158"/>
      <c r="AX765" s="158"/>
      <c r="AY765" s="158"/>
      <c r="AZ765" s="158"/>
      <c r="BA765" s="158"/>
      <c r="BB765" s="158"/>
      <c r="BC765" s="158"/>
      <c r="BD765" s="158"/>
    </row>
    <row r="766">
      <c r="A766" s="158"/>
      <c r="B766" s="158"/>
      <c r="C766" s="158"/>
      <c r="D766" s="158"/>
      <c r="E766" s="158"/>
      <c r="F766" s="158"/>
      <c r="G766" s="158"/>
      <c r="H766" s="158"/>
      <c r="I766" s="158"/>
      <c r="J766" s="158"/>
      <c r="K766" s="158"/>
      <c r="L766" s="158"/>
      <c r="M766" s="158"/>
      <c r="N766" s="158"/>
      <c r="O766" s="158"/>
      <c r="P766" s="158"/>
      <c r="Q766" s="158"/>
      <c r="R766" s="158"/>
      <c r="S766" s="158"/>
      <c r="T766" s="158"/>
      <c r="U766" s="158"/>
      <c r="V766" s="158"/>
      <c r="W766" s="158"/>
      <c r="X766" s="158"/>
      <c r="Y766" s="158"/>
      <c r="Z766" s="158"/>
      <c r="AA766" s="158"/>
      <c r="AB766" s="158"/>
      <c r="AC766" s="158"/>
      <c r="AD766" s="158"/>
      <c r="AE766" s="158"/>
      <c r="AF766" s="158"/>
      <c r="AG766" s="158"/>
      <c r="AH766" s="158"/>
      <c r="AI766" s="158"/>
      <c r="AJ766" s="158"/>
      <c r="AK766" s="158"/>
      <c r="AL766" s="158"/>
      <c r="AM766" s="158"/>
      <c r="AN766" s="158"/>
      <c r="AO766" s="158"/>
      <c r="AP766" s="158"/>
      <c r="AQ766" s="158"/>
      <c r="AR766" s="158"/>
      <c r="AS766" s="158"/>
      <c r="AT766" s="159"/>
      <c r="AU766" s="158"/>
      <c r="AV766" s="158"/>
      <c r="AW766" s="158"/>
      <c r="AX766" s="158"/>
      <c r="AY766" s="158"/>
      <c r="AZ766" s="158"/>
      <c r="BA766" s="158"/>
      <c r="BB766" s="158"/>
      <c r="BC766" s="158"/>
      <c r="BD766" s="158"/>
    </row>
    <row r="767">
      <c r="A767" s="158"/>
      <c r="B767" s="158"/>
      <c r="C767" s="158"/>
      <c r="D767" s="158"/>
      <c r="E767" s="158"/>
      <c r="F767" s="158"/>
      <c r="G767" s="158"/>
      <c r="H767" s="158"/>
      <c r="I767" s="158"/>
      <c r="J767" s="158"/>
      <c r="K767" s="158"/>
      <c r="L767" s="158"/>
      <c r="M767" s="158"/>
      <c r="N767" s="158"/>
      <c r="O767" s="158"/>
      <c r="P767" s="158"/>
      <c r="Q767" s="158"/>
      <c r="R767" s="158"/>
      <c r="S767" s="158"/>
      <c r="T767" s="158"/>
      <c r="U767" s="158"/>
      <c r="V767" s="158"/>
      <c r="W767" s="158"/>
      <c r="X767" s="158"/>
      <c r="Y767" s="158"/>
      <c r="Z767" s="158"/>
      <c r="AA767" s="158"/>
      <c r="AB767" s="158"/>
      <c r="AC767" s="158"/>
      <c r="AD767" s="158"/>
      <c r="AE767" s="158"/>
      <c r="AF767" s="158"/>
      <c r="AG767" s="158"/>
      <c r="AH767" s="158"/>
      <c r="AI767" s="158"/>
      <c r="AJ767" s="158"/>
      <c r="AK767" s="158"/>
      <c r="AL767" s="158"/>
      <c r="AM767" s="158"/>
      <c r="AN767" s="158"/>
      <c r="AO767" s="158"/>
      <c r="AP767" s="158"/>
      <c r="AQ767" s="158"/>
      <c r="AR767" s="158"/>
      <c r="AS767" s="158"/>
      <c r="AT767" s="159"/>
      <c r="AU767" s="158"/>
      <c r="AV767" s="158"/>
      <c r="AW767" s="158"/>
      <c r="AX767" s="158"/>
      <c r="AY767" s="158"/>
      <c r="AZ767" s="158"/>
      <c r="BA767" s="158"/>
      <c r="BB767" s="158"/>
      <c r="BC767" s="158"/>
      <c r="BD767" s="158"/>
    </row>
    <row r="768">
      <c r="A768" s="158"/>
      <c r="B768" s="158"/>
      <c r="C768" s="158"/>
      <c r="D768" s="158"/>
      <c r="E768" s="158"/>
      <c r="F768" s="158"/>
      <c r="G768" s="158"/>
      <c r="H768" s="158"/>
      <c r="I768" s="158"/>
      <c r="J768" s="158"/>
      <c r="K768" s="158"/>
      <c r="L768" s="158"/>
      <c r="M768" s="158"/>
      <c r="N768" s="158"/>
      <c r="O768" s="158"/>
      <c r="P768" s="158"/>
      <c r="Q768" s="158"/>
      <c r="R768" s="158"/>
      <c r="S768" s="158"/>
      <c r="T768" s="158"/>
      <c r="U768" s="158"/>
      <c r="V768" s="158"/>
      <c r="W768" s="158"/>
      <c r="X768" s="158"/>
      <c r="Y768" s="158"/>
      <c r="Z768" s="158"/>
      <c r="AA768" s="158"/>
      <c r="AB768" s="158"/>
      <c r="AC768" s="158"/>
      <c r="AD768" s="158"/>
      <c r="AE768" s="158"/>
      <c r="AF768" s="158"/>
      <c r="AG768" s="158"/>
      <c r="AH768" s="158"/>
      <c r="AI768" s="158"/>
      <c r="AJ768" s="158"/>
      <c r="AK768" s="158"/>
      <c r="AL768" s="158"/>
      <c r="AM768" s="158"/>
      <c r="AN768" s="158"/>
      <c r="AO768" s="158"/>
      <c r="AP768" s="158"/>
      <c r="AQ768" s="158"/>
      <c r="AR768" s="158"/>
      <c r="AS768" s="158"/>
      <c r="AT768" s="159"/>
      <c r="AU768" s="158"/>
      <c r="AV768" s="158"/>
      <c r="AW768" s="158"/>
      <c r="AX768" s="158"/>
      <c r="AY768" s="158"/>
      <c r="AZ768" s="158"/>
      <c r="BA768" s="158"/>
      <c r="BB768" s="158"/>
      <c r="BC768" s="158"/>
      <c r="BD768" s="158"/>
    </row>
    <row r="769">
      <c r="A769" s="158"/>
      <c r="B769" s="158"/>
      <c r="C769" s="158"/>
      <c r="D769" s="158"/>
      <c r="E769" s="158"/>
      <c r="F769" s="158"/>
      <c r="G769" s="158"/>
      <c r="H769" s="158"/>
      <c r="I769" s="158"/>
      <c r="J769" s="158"/>
      <c r="K769" s="158"/>
      <c r="L769" s="158"/>
      <c r="M769" s="158"/>
      <c r="N769" s="158"/>
      <c r="O769" s="158"/>
      <c r="P769" s="158"/>
      <c r="Q769" s="158"/>
      <c r="R769" s="158"/>
      <c r="S769" s="158"/>
      <c r="T769" s="158"/>
      <c r="U769" s="158"/>
      <c r="V769" s="158"/>
      <c r="W769" s="158"/>
      <c r="X769" s="158"/>
      <c r="Y769" s="158"/>
      <c r="Z769" s="158"/>
      <c r="AA769" s="158"/>
      <c r="AB769" s="158"/>
      <c r="AC769" s="158"/>
      <c r="AD769" s="158"/>
      <c r="AE769" s="158"/>
      <c r="AF769" s="158"/>
      <c r="AG769" s="158"/>
      <c r="AH769" s="158"/>
      <c r="AI769" s="158"/>
      <c r="AJ769" s="158"/>
      <c r="AK769" s="158"/>
      <c r="AL769" s="158"/>
      <c r="AM769" s="158"/>
      <c r="AN769" s="158"/>
      <c r="AO769" s="158"/>
      <c r="AP769" s="158"/>
      <c r="AQ769" s="158"/>
      <c r="AR769" s="158"/>
      <c r="AS769" s="158"/>
      <c r="AT769" s="159"/>
      <c r="AU769" s="158"/>
      <c r="AV769" s="158"/>
      <c r="AW769" s="158"/>
      <c r="AX769" s="158"/>
      <c r="AY769" s="158"/>
      <c r="AZ769" s="158"/>
      <c r="BA769" s="158"/>
      <c r="BB769" s="158"/>
      <c r="BC769" s="158"/>
      <c r="BD769" s="158"/>
    </row>
    <row r="770">
      <c r="A770" s="158"/>
      <c r="B770" s="158"/>
      <c r="C770" s="158"/>
      <c r="D770" s="158"/>
      <c r="E770" s="158"/>
      <c r="F770" s="158"/>
      <c r="G770" s="158"/>
      <c r="H770" s="158"/>
      <c r="I770" s="158"/>
      <c r="J770" s="158"/>
      <c r="K770" s="158"/>
      <c r="L770" s="158"/>
      <c r="M770" s="158"/>
      <c r="N770" s="158"/>
      <c r="O770" s="158"/>
      <c r="P770" s="158"/>
      <c r="Q770" s="158"/>
      <c r="R770" s="158"/>
      <c r="S770" s="158"/>
      <c r="T770" s="158"/>
      <c r="U770" s="158"/>
      <c r="V770" s="158"/>
      <c r="W770" s="158"/>
      <c r="X770" s="158"/>
      <c r="Y770" s="158"/>
      <c r="Z770" s="158"/>
      <c r="AA770" s="158"/>
      <c r="AB770" s="158"/>
      <c r="AC770" s="158"/>
      <c r="AD770" s="158"/>
      <c r="AE770" s="158"/>
      <c r="AF770" s="158"/>
      <c r="AG770" s="158"/>
      <c r="AH770" s="158"/>
      <c r="AI770" s="158"/>
      <c r="AJ770" s="158"/>
      <c r="AK770" s="158"/>
      <c r="AL770" s="158"/>
      <c r="AM770" s="158"/>
      <c r="AN770" s="158"/>
      <c r="AO770" s="158"/>
      <c r="AP770" s="158"/>
      <c r="AQ770" s="158"/>
      <c r="AR770" s="158"/>
      <c r="AS770" s="158"/>
      <c r="AT770" s="159"/>
      <c r="AU770" s="158"/>
      <c r="AV770" s="158"/>
      <c r="AW770" s="158"/>
      <c r="AX770" s="158"/>
      <c r="AY770" s="158"/>
      <c r="AZ770" s="158"/>
      <c r="BA770" s="158"/>
      <c r="BB770" s="158"/>
      <c r="BC770" s="158"/>
      <c r="BD770" s="158"/>
    </row>
    <row r="771">
      <c r="A771" s="158"/>
      <c r="B771" s="158"/>
      <c r="C771" s="158"/>
      <c r="D771" s="158"/>
      <c r="E771" s="158"/>
      <c r="F771" s="158"/>
      <c r="G771" s="158"/>
      <c r="H771" s="158"/>
      <c r="I771" s="158"/>
      <c r="J771" s="158"/>
      <c r="K771" s="158"/>
      <c r="L771" s="158"/>
      <c r="M771" s="158"/>
      <c r="N771" s="158"/>
      <c r="O771" s="158"/>
      <c r="P771" s="158"/>
      <c r="Q771" s="158"/>
      <c r="R771" s="158"/>
      <c r="S771" s="158"/>
      <c r="T771" s="158"/>
      <c r="U771" s="158"/>
      <c r="V771" s="158"/>
      <c r="W771" s="158"/>
      <c r="X771" s="158"/>
      <c r="Y771" s="158"/>
      <c r="Z771" s="158"/>
      <c r="AA771" s="158"/>
      <c r="AB771" s="158"/>
      <c r="AC771" s="158"/>
      <c r="AD771" s="158"/>
      <c r="AE771" s="158"/>
      <c r="AF771" s="158"/>
      <c r="AG771" s="158"/>
      <c r="AH771" s="158"/>
      <c r="AI771" s="158"/>
      <c r="AJ771" s="158"/>
      <c r="AK771" s="158"/>
      <c r="AL771" s="158"/>
      <c r="AM771" s="158"/>
      <c r="AN771" s="158"/>
      <c r="AO771" s="158"/>
      <c r="AP771" s="158"/>
      <c r="AQ771" s="158"/>
      <c r="AR771" s="158"/>
      <c r="AS771" s="158"/>
      <c r="AT771" s="159"/>
      <c r="AU771" s="158"/>
      <c r="AV771" s="158"/>
      <c r="AW771" s="158"/>
      <c r="AX771" s="158"/>
      <c r="AY771" s="158"/>
      <c r="AZ771" s="158"/>
      <c r="BA771" s="158"/>
      <c r="BB771" s="158"/>
      <c r="BC771" s="158"/>
      <c r="BD771" s="158"/>
    </row>
    <row r="772">
      <c r="A772" s="158"/>
      <c r="B772" s="158"/>
      <c r="C772" s="158"/>
      <c r="D772" s="158"/>
      <c r="E772" s="158"/>
      <c r="F772" s="158"/>
      <c r="G772" s="158"/>
      <c r="H772" s="158"/>
      <c r="I772" s="158"/>
      <c r="J772" s="158"/>
      <c r="K772" s="158"/>
      <c r="L772" s="158"/>
      <c r="M772" s="158"/>
      <c r="N772" s="158"/>
      <c r="O772" s="158"/>
      <c r="P772" s="158"/>
      <c r="Q772" s="158"/>
      <c r="R772" s="158"/>
      <c r="S772" s="158"/>
      <c r="T772" s="158"/>
      <c r="U772" s="158"/>
      <c r="V772" s="158"/>
      <c r="W772" s="158"/>
      <c r="X772" s="158"/>
      <c r="Y772" s="158"/>
      <c r="Z772" s="158"/>
      <c r="AA772" s="158"/>
      <c r="AB772" s="158"/>
      <c r="AC772" s="158"/>
      <c r="AD772" s="158"/>
      <c r="AE772" s="158"/>
      <c r="AF772" s="158"/>
      <c r="AG772" s="158"/>
      <c r="AH772" s="158"/>
      <c r="AI772" s="158"/>
      <c r="AJ772" s="158"/>
      <c r="AK772" s="158"/>
      <c r="AL772" s="158"/>
      <c r="AM772" s="158"/>
      <c r="AN772" s="158"/>
      <c r="AO772" s="158"/>
      <c r="AP772" s="158"/>
      <c r="AQ772" s="158"/>
      <c r="AR772" s="158"/>
      <c r="AS772" s="158"/>
      <c r="AT772" s="159"/>
      <c r="AU772" s="158"/>
      <c r="AV772" s="158"/>
      <c r="AW772" s="158"/>
      <c r="AX772" s="158"/>
      <c r="AY772" s="158"/>
      <c r="AZ772" s="158"/>
      <c r="BA772" s="158"/>
      <c r="BB772" s="158"/>
      <c r="BC772" s="158"/>
      <c r="BD772" s="158"/>
    </row>
    <row r="773">
      <c r="A773" s="158"/>
      <c r="B773" s="158"/>
      <c r="C773" s="158"/>
      <c r="D773" s="158"/>
      <c r="E773" s="158"/>
      <c r="F773" s="158"/>
      <c r="G773" s="158"/>
      <c r="H773" s="158"/>
      <c r="I773" s="158"/>
      <c r="J773" s="158"/>
      <c r="K773" s="158"/>
      <c r="L773" s="158"/>
      <c r="M773" s="158"/>
      <c r="N773" s="158"/>
      <c r="O773" s="158"/>
      <c r="P773" s="158"/>
      <c r="Q773" s="158"/>
      <c r="R773" s="158"/>
      <c r="S773" s="158"/>
      <c r="T773" s="158"/>
      <c r="U773" s="158"/>
      <c r="V773" s="158"/>
      <c r="W773" s="158"/>
      <c r="X773" s="158"/>
      <c r="Y773" s="158"/>
      <c r="Z773" s="158"/>
      <c r="AA773" s="158"/>
      <c r="AB773" s="158"/>
      <c r="AC773" s="158"/>
      <c r="AD773" s="158"/>
      <c r="AE773" s="158"/>
      <c r="AF773" s="158"/>
      <c r="AG773" s="158"/>
      <c r="AH773" s="158"/>
      <c r="AI773" s="158"/>
      <c r="AJ773" s="158"/>
      <c r="AK773" s="158"/>
      <c r="AL773" s="158"/>
      <c r="AM773" s="158"/>
      <c r="AN773" s="158"/>
      <c r="AO773" s="158"/>
      <c r="AP773" s="158"/>
      <c r="AQ773" s="158"/>
      <c r="AR773" s="158"/>
      <c r="AS773" s="158"/>
      <c r="AT773" s="159"/>
      <c r="AU773" s="158"/>
      <c r="AV773" s="158"/>
      <c r="AW773" s="158"/>
      <c r="AX773" s="158"/>
      <c r="AY773" s="158"/>
      <c r="AZ773" s="158"/>
      <c r="BA773" s="158"/>
      <c r="BB773" s="158"/>
      <c r="BC773" s="158"/>
      <c r="BD773" s="158"/>
    </row>
    <row r="774">
      <c r="A774" s="158"/>
      <c r="B774" s="158"/>
      <c r="C774" s="158"/>
      <c r="D774" s="158"/>
      <c r="E774" s="158"/>
      <c r="F774" s="158"/>
      <c r="G774" s="158"/>
      <c r="H774" s="158"/>
      <c r="I774" s="158"/>
      <c r="J774" s="158"/>
      <c r="K774" s="158"/>
      <c r="L774" s="158"/>
      <c r="M774" s="158"/>
      <c r="N774" s="158"/>
      <c r="O774" s="158"/>
      <c r="P774" s="158"/>
      <c r="Q774" s="158"/>
      <c r="R774" s="158"/>
      <c r="S774" s="158"/>
      <c r="T774" s="158"/>
      <c r="U774" s="158"/>
      <c r="V774" s="158"/>
      <c r="W774" s="158"/>
      <c r="X774" s="158"/>
      <c r="Y774" s="158"/>
      <c r="Z774" s="158"/>
      <c r="AA774" s="158"/>
      <c r="AB774" s="158"/>
      <c r="AC774" s="158"/>
      <c r="AD774" s="158"/>
      <c r="AE774" s="158"/>
      <c r="AF774" s="158"/>
      <c r="AG774" s="158"/>
      <c r="AH774" s="158"/>
      <c r="AI774" s="158"/>
      <c r="AJ774" s="158"/>
      <c r="AK774" s="158"/>
      <c r="AL774" s="158"/>
      <c r="AM774" s="158"/>
      <c r="AN774" s="158"/>
      <c r="AO774" s="158"/>
      <c r="AP774" s="158"/>
      <c r="AQ774" s="158"/>
      <c r="AR774" s="158"/>
      <c r="AS774" s="158"/>
      <c r="AT774" s="159"/>
      <c r="AU774" s="158"/>
      <c r="AV774" s="158"/>
      <c r="AW774" s="158"/>
      <c r="AX774" s="158"/>
      <c r="AY774" s="158"/>
      <c r="AZ774" s="158"/>
      <c r="BA774" s="158"/>
      <c r="BB774" s="158"/>
      <c r="BC774" s="158"/>
      <c r="BD774" s="158"/>
    </row>
    <row r="775">
      <c r="A775" s="158"/>
      <c r="B775" s="158"/>
      <c r="C775" s="158"/>
      <c r="D775" s="158"/>
      <c r="E775" s="158"/>
      <c r="F775" s="158"/>
      <c r="G775" s="158"/>
      <c r="H775" s="158"/>
      <c r="I775" s="158"/>
      <c r="J775" s="158"/>
      <c r="K775" s="158"/>
      <c r="L775" s="158"/>
      <c r="M775" s="158"/>
      <c r="N775" s="158"/>
      <c r="O775" s="158"/>
      <c r="P775" s="158"/>
      <c r="Q775" s="158"/>
      <c r="R775" s="158"/>
      <c r="S775" s="158"/>
      <c r="T775" s="158"/>
      <c r="U775" s="158"/>
      <c r="V775" s="158"/>
      <c r="W775" s="158"/>
      <c r="X775" s="158"/>
      <c r="Y775" s="158"/>
      <c r="Z775" s="158"/>
      <c r="AA775" s="158"/>
      <c r="AB775" s="158"/>
      <c r="AC775" s="158"/>
      <c r="AD775" s="158"/>
      <c r="AE775" s="158"/>
      <c r="AF775" s="158"/>
      <c r="AG775" s="158"/>
      <c r="AH775" s="158"/>
      <c r="AI775" s="158"/>
      <c r="AJ775" s="158"/>
      <c r="AK775" s="158"/>
      <c r="AL775" s="158"/>
      <c r="AM775" s="158"/>
      <c r="AN775" s="158"/>
      <c r="AO775" s="158"/>
      <c r="AP775" s="158"/>
      <c r="AQ775" s="158"/>
      <c r="AR775" s="158"/>
      <c r="AS775" s="158"/>
      <c r="AT775" s="159"/>
      <c r="AU775" s="158"/>
      <c r="AV775" s="158"/>
      <c r="AW775" s="158"/>
      <c r="AX775" s="158"/>
      <c r="AY775" s="158"/>
      <c r="AZ775" s="158"/>
      <c r="BA775" s="158"/>
      <c r="BB775" s="158"/>
      <c r="BC775" s="158"/>
      <c r="BD775" s="158"/>
    </row>
    <row r="776">
      <c r="A776" s="158"/>
      <c r="B776" s="158"/>
      <c r="C776" s="158"/>
      <c r="D776" s="158"/>
      <c r="E776" s="158"/>
      <c r="F776" s="158"/>
      <c r="G776" s="158"/>
      <c r="H776" s="158"/>
      <c r="I776" s="158"/>
      <c r="J776" s="158"/>
      <c r="K776" s="158"/>
      <c r="L776" s="158"/>
      <c r="M776" s="158"/>
      <c r="N776" s="158"/>
      <c r="O776" s="158"/>
      <c r="P776" s="158"/>
      <c r="Q776" s="158"/>
      <c r="R776" s="158"/>
      <c r="S776" s="158"/>
      <c r="T776" s="158"/>
      <c r="U776" s="158"/>
      <c r="V776" s="158"/>
      <c r="W776" s="158"/>
      <c r="X776" s="158"/>
      <c r="Y776" s="158"/>
      <c r="Z776" s="158"/>
      <c r="AA776" s="158"/>
      <c r="AB776" s="158"/>
      <c r="AC776" s="158"/>
      <c r="AD776" s="158"/>
      <c r="AE776" s="158"/>
      <c r="AF776" s="158"/>
      <c r="AG776" s="158"/>
      <c r="AH776" s="158"/>
      <c r="AI776" s="158"/>
      <c r="AJ776" s="158"/>
      <c r="AK776" s="158"/>
      <c r="AL776" s="158"/>
      <c r="AM776" s="158"/>
      <c r="AN776" s="158"/>
      <c r="AO776" s="158"/>
      <c r="AP776" s="158"/>
      <c r="AQ776" s="158"/>
      <c r="AR776" s="158"/>
      <c r="AS776" s="158"/>
      <c r="AT776" s="159"/>
      <c r="AU776" s="158"/>
      <c r="AV776" s="158"/>
      <c r="AW776" s="158"/>
      <c r="AX776" s="158"/>
      <c r="AY776" s="158"/>
      <c r="AZ776" s="158"/>
      <c r="BA776" s="158"/>
      <c r="BB776" s="158"/>
      <c r="BC776" s="158"/>
      <c r="BD776" s="158"/>
    </row>
    <row r="777">
      <c r="A777" s="158"/>
      <c r="B777" s="158"/>
      <c r="C777" s="158"/>
      <c r="D777" s="158"/>
      <c r="E777" s="158"/>
      <c r="F777" s="158"/>
      <c r="G777" s="158"/>
      <c r="H777" s="158"/>
      <c r="I777" s="158"/>
      <c r="J777" s="158"/>
      <c r="K777" s="158"/>
      <c r="L777" s="158"/>
      <c r="M777" s="158"/>
      <c r="N777" s="158"/>
      <c r="O777" s="158"/>
      <c r="P777" s="158"/>
      <c r="Q777" s="158"/>
      <c r="R777" s="158"/>
      <c r="S777" s="158"/>
      <c r="T777" s="158"/>
      <c r="U777" s="158"/>
      <c r="V777" s="158"/>
      <c r="W777" s="158"/>
      <c r="X777" s="158"/>
      <c r="Y777" s="158"/>
      <c r="Z777" s="158"/>
      <c r="AA777" s="158"/>
      <c r="AB777" s="158"/>
      <c r="AC777" s="158"/>
      <c r="AD777" s="158"/>
      <c r="AE777" s="158"/>
      <c r="AF777" s="158"/>
      <c r="AG777" s="158"/>
      <c r="AH777" s="158"/>
      <c r="AI777" s="158"/>
      <c r="AJ777" s="158"/>
      <c r="AK777" s="158"/>
      <c r="AL777" s="158"/>
      <c r="AM777" s="158"/>
      <c r="AN777" s="158"/>
      <c r="AO777" s="158"/>
      <c r="AP777" s="158"/>
      <c r="AQ777" s="158"/>
      <c r="AR777" s="158"/>
      <c r="AS777" s="158"/>
      <c r="AT777" s="159"/>
      <c r="AU777" s="158"/>
      <c r="AV777" s="158"/>
      <c r="AW777" s="158"/>
      <c r="AX777" s="158"/>
      <c r="AY777" s="158"/>
      <c r="AZ777" s="158"/>
      <c r="BA777" s="158"/>
      <c r="BB777" s="158"/>
      <c r="BC777" s="158"/>
      <c r="BD777" s="158"/>
    </row>
    <row r="778">
      <c r="A778" s="158"/>
      <c r="B778" s="158"/>
      <c r="C778" s="158"/>
      <c r="D778" s="158"/>
      <c r="E778" s="158"/>
      <c r="F778" s="158"/>
      <c r="G778" s="158"/>
      <c r="H778" s="158"/>
      <c r="I778" s="158"/>
      <c r="J778" s="158"/>
      <c r="K778" s="158"/>
      <c r="L778" s="158"/>
      <c r="M778" s="158"/>
      <c r="N778" s="158"/>
      <c r="O778" s="158"/>
      <c r="P778" s="158"/>
      <c r="Q778" s="158"/>
      <c r="R778" s="158"/>
      <c r="S778" s="158"/>
      <c r="T778" s="158"/>
      <c r="U778" s="158"/>
      <c r="V778" s="158"/>
      <c r="W778" s="158"/>
      <c r="X778" s="158"/>
      <c r="Y778" s="158"/>
      <c r="Z778" s="158"/>
      <c r="AA778" s="158"/>
      <c r="AB778" s="158"/>
      <c r="AC778" s="158"/>
      <c r="AD778" s="158"/>
      <c r="AE778" s="158"/>
      <c r="AF778" s="158"/>
      <c r="AG778" s="158"/>
      <c r="AH778" s="158"/>
      <c r="AI778" s="158"/>
      <c r="AJ778" s="158"/>
      <c r="AK778" s="158"/>
      <c r="AL778" s="158"/>
      <c r="AM778" s="158"/>
      <c r="AN778" s="158"/>
      <c r="AO778" s="158"/>
      <c r="AP778" s="158"/>
      <c r="AQ778" s="158"/>
      <c r="AR778" s="158"/>
      <c r="AS778" s="158"/>
      <c r="AT778" s="159"/>
      <c r="AU778" s="158"/>
      <c r="AV778" s="158"/>
      <c r="AW778" s="158"/>
      <c r="AX778" s="158"/>
      <c r="AY778" s="158"/>
      <c r="AZ778" s="158"/>
      <c r="BA778" s="158"/>
      <c r="BB778" s="158"/>
      <c r="BC778" s="158"/>
      <c r="BD778" s="158"/>
    </row>
    <row r="779">
      <c r="A779" s="158"/>
      <c r="B779" s="158"/>
      <c r="C779" s="158"/>
      <c r="D779" s="158"/>
      <c r="E779" s="158"/>
      <c r="F779" s="158"/>
      <c r="G779" s="158"/>
      <c r="H779" s="158"/>
      <c r="I779" s="158"/>
      <c r="J779" s="158"/>
      <c r="K779" s="158"/>
      <c r="L779" s="158"/>
      <c r="M779" s="158"/>
      <c r="N779" s="158"/>
      <c r="O779" s="158"/>
      <c r="P779" s="158"/>
      <c r="Q779" s="158"/>
      <c r="R779" s="158"/>
      <c r="S779" s="158"/>
      <c r="T779" s="158"/>
      <c r="U779" s="158"/>
      <c r="V779" s="158"/>
      <c r="W779" s="158"/>
      <c r="X779" s="158"/>
      <c r="Y779" s="158"/>
      <c r="Z779" s="158"/>
      <c r="AA779" s="158"/>
      <c r="AB779" s="158"/>
      <c r="AC779" s="158"/>
      <c r="AD779" s="158"/>
      <c r="AE779" s="158"/>
      <c r="AF779" s="158"/>
      <c r="AG779" s="158"/>
      <c r="AH779" s="158"/>
      <c r="AI779" s="158"/>
      <c r="AJ779" s="158"/>
      <c r="AK779" s="158"/>
      <c r="AL779" s="158"/>
      <c r="AM779" s="158"/>
      <c r="AN779" s="158"/>
      <c r="AO779" s="158"/>
      <c r="AP779" s="158"/>
      <c r="AQ779" s="158"/>
      <c r="AR779" s="158"/>
      <c r="AS779" s="158"/>
      <c r="AT779" s="159"/>
      <c r="AU779" s="158"/>
      <c r="AV779" s="158"/>
      <c r="AW779" s="158"/>
      <c r="AX779" s="158"/>
      <c r="AY779" s="158"/>
      <c r="AZ779" s="158"/>
      <c r="BA779" s="158"/>
      <c r="BB779" s="158"/>
      <c r="BC779" s="158"/>
      <c r="BD779" s="158"/>
    </row>
    <row r="780">
      <c r="A780" s="158"/>
      <c r="B780" s="158"/>
      <c r="C780" s="158"/>
      <c r="D780" s="158"/>
      <c r="E780" s="158"/>
      <c r="F780" s="158"/>
      <c r="G780" s="158"/>
      <c r="H780" s="158"/>
      <c r="I780" s="158"/>
      <c r="J780" s="158"/>
      <c r="K780" s="158"/>
      <c r="L780" s="158"/>
      <c r="M780" s="158"/>
      <c r="N780" s="158"/>
      <c r="O780" s="158"/>
      <c r="P780" s="158"/>
      <c r="Q780" s="158"/>
      <c r="R780" s="158"/>
      <c r="S780" s="158"/>
      <c r="T780" s="158"/>
      <c r="U780" s="158"/>
      <c r="V780" s="158"/>
      <c r="W780" s="158"/>
      <c r="X780" s="158"/>
      <c r="Y780" s="158"/>
      <c r="Z780" s="158"/>
      <c r="AA780" s="158"/>
      <c r="AB780" s="158"/>
      <c r="AC780" s="158"/>
      <c r="AD780" s="158"/>
      <c r="AE780" s="158"/>
      <c r="AF780" s="158"/>
      <c r="AG780" s="158"/>
      <c r="AH780" s="158"/>
      <c r="AI780" s="158"/>
      <c r="AJ780" s="158"/>
      <c r="AK780" s="158"/>
      <c r="AL780" s="158"/>
      <c r="AM780" s="158"/>
      <c r="AN780" s="158"/>
      <c r="AO780" s="158"/>
      <c r="AP780" s="158"/>
      <c r="AQ780" s="158"/>
      <c r="AR780" s="158"/>
      <c r="AS780" s="158"/>
      <c r="AT780" s="159"/>
      <c r="AU780" s="158"/>
      <c r="AV780" s="158"/>
      <c r="AW780" s="158"/>
      <c r="AX780" s="158"/>
      <c r="AY780" s="158"/>
      <c r="AZ780" s="158"/>
      <c r="BA780" s="158"/>
      <c r="BB780" s="158"/>
      <c r="BC780" s="158"/>
      <c r="BD780" s="158"/>
    </row>
    <row r="781">
      <c r="A781" s="158"/>
      <c r="B781" s="158"/>
      <c r="C781" s="158"/>
      <c r="D781" s="158"/>
      <c r="E781" s="158"/>
      <c r="F781" s="158"/>
      <c r="G781" s="158"/>
      <c r="H781" s="158"/>
      <c r="I781" s="158"/>
      <c r="J781" s="158"/>
      <c r="K781" s="158"/>
      <c r="L781" s="158"/>
      <c r="M781" s="158"/>
      <c r="N781" s="158"/>
      <c r="O781" s="158"/>
      <c r="P781" s="158"/>
      <c r="Q781" s="158"/>
      <c r="R781" s="158"/>
      <c r="S781" s="158"/>
      <c r="T781" s="158"/>
      <c r="U781" s="158"/>
      <c r="V781" s="158"/>
      <c r="W781" s="158"/>
      <c r="X781" s="158"/>
      <c r="Y781" s="158"/>
      <c r="Z781" s="158"/>
      <c r="AA781" s="158"/>
      <c r="AB781" s="158"/>
      <c r="AC781" s="158"/>
      <c r="AD781" s="158"/>
      <c r="AE781" s="158"/>
      <c r="AF781" s="158"/>
      <c r="AG781" s="158"/>
      <c r="AH781" s="158"/>
      <c r="AI781" s="158"/>
      <c r="AJ781" s="158"/>
      <c r="AK781" s="158"/>
      <c r="AL781" s="158"/>
      <c r="AM781" s="158"/>
      <c r="AN781" s="158"/>
      <c r="AO781" s="158"/>
      <c r="AP781" s="158"/>
      <c r="AQ781" s="158"/>
      <c r="AR781" s="158"/>
      <c r="AS781" s="158"/>
      <c r="AT781" s="159"/>
      <c r="AU781" s="158"/>
      <c r="AV781" s="158"/>
      <c r="AW781" s="158"/>
      <c r="AX781" s="158"/>
      <c r="AY781" s="158"/>
      <c r="AZ781" s="158"/>
      <c r="BA781" s="158"/>
      <c r="BB781" s="158"/>
      <c r="BC781" s="158"/>
      <c r="BD781" s="158"/>
    </row>
    <row r="782">
      <c r="A782" s="158"/>
      <c r="B782" s="158"/>
      <c r="C782" s="158"/>
      <c r="D782" s="158"/>
      <c r="E782" s="158"/>
      <c r="F782" s="158"/>
      <c r="G782" s="158"/>
      <c r="H782" s="158"/>
      <c r="I782" s="158"/>
      <c r="J782" s="158"/>
      <c r="K782" s="158"/>
      <c r="L782" s="158"/>
      <c r="M782" s="158"/>
      <c r="N782" s="158"/>
      <c r="O782" s="158"/>
      <c r="P782" s="158"/>
      <c r="Q782" s="158"/>
      <c r="R782" s="158"/>
      <c r="S782" s="158"/>
      <c r="T782" s="158"/>
      <c r="U782" s="158"/>
      <c r="V782" s="158"/>
      <c r="W782" s="158"/>
      <c r="X782" s="158"/>
      <c r="Y782" s="158"/>
      <c r="Z782" s="158"/>
      <c r="AA782" s="158"/>
      <c r="AB782" s="158"/>
      <c r="AC782" s="158"/>
      <c r="AD782" s="158"/>
      <c r="AE782" s="158"/>
      <c r="AF782" s="158"/>
      <c r="AG782" s="158"/>
      <c r="AH782" s="158"/>
      <c r="AI782" s="158"/>
      <c r="AJ782" s="158"/>
      <c r="AK782" s="158"/>
      <c r="AL782" s="158"/>
      <c r="AM782" s="158"/>
      <c r="AN782" s="158"/>
      <c r="AO782" s="158"/>
      <c r="AP782" s="158"/>
      <c r="AQ782" s="158"/>
      <c r="AR782" s="158"/>
      <c r="AS782" s="158"/>
      <c r="AT782" s="159"/>
      <c r="AU782" s="158"/>
      <c r="AV782" s="158"/>
      <c r="AW782" s="158"/>
      <c r="AX782" s="158"/>
      <c r="AY782" s="158"/>
      <c r="AZ782" s="158"/>
      <c r="BA782" s="158"/>
      <c r="BB782" s="158"/>
      <c r="BC782" s="158"/>
      <c r="BD782" s="158"/>
    </row>
    <row r="783">
      <c r="A783" s="158"/>
      <c r="B783" s="158"/>
      <c r="C783" s="158"/>
      <c r="D783" s="158"/>
      <c r="E783" s="158"/>
      <c r="F783" s="158"/>
      <c r="G783" s="158"/>
      <c r="H783" s="158"/>
      <c r="I783" s="158"/>
      <c r="J783" s="158"/>
      <c r="K783" s="158"/>
      <c r="L783" s="158"/>
      <c r="M783" s="158"/>
      <c r="N783" s="158"/>
      <c r="O783" s="158"/>
      <c r="P783" s="158"/>
      <c r="Q783" s="158"/>
      <c r="R783" s="158"/>
      <c r="S783" s="158"/>
      <c r="T783" s="158"/>
      <c r="U783" s="158"/>
      <c r="V783" s="158"/>
      <c r="W783" s="158"/>
      <c r="X783" s="158"/>
      <c r="Y783" s="158"/>
      <c r="Z783" s="158"/>
      <c r="AA783" s="158"/>
      <c r="AB783" s="158"/>
      <c r="AC783" s="158"/>
      <c r="AD783" s="158"/>
      <c r="AE783" s="158"/>
      <c r="AF783" s="158"/>
      <c r="AG783" s="158"/>
      <c r="AH783" s="158"/>
      <c r="AI783" s="158"/>
      <c r="AJ783" s="158"/>
      <c r="AK783" s="158"/>
      <c r="AL783" s="158"/>
      <c r="AM783" s="158"/>
      <c r="AN783" s="158"/>
      <c r="AO783" s="158"/>
      <c r="AP783" s="158"/>
      <c r="AQ783" s="158"/>
      <c r="AR783" s="158"/>
      <c r="AS783" s="158"/>
      <c r="AT783" s="159"/>
      <c r="AU783" s="158"/>
      <c r="AV783" s="158"/>
      <c r="AW783" s="158"/>
      <c r="AX783" s="158"/>
      <c r="AY783" s="158"/>
      <c r="AZ783" s="158"/>
      <c r="BA783" s="158"/>
      <c r="BB783" s="158"/>
      <c r="BC783" s="158"/>
      <c r="BD783" s="158"/>
    </row>
    <row r="784">
      <c r="A784" s="158"/>
      <c r="B784" s="158"/>
      <c r="C784" s="158"/>
      <c r="D784" s="158"/>
      <c r="E784" s="158"/>
      <c r="F784" s="158"/>
      <c r="G784" s="158"/>
      <c r="H784" s="158"/>
      <c r="I784" s="158"/>
      <c r="J784" s="158"/>
      <c r="K784" s="158"/>
      <c r="L784" s="158"/>
      <c r="M784" s="158"/>
      <c r="N784" s="158"/>
      <c r="O784" s="158"/>
      <c r="P784" s="158"/>
      <c r="Q784" s="158"/>
      <c r="R784" s="158"/>
      <c r="S784" s="158"/>
      <c r="T784" s="158"/>
      <c r="U784" s="158"/>
      <c r="V784" s="158"/>
      <c r="W784" s="158"/>
      <c r="X784" s="158"/>
      <c r="Y784" s="158"/>
      <c r="Z784" s="158"/>
      <c r="AA784" s="158"/>
      <c r="AB784" s="158"/>
      <c r="AC784" s="158"/>
      <c r="AD784" s="158"/>
      <c r="AE784" s="158"/>
      <c r="AF784" s="158"/>
      <c r="AG784" s="158"/>
      <c r="AH784" s="158"/>
      <c r="AI784" s="158"/>
      <c r="AJ784" s="158"/>
      <c r="AK784" s="158"/>
      <c r="AL784" s="158"/>
      <c r="AM784" s="158"/>
      <c r="AN784" s="158"/>
      <c r="AO784" s="158"/>
      <c r="AP784" s="158"/>
      <c r="AQ784" s="158"/>
      <c r="AR784" s="158"/>
      <c r="AS784" s="158"/>
      <c r="AT784" s="159"/>
      <c r="AU784" s="158"/>
      <c r="AV784" s="158"/>
      <c r="AW784" s="158"/>
      <c r="AX784" s="158"/>
      <c r="AY784" s="158"/>
      <c r="AZ784" s="158"/>
      <c r="BA784" s="158"/>
      <c r="BB784" s="158"/>
      <c r="BC784" s="158"/>
      <c r="BD784" s="158"/>
    </row>
    <row r="785">
      <c r="A785" s="158"/>
      <c r="B785" s="158"/>
      <c r="C785" s="158"/>
      <c r="D785" s="158"/>
      <c r="E785" s="158"/>
      <c r="F785" s="158"/>
      <c r="G785" s="158"/>
      <c r="H785" s="158"/>
      <c r="I785" s="158"/>
      <c r="J785" s="158"/>
      <c r="K785" s="158"/>
      <c r="L785" s="158"/>
      <c r="M785" s="158"/>
      <c r="N785" s="158"/>
      <c r="O785" s="158"/>
      <c r="P785" s="158"/>
      <c r="Q785" s="158"/>
      <c r="R785" s="158"/>
      <c r="S785" s="158"/>
      <c r="T785" s="158"/>
      <c r="U785" s="158"/>
      <c r="V785" s="158"/>
      <c r="W785" s="158"/>
      <c r="X785" s="158"/>
      <c r="Y785" s="158"/>
      <c r="Z785" s="158"/>
      <c r="AA785" s="158"/>
      <c r="AB785" s="158"/>
      <c r="AC785" s="158"/>
      <c r="AD785" s="158"/>
      <c r="AE785" s="158"/>
      <c r="AF785" s="158"/>
      <c r="AG785" s="158"/>
      <c r="AH785" s="158"/>
      <c r="AI785" s="158"/>
      <c r="AJ785" s="158"/>
      <c r="AK785" s="158"/>
      <c r="AL785" s="158"/>
      <c r="AM785" s="158"/>
      <c r="AN785" s="158"/>
      <c r="AO785" s="158"/>
      <c r="AP785" s="158"/>
      <c r="AQ785" s="158"/>
      <c r="AR785" s="158"/>
      <c r="AS785" s="158"/>
      <c r="AT785" s="159"/>
      <c r="AU785" s="158"/>
      <c r="AV785" s="158"/>
      <c r="AW785" s="158"/>
      <c r="AX785" s="158"/>
      <c r="AY785" s="158"/>
      <c r="AZ785" s="158"/>
      <c r="BA785" s="158"/>
      <c r="BB785" s="158"/>
      <c r="BC785" s="158"/>
      <c r="BD785" s="158"/>
    </row>
    <row r="786">
      <c r="A786" s="158"/>
      <c r="B786" s="158"/>
      <c r="C786" s="158"/>
      <c r="D786" s="158"/>
      <c r="E786" s="158"/>
      <c r="F786" s="158"/>
      <c r="G786" s="158"/>
      <c r="H786" s="158"/>
      <c r="I786" s="158"/>
      <c r="J786" s="158"/>
      <c r="K786" s="158"/>
      <c r="L786" s="158"/>
      <c r="M786" s="158"/>
      <c r="N786" s="158"/>
      <c r="O786" s="158"/>
      <c r="P786" s="158"/>
      <c r="Q786" s="158"/>
      <c r="R786" s="158"/>
      <c r="S786" s="158"/>
      <c r="T786" s="158"/>
      <c r="U786" s="158"/>
      <c r="V786" s="158"/>
      <c r="W786" s="158"/>
      <c r="X786" s="158"/>
      <c r="Y786" s="158"/>
      <c r="Z786" s="158"/>
      <c r="AA786" s="158"/>
      <c r="AB786" s="158"/>
      <c r="AC786" s="158"/>
      <c r="AD786" s="158"/>
      <c r="AE786" s="158"/>
      <c r="AF786" s="158"/>
      <c r="AG786" s="158"/>
      <c r="AH786" s="158"/>
      <c r="AI786" s="158"/>
      <c r="AJ786" s="158"/>
      <c r="AK786" s="158"/>
      <c r="AL786" s="158"/>
      <c r="AM786" s="158"/>
      <c r="AN786" s="158"/>
      <c r="AO786" s="158"/>
      <c r="AP786" s="158"/>
      <c r="AQ786" s="158"/>
      <c r="AR786" s="158"/>
      <c r="AS786" s="158"/>
      <c r="AT786" s="159"/>
      <c r="AU786" s="158"/>
      <c r="AV786" s="158"/>
      <c r="AW786" s="158"/>
      <c r="AX786" s="158"/>
      <c r="AY786" s="158"/>
      <c r="AZ786" s="158"/>
      <c r="BA786" s="158"/>
      <c r="BB786" s="158"/>
      <c r="BC786" s="158"/>
      <c r="BD786" s="158"/>
    </row>
    <row r="787">
      <c r="A787" s="158"/>
      <c r="B787" s="158"/>
      <c r="C787" s="158"/>
      <c r="D787" s="158"/>
      <c r="E787" s="158"/>
      <c r="F787" s="158"/>
      <c r="G787" s="158"/>
      <c r="H787" s="158"/>
      <c r="I787" s="158"/>
      <c r="J787" s="158"/>
      <c r="K787" s="158"/>
      <c r="L787" s="158"/>
      <c r="M787" s="158"/>
      <c r="N787" s="158"/>
      <c r="O787" s="158"/>
      <c r="P787" s="158"/>
      <c r="Q787" s="158"/>
      <c r="R787" s="158"/>
      <c r="S787" s="158"/>
      <c r="T787" s="158"/>
      <c r="U787" s="158"/>
      <c r="V787" s="158"/>
      <c r="W787" s="158"/>
      <c r="X787" s="158"/>
      <c r="Y787" s="158"/>
      <c r="Z787" s="158"/>
      <c r="AA787" s="158"/>
      <c r="AB787" s="158"/>
      <c r="AC787" s="158"/>
      <c r="AD787" s="158"/>
      <c r="AE787" s="158"/>
      <c r="AF787" s="158"/>
      <c r="AG787" s="158"/>
      <c r="AH787" s="158"/>
      <c r="AI787" s="158"/>
      <c r="AJ787" s="158"/>
      <c r="AK787" s="158"/>
      <c r="AL787" s="158"/>
      <c r="AM787" s="158"/>
      <c r="AN787" s="158"/>
      <c r="AO787" s="158"/>
      <c r="AP787" s="158"/>
      <c r="AQ787" s="158"/>
      <c r="AR787" s="158"/>
      <c r="AS787" s="158"/>
      <c r="AT787" s="159"/>
      <c r="AU787" s="158"/>
      <c r="AV787" s="158"/>
      <c r="AW787" s="158"/>
      <c r="AX787" s="158"/>
      <c r="AY787" s="158"/>
      <c r="AZ787" s="158"/>
      <c r="BA787" s="158"/>
      <c r="BB787" s="158"/>
      <c r="BC787" s="158"/>
      <c r="BD787" s="158"/>
    </row>
    <row r="788">
      <c r="A788" s="158"/>
      <c r="B788" s="158"/>
      <c r="C788" s="158"/>
      <c r="D788" s="158"/>
      <c r="E788" s="158"/>
      <c r="F788" s="158"/>
      <c r="G788" s="158"/>
      <c r="H788" s="158"/>
      <c r="I788" s="158"/>
      <c r="J788" s="158"/>
      <c r="K788" s="158"/>
      <c r="L788" s="158"/>
      <c r="M788" s="158"/>
      <c r="N788" s="158"/>
      <c r="O788" s="158"/>
      <c r="P788" s="158"/>
      <c r="Q788" s="158"/>
      <c r="R788" s="158"/>
      <c r="S788" s="158"/>
      <c r="T788" s="158"/>
      <c r="U788" s="158"/>
      <c r="V788" s="158"/>
      <c r="W788" s="158"/>
      <c r="X788" s="158"/>
      <c r="Y788" s="158"/>
      <c r="Z788" s="158"/>
      <c r="AA788" s="158"/>
      <c r="AB788" s="158"/>
      <c r="AC788" s="158"/>
      <c r="AD788" s="158"/>
      <c r="AE788" s="158"/>
      <c r="AF788" s="158"/>
      <c r="AG788" s="158"/>
      <c r="AH788" s="158"/>
      <c r="AI788" s="158"/>
      <c r="AJ788" s="158"/>
      <c r="AK788" s="158"/>
      <c r="AL788" s="158"/>
      <c r="AM788" s="158"/>
      <c r="AN788" s="158"/>
      <c r="AO788" s="158"/>
      <c r="AP788" s="158"/>
      <c r="AQ788" s="158"/>
      <c r="AR788" s="158"/>
      <c r="AS788" s="158"/>
      <c r="AT788" s="159"/>
      <c r="AU788" s="158"/>
      <c r="AV788" s="158"/>
      <c r="AW788" s="158"/>
      <c r="AX788" s="158"/>
      <c r="AY788" s="158"/>
      <c r="AZ788" s="158"/>
      <c r="BA788" s="158"/>
      <c r="BB788" s="158"/>
      <c r="BC788" s="158"/>
      <c r="BD788" s="158"/>
    </row>
    <row r="789">
      <c r="A789" s="158"/>
      <c r="B789" s="158"/>
      <c r="C789" s="158"/>
      <c r="D789" s="158"/>
      <c r="E789" s="158"/>
      <c r="F789" s="158"/>
      <c r="G789" s="158"/>
      <c r="H789" s="158"/>
      <c r="I789" s="158"/>
      <c r="J789" s="158"/>
      <c r="K789" s="158"/>
      <c r="L789" s="158"/>
      <c r="M789" s="158"/>
      <c r="N789" s="158"/>
      <c r="O789" s="158"/>
      <c r="P789" s="158"/>
      <c r="Q789" s="158"/>
      <c r="R789" s="158"/>
      <c r="S789" s="158"/>
      <c r="T789" s="158"/>
      <c r="U789" s="158"/>
      <c r="V789" s="158"/>
      <c r="W789" s="158"/>
      <c r="X789" s="158"/>
      <c r="Y789" s="158"/>
      <c r="Z789" s="158"/>
      <c r="AA789" s="158"/>
      <c r="AB789" s="158"/>
      <c r="AC789" s="158"/>
      <c r="AD789" s="158"/>
      <c r="AE789" s="158"/>
      <c r="AF789" s="158"/>
      <c r="AG789" s="158"/>
      <c r="AH789" s="158"/>
      <c r="AI789" s="158"/>
      <c r="AJ789" s="158"/>
      <c r="AK789" s="158"/>
      <c r="AL789" s="158"/>
      <c r="AM789" s="158"/>
      <c r="AN789" s="158"/>
      <c r="AO789" s="158"/>
      <c r="AP789" s="158"/>
      <c r="AQ789" s="158"/>
      <c r="AR789" s="158"/>
      <c r="AS789" s="158"/>
      <c r="AT789" s="159"/>
      <c r="AU789" s="158"/>
      <c r="AV789" s="158"/>
      <c r="AW789" s="158"/>
      <c r="AX789" s="158"/>
      <c r="AY789" s="158"/>
      <c r="AZ789" s="158"/>
      <c r="BA789" s="158"/>
      <c r="BB789" s="158"/>
      <c r="BC789" s="158"/>
      <c r="BD789" s="158"/>
    </row>
    <row r="790">
      <c r="A790" s="158"/>
      <c r="B790" s="158"/>
      <c r="C790" s="158"/>
      <c r="D790" s="158"/>
      <c r="E790" s="158"/>
      <c r="F790" s="158"/>
      <c r="G790" s="158"/>
      <c r="H790" s="158"/>
      <c r="I790" s="158"/>
      <c r="J790" s="158"/>
      <c r="K790" s="158"/>
      <c r="L790" s="158"/>
      <c r="M790" s="158"/>
      <c r="N790" s="158"/>
      <c r="O790" s="158"/>
      <c r="P790" s="158"/>
      <c r="Q790" s="158"/>
      <c r="R790" s="158"/>
      <c r="S790" s="158"/>
      <c r="T790" s="158"/>
      <c r="U790" s="158"/>
      <c r="V790" s="158"/>
      <c r="W790" s="158"/>
      <c r="X790" s="158"/>
      <c r="Y790" s="158"/>
      <c r="Z790" s="158"/>
      <c r="AA790" s="158"/>
      <c r="AB790" s="158"/>
      <c r="AC790" s="158"/>
      <c r="AD790" s="158"/>
      <c r="AE790" s="158"/>
      <c r="AF790" s="158"/>
      <c r="AG790" s="158"/>
      <c r="AH790" s="158"/>
      <c r="AI790" s="158"/>
      <c r="AJ790" s="158"/>
      <c r="AK790" s="158"/>
      <c r="AL790" s="158"/>
      <c r="AM790" s="158"/>
      <c r="AN790" s="158"/>
      <c r="AO790" s="158"/>
      <c r="AP790" s="158"/>
      <c r="AQ790" s="158"/>
      <c r="AR790" s="158"/>
      <c r="AS790" s="158"/>
      <c r="AT790" s="159"/>
      <c r="AU790" s="158"/>
      <c r="AV790" s="158"/>
      <c r="AW790" s="158"/>
      <c r="AX790" s="158"/>
      <c r="AY790" s="158"/>
      <c r="AZ790" s="158"/>
      <c r="BA790" s="158"/>
      <c r="BB790" s="158"/>
      <c r="BC790" s="158"/>
      <c r="BD790" s="158"/>
    </row>
    <row r="791">
      <c r="A791" s="158"/>
      <c r="B791" s="158"/>
      <c r="C791" s="158"/>
      <c r="D791" s="158"/>
      <c r="E791" s="158"/>
      <c r="F791" s="158"/>
      <c r="G791" s="158"/>
      <c r="H791" s="158"/>
      <c r="I791" s="158"/>
      <c r="J791" s="158"/>
      <c r="K791" s="158"/>
      <c r="L791" s="158"/>
      <c r="M791" s="158"/>
      <c r="N791" s="158"/>
      <c r="O791" s="158"/>
      <c r="P791" s="158"/>
      <c r="Q791" s="158"/>
      <c r="R791" s="158"/>
      <c r="S791" s="158"/>
      <c r="T791" s="158"/>
      <c r="U791" s="158"/>
      <c r="V791" s="158"/>
      <c r="W791" s="158"/>
      <c r="X791" s="158"/>
      <c r="Y791" s="158"/>
      <c r="Z791" s="158"/>
      <c r="AA791" s="158"/>
      <c r="AB791" s="158"/>
      <c r="AC791" s="158"/>
      <c r="AD791" s="158"/>
      <c r="AE791" s="158"/>
      <c r="AF791" s="158"/>
      <c r="AG791" s="158"/>
      <c r="AH791" s="158"/>
      <c r="AI791" s="158"/>
      <c r="AJ791" s="158"/>
      <c r="AK791" s="158"/>
      <c r="AL791" s="158"/>
      <c r="AM791" s="158"/>
      <c r="AN791" s="158"/>
      <c r="AO791" s="158"/>
      <c r="AP791" s="158"/>
      <c r="AQ791" s="158"/>
      <c r="AR791" s="158"/>
      <c r="AS791" s="158"/>
      <c r="AT791" s="159"/>
      <c r="AU791" s="158"/>
      <c r="AV791" s="158"/>
      <c r="AW791" s="158"/>
      <c r="AX791" s="158"/>
      <c r="AY791" s="158"/>
      <c r="AZ791" s="158"/>
      <c r="BA791" s="158"/>
      <c r="BB791" s="158"/>
      <c r="BC791" s="158"/>
      <c r="BD791" s="158"/>
    </row>
    <row r="792">
      <c r="A792" s="158"/>
      <c r="B792" s="158"/>
      <c r="C792" s="158"/>
      <c r="D792" s="158"/>
      <c r="E792" s="158"/>
      <c r="F792" s="158"/>
      <c r="G792" s="158"/>
      <c r="H792" s="158"/>
      <c r="I792" s="158"/>
      <c r="J792" s="158"/>
      <c r="K792" s="158"/>
      <c r="L792" s="158"/>
      <c r="M792" s="158"/>
      <c r="N792" s="158"/>
      <c r="O792" s="158"/>
      <c r="P792" s="158"/>
      <c r="Q792" s="158"/>
      <c r="R792" s="158"/>
      <c r="S792" s="158"/>
      <c r="T792" s="158"/>
      <c r="U792" s="158"/>
      <c r="V792" s="158"/>
      <c r="W792" s="158"/>
      <c r="X792" s="158"/>
      <c r="Y792" s="158"/>
      <c r="Z792" s="158"/>
      <c r="AA792" s="158"/>
      <c r="AB792" s="158"/>
      <c r="AC792" s="158"/>
      <c r="AD792" s="158"/>
      <c r="AE792" s="158"/>
      <c r="AF792" s="158"/>
      <c r="AG792" s="158"/>
      <c r="AH792" s="158"/>
      <c r="AI792" s="158"/>
      <c r="AJ792" s="158"/>
      <c r="AK792" s="158"/>
      <c r="AL792" s="158"/>
      <c r="AM792" s="158"/>
      <c r="AN792" s="158"/>
      <c r="AO792" s="158"/>
      <c r="AP792" s="158"/>
      <c r="AQ792" s="158"/>
      <c r="AR792" s="158"/>
      <c r="AS792" s="158"/>
      <c r="AT792" s="159"/>
      <c r="AU792" s="158"/>
      <c r="AV792" s="158"/>
      <c r="AW792" s="158"/>
      <c r="AX792" s="158"/>
      <c r="AY792" s="158"/>
      <c r="AZ792" s="158"/>
      <c r="BA792" s="158"/>
      <c r="BB792" s="158"/>
      <c r="BC792" s="158"/>
      <c r="BD792" s="158"/>
    </row>
    <row r="793">
      <c r="A793" s="158"/>
      <c r="B793" s="158"/>
      <c r="C793" s="158"/>
      <c r="D793" s="158"/>
      <c r="E793" s="158"/>
      <c r="F793" s="158"/>
      <c r="G793" s="158"/>
      <c r="H793" s="158"/>
      <c r="I793" s="158"/>
      <c r="J793" s="158"/>
      <c r="K793" s="158"/>
      <c r="L793" s="158"/>
      <c r="M793" s="158"/>
      <c r="N793" s="158"/>
      <c r="O793" s="158"/>
      <c r="P793" s="158"/>
      <c r="Q793" s="158"/>
      <c r="R793" s="158"/>
      <c r="S793" s="158"/>
      <c r="T793" s="158"/>
      <c r="U793" s="158"/>
      <c r="V793" s="158"/>
      <c r="W793" s="158"/>
      <c r="X793" s="158"/>
      <c r="Y793" s="158"/>
      <c r="Z793" s="158"/>
      <c r="AA793" s="158"/>
      <c r="AB793" s="158"/>
      <c r="AC793" s="158"/>
      <c r="AD793" s="158"/>
      <c r="AE793" s="158"/>
      <c r="AF793" s="158"/>
      <c r="AG793" s="158"/>
      <c r="AH793" s="158"/>
      <c r="AI793" s="158"/>
      <c r="AJ793" s="158"/>
      <c r="AK793" s="158"/>
      <c r="AL793" s="158"/>
      <c r="AM793" s="158"/>
      <c r="AN793" s="158"/>
      <c r="AO793" s="158"/>
      <c r="AP793" s="158"/>
      <c r="AQ793" s="158"/>
      <c r="AR793" s="158"/>
      <c r="AS793" s="158"/>
      <c r="AT793" s="159"/>
      <c r="AU793" s="158"/>
      <c r="AV793" s="158"/>
      <c r="AW793" s="158"/>
      <c r="AX793" s="158"/>
      <c r="AY793" s="158"/>
      <c r="AZ793" s="158"/>
      <c r="BA793" s="158"/>
      <c r="BB793" s="158"/>
      <c r="BC793" s="158"/>
      <c r="BD793" s="158"/>
    </row>
    <row r="794">
      <c r="A794" s="158"/>
      <c r="B794" s="158"/>
      <c r="C794" s="158"/>
      <c r="D794" s="158"/>
      <c r="E794" s="158"/>
      <c r="F794" s="158"/>
      <c r="G794" s="158"/>
      <c r="H794" s="158"/>
      <c r="I794" s="158"/>
      <c r="J794" s="158"/>
      <c r="K794" s="158"/>
      <c r="L794" s="158"/>
      <c r="M794" s="158"/>
      <c r="N794" s="158"/>
      <c r="O794" s="158"/>
      <c r="P794" s="158"/>
      <c r="Q794" s="158"/>
      <c r="R794" s="158"/>
      <c r="S794" s="158"/>
      <c r="T794" s="158"/>
      <c r="U794" s="158"/>
      <c r="V794" s="158"/>
      <c r="W794" s="158"/>
      <c r="X794" s="158"/>
      <c r="Y794" s="158"/>
      <c r="Z794" s="158"/>
      <c r="AA794" s="158"/>
      <c r="AB794" s="158"/>
      <c r="AC794" s="158"/>
      <c r="AD794" s="158"/>
      <c r="AE794" s="158"/>
      <c r="AF794" s="158"/>
      <c r="AG794" s="158"/>
      <c r="AH794" s="158"/>
      <c r="AI794" s="158"/>
      <c r="AJ794" s="158"/>
      <c r="AK794" s="158"/>
      <c r="AL794" s="158"/>
      <c r="AM794" s="158"/>
      <c r="AN794" s="158"/>
      <c r="AO794" s="158"/>
      <c r="AP794" s="158"/>
      <c r="AQ794" s="158"/>
      <c r="AR794" s="158"/>
      <c r="AS794" s="158"/>
      <c r="AT794" s="159"/>
      <c r="AU794" s="158"/>
      <c r="AV794" s="158"/>
      <c r="AW794" s="158"/>
      <c r="AX794" s="158"/>
      <c r="AY794" s="158"/>
      <c r="AZ794" s="158"/>
      <c r="BA794" s="158"/>
      <c r="BB794" s="158"/>
      <c r="BC794" s="158"/>
      <c r="BD794" s="158"/>
    </row>
    <row r="795">
      <c r="A795" s="158"/>
      <c r="B795" s="158"/>
      <c r="C795" s="158"/>
      <c r="D795" s="158"/>
      <c r="E795" s="158"/>
      <c r="F795" s="158"/>
      <c r="G795" s="158"/>
      <c r="H795" s="158"/>
      <c r="I795" s="158"/>
      <c r="J795" s="158"/>
      <c r="K795" s="158"/>
      <c r="L795" s="158"/>
      <c r="M795" s="158"/>
      <c r="N795" s="158"/>
      <c r="O795" s="158"/>
      <c r="P795" s="158"/>
      <c r="Q795" s="158"/>
      <c r="R795" s="158"/>
      <c r="S795" s="158"/>
      <c r="T795" s="158"/>
      <c r="U795" s="158"/>
      <c r="V795" s="158"/>
      <c r="W795" s="158"/>
      <c r="X795" s="158"/>
      <c r="Y795" s="158"/>
      <c r="Z795" s="158"/>
      <c r="AA795" s="158"/>
      <c r="AB795" s="158"/>
      <c r="AC795" s="158"/>
      <c r="AD795" s="158"/>
      <c r="AE795" s="158"/>
      <c r="AF795" s="158"/>
      <c r="AG795" s="158"/>
      <c r="AH795" s="158"/>
      <c r="AI795" s="158"/>
      <c r="AJ795" s="158"/>
      <c r="AK795" s="158"/>
      <c r="AL795" s="158"/>
      <c r="AM795" s="158"/>
      <c r="AN795" s="158"/>
      <c r="AO795" s="158"/>
      <c r="AP795" s="158"/>
      <c r="AQ795" s="158"/>
      <c r="AR795" s="158"/>
      <c r="AS795" s="158"/>
      <c r="AT795" s="159"/>
      <c r="AU795" s="158"/>
      <c r="AV795" s="158"/>
      <c r="AW795" s="158"/>
      <c r="AX795" s="158"/>
      <c r="AY795" s="158"/>
      <c r="AZ795" s="158"/>
      <c r="BA795" s="158"/>
      <c r="BB795" s="158"/>
      <c r="BC795" s="158"/>
      <c r="BD795" s="158"/>
    </row>
    <row r="796">
      <c r="A796" s="158"/>
      <c r="B796" s="158"/>
      <c r="C796" s="158"/>
      <c r="D796" s="158"/>
      <c r="E796" s="158"/>
      <c r="F796" s="158"/>
      <c r="G796" s="158"/>
      <c r="H796" s="158"/>
      <c r="I796" s="158"/>
      <c r="J796" s="158"/>
      <c r="K796" s="158"/>
      <c r="L796" s="158"/>
      <c r="M796" s="158"/>
      <c r="N796" s="158"/>
      <c r="O796" s="158"/>
      <c r="P796" s="158"/>
      <c r="Q796" s="158"/>
      <c r="R796" s="158"/>
      <c r="S796" s="158"/>
      <c r="T796" s="158"/>
      <c r="U796" s="158"/>
      <c r="V796" s="158"/>
      <c r="W796" s="158"/>
      <c r="X796" s="158"/>
      <c r="Y796" s="158"/>
      <c r="Z796" s="158"/>
      <c r="AA796" s="158"/>
      <c r="AB796" s="158"/>
      <c r="AC796" s="158"/>
      <c r="AD796" s="158"/>
      <c r="AE796" s="158"/>
      <c r="AF796" s="158"/>
      <c r="AG796" s="158"/>
      <c r="AH796" s="158"/>
      <c r="AI796" s="158"/>
      <c r="AJ796" s="158"/>
      <c r="AK796" s="158"/>
      <c r="AL796" s="158"/>
      <c r="AM796" s="158"/>
      <c r="AN796" s="158"/>
      <c r="AO796" s="158"/>
      <c r="AP796" s="158"/>
      <c r="AQ796" s="158"/>
      <c r="AR796" s="158"/>
      <c r="AS796" s="158"/>
      <c r="AT796" s="159"/>
      <c r="AU796" s="158"/>
      <c r="AV796" s="158"/>
      <c r="AW796" s="158"/>
      <c r="AX796" s="158"/>
      <c r="AY796" s="158"/>
      <c r="AZ796" s="158"/>
      <c r="BA796" s="158"/>
      <c r="BB796" s="158"/>
      <c r="BC796" s="158"/>
      <c r="BD796" s="158"/>
    </row>
    <row r="797">
      <c r="A797" s="158"/>
      <c r="B797" s="158"/>
      <c r="C797" s="158"/>
      <c r="D797" s="158"/>
      <c r="E797" s="158"/>
      <c r="F797" s="158"/>
      <c r="G797" s="158"/>
      <c r="H797" s="158"/>
      <c r="I797" s="158"/>
      <c r="J797" s="158"/>
      <c r="K797" s="158"/>
      <c r="L797" s="158"/>
      <c r="M797" s="158"/>
      <c r="N797" s="158"/>
      <c r="O797" s="158"/>
      <c r="P797" s="158"/>
      <c r="Q797" s="158"/>
      <c r="R797" s="158"/>
      <c r="S797" s="158"/>
      <c r="T797" s="158"/>
      <c r="U797" s="158"/>
      <c r="V797" s="158"/>
      <c r="W797" s="158"/>
      <c r="X797" s="158"/>
      <c r="Y797" s="158"/>
      <c r="Z797" s="158"/>
      <c r="AA797" s="158"/>
      <c r="AB797" s="158"/>
      <c r="AC797" s="158"/>
      <c r="AD797" s="158"/>
      <c r="AE797" s="158"/>
      <c r="AF797" s="158"/>
      <c r="AG797" s="158"/>
      <c r="AH797" s="158"/>
      <c r="AI797" s="158"/>
      <c r="AJ797" s="158"/>
      <c r="AK797" s="158"/>
      <c r="AL797" s="158"/>
      <c r="AM797" s="158"/>
      <c r="AN797" s="158"/>
      <c r="AO797" s="158"/>
      <c r="AP797" s="158"/>
      <c r="AQ797" s="158"/>
      <c r="AR797" s="158"/>
      <c r="AS797" s="158"/>
      <c r="AT797" s="159"/>
      <c r="AU797" s="158"/>
      <c r="AV797" s="158"/>
      <c r="AW797" s="158"/>
      <c r="AX797" s="158"/>
      <c r="AY797" s="158"/>
      <c r="AZ797" s="158"/>
      <c r="BA797" s="158"/>
      <c r="BB797" s="158"/>
      <c r="BC797" s="158"/>
      <c r="BD797" s="158"/>
    </row>
    <row r="798">
      <c r="A798" s="158"/>
      <c r="B798" s="158"/>
      <c r="C798" s="158"/>
      <c r="D798" s="158"/>
      <c r="E798" s="158"/>
      <c r="F798" s="158"/>
      <c r="G798" s="158"/>
      <c r="H798" s="158"/>
      <c r="I798" s="158"/>
      <c r="J798" s="158"/>
      <c r="K798" s="158"/>
      <c r="L798" s="158"/>
      <c r="M798" s="158"/>
      <c r="N798" s="158"/>
      <c r="O798" s="158"/>
      <c r="P798" s="158"/>
      <c r="Q798" s="158"/>
      <c r="R798" s="158"/>
      <c r="S798" s="158"/>
      <c r="T798" s="158"/>
      <c r="U798" s="158"/>
      <c r="V798" s="158"/>
      <c r="W798" s="158"/>
      <c r="X798" s="158"/>
      <c r="Y798" s="158"/>
      <c r="Z798" s="158"/>
      <c r="AA798" s="158"/>
      <c r="AB798" s="158"/>
      <c r="AC798" s="158"/>
      <c r="AD798" s="158"/>
      <c r="AE798" s="158"/>
      <c r="AF798" s="158"/>
      <c r="AG798" s="158"/>
      <c r="AH798" s="158"/>
      <c r="AI798" s="158"/>
      <c r="AJ798" s="158"/>
      <c r="AK798" s="158"/>
      <c r="AL798" s="158"/>
      <c r="AM798" s="158"/>
      <c r="AN798" s="158"/>
      <c r="AO798" s="158"/>
      <c r="AP798" s="158"/>
      <c r="AQ798" s="158"/>
      <c r="AR798" s="158"/>
      <c r="AS798" s="158"/>
      <c r="AT798" s="159"/>
      <c r="AU798" s="158"/>
      <c r="AV798" s="158"/>
      <c r="AW798" s="158"/>
      <c r="AX798" s="158"/>
      <c r="AY798" s="158"/>
      <c r="AZ798" s="158"/>
      <c r="BA798" s="158"/>
      <c r="BB798" s="158"/>
      <c r="BC798" s="158"/>
      <c r="BD798" s="158"/>
    </row>
    <row r="799">
      <c r="A799" s="158"/>
      <c r="B799" s="158"/>
      <c r="C799" s="158"/>
      <c r="D799" s="158"/>
      <c r="E799" s="158"/>
      <c r="F799" s="158"/>
      <c r="G799" s="158"/>
      <c r="H799" s="158"/>
      <c r="I799" s="158"/>
      <c r="J799" s="158"/>
      <c r="K799" s="158"/>
      <c r="L799" s="158"/>
      <c r="M799" s="158"/>
      <c r="N799" s="158"/>
      <c r="O799" s="158"/>
      <c r="P799" s="158"/>
      <c r="Q799" s="158"/>
      <c r="R799" s="158"/>
      <c r="S799" s="158"/>
      <c r="T799" s="158"/>
      <c r="U799" s="158"/>
      <c r="V799" s="158"/>
      <c r="W799" s="158"/>
      <c r="X799" s="158"/>
      <c r="Y799" s="158"/>
      <c r="Z799" s="158"/>
      <c r="AA799" s="158"/>
      <c r="AB799" s="158"/>
      <c r="AC799" s="158"/>
      <c r="AD799" s="158"/>
      <c r="AE799" s="158"/>
      <c r="AF799" s="158"/>
      <c r="AG799" s="158"/>
      <c r="AH799" s="158"/>
      <c r="AI799" s="158"/>
      <c r="AJ799" s="158"/>
      <c r="AK799" s="158"/>
      <c r="AL799" s="158"/>
      <c r="AM799" s="158"/>
      <c r="AN799" s="158"/>
      <c r="AO799" s="158"/>
      <c r="AP799" s="158"/>
      <c r="AQ799" s="158"/>
      <c r="AR799" s="158"/>
      <c r="AS799" s="158"/>
      <c r="AT799" s="159"/>
      <c r="AU799" s="158"/>
      <c r="AV799" s="158"/>
      <c r="AW799" s="158"/>
      <c r="AX799" s="158"/>
      <c r="AY799" s="158"/>
      <c r="AZ799" s="158"/>
      <c r="BA799" s="158"/>
      <c r="BB799" s="158"/>
      <c r="BC799" s="158"/>
      <c r="BD799" s="158"/>
    </row>
    <row r="800">
      <c r="A800" s="158"/>
      <c r="B800" s="158"/>
      <c r="C800" s="158"/>
      <c r="D800" s="158"/>
      <c r="E800" s="158"/>
      <c r="F800" s="158"/>
      <c r="G800" s="158"/>
      <c r="H800" s="158"/>
      <c r="I800" s="158"/>
      <c r="J800" s="158"/>
      <c r="K800" s="158"/>
      <c r="L800" s="158"/>
      <c r="M800" s="158"/>
      <c r="N800" s="158"/>
      <c r="O800" s="158"/>
      <c r="P800" s="158"/>
      <c r="Q800" s="158"/>
      <c r="R800" s="158"/>
      <c r="S800" s="158"/>
      <c r="T800" s="158"/>
      <c r="U800" s="158"/>
      <c r="V800" s="158"/>
      <c r="W800" s="158"/>
      <c r="X800" s="158"/>
      <c r="Y800" s="158"/>
      <c r="Z800" s="158"/>
      <c r="AA800" s="158"/>
      <c r="AB800" s="158"/>
      <c r="AC800" s="158"/>
      <c r="AD800" s="158"/>
      <c r="AE800" s="158"/>
      <c r="AF800" s="158"/>
      <c r="AG800" s="158"/>
      <c r="AH800" s="158"/>
      <c r="AI800" s="158"/>
      <c r="AJ800" s="158"/>
      <c r="AK800" s="158"/>
      <c r="AL800" s="158"/>
      <c r="AM800" s="158"/>
      <c r="AN800" s="158"/>
      <c r="AO800" s="158"/>
      <c r="AP800" s="158"/>
      <c r="AQ800" s="158"/>
      <c r="AR800" s="158"/>
      <c r="AS800" s="158"/>
      <c r="AT800" s="159"/>
      <c r="AU800" s="158"/>
      <c r="AV800" s="158"/>
      <c r="AW800" s="158"/>
      <c r="AX800" s="158"/>
      <c r="AY800" s="158"/>
      <c r="AZ800" s="158"/>
      <c r="BA800" s="158"/>
      <c r="BB800" s="158"/>
      <c r="BC800" s="158"/>
      <c r="BD800" s="158"/>
    </row>
    <row r="801">
      <c r="A801" s="158"/>
      <c r="B801" s="158"/>
      <c r="C801" s="158"/>
      <c r="D801" s="158"/>
      <c r="E801" s="158"/>
      <c r="F801" s="158"/>
      <c r="G801" s="158"/>
      <c r="H801" s="158"/>
      <c r="I801" s="158"/>
      <c r="J801" s="158"/>
      <c r="K801" s="158"/>
      <c r="L801" s="158"/>
      <c r="M801" s="158"/>
      <c r="N801" s="158"/>
      <c r="O801" s="158"/>
      <c r="P801" s="158"/>
      <c r="Q801" s="158"/>
      <c r="R801" s="158"/>
      <c r="S801" s="158"/>
      <c r="T801" s="158"/>
      <c r="U801" s="158"/>
      <c r="V801" s="158"/>
      <c r="W801" s="158"/>
      <c r="X801" s="158"/>
      <c r="Y801" s="158"/>
      <c r="Z801" s="158"/>
      <c r="AA801" s="158"/>
      <c r="AB801" s="158"/>
      <c r="AC801" s="158"/>
      <c r="AD801" s="158"/>
      <c r="AE801" s="158"/>
      <c r="AF801" s="158"/>
      <c r="AG801" s="158"/>
      <c r="AH801" s="158"/>
      <c r="AI801" s="158"/>
      <c r="AJ801" s="158"/>
      <c r="AK801" s="158"/>
      <c r="AL801" s="158"/>
      <c r="AM801" s="158"/>
      <c r="AN801" s="158"/>
      <c r="AO801" s="158"/>
      <c r="AP801" s="158"/>
      <c r="AQ801" s="158"/>
      <c r="AR801" s="158"/>
      <c r="AS801" s="158"/>
      <c r="AT801" s="159"/>
      <c r="AU801" s="158"/>
      <c r="AV801" s="158"/>
      <c r="AW801" s="158"/>
      <c r="AX801" s="158"/>
      <c r="AY801" s="158"/>
      <c r="AZ801" s="158"/>
      <c r="BA801" s="158"/>
      <c r="BB801" s="158"/>
      <c r="BC801" s="158"/>
      <c r="BD801" s="158"/>
    </row>
    <row r="802">
      <c r="A802" s="158"/>
      <c r="B802" s="158"/>
      <c r="C802" s="158"/>
      <c r="D802" s="158"/>
      <c r="E802" s="158"/>
      <c r="F802" s="158"/>
      <c r="G802" s="158"/>
      <c r="H802" s="158"/>
      <c r="I802" s="158"/>
      <c r="J802" s="158"/>
      <c r="K802" s="158"/>
      <c r="L802" s="158"/>
      <c r="M802" s="158"/>
      <c r="N802" s="158"/>
      <c r="O802" s="158"/>
      <c r="P802" s="158"/>
      <c r="Q802" s="158"/>
      <c r="R802" s="158"/>
      <c r="S802" s="158"/>
      <c r="T802" s="158"/>
      <c r="U802" s="158"/>
      <c r="V802" s="158"/>
      <c r="W802" s="158"/>
      <c r="X802" s="158"/>
      <c r="Y802" s="158"/>
      <c r="Z802" s="158"/>
      <c r="AA802" s="158"/>
      <c r="AB802" s="158"/>
      <c r="AC802" s="158"/>
      <c r="AD802" s="158"/>
      <c r="AE802" s="158"/>
      <c r="AF802" s="158"/>
      <c r="AG802" s="158"/>
      <c r="AH802" s="158"/>
      <c r="AI802" s="158"/>
      <c r="AJ802" s="158"/>
      <c r="AK802" s="158"/>
      <c r="AL802" s="158"/>
      <c r="AM802" s="158"/>
      <c r="AN802" s="158"/>
      <c r="AO802" s="158"/>
      <c r="AP802" s="158"/>
      <c r="AQ802" s="158"/>
      <c r="AR802" s="158"/>
      <c r="AS802" s="158"/>
      <c r="AT802" s="159"/>
      <c r="AU802" s="158"/>
      <c r="AV802" s="158"/>
      <c r="AW802" s="158"/>
      <c r="AX802" s="158"/>
      <c r="AY802" s="158"/>
      <c r="AZ802" s="158"/>
      <c r="BA802" s="158"/>
      <c r="BB802" s="158"/>
      <c r="BC802" s="158"/>
      <c r="BD802" s="158"/>
    </row>
    <row r="803">
      <c r="A803" s="158"/>
      <c r="B803" s="158"/>
      <c r="C803" s="158"/>
      <c r="D803" s="158"/>
      <c r="E803" s="158"/>
      <c r="F803" s="158"/>
      <c r="G803" s="158"/>
      <c r="H803" s="158"/>
      <c r="I803" s="158"/>
      <c r="J803" s="158"/>
      <c r="K803" s="158"/>
      <c r="L803" s="158"/>
      <c r="M803" s="158"/>
      <c r="N803" s="158"/>
      <c r="O803" s="158"/>
      <c r="P803" s="158"/>
      <c r="Q803" s="158"/>
      <c r="R803" s="158"/>
      <c r="S803" s="158"/>
      <c r="T803" s="158"/>
      <c r="U803" s="158"/>
      <c r="V803" s="158"/>
      <c r="W803" s="158"/>
      <c r="X803" s="158"/>
      <c r="Y803" s="158"/>
      <c r="Z803" s="158"/>
      <c r="AA803" s="158"/>
      <c r="AB803" s="158"/>
      <c r="AC803" s="158"/>
      <c r="AD803" s="158"/>
      <c r="AE803" s="158"/>
      <c r="AF803" s="158"/>
      <c r="AG803" s="158"/>
      <c r="AH803" s="158"/>
      <c r="AI803" s="158"/>
      <c r="AJ803" s="158"/>
      <c r="AK803" s="158"/>
      <c r="AL803" s="158"/>
      <c r="AM803" s="158"/>
      <c r="AN803" s="158"/>
      <c r="AO803" s="158"/>
      <c r="AP803" s="158"/>
      <c r="AQ803" s="158"/>
      <c r="AR803" s="158"/>
      <c r="AS803" s="158"/>
      <c r="AT803" s="159"/>
      <c r="AU803" s="158"/>
      <c r="AV803" s="158"/>
      <c r="AW803" s="158"/>
      <c r="AX803" s="158"/>
      <c r="AY803" s="158"/>
      <c r="AZ803" s="158"/>
      <c r="BA803" s="158"/>
      <c r="BB803" s="158"/>
      <c r="BC803" s="158"/>
      <c r="BD803" s="158"/>
    </row>
    <row r="804">
      <c r="A804" s="158"/>
      <c r="B804" s="158"/>
      <c r="C804" s="158"/>
      <c r="D804" s="158"/>
      <c r="E804" s="158"/>
      <c r="F804" s="158"/>
      <c r="G804" s="158"/>
      <c r="H804" s="158"/>
      <c r="I804" s="158"/>
      <c r="J804" s="158"/>
      <c r="K804" s="158"/>
      <c r="L804" s="158"/>
      <c r="M804" s="158"/>
      <c r="N804" s="158"/>
      <c r="O804" s="158"/>
      <c r="P804" s="158"/>
      <c r="Q804" s="158"/>
      <c r="R804" s="158"/>
      <c r="S804" s="158"/>
      <c r="T804" s="158"/>
      <c r="U804" s="158"/>
      <c r="V804" s="158"/>
      <c r="W804" s="158"/>
      <c r="X804" s="158"/>
      <c r="Y804" s="158"/>
      <c r="Z804" s="158"/>
      <c r="AA804" s="158"/>
      <c r="AB804" s="158"/>
      <c r="AC804" s="158"/>
      <c r="AD804" s="158"/>
      <c r="AE804" s="158"/>
      <c r="AF804" s="158"/>
      <c r="AG804" s="158"/>
      <c r="AH804" s="158"/>
      <c r="AI804" s="158"/>
      <c r="AJ804" s="158"/>
      <c r="AK804" s="158"/>
      <c r="AL804" s="158"/>
      <c r="AM804" s="158"/>
      <c r="AN804" s="158"/>
      <c r="AO804" s="158"/>
      <c r="AP804" s="158"/>
      <c r="AQ804" s="158"/>
      <c r="AR804" s="158"/>
      <c r="AS804" s="158"/>
      <c r="AT804" s="159"/>
      <c r="AU804" s="158"/>
      <c r="AV804" s="158"/>
      <c r="AW804" s="158"/>
      <c r="AX804" s="158"/>
      <c r="AY804" s="158"/>
      <c r="AZ804" s="158"/>
      <c r="BA804" s="158"/>
      <c r="BB804" s="158"/>
      <c r="BC804" s="158"/>
      <c r="BD804" s="158"/>
    </row>
    <row r="805">
      <c r="A805" s="158"/>
      <c r="B805" s="158"/>
      <c r="C805" s="158"/>
      <c r="D805" s="158"/>
      <c r="E805" s="158"/>
      <c r="F805" s="158"/>
      <c r="G805" s="158"/>
      <c r="H805" s="158"/>
      <c r="I805" s="158"/>
      <c r="J805" s="158"/>
      <c r="K805" s="158"/>
      <c r="L805" s="158"/>
      <c r="M805" s="158"/>
      <c r="N805" s="158"/>
      <c r="O805" s="158"/>
      <c r="P805" s="158"/>
      <c r="Q805" s="158"/>
      <c r="R805" s="158"/>
      <c r="S805" s="158"/>
      <c r="T805" s="158"/>
      <c r="U805" s="158"/>
      <c r="V805" s="158"/>
      <c r="W805" s="158"/>
      <c r="X805" s="158"/>
      <c r="Y805" s="158"/>
      <c r="Z805" s="158"/>
      <c r="AA805" s="158"/>
      <c r="AB805" s="158"/>
      <c r="AC805" s="158"/>
      <c r="AD805" s="158"/>
      <c r="AE805" s="158"/>
      <c r="AF805" s="158"/>
      <c r="AG805" s="158"/>
      <c r="AH805" s="158"/>
      <c r="AI805" s="158"/>
      <c r="AJ805" s="158"/>
      <c r="AK805" s="158"/>
      <c r="AL805" s="158"/>
      <c r="AM805" s="158"/>
      <c r="AN805" s="158"/>
      <c r="AO805" s="158"/>
      <c r="AP805" s="158"/>
      <c r="AQ805" s="158"/>
      <c r="AR805" s="158"/>
      <c r="AS805" s="158"/>
      <c r="AT805" s="159"/>
      <c r="AU805" s="158"/>
      <c r="AV805" s="158"/>
      <c r="AW805" s="158"/>
      <c r="AX805" s="158"/>
      <c r="AY805" s="158"/>
      <c r="AZ805" s="158"/>
      <c r="BA805" s="158"/>
      <c r="BB805" s="158"/>
      <c r="BC805" s="158"/>
      <c r="BD805" s="158"/>
    </row>
    <row r="806">
      <c r="A806" s="158"/>
      <c r="B806" s="158"/>
      <c r="C806" s="158"/>
      <c r="D806" s="158"/>
      <c r="E806" s="158"/>
      <c r="F806" s="158"/>
      <c r="G806" s="158"/>
      <c r="H806" s="158"/>
      <c r="I806" s="158"/>
      <c r="J806" s="158"/>
      <c r="K806" s="158"/>
      <c r="L806" s="158"/>
      <c r="M806" s="158"/>
      <c r="N806" s="158"/>
      <c r="O806" s="158"/>
      <c r="P806" s="158"/>
      <c r="Q806" s="158"/>
      <c r="R806" s="158"/>
      <c r="S806" s="158"/>
      <c r="T806" s="158"/>
      <c r="U806" s="158"/>
      <c r="V806" s="158"/>
      <c r="W806" s="158"/>
      <c r="X806" s="158"/>
      <c r="Y806" s="158"/>
      <c r="Z806" s="158"/>
      <c r="AA806" s="158"/>
      <c r="AB806" s="158"/>
      <c r="AC806" s="158"/>
      <c r="AD806" s="158"/>
      <c r="AE806" s="158"/>
      <c r="AF806" s="158"/>
      <c r="AG806" s="158"/>
      <c r="AH806" s="158"/>
      <c r="AI806" s="158"/>
      <c r="AJ806" s="158"/>
      <c r="AK806" s="158"/>
      <c r="AL806" s="158"/>
      <c r="AM806" s="158"/>
      <c r="AN806" s="158"/>
      <c r="AO806" s="158"/>
      <c r="AP806" s="158"/>
      <c r="AQ806" s="158"/>
      <c r="AR806" s="158"/>
      <c r="AS806" s="158"/>
      <c r="AT806" s="159"/>
      <c r="AU806" s="158"/>
      <c r="AV806" s="158"/>
      <c r="AW806" s="158"/>
      <c r="AX806" s="158"/>
      <c r="AY806" s="158"/>
      <c r="AZ806" s="158"/>
      <c r="BA806" s="158"/>
      <c r="BB806" s="158"/>
      <c r="BC806" s="158"/>
      <c r="BD806" s="158"/>
    </row>
    <row r="807">
      <c r="A807" s="158"/>
      <c r="B807" s="158"/>
      <c r="C807" s="158"/>
      <c r="D807" s="158"/>
      <c r="E807" s="158"/>
      <c r="F807" s="158"/>
      <c r="G807" s="158"/>
      <c r="H807" s="158"/>
      <c r="I807" s="158"/>
      <c r="J807" s="158"/>
      <c r="K807" s="158"/>
      <c r="L807" s="158"/>
      <c r="M807" s="158"/>
      <c r="N807" s="158"/>
      <c r="O807" s="158"/>
      <c r="P807" s="158"/>
      <c r="Q807" s="158"/>
      <c r="R807" s="158"/>
      <c r="S807" s="158"/>
      <c r="T807" s="158"/>
      <c r="U807" s="158"/>
      <c r="V807" s="158"/>
      <c r="W807" s="158"/>
      <c r="X807" s="158"/>
      <c r="Y807" s="158"/>
      <c r="Z807" s="158"/>
      <c r="AA807" s="158"/>
      <c r="AB807" s="158"/>
      <c r="AC807" s="158"/>
      <c r="AD807" s="158"/>
      <c r="AE807" s="158"/>
      <c r="AF807" s="158"/>
      <c r="AG807" s="158"/>
      <c r="AH807" s="158"/>
      <c r="AI807" s="158"/>
      <c r="AJ807" s="158"/>
      <c r="AK807" s="158"/>
      <c r="AL807" s="158"/>
      <c r="AM807" s="158"/>
      <c r="AN807" s="158"/>
      <c r="AO807" s="158"/>
      <c r="AP807" s="158"/>
      <c r="AQ807" s="158"/>
      <c r="AR807" s="158"/>
      <c r="AS807" s="158"/>
      <c r="AT807" s="159"/>
      <c r="AU807" s="158"/>
      <c r="AV807" s="158"/>
      <c r="AW807" s="158"/>
      <c r="AX807" s="158"/>
      <c r="AY807" s="158"/>
      <c r="AZ807" s="158"/>
      <c r="BA807" s="158"/>
      <c r="BB807" s="158"/>
      <c r="BC807" s="158"/>
      <c r="BD807" s="158"/>
    </row>
    <row r="808">
      <c r="A808" s="158"/>
      <c r="B808" s="158"/>
      <c r="C808" s="158"/>
      <c r="D808" s="158"/>
      <c r="E808" s="158"/>
      <c r="F808" s="158"/>
      <c r="G808" s="158"/>
      <c r="H808" s="158"/>
      <c r="I808" s="158"/>
      <c r="J808" s="158"/>
      <c r="K808" s="158"/>
      <c r="L808" s="158"/>
      <c r="M808" s="158"/>
      <c r="N808" s="158"/>
      <c r="O808" s="158"/>
      <c r="P808" s="158"/>
      <c r="Q808" s="158"/>
      <c r="R808" s="158"/>
      <c r="S808" s="158"/>
      <c r="T808" s="158"/>
      <c r="U808" s="158"/>
      <c r="V808" s="158"/>
      <c r="W808" s="158"/>
      <c r="X808" s="158"/>
      <c r="Y808" s="158"/>
      <c r="Z808" s="158"/>
      <c r="AA808" s="158"/>
      <c r="AB808" s="158"/>
      <c r="AC808" s="158"/>
      <c r="AD808" s="158"/>
      <c r="AE808" s="158"/>
      <c r="AF808" s="158"/>
      <c r="AG808" s="158"/>
      <c r="AH808" s="158"/>
      <c r="AI808" s="158"/>
      <c r="AJ808" s="158"/>
      <c r="AK808" s="158"/>
      <c r="AL808" s="158"/>
      <c r="AM808" s="158"/>
      <c r="AN808" s="158"/>
      <c r="AO808" s="158"/>
      <c r="AP808" s="158"/>
      <c r="AQ808" s="158"/>
      <c r="AR808" s="158"/>
      <c r="AS808" s="158"/>
      <c r="AT808" s="159"/>
      <c r="AU808" s="158"/>
      <c r="AV808" s="158"/>
      <c r="AW808" s="158"/>
      <c r="AX808" s="158"/>
      <c r="AY808" s="158"/>
      <c r="AZ808" s="158"/>
      <c r="BA808" s="158"/>
      <c r="BB808" s="158"/>
      <c r="BC808" s="158"/>
      <c r="BD808" s="158"/>
    </row>
    <row r="809">
      <c r="A809" s="158"/>
      <c r="B809" s="158"/>
      <c r="C809" s="158"/>
      <c r="D809" s="158"/>
      <c r="E809" s="158"/>
      <c r="F809" s="158"/>
      <c r="G809" s="158"/>
      <c r="H809" s="158"/>
      <c r="I809" s="158"/>
      <c r="J809" s="158"/>
      <c r="K809" s="158"/>
      <c r="L809" s="158"/>
      <c r="M809" s="158"/>
      <c r="N809" s="158"/>
      <c r="O809" s="158"/>
      <c r="P809" s="158"/>
      <c r="Q809" s="158"/>
      <c r="R809" s="158"/>
      <c r="S809" s="158"/>
      <c r="T809" s="158"/>
      <c r="U809" s="158"/>
      <c r="V809" s="158"/>
      <c r="W809" s="158"/>
      <c r="X809" s="158"/>
      <c r="Y809" s="158"/>
      <c r="Z809" s="158"/>
      <c r="AA809" s="158"/>
      <c r="AB809" s="158"/>
      <c r="AC809" s="158"/>
      <c r="AD809" s="158"/>
      <c r="AE809" s="158"/>
      <c r="AF809" s="158"/>
      <c r="AG809" s="158"/>
      <c r="AH809" s="158"/>
      <c r="AI809" s="158"/>
      <c r="AJ809" s="158"/>
      <c r="AK809" s="158"/>
      <c r="AL809" s="158"/>
      <c r="AM809" s="158"/>
      <c r="AN809" s="158"/>
      <c r="AO809" s="158"/>
      <c r="AP809" s="158"/>
      <c r="AQ809" s="158"/>
      <c r="AR809" s="158"/>
      <c r="AS809" s="158"/>
      <c r="AT809" s="159"/>
      <c r="AU809" s="158"/>
      <c r="AV809" s="158"/>
      <c r="AW809" s="158"/>
      <c r="AX809" s="158"/>
      <c r="AY809" s="158"/>
      <c r="AZ809" s="158"/>
      <c r="BA809" s="158"/>
      <c r="BB809" s="158"/>
      <c r="BC809" s="158"/>
      <c r="BD809" s="158"/>
    </row>
    <row r="810">
      <c r="A810" s="158"/>
      <c r="B810" s="158"/>
      <c r="C810" s="158"/>
      <c r="D810" s="158"/>
      <c r="E810" s="158"/>
      <c r="F810" s="158"/>
      <c r="G810" s="158"/>
      <c r="H810" s="158"/>
      <c r="I810" s="158"/>
      <c r="J810" s="158"/>
      <c r="K810" s="158"/>
      <c r="L810" s="158"/>
      <c r="M810" s="158"/>
      <c r="N810" s="158"/>
      <c r="O810" s="158"/>
      <c r="P810" s="158"/>
      <c r="Q810" s="158"/>
      <c r="R810" s="158"/>
      <c r="S810" s="158"/>
      <c r="T810" s="158"/>
      <c r="U810" s="158"/>
      <c r="V810" s="158"/>
      <c r="W810" s="158"/>
      <c r="X810" s="158"/>
      <c r="Y810" s="158"/>
      <c r="Z810" s="158"/>
      <c r="AA810" s="158"/>
      <c r="AB810" s="158"/>
      <c r="AC810" s="158"/>
      <c r="AD810" s="158"/>
      <c r="AE810" s="158"/>
      <c r="AF810" s="158"/>
      <c r="AG810" s="158"/>
      <c r="AH810" s="158"/>
      <c r="AI810" s="158"/>
      <c r="AJ810" s="158"/>
      <c r="AK810" s="158"/>
      <c r="AL810" s="158"/>
      <c r="AM810" s="158"/>
      <c r="AN810" s="158"/>
      <c r="AO810" s="158"/>
      <c r="AP810" s="158"/>
      <c r="AQ810" s="158"/>
      <c r="AR810" s="158"/>
      <c r="AS810" s="158"/>
      <c r="AT810" s="159"/>
      <c r="AU810" s="158"/>
      <c r="AV810" s="158"/>
      <c r="AW810" s="158"/>
      <c r="AX810" s="158"/>
      <c r="AY810" s="158"/>
      <c r="AZ810" s="158"/>
      <c r="BA810" s="158"/>
      <c r="BB810" s="158"/>
      <c r="BC810" s="158"/>
      <c r="BD810" s="158"/>
    </row>
    <row r="811">
      <c r="A811" s="158"/>
      <c r="B811" s="158"/>
      <c r="C811" s="158"/>
      <c r="D811" s="158"/>
      <c r="E811" s="158"/>
      <c r="F811" s="158"/>
      <c r="G811" s="158"/>
      <c r="H811" s="158"/>
      <c r="I811" s="158"/>
      <c r="J811" s="158"/>
      <c r="K811" s="158"/>
      <c r="L811" s="158"/>
      <c r="M811" s="158"/>
      <c r="N811" s="158"/>
      <c r="O811" s="158"/>
      <c r="P811" s="158"/>
      <c r="Q811" s="158"/>
      <c r="R811" s="158"/>
      <c r="S811" s="158"/>
      <c r="T811" s="158"/>
      <c r="U811" s="158"/>
      <c r="V811" s="158"/>
      <c r="W811" s="158"/>
      <c r="X811" s="158"/>
      <c r="Y811" s="158"/>
      <c r="Z811" s="158"/>
      <c r="AA811" s="158"/>
      <c r="AB811" s="158"/>
      <c r="AC811" s="158"/>
      <c r="AD811" s="158"/>
      <c r="AE811" s="158"/>
      <c r="AF811" s="158"/>
      <c r="AG811" s="158"/>
      <c r="AH811" s="158"/>
      <c r="AI811" s="158"/>
      <c r="AJ811" s="158"/>
      <c r="AK811" s="158"/>
      <c r="AL811" s="158"/>
      <c r="AM811" s="158"/>
      <c r="AN811" s="158"/>
      <c r="AO811" s="158"/>
      <c r="AP811" s="158"/>
      <c r="AQ811" s="158"/>
      <c r="AR811" s="158"/>
      <c r="AS811" s="158"/>
      <c r="AT811" s="159"/>
      <c r="AU811" s="158"/>
      <c r="AV811" s="158"/>
      <c r="AW811" s="158"/>
      <c r="AX811" s="158"/>
      <c r="AY811" s="158"/>
      <c r="AZ811" s="158"/>
      <c r="BA811" s="158"/>
      <c r="BB811" s="158"/>
      <c r="BC811" s="158"/>
      <c r="BD811" s="158"/>
    </row>
    <row r="812">
      <c r="A812" s="158"/>
      <c r="B812" s="158"/>
      <c r="C812" s="158"/>
      <c r="D812" s="158"/>
      <c r="E812" s="158"/>
      <c r="F812" s="158"/>
      <c r="G812" s="158"/>
      <c r="H812" s="158"/>
      <c r="I812" s="158"/>
      <c r="J812" s="158"/>
      <c r="K812" s="158"/>
      <c r="L812" s="158"/>
      <c r="M812" s="158"/>
      <c r="N812" s="158"/>
      <c r="O812" s="158"/>
      <c r="P812" s="158"/>
      <c r="Q812" s="158"/>
      <c r="R812" s="158"/>
      <c r="S812" s="158"/>
      <c r="T812" s="158"/>
      <c r="U812" s="158"/>
      <c r="V812" s="158"/>
      <c r="W812" s="158"/>
      <c r="X812" s="158"/>
      <c r="Y812" s="158"/>
      <c r="Z812" s="158"/>
      <c r="AA812" s="158"/>
      <c r="AB812" s="158"/>
      <c r="AC812" s="158"/>
      <c r="AD812" s="158"/>
      <c r="AE812" s="158"/>
      <c r="AF812" s="158"/>
      <c r="AG812" s="158"/>
      <c r="AH812" s="158"/>
      <c r="AI812" s="158"/>
      <c r="AJ812" s="158"/>
      <c r="AK812" s="158"/>
      <c r="AL812" s="158"/>
      <c r="AM812" s="158"/>
      <c r="AN812" s="158"/>
      <c r="AO812" s="158"/>
      <c r="AP812" s="158"/>
      <c r="AQ812" s="158"/>
      <c r="AR812" s="158"/>
      <c r="AS812" s="158"/>
      <c r="AT812" s="159"/>
      <c r="AU812" s="158"/>
      <c r="AV812" s="158"/>
      <c r="AW812" s="158"/>
      <c r="AX812" s="158"/>
      <c r="AY812" s="158"/>
      <c r="AZ812" s="158"/>
      <c r="BA812" s="158"/>
      <c r="BB812" s="158"/>
      <c r="BC812" s="158"/>
      <c r="BD812" s="158"/>
    </row>
    <row r="813">
      <c r="A813" s="158"/>
      <c r="B813" s="158"/>
      <c r="C813" s="158"/>
      <c r="D813" s="158"/>
      <c r="E813" s="158"/>
      <c r="F813" s="158"/>
      <c r="G813" s="158"/>
      <c r="H813" s="158"/>
      <c r="I813" s="158"/>
      <c r="J813" s="158"/>
      <c r="K813" s="158"/>
      <c r="L813" s="158"/>
      <c r="M813" s="158"/>
      <c r="N813" s="158"/>
      <c r="O813" s="158"/>
      <c r="P813" s="158"/>
      <c r="Q813" s="158"/>
      <c r="R813" s="158"/>
      <c r="S813" s="158"/>
      <c r="T813" s="158"/>
      <c r="U813" s="158"/>
      <c r="V813" s="158"/>
      <c r="W813" s="158"/>
      <c r="X813" s="158"/>
      <c r="Y813" s="158"/>
      <c r="Z813" s="158"/>
      <c r="AA813" s="158"/>
      <c r="AB813" s="158"/>
      <c r="AC813" s="158"/>
      <c r="AD813" s="158"/>
      <c r="AE813" s="158"/>
      <c r="AF813" s="158"/>
      <c r="AG813" s="158"/>
      <c r="AH813" s="158"/>
      <c r="AI813" s="158"/>
      <c r="AJ813" s="158"/>
      <c r="AK813" s="158"/>
      <c r="AL813" s="158"/>
      <c r="AM813" s="158"/>
      <c r="AN813" s="158"/>
      <c r="AO813" s="158"/>
      <c r="AP813" s="158"/>
      <c r="AQ813" s="158"/>
      <c r="AR813" s="158"/>
      <c r="AS813" s="158"/>
      <c r="AT813" s="159"/>
      <c r="AU813" s="158"/>
      <c r="AV813" s="158"/>
      <c r="AW813" s="158"/>
      <c r="AX813" s="158"/>
      <c r="AY813" s="158"/>
      <c r="AZ813" s="158"/>
      <c r="BA813" s="158"/>
      <c r="BB813" s="158"/>
      <c r="BC813" s="158"/>
      <c r="BD813" s="158"/>
    </row>
    <row r="814">
      <c r="A814" s="158"/>
      <c r="B814" s="158"/>
      <c r="C814" s="158"/>
      <c r="D814" s="158"/>
      <c r="E814" s="158"/>
      <c r="F814" s="158"/>
      <c r="G814" s="158"/>
      <c r="H814" s="158"/>
      <c r="I814" s="158"/>
      <c r="J814" s="158"/>
      <c r="K814" s="158"/>
      <c r="L814" s="158"/>
      <c r="M814" s="158"/>
      <c r="N814" s="158"/>
      <c r="O814" s="158"/>
      <c r="P814" s="158"/>
      <c r="Q814" s="158"/>
      <c r="R814" s="158"/>
      <c r="S814" s="158"/>
      <c r="T814" s="158"/>
      <c r="U814" s="158"/>
      <c r="V814" s="158"/>
      <c r="W814" s="158"/>
      <c r="X814" s="158"/>
      <c r="Y814" s="158"/>
      <c r="Z814" s="158"/>
      <c r="AA814" s="158"/>
      <c r="AB814" s="158"/>
      <c r="AC814" s="158"/>
      <c r="AD814" s="158"/>
      <c r="AE814" s="158"/>
      <c r="AF814" s="158"/>
      <c r="AG814" s="158"/>
      <c r="AH814" s="158"/>
      <c r="AI814" s="158"/>
      <c r="AJ814" s="158"/>
      <c r="AK814" s="158"/>
      <c r="AL814" s="158"/>
      <c r="AM814" s="158"/>
      <c r="AN814" s="158"/>
      <c r="AO814" s="158"/>
      <c r="AP814" s="158"/>
      <c r="AQ814" s="158"/>
      <c r="AR814" s="158"/>
      <c r="AS814" s="158"/>
      <c r="AT814" s="159"/>
      <c r="AU814" s="158"/>
      <c r="AV814" s="158"/>
      <c r="AW814" s="158"/>
      <c r="AX814" s="158"/>
      <c r="AY814" s="158"/>
      <c r="AZ814" s="158"/>
      <c r="BA814" s="158"/>
      <c r="BB814" s="158"/>
      <c r="BC814" s="158"/>
      <c r="BD814" s="158"/>
    </row>
    <row r="815">
      <c r="A815" s="158"/>
      <c r="B815" s="158"/>
      <c r="C815" s="158"/>
      <c r="D815" s="158"/>
      <c r="E815" s="158"/>
      <c r="F815" s="158"/>
      <c r="G815" s="158"/>
      <c r="H815" s="158"/>
      <c r="I815" s="158"/>
      <c r="J815" s="158"/>
      <c r="K815" s="158"/>
      <c r="L815" s="158"/>
      <c r="M815" s="158"/>
      <c r="N815" s="158"/>
      <c r="O815" s="158"/>
      <c r="P815" s="158"/>
      <c r="Q815" s="158"/>
      <c r="R815" s="158"/>
      <c r="S815" s="158"/>
      <c r="T815" s="158"/>
      <c r="U815" s="158"/>
      <c r="V815" s="158"/>
      <c r="W815" s="158"/>
      <c r="X815" s="158"/>
      <c r="Y815" s="158"/>
      <c r="Z815" s="158"/>
      <c r="AA815" s="158"/>
      <c r="AB815" s="158"/>
      <c r="AC815" s="158"/>
      <c r="AD815" s="158"/>
      <c r="AE815" s="158"/>
      <c r="AF815" s="158"/>
      <c r="AG815" s="158"/>
      <c r="AH815" s="158"/>
      <c r="AI815" s="158"/>
      <c r="AJ815" s="158"/>
      <c r="AK815" s="158"/>
      <c r="AL815" s="158"/>
      <c r="AM815" s="158"/>
      <c r="AN815" s="158"/>
      <c r="AO815" s="158"/>
      <c r="AP815" s="158"/>
      <c r="AQ815" s="158"/>
      <c r="AR815" s="158"/>
      <c r="AS815" s="158"/>
      <c r="AT815" s="159"/>
      <c r="AU815" s="158"/>
      <c r="AV815" s="158"/>
      <c r="AW815" s="158"/>
      <c r="AX815" s="158"/>
      <c r="AY815" s="158"/>
      <c r="AZ815" s="158"/>
      <c r="BA815" s="158"/>
      <c r="BB815" s="158"/>
      <c r="BC815" s="158"/>
      <c r="BD815" s="158"/>
    </row>
    <row r="816">
      <c r="A816" s="158"/>
      <c r="B816" s="158"/>
      <c r="C816" s="158"/>
      <c r="D816" s="158"/>
      <c r="E816" s="158"/>
      <c r="F816" s="158"/>
      <c r="G816" s="158"/>
      <c r="H816" s="158"/>
      <c r="I816" s="158"/>
      <c r="J816" s="158"/>
      <c r="K816" s="158"/>
      <c r="L816" s="158"/>
      <c r="M816" s="158"/>
      <c r="N816" s="158"/>
      <c r="O816" s="158"/>
      <c r="P816" s="158"/>
      <c r="Q816" s="158"/>
      <c r="R816" s="158"/>
      <c r="S816" s="158"/>
      <c r="T816" s="158"/>
      <c r="U816" s="158"/>
      <c r="V816" s="158"/>
      <c r="W816" s="158"/>
      <c r="X816" s="158"/>
      <c r="Y816" s="158"/>
      <c r="Z816" s="158"/>
      <c r="AA816" s="158"/>
      <c r="AB816" s="158"/>
      <c r="AC816" s="158"/>
      <c r="AD816" s="158"/>
      <c r="AE816" s="158"/>
      <c r="AF816" s="158"/>
      <c r="AG816" s="158"/>
      <c r="AH816" s="158"/>
      <c r="AI816" s="158"/>
      <c r="AJ816" s="158"/>
      <c r="AK816" s="158"/>
      <c r="AL816" s="158"/>
      <c r="AM816" s="158"/>
      <c r="AN816" s="158"/>
      <c r="AO816" s="158"/>
      <c r="AP816" s="158"/>
      <c r="AQ816" s="158"/>
      <c r="AR816" s="158"/>
      <c r="AS816" s="158"/>
      <c r="AT816" s="159"/>
      <c r="AU816" s="158"/>
      <c r="AV816" s="158"/>
      <c r="AW816" s="158"/>
      <c r="AX816" s="158"/>
      <c r="AY816" s="158"/>
      <c r="AZ816" s="158"/>
      <c r="BA816" s="158"/>
      <c r="BB816" s="158"/>
      <c r="BC816" s="158"/>
      <c r="BD816" s="158"/>
    </row>
    <row r="817">
      <c r="A817" s="158"/>
      <c r="B817" s="158"/>
      <c r="C817" s="158"/>
      <c r="D817" s="158"/>
      <c r="E817" s="158"/>
      <c r="F817" s="158"/>
      <c r="G817" s="158"/>
      <c r="H817" s="158"/>
      <c r="I817" s="158"/>
      <c r="J817" s="158"/>
      <c r="K817" s="158"/>
      <c r="L817" s="158"/>
      <c r="M817" s="158"/>
      <c r="N817" s="158"/>
      <c r="O817" s="158"/>
      <c r="P817" s="158"/>
      <c r="Q817" s="158"/>
      <c r="R817" s="158"/>
      <c r="S817" s="158"/>
      <c r="T817" s="158"/>
      <c r="U817" s="158"/>
      <c r="V817" s="158"/>
      <c r="W817" s="158"/>
      <c r="X817" s="158"/>
      <c r="Y817" s="158"/>
      <c r="Z817" s="158"/>
      <c r="AA817" s="158"/>
      <c r="AB817" s="158"/>
      <c r="AC817" s="158"/>
      <c r="AD817" s="158"/>
      <c r="AE817" s="158"/>
      <c r="AF817" s="158"/>
      <c r="AG817" s="158"/>
      <c r="AH817" s="158"/>
      <c r="AI817" s="158"/>
      <c r="AJ817" s="158"/>
      <c r="AK817" s="158"/>
      <c r="AL817" s="158"/>
      <c r="AM817" s="158"/>
      <c r="AN817" s="158"/>
      <c r="AO817" s="158"/>
      <c r="AP817" s="158"/>
      <c r="AQ817" s="158"/>
      <c r="AR817" s="158"/>
      <c r="AS817" s="158"/>
      <c r="AT817" s="159"/>
      <c r="AU817" s="158"/>
      <c r="AV817" s="158"/>
      <c r="AW817" s="158"/>
      <c r="AX817" s="158"/>
      <c r="AY817" s="158"/>
      <c r="AZ817" s="158"/>
      <c r="BA817" s="158"/>
      <c r="BB817" s="158"/>
      <c r="BC817" s="158"/>
      <c r="BD817" s="158"/>
    </row>
    <row r="818">
      <c r="A818" s="158"/>
      <c r="B818" s="158"/>
      <c r="C818" s="158"/>
      <c r="D818" s="158"/>
      <c r="E818" s="158"/>
      <c r="F818" s="158"/>
      <c r="G818" s="158"/>
      <c r="H818" s="158"/>
      <c r="I818" s="158"/>
      <c r="J818" s="158"/>
      <c r="K818" s="158"/>
      <c r="L818" s="158"/>
      <c r="M818" s="158"/>
      <c r="N818" s="158"/>
      <c r="O818" s="158"/>
      <c r="P818" s="158"/>
      <c r="Q818" s="158"/>
      <c r="R818" s="158"/>
      <c r="S818" s="158"/>
      <c r="T818" s="158"/>
      <c r="U818" s="158"/>
      <c r="V818" s="158"/>
      <c r="W818" s="158"/>
      <c r="X818" s="158"/>
      <c r="Y818" s="158"/>
      <c r="Z818" s="158"/>
      <c r="AA818" s="158"/>
      <c r="AB818" s="158"/>
      <c r="AC818" s="158"/>
      <c r="AD818" s="158"/>
      <c r="AE818" s="158"/>
      <c r="AF818" s="158"/>
      <c r="AG818" s="158"/>
      <c r="AH818" s="158"/>
      <c r="AI818" s="158"/>
      <c r="AJ818" s="158"/>
      <c r="AK818" s="158"/>
      <c r="AL818" s="158"/>
      <c r="AM818" s="158"/>
      <c r="AN818" s="158"/>
      <c r="AO818" s="158"/>
      <c r="AP818" s="158"/>
      <c r="AQ818" s="158"/>
      <c r="AR818" s="158"/>
      <c r="AS818" s="158"/>
      <c r="AT818" s="159"/>
      <c r="AU818" s="158"/>
      <c r="AV818" s="158"/>
      <c r="AW818" s="158"/>
      <c r="AX818" s="158"/>
      <c r="AY818" s="158"/>
      <c r="AZ818" s="158"/>
      <c r="BA818" s="158"/>
      <c r="BB818" s="158"/>
      <c r="BC818" s="158"/>
      <c r="BD818" s="158"/>
    </row>
    <row r="819">
      <c r="A819" s="158"/>
      <c r="B819" s="158"/>
      <c r="C819" s="158"/>
      <c r="D819" s="158"/>
      <c r="E819" s="158"/>
      <c r="F819" s="158"/>
      <c r="G819" s="158"/>
      <c r="H819" s="158"/>
      <c r="I819" s="158"/>
      <c r="J819" s="158"/>
      <c r="K819" s="158"/>
      <c r="L819" s="158"/>
      <c r="M819" s="158"/>
      <c r="N819" s="158"/>
      <c r="O819" s="158"/>
      <c r="P819" s="158"/>
      <c r="Q819" s="158"/>
      <c r="R819" s="158"/>
      <c r="S819" s="158"/>
      <c r="T819" s="158"/>
      <c r="U819" s="158"/>
      <c r="V819" s="158"/>
      <c r="W819" s="158"/>
      <c r="X819" s="158"/>
      <c r="Y819" s="158"/>
      <c r="Z819" s="158"/>
      <c r="AA819" s="158"/>
      <c r="AB819" s="158"/>
      <c r="AC819" s="158"/>
      <c r="AD819" s="158"/>
      <c r="AE819" s="158"/>
      <c r="AF819" s="158"/>
      <c r="AG819" s="158"/>
      <c r="AH819" s="158"/>
      <c r="AI819" s="158"/>
      <c r="AJ819" s="158"/>
      <c r="AK819" s="158"/>
      <c r="AL819" s="158"/>
      <c r="AM819" s="158"/>
      <c r="AN819" s="158"/>
      <c r="AO819" s="158"/>
      <c r="AP819" s="158"/>
      <c r="AQ819" s="158"/>
      <c r="AR819" s="158"/>
      <c r="AS819" s="158"/>
      <c r="AT819" s="159"/>
      <c r="AU819" s="158"/>
      <c r="AV819" s="158"/>
      <c r="AW819" s="158"/>
      <c r="AX819" s="158"/>
      <c r="AY819" s="158"/>
      <c r="AZ819" s="158"/>
      <c r="BA819" s="158"/>
      <c r="BB819" s="158"/>
      <c r="BC819" s="158"/>
      <c r="BD819" s="158"/>
    </row>
    <row r="820">
      <c r="A820" s="158"/>
      <c r="B820" s="158"/>
      <c r="C820" s="158"/>
      <c r="D820" s="158"/>
      <c r="E820" s="158"/>
      <c r="F820" s="158"/>
      <c r="G820" s="158"/>
      <c r="H820" s="158"/>
      <c r="I820" s="158"/>
      <c r="J820" s="158"/>
      <c r="K820" s="158"/>
      <c r="L820" s="158"/>
      <c r="M820" s="158"/>
      <c r="N820" s="158"/>
      <c r="O820" s="158"/>
      <c r="P820" s="158"/>
      <c r="Q820" s="158"/>
      <c r="R820" s="158"/>
      <c r="S820" s="158"/>
      <c r="T820" s="158"/>
      <c r="U820" s="158"/>
      <c r="V820" s="158"/>
      <c r="W820" s="158"/>
      <c r="X820" s="158"/>
      <c r="Y820" s="158"/>
      <c r="Z820" s="158"/>
      <c r="AA820" s="158"/>
      <c r="AB820" s="158"/>
      <c r="AC820" s="158"/>
      <c r="AD820" s="158"/>
      <c r="AE820" s="158"/>
      <c r="AF820" s="158"/>
      <c r="AG820" s="158"/>
      <c r="AH820" s="158"/>
      <c r="AI820" s="158"/>
      <c r="AJ820" s="158"/>
      <c r="AK820" s="158"/>
      <c r="AL820" s="158"/>
      <c r="AM820" s="158"/>
      <c r="AN820" s="158"/>
      <c r="AO820" s="158"/>
      <c r="AP820" s="158"/>
      <c r="AQ820" s="158"/>
      <c r="AR820" s="158"/>
      <c r="AS820" s="158"/>
      <c r="AT820" s="159"/>
      <c r="AU820" s="158"/>
      <c r="AV820" s="158"/>
      <c r="AW820" s="158"/>
      <c r="AX820" s="158"/>
      <c r="AY820" s="158"/>
      <c r="AZ820" s="158"/>
      <c r="BA820" s="158"/>
      <c r="BB820" s="158"/>
      <c r="BC820" s="158"/>
      <c r="BD820" s="158"/>
    </row>
    <row r="821">
      <c r="A821" s="158"/>
      <c r="B821" s="158"/>
      <c r="C821" s="158"/>
      <c r="D821" s="158"/>
      <c r="E821" s="158"/>
      <c r="F821" s="158"/>
      <c r="G821" s="158"/>
      <c r="H821" s="158"/>
      <c r="I821" s="158"/>
      <c r="J821" s="158"/>
      <c r="K821" s="158"/>
      <c r="L821" s="158"/>
      <c r="M821" s="158"/>
      <c r="N821" s="158"/>
      <c r="O821" s="158"/>
      <c r="P821" s="158"/>
      <c r="Q821" s="158"/>
      <c r="R821" s="158"/>
      <c r="S821" s="158"/>
      <c r="T821" s="158"/>
      <c r="U821" s="158"/>
      <c r="V821" s="158"/>
      <c r="W821" s="158"/>
      <c r="X821" s="158"/>
      <c r="Y821" s="158"/>
      <c r="Z821" s="158"/>
      <c r="AA821" s="158"/>
      <c r="AB821" s="158"/>
      <c r="AC821" s="158"/>
      <c r="AD821" s="158"/>
      <c r="AE821" s="158"/>
      <c r="AF821" s="158"/>
      <c r="AG821" s="158"/>
      <c r="AH821" s="158"/>
      <c r="AI821" s="158"/>
      <c r="AJ821" s="158"/>
      <c r="AK821" s="158"/>
      <c r="AL821" s="158"/>
      <c r="AM821" s="158"/>
      <c r="AN821" s="158"/>
      <c r="AO821" s="158"/>
      <c r="AP821" s="158"/>
      <c r="AQ821" s="158"/>
      <c r="AR821" s="158"/>
      <c r="AS821" s="158"/>
      <c r="AT821" s="159"/>
      <c r="AU821" s="158"/>
      <c r="AV821" s="158"/>
      <c r="AW821" s="158"/>
      <c r="AX821" s="158"/>
      <c r="AY821" s="158"/>
      <c r="AZ821" s="158"/>
      <c r="BA821" s="158"/>
      <c r="BB821" s="158"/>
      <c r="BC821" s="158"/>
      <c r="BD821" s="158"/>
    </row>
    <row r="822">
      <c r="A822" s="158"/>
      <c r="B822" s="158"/>
      <c r="C822" s="158"/>
      <c r="D822" s="158"/>
      <c r="E822" s="158"/>
      <c r="F822" s="158"/>
      <c r="G822" s="158"/>
      <c r="H822" s="158"/>
      <c r="I822" s="158"/>
      <c r="J822" s="158"/>
      <c r="K822" s="158"/>
      <c r="L822" s="158"/>
      <c r="M822" s="158"/>
      <c r="N822" s="158"/>
      <c r="O822" s="158"/>
      <c r="P822" s="158"/>
      <c r="Q822" s="158"/>
      <c r="R822" s="158"/>
      <c r="S822" s="158"/>
      <c r="T822" s="158"/>
      <c r="U822" s="158"/>
      <c r="V822" s="158"/>
      <c r="W822" s="158"/>
      <c r="X822" s="158"/>
      <c r="Y822" s="158"/>
      <c r="Z822" s="158"/>
      <c r="AA822" s="158"/>
      <c r="AB822" s="158"/>
      <c r="AC822" s="158"/>
      <c r="AD822" s="158"/>
      <c r="AE822" s="158"/>
      <c r="AF822" s="158"/>
      <c r="AG822" s="158"/>
      <c r="AH822" s="158"/>
      <c r="AI822" s="158"/>
      <c r="AJ822" s="158"/>
      <c r="AK822" s="158"/>
      <c r="AL822" s="158"/>
      <c r="AM822" s="158"/>
      <c r="AN822" s="158"/>
      <c r="AO822" s="158"/>
      <c r="AP822" s="158"/>
      <c r="AQ822" s="158"/>
      <c r="AR822" s="158"/>
      <c r="AS822" s="158"/>
      <c r="AT822" s="159"/>
      <c r="AU822" s="158"/>
      <c r="AV822" s="158"/>
      <c r="AW822" s="158"/>
      <c r="AX822" s="158"/>
      <c r="AY822" s="158"/>
      <c r="AZ822" s="158"/>
      <c r="BA822" s="158"/>
      <c r="BB822" s="158"/>
      <c r="BC822" s="158"/>
      <c r="BD822" s="158"/>
    </row>
    <row r="823">
      <c r="A823" s="158"/>
      <c r="B823" s="158"/>
      <c r="C823" s="158"/>
      <c r="D823" s="158"/>
      <c r="E823" s="158"/>
      <c r="F823" s="158"/>
      <c r="G823" s="158"/>
      <c r="H823" s="158"/>
      <c r="I823" s="158"/>
      <c r="J823" s="158"/>
      <c r="K823" s="158"/>
      <c r="L823" s="158"/>
      <c r="M823" s="158"/>
      <c r="N823" s="158"/>
      <c r="O823" s="158"/>
      <c r="P823" s="158"/>
      <c r="Q823" s="158"/>
      <c r="R823" s="158"/>
      <c r="S823" s="158"/>
      <c r="T823" s="158"/>
      <c r="U823" s="158"/>
      <c r="V823" s="158"/>
      <c r="W823" s="158"/>
      <c r="X823" s="158"/>
      <c r="Y823" s="158"/>
      <c r="Z823" s="158"/>
      <c r="AA823" s="158"/>
      <c r="AB823" s="158"/>
      <c r="AC823" s="158"/>
      <c r="AD823" s="158"/>
      <c r="AE823" s="158"/>
      <c r="AF823" s="158"/>
      <c r="AG823" s="158"/>
      <c r="AH823" s="158"/>
      <c r="AI823" s="158"/>
      <c r="AJ823" s="158"/>
      <c r="AK823" s="158"/>
      <c r="AL823" s="158"/>
      <c r="AM823" s="158"/>
      <c r="AN823" s="158"/>
      <c r="AO823" s="158"/>
      <c r="AP823" s="158"/>
      <c r="AQ823" s="158"/>
      <c r="AR823" s="158"/>
      <c r="AS823" s="158"/>
      <c r="AT823" s="159"/>
      <c r="AU823" s="158"/>
      <c r="AV823" s="158"/>
      <c r="AW823" s="158"/>
      <c r="AX823" s="158"/>
      <c r="AY823" s="158"/>
      <c r="AZ823" s="158"/>
      <c r="BA823" s="158"/>
      <c r="BB823" s="158"/>
      <c r="BC823" s="158"/>
      <c r="BD823" s="158"/>
    </row>
    <row r="824">
      <c r="A824" s="158"/>
      <c r="B824" s="158"/>
      <c r="C824" s="158"/>
      <c r="D824" s="158"/>
      <c r="E824" s="158"/>
      <c r="F824" s="158"/>
      <c r="G824" s="158"/>
      <c r="H824" s="158"/>
      <c r="I824" s="158"/>
      <c r="J824" s="158"/>
      <c r="K824" s="158"/>
      <c r="L824" s="158"/>
      <c r="M824" s="158"/>
      <c r="N824" s="158"/>
      <c r="O824" s="158"/>
      <c r="P824" s="158"/>
      <c r="Q824" s="158"/>
      <c r="R824" s="158"/>
      <c r="S824" s="158"/>
      <c r="T824" s="158"/>
      <c r="U824" s="158"/>
      <c r="V824" s="158"/>
      <c r="W824" s="158"/>
      <c r="X824" s="158"/>
      <c r="Y824" s="158"/>
      <c r="Z824" s="158"/>
      <c r="AA824" s="158"/>
      <c r="AB824" s="158"/>
      <c r="AC824" s="158"/>
      <c r="AD824" s="158"/>
      <c r="AE824" s="158"/>
      <c r="AF824" s="158"/>
      <c r="AG824" s="158"/>
      <c r="AH824" s="158"/>
      <c r="AI824" s="158"/>
      <c r="AJ824" s="158"/>
      <c r="AK824" s="158"/>
      <c r="AL824" s="158"/>
      <c r="AM824" s="158"/>
      <c r="AN824" s="158"/>
      <c r="AO824" s="158"/>
      <c r="AP824" s="158"/>
      <c r="AQ824" s="158"/>
      <c r="AR824" s="158"/>
      <c r="AS824" s="158"/>
      <c r="AT824" s="159"/>
      <c r="AU824" s="158"/>
      <c r="AV824" s="158"/>
      <c r="AW824" s="158"/>
      <c r="AX824" s="158"/>
      <c r="AY824" s="158"/>
      <c r="AZ824" s="158"/>
      <c r="BA824" s="158"/>
      <c r="BB824" s="158"/>
      <c r="BC824" s="158"/>
      <c r="BD824" s="158"/>
    </row>
    <row r="825">
      <c r="A825" s="158"/>
      <c r="B825" s="158"/>
      <c r="C825" s="158"/>
      <c r="D825" s="158"/>
      <c r="E825" s="158"/>
      <c r="F825" s="158"/>
      <c r="G825" s="158"/>
      <c r="H825" s="158"/>
      <c r="I825" s="158"/>
      <c r="J825" s="158"/>
      <c r="K825" s="158"/>
      <c r="L825" s="158"/>
      <c r="M825" s="158"/>
      <c r="N825" s="158"/>
      <c r="O825" s="158"/>
      <c r="P825" s="158"/>
      <c r="Q825" s="158"/>
      <c r="R825" s="158"/>
      <c r="S825" s="158"/>
      <c r="T825" s="158"/>
      <c r="U825" s="158"/>
      <c r="V825" s="158"/>
      <c r="W825" s="158"/>
      <c r="X825" s="158"/>
      <c r="Y825" s="158"/>
      <c r="Z825" s="158"/>
      <c r="AA825" s="158"/>
      <c r="AB825" s="158"/>
      <c r="AC825" s="158"/>
      <c r="AD825" s="158"/>
      <c r="AE825" s="158"/>
      <c r="AF825" s="158"/>
      <c r="AG825" s="158"/>
      <c r="AH825" s="158"/>
      <c r="AI825" s="158"/>
      <c r="AJ825" s="158"/>
      <c r="AK825" s="158"/>
      <c r="AL825" s="158"/>
      <c r="AM825" s="158"/>
      <c r="AN825" s="158"/>
      <c r="AO825" s="158"/>
      <c r="AP825" s="158"/>
      <c r="AQ825" s="158"/>
      <c r="AR825" s="158"/>
      <c r="AS825" s="158"/>
      <c r="AT825" s="159"/>
      <c r="AU825" s="158"/>
      <c r="AV825" s="158"/>
      <c r="AW825" s="158"/>
      <c r="AX825" s="158"/>
      <c r="AY825" s="158"/>
      <c r="AZ825" s="158"/>
      <c r="BA825" s="158"/>
      <c r="BB825" s="158"/>
      <c r="BC825" s="158"/>
      <c r="BD825" s="158"/>
    </row>
    <row r="826">
      <c r="A826" s="158"/>
      <c r="B826" s="158"/>
      <c r="C826" s="158"/>
      <c r="D826" s="158"/>
      <c r="E826" s="158"/>
      <c r="F826" s="158"/>
      <c r="G826" s="158"/>
      <c r="H826" s="158"/>
      <c r="I826" s="158"/>
      <c r="J826" s="158"/>
      <c r="K826" s="158"/>
      <c r="L826" s="158"/>
      <c r="M826" s="158"/>
      <c r="N826" s="158"/>
      <c r="O826" s="158"/>
      <c r="P826" s="158"/>
      <c r="Q826" s="158"/>
      <c r="R826" s="158"/>
      <c r="S826" s="158"/>
      <c r="T826" s="158"/>
      <c r="U826" s="158"/>
      <c r="V826" s="158"/>
      <c r="W826" s="158"/>
      <c r="X826" s="158"/>
      <c r="Y826" s="158"/>
      <c r="Z826" s="158"/>
      <c r="AA826" s="158"/>
      <c r="AB826" s="158"/>
      <c r="AC826" s="158"/>
      <c r="AD826" s="158"/>
      <c r="AE826" s="158"/>
      <c r="AF826" s="158"/>
      <c r="AG826" s="158"/>
      <c r="AH826" s="158"/>
      <c r="AI826" s="158"/>
      <c r="AJ826" s="158"/>
      <c r="AK826" s="158"/>
      <c r="AL826" s="158"/>
      <c r="AM826" s="158"/>
      <c r="AN826" s="158"/>
      <c r="AO826" s="158"/>
      <c r="AP826" s="158"/>
      <c r="AQ826" s="158"/>
      <c r="AR826" s="158"/>
      <c r="AS826" s="158"/>
      <c r="AT826" s="159"/>
      <c r="AU826" s="158"/>
      <c r="AV826" s="158"/>
      <c r="AW826" s="158"/>
      <c r="AX826" s="158"/>
      <c r="AY826" s="158"/>
      <c r="AZ826" s="158"/>
      <c r="BA826" s="158"/>
      <c r="BB826" s="158"/>
      <c r="BC826" s="158"/>
      <c r="BD826" s="158"/>
    </row>
    <row r="827">
      <c r="A827" s="158"/>
      <c r="B827" s="158"/>
      <c r="C827" s="158"/>
      <c r="D827" s="158"/>
      <c r="E827" s="158"/>
      <c r="F827" s="158"/>
      <c r="G827" s="158"/>
      <c r="H827" s="158"/>
      <c r="I827" s="158"/>
      <c r="J827" s="158"/>
      <c r="K827" s="158"/>
      <c r="L827" s="158"/>
      <c r="M827" s="158"/>
      <c r="N827" s="158"/>
      <c r="O827" s="158"/>
      <c r="P827" s="158"/>
      <c r="Q827" s="158"/>
      <c r="R827" s="158"/>
      <c r="S827" s="158"/>
      <c r="T827" s="158"/>
      <c r="U827" s="158"/>
      <c r="V827" s="158"/>
      <c r="W827" s="158"/>
      <c r="X827" s="158"/>
      <c r="Y827" s="158"/>
      <c r="Z827" s="158"/>
      <c r="AA827" s="158"/>
      <c r="AB827" s="158"/>
      <c r="AC827" s="158"/>
      <c r="AD827" s="158"/>
      <c r="AE827" s="158"/>
      <c r="AF827" s="158"/>
      <c r="AG827" s="158"/>
      <c r="AH827" s="158"/>
      <c r="AI827" s="158"/>
      <c r="AJ827" s="158"/>
      <c r="AK827" s="158"/>
      <c r="AL827" s="158"/>
      <c r="AM827" s="158"/>
      <c r="AN827" s="158"/>
      <c r="AO827" s="158"/>
      <c r="AP827" s="158"/>
      <c r="AQ827" s="158"/>
      <c r="AR827" s="158"/>
      <c r="AS827" s="158"/>
      <c r="AT827" s="159"/>
      <c r="AU827" s="158"/>
      <c r="AV827" s="158"/>
      <c r="AW827" s="158"/>
      <c r="AX827" s="158"/>
      <c r="AY827" s="158"/>
      <c r="AZ827" s="158"/>
      <c r="BA827" s="158"/>
      <c r="BB827" s="158"/>
      <c r="BC827" s="158"/>
      <c r="BD827" s="158"/>
    </row>
    <row r="828">
      <c r="A828" s="158"/>
      <c r="B828" s="158"/>
      <c r="C828" s="158"/>
      <c r="D828" s="158"/>
      <c r="E828" s="158"/>
      <c r="F828" s="158"/>
      <c r="G828" s="158"/>
      <c r="H828" s="158"/>
      <c r="I828" s="158"/>
      <c r="J828" s="158"/>
      <c r="K828" s="158"/>
      <c r="L828" s="158"/>
      <c r="M828" s="158"/>
      <c r="N828" s="158"/>
      <c r="O828" s="158"/>
      <c r="P828" s="158"/>
      <c r="Q828" s="158"/>
      <c r="R828" s="158"/>
      <c r="S828" s="158"/>
      <c r="T828" s="158"/>
      <c r="U828" s="158"/>
      <c r="V828" s="158"/>
      <c r="W828" s="158"/>
      <c r="X828" s="158"/>
      <c r="Y828" s="158"/>
      <c r="Z828" s="158"/>
      <c r="AA828" s="158"/>
      <c r="AB828" s="158"/>
      <c r="AC828" s="158"/>
      <c r="AD828" s="158"/>
      <c r="AE828" s="158"/>
      <c r="AF828" s="158"/>
      <c r="AG828" s="158"/>
      <c r="AH828" s="158"/>
      <c r="AI828" s="158"/>
      <c r="AJ828" s="158"/>
      <c r="AK828" s="158"/>
      <c r="AL828" s="158"/>
      <c r="AM828" s="158"/>
      <c r="AN828" s="158"/>
      <c r="AO828" s="158"/>
      <c r="AP828" s="158"/>
      <c r="AQ828" s="158"/>
      <c r="AR828" s="158"/>
      <c r="AS828" s="158"/>
      <c r="AT828" s="159"/>
      <c r="AU828" s="158"/>
      <c r="AV828" s="158"/>
      <c r="AW828" s="158"/>
      <c r="AX828" s="158"/>
      <c r="AY828" s="158"/>
      <c r="AZ828" s="158"/>
      <c r="BA828" s="158"/>
      <c r="BB828" s="158"/>
      <c r="BC828" s="158"/>
      <c r="BD828" s="158"/>
    </row>
    <row r="829">
      <c r="A829" s="158"/>
      <c r="B829" s="158"/>
      <c r="C829" s="158"/>
      <c r="D829" s="158"/>
      <c r="E829" s="158"/>
      <c r="F829" s="158"/>
      <c r="G829" s="158"/>
      <c r="H829" s="158"/>
      <c r="I829" s="158"/>
      <c r="J829" s="158"/>
      <c r="K829" s="158"/>
      <c r="L829" s="158"/>
      <c r="M829" s="158"/>
      <c r="N829" s="158"/>
      <c r="O829" s="158"/>
      <c r="P829" s="158"/>
      <c r="Q829" s="158"/>
      <c r="R829" s="158"/>
      <c r="S829" s="158"/>
      <c r="T829" s="158"/>
      <c r="U829" s="158"/>
      <c r="V829" s="158"/>
      <c r="W829" s="158"/>
      <c r="X829" s="158"/>
      <c r="Y829" s="158"/>
      <c r="Z829" s="158"/>
      <c r="AA829" s="158"/>
      <c r="AB829" s="158"/>
      <c r="AC829" s="158"/>
      <c r="AD829" s="158"/>
      <c r="AE829" s="158"/>
      <c r="AF829" s="158"/>
      <c r="AG829" s="158"/>
      <c r="AH829" s="158"/>
      <c r="AI829" s="158"/>
      <c r="AJ829" s="158"/>
      <c r="AK829" s="158"/>
      <c r="AL829" s="158"/>
      <c r="AM829" s="158"/>
      <c r="AN829" s="158"/>
      <c r="AO829" s="158"/>
      <c r="AP829" s="158"/>
      <c r="AQ829" s="158"/>
      <c r="AR829" s="158"/>
      <c r="AS829" s="158"/>
      <c r="AT829" s="159"/>
      <c r="AU829" s="158"/>
      <c r="AV829" s="158"/>
      <c r="AW829" s="158"/>
      <c r="AX829" s="158"/>
      <c r="AY829" s="158"/>
      <c r="AZ829" s="158"/>
      <c r="BA829" s="158"/>
      <c r="BB829" s="158"/>
      <c r="BC829" s="158"/>
      <c r="BD829" s="158"/>
    </row>
    <row r="830">
      <c r="A830" s="158"/>
      <c r="B830" s="158"/>
      <c r="C830" s="158"/>
      <c r="D830" s="158"/>
      <c r="E830" s="158"/>
      <c r="F830" s="158"/>
      <c r="G830" s="158"/>
      <c r="H830" s="158"/>
      <c r="I830" s="158"/>
      <c r="J830" s="158"/>
      <c r="K830" s="158"/>
      <c r="L830" s="158"/>
      <c r="M830" s="158"/>
      <c r="N830" s="158"/>
      <c r="O830" s="158"/>
      <c r="P830" s="158"/>
      <c r="Q830" s="158"/>
      <c r="R830" s="158"/>
      <c r="S830" s="158"/>
      <c r="T830" s="158"/>
      <c r="U830" s="158"/>
      <c r="V830" s="158"/>
      <c r="W830" s="158"/>
      <c r="X830" s="158"/>
      <c r="Y830" s="158"/>
      <c r="Z830" s="158"/>
      <c r="AA830" s="158"/>
      <c r="AB830" s="158"/>
      <c r="AC830" s="158"/>
      <c r="AD830" s="158"/>
      <c r="AE830" s="158"/>
      <c r="AF830" s="158"/>
      <c r="AG830" s="158"/>
      <c r="AH830" s="158"/>
      <c r="AI830" s="158"/>
      <c r="AJ830" s="158"/>
      <c r="AK830" s="158"/>
      <c r="AL830" s="158"/>
      <c r="AM830" s="158"/>
      <c r="AN830" s="158"/>
      <c r="AO830" s="158"/>
      <c r="AP830" s="158"/>
      <c r="AQ830" s="158"/>
      <c r="AR830" s="158"/>
      <c r="AS830" s="158"/>
      <c r="AT830" s="159"/>
      <c r="AU830" s="158"/>
      <c r="AV830" s="158"/>
      <c r="AW830" s="158"/>
      <c r="AX830" s="158"/>
      <c r="AY830" s="158"/>
      <c r="AZ830" s="158"/>
      <c r="BA830" s="158"/>
      <c r="BB830" s="158"/>
      <c r="BC830" s="158"/>
      <c r="BD830" s="158"/>
    </row>
    <row r="831">
      <c r="A831" s="158"/>
      <c r="B831" s="158"/>
      <c r="C831" s="158"/>
      <c r="D831" s="158"/>
      <c r="E831" s="158"/>
      <c r="F831" s="158"/>
      <c r="G831" s="158"/>
      <c r="H831" s="158"/>
      <c r="I831" s="158"/>
      <c r="J831" s="158"/>
      <c r="K831" s="158"/>
      <c r="L831" s="158"/>
      <c r="M831" s="158"/>
      <c r="N831" s="158"/>
      <c r="O831" s="158"/>
      <c r="P831" s="158"/>
      <c r="Q831" s="158"/>
      <c r="R831" s="158"/>
      <c r="S831" s="158"/>
      <c r="T831" s="158"/>
      <c r="U831" s="158"/>
      <c r="V831" s="158"/>
      <c r="W831" s="158"/>
      <c r="X831" s="158"/>
      <c r="Y831" s="158"/>
      <c r="Z831" s="158"/>
      <c r="AA831" s="158"/>
      <c r="AB831" s="158"/>
      <c r="AC831" s="158"/>
      <c r="AD831" s="158"/>
      <c r="AE831" s="158"/>
      <c r="AF831" s="158"/>
      <c r="AG831" s="158"/>
      <c r="AH831" s="158"/>
      <c r="AI831" s="158"/>
      <c r="AJ831" s="158"/>
      <c r="AK831" s="158"/>
      <c r="AL831" s="158"/>
      <c r="AM831" s="158"/>
      <c r="AN831" s="158"/>
      <c r="AO831" s="158"/>
      <c r="AP831" s="158"/>
      <c r="AQ831" s="158"/>
      <c r="AR831" s="158"/>
      <c r="AS831" s="158"/>
      <c r="AT831" s="159"/>
      <c r="AU831" s="158"/>
      <c r="AV831" s="158"/>
      <c r="AW831" s="158"/>
      <c r="AX831" s="158"/>
      <c r="AY831" s="158"/>
      <c r="AZ831" s="158"/>
      <c r="BA831" s="158"/>
      <c r="BB831" s="158"/>
      <c r="BC831" s="158"/>
      <c r="BD831" s="158"/>
    </row>
    <row r="832">
      <c r="A832" s="158"/>
      <c r="B832" s="158"/>
      <c r="C832" s="158"/>
      <c r="D832" s="158"/>
      <c r="E832" s="158"/>
      <c r="F832" s="158"/>
      <c r="G832" s="158"/>
      <c r="H832" s="158"/>
      <c r="I832" s="158"/>
      <c r="J832" s="158"/>
      <c r="K832" s="158"/>
      <c r="L832" s="158"/>
      <c r="M832" s="158"/>
      <c r="N832" s="158"/>
      <c r="O832" s="158"/>
      <c r="P832" s="158"/>
      <c r="Q832" s="158"/>
      <c r="R832" s="158"/>
      <c r="S832" s="158"/>
      <c r="T832" s="158"/>
      <c r="U832" s="158"/>
      <c r="V832" s="158"/>
      <c r="W832" s="158"/>
      <c r="X832" s="158"/>
      <c r="Y832" s="158"/>
      <c r="Z832" s="158"/>
      <c r="AA832" s="158"/>
      <c r="AB832" s="158"/>
      <c r="AC832" s="158"/>
      <c r="AD832" s="158"/>
      <c r="AE832" s="158"/>
      <c r="AF832" s="158"/>
      <c r="AG832" s="158"/>
      <c r="AH832" s="158"/>
      <c r="AI832" s="158"/>
      <c r="AJ832" s="158"/>
      <c r="AK832" s="158"/>
      <c r="AL832" s="158"/>
      <c r="AM832" s="158"/>
      <c r="AN832" s="158"/>
      <c r="AO832" s="158"/>
      <c r="AP832" s="158"/>
      <c r="AQ832" s="158"/>
      <c r="AR832" s="158"/>
      <c r="AS832" s="158"/>
      <c r="AT832" s="159"/>
      <c r="AU832" s="158"/>
      <c r="AV832" s="158"/>
      <c r="AW832" s="158"/>
      <c r="AX832" s="158"/>
      <c r="AY832" s="158"/>
      <c r="AZ832" s="158"/>
      <c r="BA832" s="158"/>
      <c r="BB832" s="158"/>
      <c r="BC832" s="158"/>
      <c r="BD832" s="158"/>
    </row>
    <row r="833">
      <c r="A833" s="158"/>
      <c r="B833" s="158"/>
      <c r="C833" s="158"/>
      <c r="D833" s="158"/>
      <c r="E833" s="158"/>
      <c r="F833" s="158"/>
      <c r="G833" s="158"/>
      <c r="H833" s="158"/>
      <c r="I833" s="158"/>
      <c r="J833" s="158"/>
      <c r="K833" s="158"/>
      <c r="L833" s="158"/>
      <c r="M833" s="158"/>
      <c r="N833" s="158"/>
      <c r="O833" s="158"/>
      <c r="P833" s="158"/>
      <c r="Q833" s="158"/>
      <c r="R833" s="158"/>
      <c r="S833" s="158"/>
      <c r="T833" s="158"/>
      <c r="U833" s="158"/>
      <c r="V833" s="158"/>
      <c r="W833" s="158"/>
      <c r="X833" s="158"/>
      <c r="Y833" s="158"/>
      <c r="Z833" s="158"/>
      <c r="AA833" s="158"/>
      <c r="AB833" s="158"/>
      <c r="AC833" s="158"/>
      <c r="AD833" s="158"/>
      <c r="AE833" s="158"/>
      <c r="AF833" s="158"/>
      <c r="AG833" s="158"/>
      <c r="AH833" s="158"/>
      <c r="AI833" s="158"/>
      <c r="AJ833" s="158"/>
      <c r="AK833" s="158"/>
      <c r="AL833" s="158"/>
      <c r="AM833" s="158"/>
      <c r="AN833" s="158"/>
      <c r="AO833" s="158"/>
      <c r="AP833" s="158"/>
      <c r="AQ833" s="158"/>
      <c r="AR833" s="158"/>
      <c r="AS833" s="158"/>
      <c r="AT833" s="159"/>
      <c r="AU833" s="158"/>
      <c r="AV833" s="158"/>
      <c r="AW833" s="158"/>
      <c r="AX833" s="158"/>
      <c r="AY833" s="158"/>
      <c r="AZ833" s="158"/>
      <c r="BA833" s="158"/>
      <c r="BB833" s="158"/>
      <c r="BC833" s="158"/>
      <c r="BD833" s="158"/>
    </row>
    <row r="834">
      <c r="A834" s="158"/>
      <c r="B834" s="158"/>
      <c r="C834" s="158"/>
      <c r="D834" s="158"/>
      <c r="E834" s="158"/>
      <c r="F834" s="158"/>
      <c r="G834" s="158"/>
      <c r="H834" s="158"/>
      <c r="I834" s="158"/>
      <c r="J834" s="158"/>
      <c r="K834" s="158"/>
      <c r="L834" s="158"/>
      <c r="M834" s="158"/>
      <c r="N834" s="158"/>
      <c r="O834" s="158"/>
      <c r="P834" s="158"/>
      <c r="Q834" s="158"/>
      <c r="R834" s="158"/>
      <c r="S834" s="158"/>
      <c r="T834" s="158"/>
      <c r="U834" s="158"/>
      <c r="V834" s="158"/>
      <c r="W834" s="158"/>
      <c r="X834" s="158"/>
      <c r="Y834" s="158"/>
      <c r="Z834" s="158"/>
      <c r="AA834" s="158"/>
      <c r="AB834" s="158"/>
      <c r="AC834" s="158"/>
      <c r="AD834" s="158"/>
      <c r="AE834" s="158"/>
      <c r="AF834" s="158"/>
      <c r="AG834" s="158"/>
      <c r="AH834" s="158"/>
      <c r="AI834" s="158"/>
      <c r="AJ834" s="158"/>
      <c r="AK834" s="158"/>
      <c r="AL834" s="158"/>
      <c r="AM834" s="158"/>
      <c r="AN834" s="158"/>
      <c r="AO834" s="158"/>
      <c r="AP834" s="158"/>
      <c r="AQ834" s="158"/>
      <c r="AR834" s="158"/>
      <c r="AS834" s="158"/>
      <c r="AT834" s="159"/>
      <c r="AU834" s="158"/>
      <c r="AV834" s="158"/>
      <c r="AW834" s="158"/>
      <c r="AX834" s="158"/>
      <c r="AY834" s="158"/>
      <c r="AZ834" s="158"/>
      <c r="BA834" s="158"/>
      <c r="BB834" s="158"/>
      <c r="BC834" s="158"/>
      <c r="BD834" s="158"/>
    </row>
    <row r="835">
      <c r="A835" s="158"/>
      <c r="B835" s="158"/>
      <c r="C835" s="158"/>
      <c r="D835" s="158"/>
      <c r="E835" s="158"/>
      <c r="F835" s="158"/>
      <c r="G835" s="158"/>
      <c r="H835" s="158"/>
      <c r="I835" s="158"/>
      <c r="J835" s="158"/>
      <c r="K835" s="158"/>
      <c r="L835" s="158"/>
      <c r="M835" s="158"/>
      <c r="N835" s="158"/>
      <c r="O835" s="158"/>
      <c r="P835" s="158"/>
      <c r="Q835" s="158"/>
      <c r="R835" s="158"/>
      <c r="S835" s="158"/>
      <c r="T835" s="158"/>
      <c r="U835" s="158"/>
      <c r="V835" s="158"/>
      <c r="W835" s="158"/>
      <c r="X835" s="158"/>
      <c r="Y835" s="158"/>
      <c r="Z835" s="158"/>
      <c r="AA835" s="158"/>
      <c r="AB835" s="158"/>
      <c r="AC835" s="158"/>
      <c r="AD835" s="158"/>
      <c r="AE835" s="158"/>
      <c r="AF835" s="158"/>
      <c r="AG835" s="158"/>
      <c r="AH835" s="158"/>
      <c r="AI835" s="158"/>
      <c r="AJ835" s="158"/>
      <c r="AK835" s="158"/>
      <c r="AL835" s="158"/>
      <c r="AM835" s="158"/>
      <c r="AN835" s="158"/>
      <c r="AO835" s="158"/>
      <c r="AP835" s="158"/>
      <c r="AQ835" s="158"/>
      <c r="AR835" s="158"/>
      <c r="AS835" s="158"/>
      <c r="AT835" s="159"/>
      <c r="AU835" s="158"/>
      <c r="AV835" s="158"/>
      <c r="AW835" s="158"/>
      <c r="AX835" s="158"/>
      <c r="AY835" s="158"/>
      <c r="AZ835" s="158"/>
      <c r="BA835" s="158"/>
      <c r="BB835" s="158"/>
      <c r="BC835" s="158"/>
      <c r="BD835" s="158"/>
    </row>
    <row r="836">
      <c r="A836" s="158"/>
      <c r="B836" s="158"/>
      <c r="C836" s="158"/>
      <c r="D836" s="158"/>
      <c r="E836" s="158"/>
      <c r="F836" s="158"/>
      <c r="G836" s="158"/>
      <c r="H836" s="158"/>
      <c r="I836" s="158"/>
      <c r="J836" s="158"/>
      <c r="K836" s="158"/>
      <c r="L836" s="158"/>
      <c r="M836" s="158"/>
      <c r="N836" s="158"/>
      <c r="O836" s="158"/>
      <c r="P836" s="158"/>
      <c r="Q836" s="158"/>
      <c r="R836" s="158"/>
      <c r="S836" s="158"/>
      <c r="T836" s="158"/>
      <c r="U836" s="158"/>
      <c r="V836" s="158"/>
      <c r="W836" s="158"/>
      <c r="X836" s="158"/>
      <c r="Y836" s="158"/>
      <c r="Z836" s="158"/>
      <c r="AA836" s="158"/>
      <c r="AB836" s="158"/>
      <c r="AC836" s="158"/>
      <c r="AD836" s="158"/>
      <c r="AE836" s="158"/>
      <c r="AF836" s="158"/>
      <c r="AG836" s="158"/>
      <c r="AH836" s="158"/>
      <c r="AI836" s="158"/>
      <c r="AJ836" s="158"/>
      <c r="AK836" s="158"/>
      <c r="AL836" s="158"/>
      <c r="AM836" s="158"/>
      <c r="AN836" s="158"/>
      <c r="AO836" s="158"/>
      <c r="AP836" s="158"/>
      <c r="AQ836" s="158"/>
      <c r="AR836" s="158"/>
      <c r="AS836" s="158"/>
      <c r="AT836" s="159"/>
      <c r="AU836" s="158"/>
      <c r="AV836" s="158"/>
      <c r="AW836" s="158"/>
      <c r="AX836" s="158"/>
      <c r="AY836" s="158"/>
      <c r="AZ836" s="158"/>
      <c r="BA836" s="158"/>
      <c r="BB836" s="158"/>
      <c r="BC836" s="158"/>
      <c r="BD836" s="158"/>
    </row>
    <row r="837">
      <c r="A837" s="158"/>
      <c r="B837" s="158"/>
      <c r="C837" s="158"/>
      <c r="D837" s="158"/>
      <c r="E837" s="158"/>
      <c r="F837" s="158"/>
      <c r="G837" s="158"/>
      <c r="H837" s="158"/>
      <c r="I837" s="158"/>
      <c r="J837" s="158"/>
      <c r="K837" s="158"/>
      <c r="L837" s="158"/>
      <c r="M837" s="158"/>
      <c r="N837" s="158"/>
      <c r="O837" s="158"/>
      <c r="P837" s="158"/>
      <c r="Q837" s="158"/>
      <c r="R837" s="158"/>
      <c r="S837" s="158"/>
      <c r="T837" s="158"/>
      <c r="U837" s="158"/>
      <c r="V837" s="158"/>
      <c r="W837" s="158"/>
      <c r="X837" s="158"/>
      <c r="Y837" s="158"/>
      <c r="Z837" s="158"/>
      <c r="AA837" s="158"/>
      <c r="AB837" s="158"/>
      <c r="AC837" s="158"/>
      <c r="AD837" s="158"/>
      <c r="AE837" s="158"/>
      <c r="AF837" s="158"/>
      <c r="AG837" s="158"/>
      <c r="AH837" s="158"/>
      <c r="AI837" s="158"/>
      <c r="AJ837" s="158"/>
      <c r="AK837" s="158"/>
      <c r="AL837" s="158"/>
      <c r="AM837" s="158"/>
      <c r="AN837" s="158"/>
      <c r="AO837" s="158"/>
      <c r="AP837" s="158"/>
      <c r="AQ837" s="158"/>
      <c r="AR837" s="158"/>
      <c r="AS837" s="158"/>
      <c r="AT837" s="159"/>
      <c r="AU837" s="158"/>
      <c r="AV837" s="158"/>
      <c r="AW837" s="158"/>
      <c r="AX837" s="158"/>
      <c r="AY837" s="158"/>
      <c r="AZ837" s="158"/>
      <c r="BA837" s="158"/>
      <c r="BB837" s="158"/>
      <c r="BC837" s="158"/>
      <c r="BD837" s="158"/>
    </row>
    <row r="838">
      <c r="A838" s="158"/>
      <c r="B838" s="158"/>
      <c r="C838" s="158"/>
      <c r="D838" s="158"/>
      <c r="E838" s="158"/>
      <c r="F838" s="158"/>
      <c r="G838" s="158"/>
      <c r="H838" s="158"/>
      <c r="I838" s="158"/>
      <c r="J838" s="158"/>
      <c r="K838" s="158"/>
      <c r="L838" s="158"/>
      <c r="M838" s="158"/>
      <c r="N838" s="158"/>
      <c r="O838" s="158"/>
      <c r="P838" s="158"/>
      <c r="Q838" s="158"/>
      <c r="R838" s="158"/>
      <c r="S838" s="158"/>
      <c r="T838" s="158"/>
      <c r="U838" s="158"/>
      <c r="V838" s="158"/>
      <c r="W838" s="158"/>
      <c r="X838" s="158"/>
      <c r="Y838" s="158"/>
      <c r="Z838" s="158"/>
      <c r="AA838" s="158"/>
      <c r="AB838" s="158"/>
      <c r="AC838" s="158"/>
      <c r="AD838" s="158"/>
      <c r="AE838" s="158"/>
      <c r="AF838" s="158"/>
      <c r="AG838" s="158"/>
      <c r="AH838" s="158"/>
      <c r="AI838" s="158"/>
      <c r="AJ838" s="158"/>
      <c r="AK838" s="158"/>
      <c r="AL838" s="158"/>
      <c r="AM838" s="158"/>
      <c r="AN838" s="158"/>
      <c r="AO838" s="158"/>
      <c r="AP838" s="158"/>
      <c r="AQ838" s="158"/>
      <c r="AR838" s="158"/>
      <c r="AS838" s="158"/>
      <c r="AT838" s="159"/>
      <c r="AU838" s="158"/>
      <c r="AV838" s="158"/>
      <c r="AW838" s="158"/>
      <c r="AX838" s="158"/>
      <c r="AY838" s="158"/>
      <c r="AZ838" s="158"/>
      <c r="BA838" s="158"/>
      <c r="BB838" s="158"/>
      <c r="BC838" s="158"/>
      <c r="BD838" s="158"/>
    </row>
    <row r="839">
      <c r="A839" s="158"/>
      <c r="B839" s="158"/>
      <c r="C839" s="158"/>
      <c r="D839" s="158"/>
      <c r="E839" s="158"/>
      <c r="F839" s="158"/>
      <c r="G839" s="158"/>
      <c r="H839" s="158"/>
      <c r="I839" s="158"/>
      <c r="J839" s="158"/>
      <c r="K839" s="158"/>
      <c r="L839" s="158"/>
      <c r="M839" s="158"/>
      <c r="N839" s="158"/>
      <c r="O839" s="158"/>
      <c r="P839" s="158"/>
      <c r="Q839" s="158"/>
      <c r="R839" s="158"/>
      <c r="S839" s="158"/>
      <c r="T839" s="158"/>
      <c r="U839" s="158"/>
      <c r="V839" s="158"/>
      <c r="W839" s="158"/>
      <c r="X839" s="158"/>
      <c r="Y839" s="158"/>
      <c r="Z839" s="158"/>
      <c r="AA839" s="158"/>
      <c r="AB839" s="158"/>
      <c r="AC839" s="158"/>
      <c r="AD839" s="158"/>
      <c r="AE839" s="158"/>
      <c r="AF839" s="158"/>
      <c r="AG839" s="158"/>
      <c r="AH839" s="158"/>
      <c r="AI839" s="158"/>
      <c r="AJ839" s="158"/>
      <c r="AK839" s="158"/>
      <c r="AL839" s="158"/>
      <c r="AM839" s="158"/>
      <c r="AN839" s="158"/>
      <c r="AO839" s="158"/>
      <c r="AP839" s="158"/>
      <c r="AQ839" s="158"/>
      <c r="AR839" s="158"/>
      <c r="AS839" s="158"/>
      <c r="AT839" s="159"/>
      <c r="AU839" s="158"/>
      <c r="AV839" s="158"/>
      <c r="AW839" s="158"/>
      <c r="AX839" s="158"/>
      <c r="AY839" s="158"/>
      <c r="AZ839" s="158"/>
      <c r="BA839" s="158"/>
      <c r="BB839" s="158"/>
      <c r="BC839" s="158"/>
      <c r="BD839" s="158"/>
    </row>
    <row r="840">
      <c r="A840" s="158"/>
      <c r="B840" s="158"/>
      <c r="C840" s="158"/>
      <c r="D840" s="158"/>
      <c r="E840" s="158"/>
      <c r="F840" s="158"/>
      <c r="G840" s="158"/>
      <c r="H840" s="158"/>
      <c r="I840" s="158"/>
      <c r="J840" s="158"/>
      <c r="K840" s="158"/>
      <c r="L840" s="158"/>
      <c r="M840" s="158"/>
      <c r="N840" s="158"/>
      <c r="O840" s="158"/>
      <c r="P840" s="158"/>
      <c r="Q840" s="158"/>
      <c r="R840" s="158"/>
      <c r="S840" s="158"/>
      <c r="T840" s="158"/>
      <c r="U840" s="158"/>
      <c r="V840" s="158"/>
      <c r="W840" s="158"/>
      <c r="X840" s="158"/>
      <c r="Y840" s="158"/>
      <c r="Z840" s="158"/>
      <c r="AA840" s="158"/>
      <c r="AB840" s="158"/>
      <c r="AC840" s="158"/>
      <c r="AD840" s="158"/>
      <c r="AE840" s="158"/>
      <c r="AF840" s="158"/>
      <c r="AG840" s="158"/>
      <c r="AH840" s="158"/>
      <c r="AI840" s="158"/>
      <c r="AJ840" s="158"/>
      <c r="AK840" s="158"/>
      <c r="AL840" s="158"/>
      <c r="AM840" s="158"/>
      <c r="AN840" s="158"/>
      <c r="AO840" s="158"/>
      <c r="AP840" s="158"/>
      <c r="AQ840" s="158"/>
      <c r="AR840" s="158"/>
      <c r="AS840" s="158"/>
      <c r="AT840" s="159"/>
      <c r="AU840" s="158"/>
      <c r="AV840" s="158"/>
      <c r="AW840" s="158"/>
      <c r="AX840" s="158"/>
      <c r="AY840" s="158"/>
      <c r="AZ840" s="158"/>
      <c r="BA840" s="158"/>
      <c r="BB840" s="158"/>
      <c r="BC840" s="158"/>
      <c r="BD840" s="158"/>
    </row>
    <row r="841">
      <c r="A841" s="158"/>
      <c r="B841" s="158"/>
      <c r="C841" s="158"/>
      <c r="D841" s="158"/>
      <c r="E841" s="158"/>
      <c r="F841" s="158"/>
      <c r="G841" s="158"/>
      <c r="H841" s="158"/>
      <c r="I841" s="158"/>
      <c r="J841" s="158"/>
      <c r="K841" s="158"/>
      <c r="L841" s="158"/>
      <c r="M841" s="158"/>
      <c r="N841" s="158"/>
      <c r="O841" s="158"/>
      <c r="P841" s="158"/>
      <c r="Q841" s="158"/>
      <c r="R841" s="158"/>
      <c r="S841" s="158"/>
      <c r="T841" s="158"/>
      <c r="U841" s="158"/>
      <c r="V841" s="158"/>
      <c r="W841" s="158"/>
      <c r="X841" s="158"/>
      <c r="Y841" s="158"/>
      <c r="Z841" s="158"/>
      <c r="AA841" s="158"/>
      <c r="AB841" s="158"/>
      <c r="AC841" s="158"/>
      <c r="AD841" s="158"/>
      <c r="AE841" s="158"/>
      <c r="AF841" s="158"/>
      <c r="AG841" s="158"/>
      <c r="AH841" s="158"/>
      <c r="AI841" s="158"/>
      <c r="AJ841" s="158"/>
      <c r="AK841" s="158"/>
      <c r="AL841" s="158"/>
      <c r="AM841" s="158"/>
      <c r="AN841" s="158"/>
      <c r="AO841" s="158"/>
      <c r="AP841" s="158"/>
      <c r="AQ841" s="158"/>
      <c r="AR841" s="158"/>
      <c r="AS841" s="158"/>
      <c r="AT841" s="159"/>
      <c r="AU841" s="158"/>
      <c r="AV841" s="158"/>
      <c r="AW841" s="158"/>
      <c r="AX841" s="158"/>
      <c r="AY841" s="158"/>
      <c r="AZ841" s="158"/>
      <c r="BA841" s="158"/>
      <c r="BB841" s="158"/>
      <c r="BC841" s="158"/>
      <c r="BD841" s="158"/>
    </row>
    <row r="842">
      <c r="A842" s="158"/>
      <c r="B842" s="158"/>
      <c r="C842" s="158"/>
      <c r="D842" s="158"/>
      <c r="E842" s="158"/>
      <c r="F842" s="158"/>
      <c r="G842" s="158"/>
      <c r="H842" s="158"/>
      <c r="I842" s="158"/>
      <c r="J842" s="158"/>
      <c r="K842" s="158"/>
      <c r="L842" s="158"/>
      <c r="M842" s="158"/>
      <c r="N842" s="158"/>
      <c r="O842" s="158"/>
      <c r="P842" s="158"/>
      <c r="Q842" s="158"/>
      <c r="R842" s="158"/>
      <c r="S842" s="158"/>
      <c r="T842" s="158"/>
      <c r="U842" s="158"/>
      <c r="V842" s="158"/>
      <c r="W842" s="158"/>
      <c r="X842" s="158"/>
      <c r="Y842" s="158"/>
      <c r="Z842" s="158"/>
      <c r="AA842" s="158"/>
      <c r="AB842" s="158"/>
      <c r="AC842" s="158"/>
      <c r="AD842" s="158"/>
      <c r="AE842" s="158"/>
      <c r="AF842" s="158"/>
      <c r="AG842" s="158"/>
      <c r="AH842" s="158"/>
      <c r="AI842" s="158"/>
      <c r="AJ842" s="158"/>
      <c r="AK842" s="158"/>
      <c r="AL842" s="158"/>
      <c r="AM842" s="158"/>
      <c r="AN842" s="158"/>
      <c r="AO842" s="158"/>
      <c r="AP842" s="158"/>
      <c r="AQ842" s="158"/>
      <c r="AR842" s="158"/>
      <c r="AS842" s="158"/>
      <c r="AT842" s="159"/>
      <c r="AU842" s="158"/>
      <c r="AV842" s="158"/>
      <c r="AW842" s="158"/>
      <c r="AX842" s="158"/>
      <c r="AY842" s="158"/>
      <c r="AZ842" s="158"/>
      <c r="BA842" s="158"/>
      <c r="BB842" s="158"/>
      <c r="BC842" s="158"/>
      <c r="BD842" s="158"/>
    </row>
    <row r="843">
      <c r="A843" s="158"/>
      <c r="B843" s="158"/>
      <c r="C843" s="158"/>
      <c r="D843" s="158"/>
      <c r="E843" s="158"/>
      <c r="F843" s="158"/>
      <c r="G843" s="158"/>
      <c r="H843" s="158"/>
      <c r="I843" s="158"/>
      <c r="J843" s="158"/>
      <c r="K843" s="158"/>
      <c r="L843" s="158"/>
      <c r="M843" s="158"/>
      <c r="N843" s="158"/>
      <c r="O843" s="158"/>
      <c r="P843" s="158"/>
      <c r="Q843" s="158"/>
      <c r="R843" s="158"/>
      <c r="S843" s="158"/>
      <c r="T843" s="158"/>
      <c r="U843" s="158"/>
      <c r="V843" s="158"/>
      <c r="W843" s="158"/>
      <c r="X843" s="158"/>
      <c r="Y843" s="158"/>
      <c r="Z843" s="158"/>
      <c r="AA843" s="158"/>
      <c r="AB843" s="158"/>
      <c r="AC843" s="158"/>
      <c r="AD843" s="158"/>
      <c r="AE843" s="158"/>
      <c r="AF843" s="158"/>
      <c r="AG843" s="158"/>
      <c r="AH843" s="158"/>
      <c r="AI843" s="158"/>
      <c r="AJ843" s="158"/>
      <c r="AK843" s="158"/>
      <c r="AL843" s="158"/>
      <c r="AM843" s="158"/>
      <c r="AN843" s="158"/>
      <c r="AO843" s="158"/>
      <c r="AP843" s="158"/>
      <c r="AQ843" s="158"/>
      <c r="AR843" s="158"/>
      <c r="AS843" s="158"/>
      <c r="AT843" s="159"/>
      <c r="AU843" s="158"/>
      <c r="AV843" s="158"/>
      <c r="AW843" s="158"/>
      <c r="AX843" s="158"/>
      <c r="AY843" s="158"/>
      <c r="AZ843" s="158"/>
      <c r="BA843" s="158"/>
      <c r="BB843" s="158"/>
      <c r="BC843" s="158"/>
      <c r="BD843" s="158"/>
    </row>
    <row r="844">
      <c r="A844" s="158"/>
      <c r="B844" s="158"/>
      <c r="C844" s="158"/>
      <c r="D844" s="158"/>
      <c r="E844" s="158"/>
      <c r="F844" s="158"/>
      <c r="G844" s="158"/>
      <c r="H844" s="158"/>
      <c r="I844" s="158"/>
      <c r="J844" s="158"/>
      <c r="K844" s="158"/>
      <c r="L844" s="158"/>
      <c r="M844" s="158"/>
      <c r="N844" s="158"/>
      <c r="O844" s="158"/>
      <c r="P844" s="158"/>
      <c r="Q844" s="158"/>
      <c r="R844" s="158"/>
      <c r="S844" s="158"/>
      <c r="T844" s="158"/>
      <c r="U844" s="158"/>
      <c r="V844" s="158"/>
      <c r="W844" s="158"/>
      <c r="X844" s="158"/>
      <c r="Y844" s="158"/>
      <c r="Z844" s="158"/>
      <c r="AA844" s="158"/>
      <c r="AB844" s="158"/>
      <c r="AC844" s="158"/>
      <c r="AD844" s="158"/>
      <c r="AE844" s="158"/>
      <c r="AF844" s="158"/>
      <c r="AG844" s="158"/>
      <c r="AH844" s="158"/>
      <c r="AI844" s="158"/>
      <c r="AJ844" s="158"/>
      <c r="AK844" s="158"/>
      <c r="AL844" s="158"/>
      <c r="AM844" s="158"/>
      <c r="AN844" s="158"/>
      <c r="AO844" s="158"/>
      <c r="AP844" s="158"/>
      <c r="AQ844" s="158"/>
      <c r="AR844" s="158"/>
      <c r="AS844" s="158"/>
      <c r="AT844" s="159"/>
      <c r="AU844" s="158"/>
      <c r="AV844" s="158"/>
      <c r="AW844" s="158"/>
      <c r="AX844" s="158"/>
      <c r="AY844" s="158"/>
      <c r="AZ844" s="158"/>
      <c r="BA844" s="158"/>
      <c r="BB844" s="158"/>
      <c r="BC844" s="158"/>
      <c r="BD844" s="158"/>
    </row>
    <row r="845">
      <c r="A845" s="158"/>
      <c r="B845" s="158"/>
      <c r="C845" s="158"/>
      <c r="D845" s="158"/>
      <c r="E845" s="158"/>
      <c r="F845" s="158"/>
      <c r="G845" s="158"/>
      <c r="H845" s="158"/>
      <c r="I845" s="158"/>
      <c r="J845" s="158"/>
      <c r="K845" s="158"/>
      <c r="L845" s="158"/>
      <c r="M845" s="158"/>
      <c r="N845" s="158"/>
      <c r="O845" s="158"/>
      <c r="P845" s="158"/>
      <c r="Q845" s="158"/>
      <c r="R845" s="158"/>
      <c r="S845" s="158"/>
      <c r="T845" s="158"/>
      <c r="U845" s="158"/>
      <c r="V845" s="158"/>
      <c r="W845" s="158"/>
      <c r="X845" s="158"/>
      <c r="Y845" s="158"/>
      <c r="Z845" s="158"/>
      <c r="AA845" s="158"/>
      <c r="AB845" s="158"/>
      <c r="AC845" s="158"/>
      <c r="AD845" s="158"/>
      <c r="AE845" s="158"/>
      <c r="AF845" s="158"/>
      <c r="AG845" s="158"/>
      <c r="AH845" s="158"/>
      <c r="AI845" s="158"/>
      <c r="AJ845" s="158"/>
      <c r="AK845" s="158"/>
      <c r="AL845" s="158"/>
      <c r="AM845" s="158"/>
      <c r="AN845" s="158"/>
      <c r="AO845" s="158"/>
      <c r="AP845" s="158"/>
      <c r="AQ845" s="158"/>
      <c r="AR845" s="158"/>
      <c r="AS845" s="158"/>
      <c r="AT845" s="159"/>
      <c r="AU845" s="158"/>
      <c r="AV845" s="158"/>
      <c r="AW845" s="158"/>
      <c r="AX845" s="158"/>
      <c r="AY845" s="158"/>
      <c r="AZ845" s="158"/>
      <c r="BA845" s="158"/>
      <c r="BB845" s="158"/>
      <c r="BC845" s="158"/>
      <c r="BD845" s="158"/>
    </row>
    <row r="846">
      <c r="A846" s="158"/>
      <c r="B846" s="158"/>
      <c r="C846" s="158"/>
      <c r="D846" s="158"/>
      <c r="E846" s="158"/>
      <c r="F846" s="158"/>
      <c r="G846" s="158"/>
      <c r="H846" s="158"/>
      <c r="I846" s="158"/>
      <c r="J846" s="158"/>
      <c r="K846" s="158"/>
      <c r="L846" s="158"/>
      <c r="M846" s="158"/>
      <c r="N846" s="158"/>
      <c r="O846" s="158"/>
      <c r="P846" s="158"/>
      <c r="Q846" s="158"/>
      <c r="R846" s="158"/>
      <c r="S846" s="158"/>
      <c r="T846" s="158"/>
      <c r="U846" s="158"/>
      <c r="V846" s="158"/>
      <c r="W846" s="158"/>
      <c r="X846" s="158"/>
      <c r="Y846" s="158"/>
      <c r="Z846" s="158"/>
      <c r="AA846" s="158"/>
      <c r="AB846" s="158"/>
      <c r="AC846" s="158"/>
      <c r="AD846" s="158"/>
      <c r="AE846" s="158"/>
      <c r="AF846" s="158"/>
      <c r="AG846" s="158"/>
      <c r="AH846" s="158"/>
      <c r="AI846" s="158"/>
      <c r="AJ846" s="158"/>
      <c r="AK846" s="158"/>
      <c r="AL846" s="158"/>
      <c r="AM846" s="158"/>
      <c r="AN846" s="158"/>
      <c r="AO846" s="158"/>
      <c r="AP846" s="158"/>
      <c r="AQ846" s="158"/>
      <c r="AR846" s="158"/>
      <c r="AS846" s="158"/>
      <c r="AT846" s="159"/>
      <c r="AU846" s="158"/>
      <c r="AV846" s="158"/>
      <c r="AW846" s="158"/>
      <c r="AX846" s="158"/>
      <c r="AY846" s="158"/>
      <c r="AZ846" s="158"/>
      <c r="BA846" s="158"/>
      <c r="BB846" s="158"/>
      <c r="BC846" s="158"/>
      <c r="BD846" s="158"/>
    </row>
    <row r="847">
      <c r="A847" s="158"/>
      <c r="B847" s="158"/>
      <c r="C847" s="158"/>
      <c r="D847" s="158"/>
      <c r="E847" s="158"/>
      <c r="F847" s="158"/>
      <c r="G847" s="158"/>
      <c r="H847" s="158"/>
      <c r="I847" s="158"/>
      <c r="J847" s="158"/>
      <c r="K847" s="158"/>
      <c r="L847" s="158"/>
      <c r="M847" s="158"/>
      <c r="N847" s="158"/>
      <c r="O847" s="158"/>
      <c r="P847" s="158"/>
      <c r="Q847" s="158"/>
      <c r="R847" s="158"/>
      <c r="S847" s="158"/>
      <c r="T847" s="158"/>
      <c r="U847" s="158"/>
      <c r="V847" s="158"/>
      <c r="W847" s="158"/>
      <c r="X847" s="158"/>
      <c r="Y847" s="158"/>
      <c r="Z847" s="158"/>
      <c r="AA847" s="158"/>
      <c r="AB847" s="158"/>
      <c r="AC847" s="158"/>
      <c r="AD847" s="158"/>
      <c r="AE847" s="158"/>
      <c r="AF847" s="158"/>
      <c r="AG847" s="158"/>
      <c r="AH847" s="158"/>
      <c r="AI847" s="158"/>
      <c r="AJ847" s="158"/>
      <c r="AK847" s="158"/>
      <c r="AL847" s="158"/>
      <c r="AM847" s="158"/>
      <c r="AN847" s="158"/>
      <c r="AO847" s="158"/>
      <c r="AP847" s="158"/>
      <c r="AQ847" s="158"/>
      <c r="AR847" s="158"/>
      <c r="AS847" s="158"/>
      <c r="AT847" s="159"/>
      <c r="AU847" s="158"/>
      <c r="AV847" s="158"/>
      <c r="AW847" s="158"/>
      <c r="AX847" s="158"/>
      <c r="AY847" s="158"/>
      <c r="AZ847" s="158"/>
      <c r="BA847" s="158"/>
      <c r="BB847" s="158"/>
      <c r="BC847" s="158"/>
      <c r="BD847" s="158"/>
    </row>
    <row r="848">
      <c r="A848" s="158"/>
      <c r="B848" s="158"/>
      <c r="C848" s="158"/>
      <c r="D848" s="158"/>
      <c r="E848" s="158"/>
      <c r="F848" s="158"/>
      <c r="G848" s="158"/>
      <c r="H848" s="158"/>
      <c r="I848" s="158"/>
      <c r="J848" s="158"/>
      <c r="K848" s="158"/>
      <c r="L848" s="158"/>
      <c r="M848" s="158"/>
      <c r="N848" s="158"/>
      <c r="O848" s="158"/>
      <c r="P848" s="158"/>
      <c r="Q848" s="158"/>
      <c r="R848" s="158"/>
      <c r="S848" s="158"/>
      <c r="T848" s="158"/>
      <c r="U848" s="158"/>
      <c r="V848" s="158"/>
      <c r="W848" s="158"/>
      <c r="X848" s="158"/>
      <c r="Y848" s="158"/>
      <c r="Z848" s="158"/>
      <c r="AA848" s="158"/>
      <c r="AB848" s="158"/>
      <c r="AC848" s="158"/>
      <c r="AD848" s="158"/>
      <c r="AE848" s="158"/>
      <c r="AF848" s="158"/>
      <c r="AG848" s="158"/>
      <c r="AH848" s="158"/>
      <c r="AI848" s="158"/>
      <c r="AJ848" s="158"/>
      <c r="AK848" s="158"/>
      <c r="AL848" s="158"/>
      <c r="AM848" s="158"/>
      <c r="AN848" s="158"/>
      <c r="AO848" s="158"/>
      <c r="AP848" s="158"/>
      <c r="AQ848" s="158"/>
      <c r="AR848" s="158"/>
      <c r="AS848" s="158"/>
      <c r="AT848" s="159"/>
      <c r="AU848" s="158"/>
      <c r="AV848" s="158"/>
      <c r="AW848" s="158"/>
      <c r="AX848" s="158"/>
      <c r="AY848" s="158"/>
      <c r="AZ848" s="158"/>
      <c r="BA848" s="158"/>
      <c r="BB848" s="158"/>
      <c r="BC848" s="158"/>
      <c r="BD848" s="158"/>
    </row>
    <row r="849">
      <c r="A849" s="158"/>
      <c r="B849" s="158"/>
      <c r="C849" s="158"/>
      <c r="D849" s="158"/>
      <c r="E849" s="158"/>
      <c r="F849" s="158"/>
      <c r="G849" s="158"/>
      <c r="H849" s="158"/>
      <c r="I849" s="158"/>
      <c r="J849" s="158"/>
      <c r="K849" s="158"/>
      <c r="L849" s="158"/>
      <c r="M849" s="158"/>
      <c r="N849" s="158"/>
      <c r="O849" s="158"/>
      <c r="P849" s="158"/>
      <c r="Q849" s="158"/>
      <c r="R849" s="158"/>
      <c r="S849" s="158"/>
      <c r="T849" s="158"/>
      <c r="U849" s="158"/>
      <c r="V849" s="158"/>
      <c r="W849" s="158"/>
      <c r="X849" s="158"/>
      <c r="Y849" s="158"/>
      <c r="Z849" s="158"/>
      <c r="AA849" s="158"/>
      <c r="AB849" s="158"/>
      <c r="AC849" s="158"/>
      <c r="AD849" s="158"/>
      <c r="AE849" s="158"/>
      <c r="AF849" s="158"/>
      <c r="AG849" s="158"/>
      <c r="AH849" s="158"/>
      <c r="AI849" s="158"/>
      <c r="AJ849" s="158"/>
      <c r="AK849" s="158"/>
      <c r="AL849" s="158"/>
      <c r="AM849" s="158"/>
      <c r="AN849" s="158"/>
      <c r="AO849" s="158"/>
      <c r="AP849" s="158"/>
      <c r="AQ849" s="158"/>
      <c r="AR849" s="158"/>
      <c r="AS849" s="158"/>
      <c r="AT849" s="159"/>
      <c r="AU849" s="158"/>
      <c r="AV849" s="158"/>
      <c r="AW849" s="158"/>
      <c r="AX849" s="158"/>
      <c r="AY849" s="158"/>
      <c r="AZ849" s="158"/>
      <c r="BA849" s="158"/>
      <c r="BB849" s="158"/>
      <c r="BC849" s="158"/>
      <c r="BD849" s="158"/>
    </row>
    <row r="850">
      <c r="A850" s="158"/>
      <c r="B850" s="158"/>
      <c r="C850" s="158"/>
      <c r="D850" s="158"/>
      <c r="E850" s="158"/>
      <c r="F850" s="158"/>
      <c r="G850" s="158"/>
      <c r="H850" s="158"/>
      <c r="I850" s="158"/>
      <c r="J850" s="158"/>
      <c r="K850" s="158"/>
      <c r="L850" s="158"/>
      <c r="M850" s="158"/>
      <c r="N850" s="158"/>
      <c r="O850" s="158"/>
      <c r="P850" s="158"/>
      <c r="Q850" s="158"/>
      <c r="R850" s="158"/>
      <c r="S850" s="158"/>
      <c r="T850" s="158"/>
      <c r="U850" s="158"/>
      <c r="V850" s="158"/>
      <c r="W850" s="158"/>
      <c r="X850" s="158"/>
      <c r="Y850" s="158"/>
      <c r="Z850" s="158"/>
      <c r="AA850" s="158"/>
      <c r="AB850" s="158"/>
      <c r="AC850" s="158"/>
      <c r="AD850" s="158"/>
      <c r="AE850" s="158"/>
      <c r="AF850" s="158"/>
      <c r="AG850" s="158"/>
      <c r="AH850" s="158"/>
      <c r="AI850" s="158"/>
      <c r="AJ850" s="158"/>
      <c r="AK850" s="158"/>
      <c r="AL850" s="158"/>
      <c r="AM850" s="158"/>
      <c r="AN850" s="158"/>
      <c r="AO850" s="158"/>
      <c r="AP850" s="158"/>
      <c r="AQ850" s="158"/>
      <c r="AR850" s="158"/>
      <c r="AS850" s="158"/>
      <c r="AT850" s="159"/>
      <c r="AU850" s="158"/>
      <c r="AV850" s="158"/>
      <c r="AW850" s="158"/>
      <c r="AX850" s="158"/>
      <c r="AY850" s="158"/>
      <c r="AZ850" s="158"/>
      <c r="BA850" s="158"/>
      <c r="BB850" s="158"/>
      <c r="BC850" s="158"/>
      <c r="BD850" s="158"/>
    </row>
    <row r="851">
      <c r="A851" s="158"/>
      <c r="B851" s="158"/>
      <c r="C851" s="158"/>
      <c r="D851" s="158"/>
      <c r="E851" s="158"/>
      <c r="F851" s="158"/>
      <c r="G851" s="158"/>
      <c r="H851" s="158"/>
      <c r="I851" s="158"/>
      <c r="J851" s="158"/>
      <c r="K851" s="158"/>
      <c r="L851" s="158"/>
      <c r="M851" s="158"/>
      <c r="N851" s="158"/>
      <c r="O851" s="158"/>
      <c r="P851" s="158"/>
      <c r="Q851" s="158"/>
      <c r="R851" s="158"/>
      <c r="S851" s="158"/>
      <c r="T851" s="158"/>
      <c r="U851" s="158"/>
      <c r="V851" s="158"/>
      <c r="W851" s="158"/>
      <c r="X851" s="158"/>
      <c r="Y851" s="158"/>
      <c r="Z851" s="158"/>
      <c r="AA851" s="158"/>
      <c r="AB851" s="158"/>
      <c r="AC851" s="158"/>
      <c r="AD851" s="158"/>
      <c r="AE851" s="158"/>
      <c r="AF851" s="158"/>
      <c r="AG851" s="158"/>
      <c r="AH851" s="158"/>
      <c r="AI851" s="158"/>
      <c r="AJ851" s="158"/>
      <c r="AK851" s="158"/>
      <c r="AL851" s="158"/>
      <c r="AM851" s="158"/>
      <c r="AN851" s="158"/>
      <c r="AO851" s="158"/>
      <c r="AP851" s="158"/>
      <c r="AQ851" s="158"/>
      <c r="AR851" s="158"/>
      <c r="AS851" s="158"/>
      <c r="AT851" s="159"/>
      <c r="AU851" s="158"/>
      <c r="AV851" s="158"/>
      <c r="AW851" s="158"/>
      <c r="AX851" s="158"/>
      <c r="AY851" s="158"/>
      <c r="AZ851" s="158"/>
      <c r="BA851" s="158"/>
      <c r="BB851" s="158"/>
      <c r="BC851" s="158"/>
      <c r="BD851" s="158"/>
    </row>
    <row r="852">
      <c r="A852" s="158"/>
      <c r="B852" s="158"/>
      <c r="C852" s="158"/>
      <c r="D852" s="158"/>
      <c r="E852" s="158"/>
      <c r="F852" s="158"/>
      <c r="G852" s="158"/>
      <c r="H852" s="158"/>
      <c r="I852" s="158"/>
      <c r="J852" s="158"/>
      <c r="K852" s="158"/>
      <c r="L852" s="158"/>
      <c r="M852" s="158"/>
      <c r="N852" s="158"/>
      <c r="O852" s="158"/>
      <c r="P852" s="158"/>
      <c r="Q852" s="158"/>
      <c r="R852" s="158"/>
      <c r="S852" s="158"/>
      <c r="T852" s="158"/>
      <c r="U852" s="158"/>
      <c r="V852" s="158"/>
      <c r="W852" s="158"/>
      <c r="X852" s="158"/>
      <c r="Y852" s="158"/>
      <c r="Z852" s="158"/>
      <c r="AA852" s="158"/>
      <c r="AB852" s="158"/>
      <c r="AC852" s="158"/>
      <c r="AD852" s="158"/>
      <c r="AE852" s="158"/>
      <c r="AF852" s="158"/>
      <c r="AG852" s="158"/>
      <c r="AH852" s="158"/>
      <c r="AI852" s="158"/>
      <c r="AJ852" s="158"/>
      <c r="AK852" s="158"/>
      <c r="AL852" s="158"/>
      <c r="AM852" s="158"/>
      <c r="AN852" s="158"/>
      <c r="AO852" s="158"/>
      <c r="AP852" s="158"/>
      <c r="AQ852" s="158"/>
      <c r="AR852" s="158"/>
      <c r="AS852" s="158"/>
      <c r="AT852" s="159"/>
      <c r="AU852" s="158"/>
      <c r="AV852" s="158"/>
      <c r="AW852" s="158"/>
      <c r="AX852" s="158"/>
      <c r="AY852" s="158"/>
      <c r="AZ852" s="158"/>
      <c r="BA852" s="158"/>
      <c r="BB852" s="158"/>
      <c r="BC852" s="158"/>
      <c r="BD852" s="158"/>
    </row>
    <row r="853">
      <c r="A853" s="158"/>
      <c r="B853" s="158"/>
      <c r="C853" s="158"/>
      <c r="D853" s="158"/>
      <c r="E853" s="158"/>
      <c r="F853" s="158"/>
      <c r="G853" s="158"/>
      <c r="H853" s="158"/>
      <c r="I853" s="158"/>
      <c r="J853" s="158"/>
      <c r="K853" s="158"/>
      <c r="L853" s="158"/>
      <c r="M853" s="158"/>
      <c r="N853" s="158"/>
      <c r="O853" s="158"/>
      <c r="P853" s="158"/>
      <c r="Q853" s="158"/>
      <c r="R853" s="158"/>
      <c r="S853" s="158"/>
      <c r="T853" s="158"/>
      <c r="U853" s="158"/>
      <c r="V853" s="158"/>
      <c r="W853" s="158"/>
      <c r="X853" s="158"/>
      <c r="Y853" s="158"/>
      <c r="Z853" s="158"/>
      <c r="AA853" s="158"/>
      <c r="AB853" s="158"/>
      <c r="AC853" s="158"/>
      <c r="AD853" s="158"/>
      <c r="AE853" s="158"/>
      <c r="AF853" s="158"/>
      <c r="AG853" s="158"/>
      <c r="AH853" s="158"/>
      <c r="AI853" s="158"/>
      <c r="AJ853" s="158"/>
      <c r="AK853" s="158"/>
      <c r="AL853" s="158"/>
      <c r="AM853" s="158"/>
      <c r="AN853" s="158"/>
      <c r="AO853" s="158"/>
      <c r="AP853" s="158"/>
      <c r="AQ853" s="158"/>
      <c r="AR853" s="158"/>
      <c r="AS853" s="158"/>
      <c r="AT853" s="159"/>
      <c r="AU853" s="158"/>
      <c r="AV853" s="158"/>
      <c r="AW853" s="158"/>
      <c r="AX853" s="158"/>
      <c r="AY853" s="158"/>
      <c r="AZ853" s="158"/>
      <c r="BA853" s="158"/>
      <c r="BB853" s="158"/>
      <c r="BC853" s="158"/>
      <c r="BD853" s="158"/>
    </row>
    <row r="854">
      <c r="A854" s="158"/>
      <c r="B854" s="158"/>
      <c r="C854" s="158"/>
      <c r="D854" s="158"/>
      <c r="E854" s="158"/>
      <c r="F854" s="158"/>
      <c r="G854" s="158"/>
      <c r="H854" s="158"/>
      <c r="I854" s="158"/>
      <c r="J854" s="158"/>
      <c r="K854" s="158"/>
      <c r="L854" s="158"/>
      <c r="M854" s="158"/>
      <c r="N854" s="158"/>
      <c r="O854" s="158"/>
      <c r="P854" s="158"/>
      <c r="Q854" s="158"/>
      <c r="R854" s="158"/>
      <c r="S854" s="158"/>
      <c r="T854" s="158"/>
      <c r="U854" s="158"/>
      <c r="V854" s="158"/>
      <c r="W854" s="158"/>
      <c r="X854" s="158"/>
      <c r="Y854" s="158"/>
      <c r="Z854" s="158"/>
      <c r="AA854" s="158"/>
      <c r="AB854" s="158"/>
      <c r="AC854" s="158"/>
      <c r="AD854" s="158"/>
      <c r="AE854" s="158"/>
      <c r="AF854" s="158"/>
      <c r="AG854" s="158"/>
      <c r="AH854" s="158"/>
      <c r="AI854" s="158"/>
      <c r="AJ854" s="158"/>
      <c r="AK854" s="158"/>
      <c r="AL854" s="158"/>
      <c r="AM854" s="158"/>
      <c r="AN854" s="158"/>
      <c r="AO854" s="158"/>
      <c r="AP854" s="158"/>
      <c r="AQ854" s="158"/>
      <c r="AR854" s="158"/>
      <c r="AS854" s="158"/>
      <c r="AT854" s="159"/>
      <c r="AU854" s="158"/>
      <c r="AV854" s="158"/>
      <c r="AW854" s="158"/>
      <c r="AX854" s="158"/>
      <c r="AY854" s="158"/>
      <c r="AZ854" s="158"/>
      <c r="BA854" s="158"/>
      <c r="BB854" s="158"/>
      <c r="BC854" s="158"/>
      <c r="BD854" s="158"/>
    </row>
    <row r="855">
      <c r="A855" s="158"/>
      <c r="B855" s="158"/>
      <c r="C855" s="158"/>
      <c r="D855" s="158"/>
      <c r="E855" s="158"/>
      <c r="F855" s="158"/>
      <c r="G855" s="158"/>
      <c r="H855" s="158"/>
      <c r="I855" s="158"/>
      <c r="J855" s="158"/>
      <c r="K855" s="158"/>
      <c r="L855" s="158"/>
      <c r="M855" s="158"/>
      <c r="N855" s="158"/>
      <c r="O855" s="158"/>
      <c r="P855" s="158"/>
      <c r="Q855" s="158"/>
      <c r="R855" s="158"/>
      <c r="S855" s="158"/>
      <c r="T855" s="158"/>
      <c r="U855" s="158"/>
      <c r="V855" s="158"/>
      <c r="W855" s="158"/>
      <c r="X855" s="158"/>
      <c r="Y855" s="158"/>
      <c r="Z855" s="158"/>
      <c r="AA855" s="158"/>
      <c r="AB855" s="158"/>
      <c r="AC855" s="158"/>
      <c r="AD855" s="158"/>
      <c r="AE855" s="158"/>
      <c r="AF855" s="158"/>
      <c r="AG855" s="158"/>
      <c r="AH855" s="158"/>
      <c r="AI855" s="158"/>
      <c r="AJ855" s="158"/>
      <c r="AK855" s="158"/>
      <c r="AL855" s="158"/>
      <c r="AM855" s="158"/>
      <c r="AN855" s="158"/>
      <c r="AO855" s="158"/>
      <c r="AP855" s="158"/>
      <c r="AQ855" s="158"/>
      <c r="AR855" s="158"/>
      <c r="AS855" s="158"/>
      <c r="AT855" s="159"/>
      <c r="AU855" s="158"/>
      <c r="AV855" s="158"/>
      <c r="AW855" s="158"/>
      <c r="AX855" s="158"/>
      <c r="AY855" s="158"/>
      <c r="AZ855" s="158"/>
      <c r="BA855" s="158"/>
      <c r="BB855" s="158"/>
      <c r="BC855" s="158"/>
      <c r="BD855" s="158"/>
    </row>
    <row r="856">
      <c r="A856" s="158"/>
      <c r="B856" s="158"/>
      <c r="C856" s="158"/>
      <c r="D856" s="158"/>
      <c r="E856" s="158"/>
      <c r="F856" s="158"/>
      <c r="G856" s="158"/>
      <c r="H856" s="158"/>
      <c r="I856" s="158"/>
      <c r="J856" s="158"/>
      <c r="K856" s="158"/>
      <c r="L856" s="158"/>
      <c r="M856" s="158"/>
      <c r="N856" s="158"/>
      <c r="O856" s="158"/>
      <c r="P856" s="158"/>
      <c r="Q856" s="158"/>
      <c r="R856" s="158"/>
      <c r="S856" s="158"/>
      <c r="T856" s="158"/>
      <c r="U856" s="158"/>
      <c r="V856" s="158"/>
      <c r="W856" s="158"/>
      <c r="X856" s="158"/>
      <c r="Y856" s="158"/>
      <c r="Z856" s="158"/>
      <c r="AA856" s="158"/>
      <c r="AB856" s="158"/>
      <c r="AC856" s="158"/>
      <c r="AD856" s="158"/>
      <c r="AE856" s="158"/>
      <c r="AF856" s="158"/>
      <c r="AG856" s="158"/>
      <c r="AH856" s="158"/>
      <c r="AI856" s="158"/>
      <c r="AJ856" s="158"/>
      <c r="AK856" s="158"/>
      <c r="AL856" s="158"/>
      <c r="AM856" s="158"/>
      <c r="AN856" s="158"/>
      <c r="AO856" s="158"/>
      <c r="AP856" s="158"/>
      <c r="AQ856" s="158"/>
      <c r="AR856" s="158"/>
      <c r="AS856" s="158"/>
      <c r="AT856" s="159"/>
      <c r="AU856" s="158"/>
      <c r="AV856" s="158"/>
      <c r="AW856" s="158"/>
      <c r="AX856" s="158"/>
      <c r="AY856" s="158"/>
      <c r="AZ856" s="158"/>
      <c r="BA856" s="158"/>
      <c r="BB856" s="158"/>
      <c r="BC856" s="158"/>
      <c r="BD856" s="158"/>
    </row>
    <row r="857">
      <c r="A857" s="158"/>
      <c r="B857" s="158"/>
      <c r="C857" s="158"/>
      <c r="D857" s="158"/>
      <c r="E857" s="158"/>
      <c r="F857" s="158"/>
      <c r="G857" s="158"/>
      <c r="H857" s="158"/>
      <c r="I857" s="158"/>
      <c r="J857" s="158"/>
      <c r="K857" s="158"/>
      <c r="L857" s="158"/>
      <c r="M857" s="158"/>
      <c r="N857" s="158"/>
      <c r="O857" s="158"/>
      <c r="P857" s="158"/>
      <c r="Q857" s="158"/>
      <c r="R857" s="158"/>
      <c r="S857" s="158"/>
      <c r="T857" s="158"/>
      <c r="U857" s="158"/>
      <c r="V857" s="158"/>
      <c r="W857" s="158"/>
      <c r="X857" s="158"/>
      <c r="Y857" s="158"/>
      <c r="Z857" s="158"/>
      <c r="AA857" s="158"/>
      <c r="AB857" s="158"/>
      <c r="AC857" s="158"/>
      <c r="AD857" s="158"/>
      <c r="AE857" s="158"/>
      <c r="AF857" s="158"/>
      <c r="AG857" s="158"/>
      <c r="AH857" s="158"/>
      <c r="AI857" s="158"/>
      <c r="AJ857" s="158"/>
      <c r="AK857" s="158"/>
      <c r="AL857" s="158"/>
      <c r="AM857" s="158"/>
      <c r="AN857" s="158"/>
      <c r="AO857" s="158"/>
      <c r="AP857" s="158"/>
      <c r="AQ857" s="158"/>
      <c r="AR857" s="158"/>
      <c r="AS857" s="158"/>
      <c r="AT857" s="159"/>
      <c r="AU857" s="158"/>
      <c r="AV857" s="158"/>
      <c r="AW857" s="158"/>
      <c r="AX857" s="158"/>
      <c r="AY857" s="158"/>
      <c r="AZ857" s="158"/>
      <c r="BA857" s="158"/>
      <c r="BB857" s="158"/>
      <c r="BC857" s="158"/>
      <c r="BD857" s="158"/>
    </row>
    <row r="858">
      <c r="A858" s="158"/>
      <c r="B858" s="158"/>
      <c r="C858" s="158"/>
      <c r="D858" s="158"/>
      <c r="E858" s="158"/>
      <c r="F858" s="158"/>
      <c r="G858" s="158"/>
      <c r="H858" s="158"/>
      <c r="I858" s="158"/>
      <c r="J858" s="158"/>
      <c r="K858" s="158"/>
      <c r="L858" s="158"/>
      <c r="M858" s="158"/>
      <c r="N858" s="158"/>
      <c r="O858" s="158"/>
      <c r="P858" s="158"/>
      <c r="Q858" s="158"/>
      <c r="R858" s="158"/>
      <c r="S858" s="158"/>
      <c r="T858" s="158"/>
      <c r="U858" s="158"/>
      <c r="V858" s="158"/>
      <c r="W858" s="158"/>
      <c r="X858" s="158"/>
      <c r="Y858" s="158"/>
      <c r="Z858" s="158"/>
      <c r="AA858" s="158"/>
      <c r="AB858" s="158"/>
      <c r="AC858" s="158"/>
      <c r="AD858" s="158"/>
      <c r="AE858" s="158"/>
      <c r="AF858" s="158"/>
      <c r="AG858" s="158"/>
      <c r="AH858" s="158"/>
      <c r="AI858" s="158"/>
      <c r="AJ858" s="158"/>
      <c r="AK858" s="158"/>
      <c r="AL858" s="158"/>
      <c r="AM858" s="158"/>
      <c r="AN858" s="158"/>
      <c r="AO858" s="158"/>
      <c r="AP858" s="158"/>
      <c r="AQ858" s="158"/>
      <c r="AR858" s="158"/>
      <c r="AS858" s="158"/>
      <c r="AT858" s="159"/>
      <c r="AU858" s="158"/>
      <c r="AV858" s="158"/>
      <c r="AW858" s="158"/>
      <c r="AX858" s="158"/>
      <c r="AY858" s="158"/>
      <c r="AZ858" s="158"/>
      <c r="BA858" s="158"/>
      <c r="BB858" s="158"/>
      <c r="BC858" s="158"/>
      <c r="BD858" s="158"/>
    </row>
    <row r="859">
      <c r="A859" s="158"/>
      <c r="B859" s="158"/>
      <c r="C859" s="158"/>
      <c r="D859" s="158"/>
      <c r="E859" s="158"/>
      <c r="F859" s="158"/>
      <c r="G859" s="158"/>
      <c r="H859" s="158"/>
      <c r="I859" s="158"/>
      <c r="J859" s="158"/>
      <c r="K859" s="158"/>
      <c r="L859" s="158"/>
      <c r="M859" s="158"/>
      <c r="N859" s="158"/>
      <c r="O859" s="158"/>
      <c r="P859" s="158"/>
      <c r="Q859" s="158"/>
      <c r="R859" s="158"/>
      <c r="S859" s="158"/>
      <c r="T859" s="158"/>
      <c r="U859" s="158"/>
      <c r="V859" s="158"/>
      <c r="W859" s="158"/>
      <c r="X859" s="158"/>
      <c r="Y859" s="158"/>
      <c r="Z859" s="158"/>
      <c r="AA859" s="158"/>
      <c r="AB859" s="158"/>
      <c r="AC859" s="158"/>
      <c r="AD859" s="158"/>
      <c r="AE859" s="158"/>
      <c r="AF859" s="158"/>
      <c r="AG859" s="158"/>
      <c r="AH859" s="158"/>
      <c r="AI859" s="158"/>
      <c r="AJ859" s="158"/>
      <c r="AK859" s="158"/>
      <c r="AL859" s="158"/>
      <c r="AM859" s="158"/>
      <c r="AN859" s="158"/>
      <c r="AO859" s="158"/>
      <c r="AP859" s="158"/>
      <c r="AQ859" s="158"/>
      <c r="AR859" s="158"/>
      <c r="AS859" s="158"/>
      <c r="AT859" s="159"/>
      <c r="AU859" s="158"/>
      <c r="AV859" s="158"/>
      <c r="AW859" s="158"/>
      <c r="AX859" s="158"/>
      <c r="AY859" s="158"/>
      <c r="AZ859" s="158"/>
      <c r="BA859" s="158"/>
      <c r="BB859" s="158"/>
      <c r="BC859" s="158"/>
      <c r="BD859" s="158"/>
    </row>
    <row r="860">
      <c r="A860" s="158"/>
      <c r="B860" s="158"/>
      <c r="C860" s="158"/>
      <c r="D860" s="158"/>
      <c r="E860" s="158"/>
      <c r="F860" s="158"/>
      <c r="G860" s="158"/>
      <c r="H860" s="158"/>
      <c r="I860" s="158"/>
      <c r="J860" s="158"/>
      <c r="K860" s="158"/>
      <c r="L860" s="158"/>
      <c r="M860" s="158"/>
      <c r="N860" s="158"/>
      <c r="O860" s="158"/>
      <c r="P860" s="158"/>
      <c r="Q860" s="158"/>
      <c r="R860" s="158"/>
      <c r="S860" s="158"/>
      <c r="T860" s="158"/>
      <c r="U860" s="158"/>
      <c r="V860" s="158"/>
      <c r="W860" s="158"/>
      <c r="X860" s="158"/>
      <c r="Y860" s="158"/>
      <c r="Z860" s="158"/>
      <c r="AA860" s="158"/>
      <c r="AB860" s="158"/>
      <c r="AC860" s="158"/>
      <c r="AD860" s="158"/>
      <c r="AE860" s="158"/>
      <c r="AF860" s="158"/>
      <c r="AG860" s="158"/>
      <c r="AH860" s="158"/>
      <c r="AI860" s="158"/>
      <c r="AJ860" s="158"/>
      <c r="AK860" s="158"/>
      <c r="AL860" s="158"/>
      <c r="AM860" s="158"/>
      <c r="AN860" s="158"/>
      <c r="AO860" s="158"/>
      <c r="AP860" s="158"/>
      <c r="AQ860" s="158"/>
      <c r="AR860" s="158"/>
      <c r="AS860" s="158"/>
      <c r="AT860" s="159"/>
      <c r="AU860" s="158"/>
      <c r="AV860" s="158"/>
      <c r="AW860" s="158"/>
      <c r="AX860" s="158"/>
      <c r="AY860" s="158"/>
      <c r="AZ860" s="158"/>
      <c r="BA860" s="158"/>
      <c r="BB860" s="158"/>
      <c r="BC860" s="158"/>
      <c r="BD860" s="158"/>
    </row>
    <row r="861">
      <c r="A861" s="158"/>
      <c r="B861" s="158"/>
      <c r="C861" s="158"/>
      <c r="D861" s="158"/>
      <c r="E861" s="158"/>
      <c r="F861" s="158"/>
      <c r="G861" s="158"/>
      <c r="H861" s="158"/>
      <c r="I861" s="158"/>
      <c r="J861" s="158"/>
      <c r="K861" s="158"/>
      <c r="L861" s="158"/>
      <c r="M861" s="158"/>
      <c r="N861" s="158"/>
      <c r="O861" s="158"/>
      <c r="P861" s="158"/>
      <c r="Q861" s="158"/>
      <c r="R861" s="158"/>
      <c r="S861" s="158"/>
      <c r="T861" s="158"/>
      <c r="U861" s="158"/>
      <c r="V861" s="158"/>
      <c r="W861" s="158"/>
      <c r="X861" s="158"/>
      <c r="Y861" s="158"/>
      <c r="Z861" s="158"/>
      <c r="AA861" s="158"/>
      <c r="AB861" s="158"/>
      <c r="AC861" s="158"/>
      <c r="AD861" s="158"/>
      <c r="AE861" s="158"/>
      <c r="AF861" s="158"/>
      <c r="AG861" s="158"/>
      <c r="AH861" s="158"/>
      <c r="AI861" s="158"/>
      <c r="AJ861" s="158"/>
      <c r="AK861" s="158"/>
      <c r="AL861" s="158"/>
      <c r="AM861" s="158"/>
      <c r="AN861" s="158"/>
      <c r="AO861" s="158"/>
      <c r="AP861" s="158"/>
      <c r="AQ861" s="158"/>
      <c r="AR861" s="158"/>
      <c r="AS861" s="158"/>
      <c r="AT861" s="159"/>
      <c r="AU861" s="158"/>
      <c r="AV861" s="158"/>
      <c r="AW861" s="158"/>
      <c r="AX861" s="158"/>
      <c r="AY861" s="158"/>
      <c r="AZ861" s="158"/>
      <c r="BA861" s="158"/>
      <c r="BB861" s="158"/>
      <c r="BC861" s="158"/>
      <c r="BD861" s="158"/>
    </row>
    <row r="862">
      <c r="A862" s="158"/>
      <c r="B862" s="158"/>
      <c r="C862" s="158"/>
      <c r="D862" s="158"/>
      <c r="E862" s="158"/>
      <c r="F862" s="158"/>
      <c r="G862" s="158"/>
      <c r="H862" s="158"/>
      <c r="I862" s="158"/>
      <c r="J862" s="158"/>
      <c r="K862" s="158"/>
      <c r="L862" s="158"/>
      <c r="M862" s="158"/>
      <c r="N862" s="158"/>
      <c r="O862" s="158"/>
      <c r="P862" s="158"/>
      <c r="Q862" s="158"/>
      <c r="R862" s="158"/>
      <c r="S862" s="158"/>
      <c r="T862" s="158"/>
      <c r="U862" s="158"/>
      <c r="V862" s="158"/>
      <c r="W862" s="158"/>
      <c r="X862" s="158"/>
      <c r="Y862" s="158"/>
      <c r="Z862" s="158"/>
      <c r="AA862" s="158"/>
      <c r="AB862" s="158"/>
      <c r="AC862" s="158"/>
      <c r="AD862" s="158"/>
      <c r="AE862" s="158"/>
      <c r="AF862" s="158"/>
      <c r="AG862" s="158"/>
      <c r="AH862" s="158"/>
      <c r="AI862" s="158"/>
      <c r="AJ862" s="158"/>
      <c r="AK862" s="158"/>
      <c r="AL862" s="158"/>
      <c r="AM862" s="158"/>
      <c r="AN862" s="158"/>
      <c r="AO862" s="158"/>
      <c r="AP862" s="158"/>
      <c r="AQ862" s="158"/>
      <c r="AR862" s="158"/>
      <c r="AS862" s="158"/>
      <c r="AT862" s="159"/>
      <c r="AU862" s="158"/>
      <c r="AV862" s="158"/>
      <c r="AW862" s="158"/>
      <c r="AX862" s="158"/>
      <c r="AY862" s="158"/>
      <c r="AZ862" s="158"/>
      <c r="BA862" s="158"/>
      <c r="BB862" s="158"/>
      <c r="BC862" s="158"/>
      <c r="BD862" s="158"/>
    </row>
    <row r="863">
      <c r="A863" s="158"/>
      <c r="B863" s="158"/>
      <c r="C863" s="158"/>
      <c r="D863" s="158"/>
      <c r="E863" s="158"/>
      <c r="F863" s="158"/>
      <c r="G863" s="158"/>
      <c r="H863" s="158"/>
      <c r="I863" s="158"/>
      <c r="J863" s="158"/>
      <c r="K863" s="158"/>
      <c r="L863" s="158"/>
      <c r="M863" s="158"/>
      <c r="N863" s="158"/>
      <c r="O863" s="158"/>
      <c r="P863" s="158"/>
      <c r="Q863" s="158"/>
      <c r="R863" s="158"/>
      <c r="S863" s="158"/>
      <c r="T863" s="158"/>
      <c r="U863" s="158"/>
      <c r="V863" s="158"/>
      <c r="W863" s="158"/>
      <c r="X863" s="158"/>
      <c r="Y863" s="158"/>
      <c r="Z863" s="158"/>
      <c r="AA863" s="158"/>
      <c r="AB863" s="158"/>
      <c r="AC863" s="158"/>
      <c r="AD863" s="158"/>
      <c r="AE863" s="158"/>
      <c r="AF863" s="158"/>
      <c r="AG863" s="158"/>
      <c r="AH863" s="158"/>
      <c r="AI863" s="158"/>
      <c r="AJ863" s="158"/>
      <c r="AK863" s="158"/>
      <c r="AL863" s="158"/>
      <c r="AM863" s="158"/>
      <c r="AN863" s="158"/>
      <c r="AO863" s="158"/>
      <c r="AP863" s="158"/>
      <c r="AQ863" s="158"/>
      <c r="AR863" s="158"/>
      <c r="AS863" s="158"/>
      <c r="AT863" s="159"/>
      <c r="AU863" s="158"/>
      <c r="AV863" s="158"/>
      <c r="AW863" s="158"/>
      <c r="AX863" s="158"/>
      <c r="AY863" s="158"/>
      <c r="AZ863" s="158"/>
      <c r="BA863" s="158"/>
      <c r="BB863" s="158"/>
      <c r="BC863" s="158"/>
      <c r="BD863" s="158"/>
    </row>
    <row r="864">
      <c r="A864" s="158"/>
      <c r="B864" s="158"/>
      <c r="C864" s="158"/>
      <c r="D864" s="158"/>
      <c r="E864" s="158"/>
      <c r="F864" s="158"/>
      <c r="G864" s="158"/>
      <c r="H864" s="158"/>
      <c r="I864" s="158"/>
      <c r="J864" s="158"/>
      <c r="K864" s="158"/>
      <c r="L864" s="158"/>
      <c r="M864" s="158"/>
      <c r="N864" s="158"/>
      <c r="O864" s="158"/>
      <c r="P864" s="158"/>
      <c r="Q864" s="158"/>
      <c r="R864" s="158"/>
      <c r="S864" s="158"/>
      <c r="T864" s="158"/>
      <c r="U864" s="158"/>
      <c r="V864" s="158"/>
      <c r="W864" s="158"/>
      <c r="X864" s="158"/>
      <c r="Y864" s="158"/>
      <c r="Z864" s="158"/>
      <c r="AA864" s="158"/>
      <c r="AB864" s="158"/>
      <c r="AC864" s="158"/>
      <c r="AD864" s="158"/>
      <c r="AE864" s="158"/>
      <c r="AF864" s="158"/>
      <c r="AG864" s="158"/>
      <c r="AH864" s="158"/>
      <c r="AI864" s="158"/>
      <c r="AJ864" s="158"/>
      <c r="AK864" s="158"/>
      <c r="AL864" s="158"/>
      <c r="AM864" s="158"/>
      <c r="AN864" s="158"/>
      <c r="AO864" s="158"/>
      <c r="AP864" s="158"/>
      <c r="AQ864" s="158"/>
      <c r="AR864" s="158"/>
      <c r="AS864" s="158"/>
      <c r="AT864" s="159"/>
      <c r="AU864" s="158"/>
      <c r="AV864" s="158"/>
      <c r="AW864" s="158"/>
      <c r="AX864" s="158"/>
      <c r="AY864" s="158"/>
      <c r="AZ864" s="158"/>
      <c r="BA864" s="158"/>
      <c r="BB864" s="158"/>
      <c r="BC864" s="158"/>
      <c r="BD864" s="158"/>
    </row>
    <row r="865">
      <c r="A865" s="158"/>
      <c r="B865" s="158"/>
      <c r="C865" s="158"/>
      <c r="D865" s="158"/>
      <c r="E865" s="158"/>
      <c r="F865" s="158"/>
      <c r="G865" s="158"/>
      <c r="H865" s="158"/>
      <c r="I865" s="158"/>
      <c r="J865" s="158"/>
      <c r="K865" s="158"/>
      <c r="L865" s="158"/>
      <c r="M865" s="158"/>
      <c r="N865" s="158"/>
      <c r="O865" s="158"/>
      <c r="P865" s="158"/>
      <c r="Q865" s="158"/>
      <c r="R865" s="158"/>
      <c r="S865" s="158"/>
      <c r="T865" s="158"/>
      <c r="U865" s="158"/>
      <c r="V865" s="158"/>
      <c r="W865" s="158"/>
      <c r="X865" s="158"/>
      <c r="Y865" s="158"/>
      <c r="Z865" s="158"/>
      <c r="AA865" s="158"/>
      <c r="AB865" s="158"/>
      <c r="AC865" s="158"/>
      <c r="AD865" s="158"/>
      <c r="AE865" s="158"/>
      <c r="AF865" s="158"/>
      <c r="AG865" s="158"/>
      <c r="AH865" s="158"/>
      <c r="AI865" s="158"/>
      <c r="AJ865" s="158"/>
      <c r="AK865" s="158"/>
      <c r="AL865" s="158"/>
      <c r="AM865" s="158"/>
      <c r="AN865" s="158"/>
      <c r="AO865" s="158"/>
      <c r="AP865" s="158"/>
      <c r="AQ865" s="158"/>
      <c r="AR865" s="158"/>
      <c r="AS865" s="158"/>
      <c r="AT865" s="159"/>
      <c r="AU865" s="158"/>
      <c r="AV865" s="158"/>
      <c r="AW865" s="158"/>
      <c r="AX865" s="158"/>
      <c r="AY865" s="158"/>
      <c r="AZ865" s="158"/>
      <c r="BA865" s="158"/>
      <c r="BB865" s="158"/>
      <c r="BC865" s="158"/>
      <c r="BD865" s="158"/>
    </row>
    <row r="866">
      <c r="A866" s="158"/>
      <c r="B866" s="158"/>
      <c r="C866" s="158"/>
      <c r="D866" s="158"/>
      <c r="E866" s="158"/>
      <c r="F866" s="158"/>
      <c r="G866" s="158"/>
      <c r="H866" s="158"/>
      <c r="I866" s="158"/>
      <c r="J866" s="158"/>
      <c r="K866" s="158"/>
      <c r="L866" s="158"/>
      <c r="M866" s="158"/>
      <c r="N866" s="158"/>
      <c r="O866" s="158"/>
      <c r="P866" s="158"/>
      <c r="Q866" s="158"/>
      <c r="R866" s="158"/>
      <c r="S866" s="158"/>
      <c r="T866" s="158"/>
      <c r="U866" s="158"/>
      <c r="V866" s="158"/>
      <c r="W866" s="158"/>
      <c r="X866" s="158"/>
      <c r="Y866" s="158"/>
      <c r="Z866" s="158"/>
      <c r="AA866" s="158"/>
      <c r="AB866" s="158"/>
      <c r="AC866" s="158"/>
      <c r="AD866" s="158"/>
      <c r="AE866" s="158"/>
      <c r="AF866" s="158"/>
      <c r="AG866" s="158"/>
      <c r="AH866" s="158"/>
      <c r="AI866" s="158"/>
      <c r="AJ866" s="158"/>
      <c r="AK866" s="158"/>
      <c r="AL866" s="158"/>
      <c r="AM866" s="158"/>
      <c r="AN866" s="158"/>
      <c r="AO866" s="158"/>
      <c r="AP866" s="158"/>
      <c r="AQ866" s="158"/>
      <c r="AR866" s="158"/>
      <c r="AS866" s="158"/>
      <c r="AT866" s="159"/>
      <c r="AU866" s="158"/>
      <c r="AV866" s="158"/>
      <c r="AW866" s="158"/>
      <c r="AX866" s="158"/>
      <c r="AY866" s="158"/>
      <c r="AZ866" s="158"/>
      <c r="BA866" s="158"/>
      <c r="BB866" s="158"/>
      <c r="BC866" s="158"/>
      <c r="BD866" s="158"/>
    </row>
    <row r="867">
      <c r="A867" s="158"/>
      <c r="B867" s="158"/>
      <c r="C867" s="158"/>
      <c r="D867" s="158"/>
      <c r="E867" s="158"/>
      <c r="F867" s="158"/>
      <c r="G867" s="158"/>
      <c r="H867" s="158"/>
      <c r="I867" s="158"/>
      <c r="J867" s="158"/>
      <c r="K867" s="158"/>
      <c r="L867" s="158"/>
      <c r="M867" s="158"/>
      <c r="N867" s="158"/>
      <c r="O867" s="158"/>
      <c r="P867" s="158"/>
      <c r="Q867" s="158"/>
      <c r="R867" s="158"/>
      <c r="S867" s="158"/>
      <c r="T867" s="158"/>
      <c r="U867" s="158"/>
      <c r="V867" s="158"/>
      <c r="W867" s="158"/>
      <c r="X867" s="158"/>
      <c r="Y867" s="158"/>
      <c r="Z867" s="158"/>
      <c r="AA867" s="158"/>
      <c r="AB867" s="158"/>
      <c r="AC867" s="158"/>
      <c r="AD867" s="158"/>
      <c r="AE867" s="158"/>
      <c r="AF867" s="158"/>
      <c r="AG867" s="158"/>
      <c r="AH867" s="158"/>
      <c r="AI867" s="158"/>
      <c r="AJ867" s="158"/>
      <c r="AK867" s="158"/>
      <c r="AL867" s="158"/>
      <c r="AM867" s="158"/>
      <c r="AN867" s="158"/>
      <c r="AO867" s="158"/>
      <c r="AP867" s="158"/>
      <c r="AQ867" s="158"/>
      <c r="AR867" s="158"/>
      <c r="AS867" s="158"/>
      <c r="AT867" s="159"/>
      <c r="AU867" s="158"/>
      <c r="AV867" s="158"/>
      <c r="AW867" s="158"/>
      <c r="AX867" s="158"/>
      <c r="AY867" s="158"/>
      <c r="AZ867" s="158"/>
      <c r="BA867" s="158"/>
      <c r="BB867" s="158"/>
      <c r="BC867" s="158"/>
      <c r="BD867" s="158"/>
    </row>
    <row r="868">
      <c r="A868" s="158"/>
      <c r="B868" s="158"/>
      <c r="C868" s="158"/>
      <c r="D868" s="158"/>
      <c r="E868" s="158"/>
      <c r="F868" s="158"/>
      <c r="G868" s="158"/>
      <c r="H868" s="158"/>
      <c r="I868" s="158"/>
      <c r="J868" s="158"/>
      <c r="K868" s="158"/>
      <c r="L868" s="158"/>
      <c r="M868" s="158"/>
      <c r="N868" s="158"/>
      <c r="O868" s="158"/>
      <c r="P868" s="158"/>
      <c r="Q868" s="158"/>
      <c r="R868" s="158"/>
      <c r="S868" s="158"/>
      <c r="T868" s="158"/>
      <c r="U868" s="158"/>
      <c r="V868" s="158"/>
      <c r="W868" s="158"/>
      <c r="X868" s="158"/>
      <c r="Y868" s="158"/>
      <c r="Z868" s="158"/>
      <c r="AA868" s="158"/>
      <c r="AB868" s="158"/>
      <c r="AC868" s="158"/>
      <c r="AD868" s="158"/>
      <c r="AE868" s="158"/>
      <c r="AF868" s="158"/>
      <c r="AG868" s="158"/>
      <c r="AH868" s="158"/>
      <c r="AI868" s="158"/>
      <c r="AJ868" s="158"/>
      <c r="AK868" s="158"/>
      <c r="AL868" s="158"/>
      <c r="AM868" s="158"/>
      <c r="AN868" s="158"/>
      <c r="AO868" s="158"/>
      <c r="AP868" s="158"/>
      <c r="AQ868" s="158"/>
      <c r="AR868" s="158"/>
      <c r="AS868" s="158"/>
      <c r="AT868" s="159"/>
      <c r="AU868" s="158"/>
      <c r="AV868" s="158"/>
      <c r="AW868" s="158"/>
      <c r="AX868" s="158"/>
      <c r="AY868" s="158"/>
      <c r="AZ868" s="158"/>
      <c r="BA868" s="158"/>
      <c r="BB868" s="158"/>
      <c r="BC868" s="158"/>
      <c r="BD868" s="158"/>
    </row>
    <row r="869">
      <c r="A869" s="158"/>
      <c r="B869" s="158"/>
      <c r="C869" s="158"/>
      <c r="D869" s="158"/>
      <c r="E869" s="158"/>
      <c r="F869" s="158"/>
      <c r="G869" s="158"/>
      <c r="H869" s="158"/>
      <c r="I869" s="158"/>
      <c r="J869" s="158"/>
      <c r="K869" s="158"/>
      <c r="L869" s="158"/>
      <c r="M869" s="158"/>
      <c r="N869" s="158"/>
      <c r="O869" s="158"/>
      <c r="P869" s="158"/>
      <c r="Q869" s="158"/>
      <c r="R869" s="158"/>
      <c r="S869" s="158"/>
      <c r="T869" s="158"/>
      <c r="U869" s="158"/>
      <c r="V869" s="158"/>
      <c r="W869" s="158"/>
      <c r="X869" s="158"/>
      <c r="Y869" s="158"/>
      <c r="Z869" s="158"/>
      <c r="AA869" s="158"/>
      <c r="AB869" s="158"/>
      <c r="AC869" s="158"/>
      <c r="AD869" s="158"/>
      <c r="AE869" s="158"/>
      <c r="AF869" s="158"/>
      <c r="AG869" s="158"/>
      <c r="AH869" s="158"/>
      <c r="AI869" s="158"/>
      <c r="AJ869" s="158"/>
      <c r="AK869" s="158"/>
      <c r="AL869" s="158"/>
      <c r="AM869" s="158"/>
      <c r="AN869" s="158"/>
      <c r="AO869" s="158"/>
      <c r="AP869" s="158"/>
      <c r="AQ869" s="158"/>
      <c r="AR869" s="158"/>
      <c r="AS869" s="158"/>
      <c r="AT869" s="159"/>
      <c r="AU869" s="158"/>
      <c r="AV869" s="158"/>
      <c r="AW869" s="158"/>
      <c r="AX869" s="158"/>
      <c r="AY869" s="158"/>
      <c r="AZ869" s="158"/>
      <c r="BA869" s="158"/>
      <c r="BB869" s="158"/>
      <c r="BC869" s="158"/>
      <c r="BD869" s="158"/>
    </row>
    <row r="870">
      <c r="A870" s="158"/>
      <c r="B870" s="158"/>
      <c r="C870" s="158"/>
      <c r="D870" s="158"/>
      <c r="E870" s="158"/>
      <c r="F870" s="158"/>
      <c r="G870" s="158"/>
      <c r="H870" s="158"/>
      <c r="I870" s="158"/>
      <c r="J870" s="158"/>
      <c r="K870" s="158"/>
      <c r="L870" s="158"/>
      <c r="M870" s="158"/>
      <c r="N870" s="158"/>
      <c r="O870" s="158"/>
      <c r="P870" s="158"/>
      <c r="Q870" s="158"/>
      <c r="R870" s="158"/>
      <c r="S870" s="158"/>
      <c r="T870" s="158"/>
      <c r="U870" s="158"/>
      <c r="V870" s="158"/>
      <c r="W870" s="158"/>
      <c r="X870" s="158"/>
      <c r="Y870" s="158"/>
      <c r="Z870" s="158"/>
      <c r="AA870" s="158"/>
      <c r="AB870" s="158"/>
      <c r="AC870" s="158"/>
      <c r="AD870" s="158"/>
      <c r="AE870" s="158"/>
      <c r="AF870" s="158"/>
      <c r="AG870" s="158"/>
      <c r="AH870" s="158"/>
      <c r="AI870" s="158"/>
      <c r="AJ870" s="158"/>
      <c r="AK870" s="158"/>
      <c r="AL870" s="158"/>
      <c r="AM870" s="158"/>
      <c r="AN870" s="158"/>
      <c r="AO870" s="158"/>
      <c r="AP870" s="158"/>
      <c r="AQ870" s="158"/>
      <c r="AR870" s="158"/>
      <c r="AS870" s="158"/>
      <c r="AT870" s="159"/>
      <c r="AU870" s="158"/>
      <c r="AV870" s="158"/>
      <c r="AW870" s="158"/>
      <c r="AX870" s="158"/>
      <c r="AY870" s="158"/>
      <c r="AZ870" s="158"/>
      <c r="BA870" s="158"/>
      <c r="BB870" s="158"/>
      <c r="BC870" s="158"/>
      <c r="BD870" s="158"/>
    </row>
    <row r="871">
      <c r="A871" s="158"/>
      <c r="B871" s="158"/>
      <c r="C871" s="158"/>
      <c r="D871" s="158"/>
      <c r="E871" s="158"/>
      <c r="F871" s="158"/>
      <c r="G871" s="158"/>
      <c r="H871" s="158"/>
      <c r="I871" s="158"/>
      <c r="J871" s="158"/>
      <c r="K871" s="158"/>
      <c r="L871" s="158"/>
      <c r="M871" s="158"/>
      <c r="N871" s="158"/>
      <c r="O871" s="158"/>
      <c r="P871" s="158"/>
      <c r="Q871" s="158"/>
      <c r="R871" s="158"/>
      <c r="S871" s="158"/>
      <c r="T871" s="158"/>
      <c r="U871" s="158"/>
      <c r="V871" s="158"/>
      <c r="W871" s="158"/>
      <c r="X871" s="158"/>
      <c r="Y871" s="158"/>
      <c r="Z871" s="158"/>
      <c r="AA871" s="158"/>
      <c r="AB871" s="158"/>
      <c r="AC871" s="158"/>
      <c r="AD871" s="158"/>
      <c r="AE871" s="158"/>
      <c r="AF871" s="158"/>
      <c r="AG871" s="158"/>
      <c r="AH871" s="158"/>
      <c r="AI871" s="158"/>
      <c r="AJ871" s="158"/>
      <c r="AK871" s="158"/>
      <c r="AL871" s="158"/>
      <c r="AM871" s="158"/>
      <c r="AN871" s="158"/>
      <c r="AO871" s="158"/>
      <c r="AP871" s="158"/>
      <c r="AQ871" s="158"/>
      <c r="AR871" s="158"/>
      <c r="AS871" s="158"/>
      <c r="AT871" s="159"/>
      <c r="AU871" s="158"/>
      <c r="AV871" s="158"/>
      <c r="AW871" s="158"/>
      <c r="AX871" s="158"/>
      <c r="AY871" s="158"/>
      <c r="AZ871" s="158"/>
      <c r="BA871" s="158"/>
      <c r="BB871" s="158"/>
      <c r="BC871" s="158"/>
      <c r="BD871" s="158"/>
    </row>
    <row r="872">
      <c r="A872" s="158"/>
      <c r="B872" s="158"/>
      <c r="C872" s="158"/>
      <c r="D872" s="158"/>
      <c r="E872" s="158"/>
      <c r="F872" s="158"/>
      <c r="G872" s="158"/>
      <c r="H872" s="158"/>
      <c r="I872" s="158"/>
      <c r="J872" s="158"/>
      <c r="K872" s="158"/>
      <c r="L872" s="158"/>
      <c r="M872" s="158"/>
      <c r="N872" s="158"/>
      <c r="O872" s="158"/>
      <c r="P872" s="158"/>
      <c r="Q872" s="158"/>
      <c r="R872" s="158"/>
      <c r="S872" s="158"/>
      <c r="T872" s="158"/>
      <c r="U872" s="158"/>
      <c r="V872" s="158"/>
      <c r="W872" s="158"/>
      <c r="X872" s="158"/>
      <c r="Y872" s="158"/>
      <c r="Z872" s="158"/>
      <c r="AA872" s="158"/>
      <c r="AB872" s="158"/>
      <c r="AC872" s="158"/>
      <c r="AD872" s="158"/>
      <c r="AE872" s="158"/>
      <c r="AF872" s="158"/>
      <c r="AG872" s="158"/>
      <c r="AH872" s="158"/>
      <c r="AI872" s="158"/>
      <c r="AJ872" s="158"/>
      <c r="AK872" s="158"/>
      <c r="AL872" s="158"/>
      <c r="AM872" s="158"/>
      <c r="AN872" s="158"/>
      <c r="AO872" s="158"/>
      <c r="AP872" s="158"/>
      <c r="AQ872" s="158"/>
      <c r="AR872" s="158"/>
      <c r="AS872" s="158"/>
      <c r="AT872" s="159"/>
      <c r="AU872" s="158"/>
      <c r="AV872" s="158"/>
      <c r="AW872" s="158"/>
      <c r="AX872" s="158"/>
      <c r="AY872" s="158"/>
      <c r="AZ872" s="158"/>
      <c r="BA872" s="158"/>
      <c r="BB872" s="158"/>
      <c r="BC872" s="158"/>
      <c r="BD872" s="158"/>
    </row>
    <row r="873">
      <c r="A873" s="158"/>
      <c r="B873" s="158"/>
      <c r="C873" s="158"/>
      <c r="D873" s="158"/>
      <c r="E873" s="158"/>
      <c r="F873" s="158"/>
      <c r="G873" s="158"/>
      <c r="H873" s="158"/>
      <c r="I873" s="158"/>
      <c r="J873" s="158"/>
      <c r="K873" s="158"/>
      <c r="L873" s="158"/>
      <c r="M873" s="158"/>
      <c r="N873" s="158"/>
      <c r="O873" s="158"/>
      <c r="P873" s="158"/>
      <c r="Q873" s="158"/>
      <c r="R873" s="158"/>
      <c r="S873" s="158"/>
      <c r="T873" s="158"/>
      <c r="U873" s="158"/>
      <c r="V873" s="158"/>
      <c r="W873" s="158"/>
      <c r="X873" s="158"/>
      <c r="Y873" s="158"/>
      <c r="Z873" s="158"/>
      <c r="AA873" s="158"/>
      <c r="AB873" s="158"/>
      <c r="AC873" s="158"/>
      <c r="AD873" s="158"/>
      <c r="AE873" s="158"/>
      <c r="AF873" s="158"/>
      <c r="AG873" s="158"/>
      <c r="AH873" s="158"/>
      <c r="AI873" s="158"/>
      <c r="AJ873" s="158"/>
      <c r="AK873" s="158"/>
      <c r="AL873" s="158"/>
      <c r="AM873" s="158"/>
      <c r="AN873" s="158"/>
      <c r="AO873" s="158"/>
      <c r="AP873" s="158"/>
      <c r="AQ873" s="158"/>
      <c r="AR873" s="158"/>
      <c r="AS873" s="158"/>
      <c r="AT873" s="159"/>
      <c r="AU873" s="158"/>
      <c r="AV873" s="158"/>
      <c r="AW873" s="158"/>
      <c r="AX873" s="158"/>
      <c r="AY873" s="158"/>
      <c r="AZ873" s="158"/>
      <c r="BA873" s="158"/>
      <c r="BB873" s="158"/>
      <c r="BC873" s="158"/>
      <c r="BD873" s="158"/>
    </row>
    <row r="874">
      <c r="A874" s="158"/>
      <c r="B874" s="158"/>
      <c r="C874" s="158"/>
      <c r="D874" s="158"/>
      <c r="E874" s="158"/>
      <c r="F874" s="158"/>
      <c r="G874" s="158"/>
      <c r="H874" s="158"/>
      <c r="I874" s="158"/>
      <c r="J874" s="158"/>
      <c r="K874" s="158"/>
      <c r="L874" s="158"/>
      <c r="M874" s="158"/>
      <c r="N874" s="158"/>
      <c r="O874" s="158"/>
      <c r="P874" s="158"/>
      <c r="Q874" s="158"/>
      <c r="R874" s="158"/>
      <c r="S874" s="158"/>
      <c r="T874" s="158"/>
      <c r="U874" s="158"/>
      <c r="V874" s="158"/>
      <c r="W874" s="158"/>
      <c r="X874" s="158"/>
      <c r="Y874" s="158"/>
      <c r="Z874" s="158"/>
      <c r="AA874" s="158"/>
      <c r="AB874" s="158"/>
      <c r="AC874" s="158"/>
      <c r="AD874" s="158"/>
      <c r="AE874" s="158"/>
      <c r="AF874" s="158"/>
      <c r="AG874" s="158"/>
      <c r="AH874" s="158"/>
      <c r="AI874" s="158"/>
      <c r="AJ874" s="158"/>
      <c r="AK874" s="158"/>
      <c r="AL874" s="158"/>
      <c r="AM874" s="158"/>
      <c r="AN874" s="158"/>
      <c r="AO874" s="158"/>
      <c r="AP874" s="158"/>
      <c r="AQ874" s="158"/>
      <c r="AR874" s="158"/>
      <c r="AS874" s="158"/>
      <c r="AT874" s="159"/>
      <c r="AU874" s="158"/>
      <c r="AV874" s="158"/>
      <c r="AW874" s="158"/>
      <c r="AX874" s="158"/>
      <c r="AY874" s="158"/>
      <c r="AZ874" s="158"/>
      <c r="BA874" s="158"/>
      <c r="BB874" s="158"/>
      <c r="BC874" s="158"/>
      <c r="BD874" s="158"/>
    </row>
    <row r="875">
      <c r="A875" s="158"/>
      <c r="B875" s="158"/>
      <c r="C875" s="158"/>
      <c r="D875" s="158"/>
      <c r="E875" s="158"/>
      <c r="F875" s="158"/>
      <c r="G875" s="158"/>
      <c r="H875" s="158"/>
      <c r="I875" s="158"/>
      <c r="J875" s="158"/>
      <c r="K875" s="158"/>
      <c r="L875" s="158"/>
      <c r="M875" s="158"/>
      <c r="N875" s="158"/>
      <c r="O875" s="158"/>
      <c r="P875" s="158"/>
      <c r="Q875" s="158"/>
      <c r="R875" s="158"/>
      <c r="S875" s="158"/>
      <c r="T875" s="158"/>
      <c r="U875" s="158"/>
      <c r="V875" s="158"/>
      <c r="W875" s="158"/>
      <c r="X875" s="158"/>
      <c r="Y875" s="158"/>
      <c r="Z875" s="158"/>
      <c r="AA875" s="158"/>
      <c r="AB875" s="158"/>
      <c r="AC875" s="158"/>
      <c r="AD875" s="158"/>
      <c r="AE875" s="158"/>
      <c r="AF875" s="158"/>
      <c r="AG875" s="158"/>
      <c r="AH875" s="158"/>
      <c r="AI875" s="158"/>
      <c r="AJ875" s="158"/>
      <c r="AK875" s="158"/>
      <c r="AL875" s="158"/>
      <c r="AM875" s="158"/>
      <c r="AN875" s="158"/>
      <c r="AO875" s="158"/>
      <c r="AP875" s="158"/>
      <c r="AQ875" s="158"/>
      <c r="AR875" s="158"/>
      <c r="AS875" s="158"/>
      <c r="AT875" s="159"/>
      <c r="AU875" s="158"/>
      <c r="AV875" s="158"/>
      <c r="AW875" s="158"/>
      <c r="AX875" s="158"/>
      <c r="AY875" s="158"/>
      <c r="AZ875" s="158"/>
      <c r="BA875" s="158"/>
      <c r="BB875" s="158"/>
      <c r="BC875" s="158"/>
      <c r="BD875" s="158"/>
    </row>
    <row r="876">
      <c r="A876" s="158"/>
      <c r="B876" s="158"/>
      <c r="C876" s="158"/>
      <c r="D876" s="158"/>
      <c r="E876" s="158"/>
      <c r="F876" s="158"/>
      <c r="G876" s="158"/>
      <c r="H876" s="158"/>
      <c r="I876" s="158"/>
      <c r="J876" s="158"/>
      <c r="K876" s="158"/>
      <c r="L876" s="158"/>
      <c r="M876" s="158"/>
      <c r="N876" s="158"/>
      <c r="O876" s="158"/>
      <c r="P876" s="158"/>
      <c r="Q876" s="158"/>
      <c r="R876" s="158"/>
      <c r="S876" s="158"/>
      <c r="T876" s="158"/>
      <c r="U876" s="158"/>
      <c r="V876" s="158"/>
      <c r="W876" s="158"/>
      <c r="X876" s="158"/>
      <c r="Y876" s="158"/>
      <c r="Z876" s="158"/>
      <c r="AA876" s="158"/>
      <c r="AB876" s="158"/>
      <c r="AC876" s="158"/>
      <c r="AD876" s="158"/>
      <c r="AE876" s="158"/>
      <c r="AF876" s="158"/>
      <c r="AG876" s="158"/>
      <c r="AH876" s="158"/>
      <c r="AI876" s="158"/>
      <c r="AJ876" s="158"/>
      <c r="AK876" s="158"/>
      <c r="AL876" s="158"/>
      <c r="AM876" s="158"/>
      <c r="AN876" s="158"/>
      <c r="AO876" s="158"/>
      <c r="AP876" s="158"/>
      <c r="AQ876" s="158"/>
      <c r="AR876" s="158"/>
      <c r="AS876" s="158"/>
      <c r="AT876" s="159"/>
      <c r="AU876" s="158"/>
      <c r="AV876" s="158"/>
      <c r="AW876" s="158"/>
      <c r="AX876" s="158"/>
      <c r="AY876" s="158"/>
      <c r="AZ876" s="158"/>
      <c r="BA876" s="158"/>
      <c r="BB876" s="158"/>
      <c r="BC876" s="158"/>
      <c r="BD876" s="158"/>
    </row>
    <row r="877">
      <c r="A877" s="158"/>
      <c r="B877" s="158"/>
      <c r="C877" s="158"/>
      <c r="D877" s="158"/>
      <c r="E877" s="158"/>
      <c r="F877" s="158"/>
      <c r="G877" s="158"/>
      <c r="H877" s="158"/>
      <c r="I877" s="158"/>
      <c r="J877" s="158"/>
      <c r="K877" s="158"/>
      <c r="L877" s="158"/>
      <c r="M877" s="158"/>
      <c r="N877" s="158"/>
      <c r="O877" s="158"/>
      <c r="P877" s="158"/>
      <c r="Q877" s="158"/>
      <c r="R877" s="158"/>
      <c r="S877" s="158"/>
      <c r="T877" s="158"/>
      <c r="U877" s="158"/>
      <c r="V877" s="158"/>
      <c r="W877" s="158"/>
      <c r="X877" s="158"/>
      <c r="Y877" s="158"/>
      <c r="Z877" s="158"/>
      <c r="AA877" s="158"/>
      <c r="AB877" s="158"/>
      <c r="AC877" s="158"/>
      <c r="AD877" s="158"/>
      <c r="AE877" s="158"/>
      <c r="AF877" s="158"/>
      <c r="AG877" s="158"/>
      <c r="AH877" s="158"/>
      <c r="AI877" s="158"/>
      <c r="AJ877" s="158"/>
      <c r="AK877" s="158"/>
      <c r="AL877" s="158"/>
      <c r="AM877" s="158"/>
      <c r="AN877" s="158"/>
      <c r="AO877" s="158"/>
      <c r="AP877" s="158"/>
      <c r="AQ877" s="158"/>
      <c r="AR877" s="158"/>
      <c r="AS877" s="158"/>
      <c r="AT877" s="159"/>
      <c r="AU877" s="158"/>
      <c r="AV877" s="158"/>
      <c r="AW877" s="158"/>
      <c r="AX877" s="158"/>
      <c r="AY877" s="158"/>
      <c r="AZ877" s="158"/>
      <c r="BA877" s="158"/>
      <c r="BB877" s="158"/>
      <c r="BC877" s="158"/>
      <c r="BD877" s="158"/>
    </row>
    <row r="878">
      <c r="A878" s="158"/>
      <c r="B878" s="158"/>
      <c r="C878" s="158"/>
      <c r="D878" s="158"/>
      <c r="E878" s="158"/>
      <c r="F878" s="158"/>
      <c r="G878" s="158"/>
      <c r="H878" s="158"/>
      <c r="I878" s="158"/>
      <c r="J878" s="158"/>
      <c r="K878" s="158"/>
      <c r="L878" s="158"/>
      <c r="M878" s="158"/>
      <c r="N878" s="158"/>
      <c r="O878" s="158"/>
      <c r="P878" s="158"/>
      <c r="Q878" s="158"/>
      <c r="R878" s="158"/>
      <c r="S878" s="158"/>
      <c r="T878" s="158"/>
      <c r="U878" s="158"/>
      <c r="V878" s="158"/>
      <c r="W878" s="158"/>
      <c r="X878" s="158"/>
      <c r="Y878" s="158"/>
      <c r="Z878" s="158"/>
      <c r="AA878" s="158"/>
      <c r="AB878" s="158"/>
      <c r="AC878" s="158"/>
      <c r="AD878" s="158"/>
      <c r="AE878" s="158"/>
      <c r="AF878" s="158"/>
      <c r="AG878" s="158"/>
      <c r="AH878" s="158"/>
      <c r="AI878" s="158"/>
      <c r="AJ878" s="158"/>
      <c r="AK878" s="158"/>
      <c r="AL878" s="158"/>
      <c r="AM878" s="158"/>
      <c r="AN878" s="158"/>
      <c r="AO878" s="158"/>
      <c r="AP878" s="158"/>
      <c r="AQ878" s="158"/>
      <c r="AR878" s="158"/>
      <c r="AS878" s="158"/>
      <c r="AT878" s="159"/>
      <c r="AU878" s="158"/>
      <c r="AV878" s="158"/>
      <c r="AW878" s="158"/>
      <c r="AX878" s="158"/>
      <c r="AY878" s="158"/>
      <c r="AZ878" s="158"/>
      <c r="BA878" s="158"/>
      <c r="BB878" s="158"/>
      <c r="BC878" s="158"/>
      <c r="BD878" s="158"/>
    </row>
    <row r="879">
      <c r="A879" s="158"/>
      <c r="B879" s="158"/>
      <c r="C879" s="158"/>
      <c r="D879" s="158"/>
      <c r="E879" s="158"/>
      <c r="F879" s="158"/>
      <c r="G879" s="158"/>
      <c r="H879" s="158"/>
      <c r="I879" s="158"/>
      <c r="J879" s="158"/>
      <c r="K879" s="158"/>
      <c r="L879" s="158"/>
      <c r="M879" s="158"/>
      <c r="N879" s="158"/>
      <c r="O879" s="158"/>
      <c r="P879" s="158"/>
      <c r="Q879" s="158"/>
      <c r="R879" s="158"/>
      <c r="S879" s="158"/>
      <c r="T879" s="158"/>
      <c r="U879" s="158"/>
      <c r="V879" s="158"/>
      <c r="W879" s="158"/>
      <c r="X879" s="158"/>
      <c r="Y879" s="158"/>
      <c r="Z879" s="158"/>
      <c r="AA879" s="158"/>
      <c r="AB879" s="158"/>
      <c r="AC879" s="158"/>
      <c r="AD879" s="158"/>
      <c r="AE879" s="158"/>
      <c r="AF879" s="158"/>
      <c r="AG879" s="158"/>
      <c r="AH879" s="158"/>
      <c r="AI879" s="158"/>
      <c r="AJ879" s="158"/>
      <c r="AK879" s="158"/>
      <c r="AL879" s="158"/>
      <c r="AM879" s="158"/>
      <c r="AN879" s="158"/>
      <c r="AO879" s="158"/>
      <c r="AP879" s="158"/>
      <c r="AQ879" s="158"/>
      <c r="AR879" s="158"/>
      <c r="AS879" s="158"/>
      <c r="AT879" s="159"/>
      <c r="AU879" s="158"/>
      <c r="AV879" s="158"/>
      <c r="AW879" s="158"/>
      <c r="AX879" s="158"/>
      <c r="AY879" s="158"/>
      <c r="AZ879" s="158"/>
      <c r="BA879" s="158"/>
      <c r="BB879" s="158"/>
      <c r="BC879" s="158"/>
      <c r="BD879" s="158"/>
    </row>
    <row r="880">
      <c r="A880" s="158"/>
      <c r="B880" s="158"/>
      <c r="C880" s="158"/>
      <c r="D880" s="158"/>
      <c r="E880" s="158"/>
      <c r="F880" s="158"/>
      <c r="G880" s="158"/>
      <c r="H880" s="158"/>
      <c r="I880" s="158"/>
      <c r="J880" s="158"/>
      <c r="K880" s="158"/>
      <c r="L880" s="158"/>
      <c r="M880" s="158"/>
      <c r="N880" s="158"/>
      <c r="O880" s="158"/>
      <c r="P880" s="158"/>
      <c r="Q880" s="158"/>
      <c r="R880" s="158"/>
      <c r="S880" s="158"/>
      <c r="T880" s="158"/>
      <c r="U880" s="158"/>
      <c r="V880" s="158"/>
      <c r="W880" s="158"/>
      <c r="X880" s="158"/>
      <c r="Y880" s="158"/>
      <c r="Z880" s="158"/>
      <c r="AA880" s="158"/>
      <c r="AB880" s="158"/>
      <c r="AC880" s="158"/>
      <c r="AD880" s="158"/>
      <c r="AE880" s="158"/>
      <c r="AF880" s="158"/>
      <c r="AG880" s="158"/>
      <c r="AH880" s="158"/>
      <c r="AI880" s="158"/>
      <c r="AJ880" s="158"/>
      <c r="AK880" s="158"/>
      <c r="AL880" s="158"/>
      <c r="AM880" s="158"/>
      <c r="AN880" s="158"/>
      <c r="AO880" s="158"/>
      <c r="AP880" s="158"/>
      <c r="AQ880" s="158"/>
      <c r="AR880" s="158"/>
      <c r="AS880" s="158"/>
      <c r="AT880" s="159"/>
      <c r="AU880" s="158"/>
      <c r="AV880" s="158"/>
      <c r="AW880" s="158"/>
      <c r="AX880" s="158"/>
      <c r="AY880" s="158"/>
      <c r="AZ880" s="158"/>
      <c r="BA880" s="158"/>
      <c r="BB880" s="158"/>
      <c r="BC880" s="158"/>
      <c r="BD880" s="158"/>
    </row>
    <row r="881">
      <c r="A881" s="158"/>
      <c r="B881" s="158"/>
      <c r="C881" s="158"/>
      <c r="D881" s="158"/>
      <c r="E881" s="158"/>
      <c r="F881" s="158"/>
      <c r="G881" s="158"/>
      <c r="H881" s="158"/>
      <c r="I881" s="158"/>
      <c r="J881" s="158"/>
      <c r="K881" s="158"/>
      <c r="L881" s="158"/>
      <c r="M881" s="158"/>
      <c r="N881" s="158"/>
      <c r="O881" s="158"/>
      <c r="P881" s="158"/>
      <c r="Q881" s="158"/>
      <c r="R881" s="158"/>
      <c r="S881" s="158"/>
      <c r="T881" s="158"/>
      <c r="U881" s="158"/>
      <c r="V881" s="158"/>
      <c r="W881" s="158"/>
      <c r="X881" s="158"/>
      <c r="Y881" s="158"/>
      <c r="Z881" s="158"/>
      <c r="AA881" s="158"/>
      <c r="AB881" s="158"/>
      <c r="AC881" s="158"/>
      <c r="AD881" s="158"/>
      <c r="AE881" s="158"/>
      <c r="AF881" s="158"/>
      <c r="AG881" s="158"/>
      <c r="AH881" s="158"/>
      <c r="AI881" s="158"/>
      <c r="AJ881" s="158"/>
      <c r="AK881" s="158"/>
      <c r="AL881" s="158"/>
      <c r="AM881" s="158"/>
      <c r="AN881" s="158"/>
      <c r="AO881" s="158"/>
      <c r="AP881" s="158"/>
      <c r="AQ881" s="158"/>
      <c r="AR881" s="158"/>
      <c r="AS881" s="158"/>
      <c r="AT881" s="159"/>
      <c r="AU881" s="158"/>
      <c r="AV881" s="158"/>
      <c r="AW881" s="158"/>
      <c r="AX881" s="158"/>
      <c r="AY881" s="158"/>
      <c r="AZ881" s="158"/>
      <c r="BA881" s="158"/>
      <c r="BB881" s="158"/>
      <c r="BC881" s="158"/>
      <c r="BD881" s="158"/>
    </row>
    <row r="882">
      <c r="A882" s="158"/>
      <c r="B882" s="158"/>
      <c r="C882" s="158"/>
      <c r="D882" s="158"/>
      <c r="E882" s="158"/>
      <c r="F882" s="158"/>
      <c r="G882" s="158"/>
      <c r="H882" s="158"/>
      <c r="I882" s="158"/>
      <c r="J882" s="158"/>
      <c r="K882" s="158"/>
      <c r="L882" s="158"/>
      <c r="M882" s="158"/>
      <c r="N882" s="158"/>
      <c r="O882" s="158"/>
      <c r="P882" s="158"/>
      <c r="Q882" s="158"/>
      <c r="R882" s="158"/>
      <c r="S882" s="158"/>
      <c r="T882" s="158"/>
      <c r="U882" s="158"/>
      <c r="V882" s="158"/>
      <c r="W882" s="158"/>
      <c r="X882" s="158"/>
      <c r="Y882" s="158"/>
      <c r="Z882" s="158"/>
      <c r="AA882" s="158"/>
      <c r="AB882" s="158"/>
      <c r="AC882" s="158"/>
      <c r="AD882" s="158"/>
      <c r="AE882" s="158"/>
      <c r="AF882" s="158"/>
      <c r="AG882" s="158"/>
      <c r="AH882" s="158"/>
      <c r="AI882" s="158"/>
      <c r="AJ882" s="158"/>
      <c r="AK882" s="158"/>
      <c r="AL882" s="158"/>
      <c r="AM882" s="158"/>
      <c r="AN882" s="158"/>
      <c r="AO882" s="158"/>
      <c r="AP882" s="158"/>
      <c r="AQ882" s="158"/>
      <c r="AR882" s="158"/>
      <c r="AS882" s="158"/>
      <c r="AT882" s="159"/>
      <c r="AU882" s="158"/>
      <c r="AV882" s="158"/>
      <c r="AW882" s="158"/>
      <c r="AX882" s="158"/>
      <c r="AY882" s="158"/>
      <c r="AZ882" s="158"/>
      <c r="BA882" s="158"/>
      <c r="BB882" s="158"/>
      <c r="BC882" s="158"/>
      <c r="BD882" s="158"/>
    </row>
    <row r="883">
      <c r="A883" s="158"/>
      <c r="B883" s="158"/>
      <c r="C883" s="158"/>
      <c r="D883" s="158"/>
      <c r="E883" s="158"/>
      <c r="F883" s="158"/>
      <c r="G883" s="158"/>
      <c r="H883" s="158"/>
      <c r="I883" s="158"/>
      <c r="J883" s="158"/>
      <c r="K883" s="158"/>
      <c r="L883" s="158"/>
      <c r="M883" s="158"/>
      <c r="N883" s="158"/>
      <c r="O883" s="158"/>
      <c r="P883" s="158"/>
      <c r="Q883" s="158"/>
      <c r="R883" s="158"/>
      <c r="S883" s="158"/>
      <c r="T883" s="158"/>
      <c r="U883" s="158"/>
      <c r="V883" s="158"/>
      <c r="W883" s="158"/>
      <c r="X883" s="158"/>
      <c r="Y883" s="158"/>
      <c r="Z883" s="158"/>
      <c r="AA883" s="158"/>
      <c r="AB883" s="158"/>
      <c r="AC883" s="158"/>
      <c r="AD883" s="158"/>
      <c r="AE883" s="158"/>
      <c r="AF883" s="158"/>
      <c r="AG883" s="158"/>
      <c r="AH883" s="158"/>
      <c r="AI883" s="158"/>
      <c r="AJ883" s="158"/>
      <c r="AK883" s="158"/>
      <c r="AL883" s="158"/>
      <c r="AM883" s="158"/>
      <c r="AN883" s="158"/>
      <c r="AO883" s="158"/>
      <c r="AP883" s="158"/>
      <c r="AQ883" s="158"/>
      <c r="AR883" s="158"/>
      <c r="AS883" s="158"/>
      <c r="AT883" s="159"/>
      <c r="AU883" s="158"/>
      <c r="AV883" s="158"/>
      <c r="AW883" s="158"/>
      <c r="AX883" s="158"/>
      <c r="AY883" s="158"/>
      <c r="AZ883" s="158"/>
      <c r="BA883" s="158"/>
      <c r="BB883" s="158"/>
      <c r="BC883" s="158"/>
      <c r="BD883" s="158"/>
    </row>
    <row r="884">
      <c r="A884" s="158"/>
      <c r="B884" s="158"/>
      <c r="C884" s="158"/>
      <c r="D884" s="158"/>
      <c r="E884" s="158"/>
      <c r="F884" s="158"/>
      <c r="G884" s="158"/>
      <c r="H884" s="158"/>
      <c r="I884" s="158"/>
      <c r="J884" s="158"/>
      <c r="K884" s="158"/>
      <c r="L884" s="158"/>
      <c r="M884" s="158"/>
      <c r="N884" s="158"/>
      <c r="O884" s="158"/>
      <c r="P884" s="158"/>
      <c r="Q884" s="158"/>
      <c r="R884" s="158"/>
      <c r="S884" s="158"/>
      <c r="T884" s="158"/>
      <c r="U884" s="158"/>
      <c r="V884" s="158"/>
      <c r="W884" s="158"/>
      <c r="X884" s="158"/>
      <c r="Y884" s="158"/>
      <c r="Z884" s="158"/>
      <c r="AA884" s="158"/>
      <c r="AB884" s="158"/>
      <c r="AC884" s="158"/>
      <c r="AD884" s="158"/>
      <c r="AE884" s="158"/>
      <c r="AF884" s="158"/>
      <c r="AG884" s="158"/>
      <c r="AH884" s="158"/>
      <c r="AI884" s="158"/>
      <c r="AJ884" s="158"/>
      <c r="AK884" s="158"/>
      <c r="AL884" s="158"/>
      <c r="AM884" s="158"/>
      <c r="AN884" s="158"/>
      <c r="AO884" s="158"/>
      <c r="AP884" s="158"/>
      <c r="AQ884" s="158"/>
      <c r="AR884" s="158"/>
      <c r="AS884" s="158"/>
      <c r="AT884" s="159"/>
      <c r="AU884" s="158"/>
      <c r="AV884" s="158"/>
      <c r="AW884" s="158"/>
      <c r="AX884" s="158"/>
      <c r="AY884" s="158"/>
      <c r="AZ884" s="158"/>
      <c r="BA884" s="158"/>
      <c r="BB884" s="158"/>
      <c r="BC884" s="158"/>
      <c r="BD884" s="158"/>
    </row>
    <row r="885">
      <c r="A885" s="158"/>
      <c r="B885" s="158"/>
      <c r="C885" s="158"/>
      <c r="D885" s="158"/>
      <c r="E885" s="158"/>
      <c r="F885" s="158"/>
      <c r="G885" s="158"/>
      <c r="H885" s="158"/>
      <c r="I885" s="158"/>
      <c r="J885" s="158"/>
      <c r="K885" s="158"/>
      <c r="L885" s="158"/>
      <c r="M885" s="158"/>
      <c r="N885" s="158"/>
      <c r="O885" s="158"/>
      <c r="P885" s="158"/>
      <c r="Q885" s="158"/>
      <c r="R885" s="158"/>
      <c r="S885" s="158"/>
      <c r="T885" s="158"/>
      <c r="U885" s="158"/>
      <c r="V885" s="158"/>
      <c r="W885" s="158"/>
      <c r="X885" s="158"/>
      <c r="Y885" s="158"/>
      <c r="Z885" s="158"/>
      <c r="AA885" s="158"/>
      <c r="AB885" s="158"/>
      <c r="AC885" s="158"/>
      <c r="AD885" s="158"/>
      <c r="AE885" s="158"/>
      <c r="AF885" s="158"/>
      <c r="AG885" s="158"/>
      <c r="AH885" s="158"/>
      <c r="AI885" s="158"/>
      <c r="AJ885" s="158"/>
      <c r="AK885" s="158"/>
      <c r="AL885" s="158"/>
      <c r="AM885" s="158"/>
      <c r="AN885" s="158"/>
      <c r="AO885" s="158"/>
      <c r="AP885" s="158"/>
      <c r="AQ885" s="158"/>
      <c r="AR885" s="158"/>
      <c r="AS885" s="158"/>
      <c r="AT885" s="159"/>
      <c r="AU885" s="158"/>
      <c r="AV885" s="158"/>
      <c r="AW885" s="158"/>
      <c r="AX885" s="158"/>
      <c r="AY885" s="158"/>
      <c r="AZ885" s="158"/>
      <c r="BA885" s="158"/>
      <c r="BB885" s="158"/>
      <c r="BC885" s="158"/>
      <c r="BD885" s="158"/>
    </row>
    <row r="886">
      <c r="A886" s="158"/>
      <c r="B886" s="158"/>
      <c r="C886" s="158"/>
      <c r="D886" s="158"/>
      <c r="E886" s="158"/>
      <c r="F886" s="158"/>
      <c r="G886" s="158"/>
      <c r="H886" s="158"/>
      <c r="I886" s="158"/>
      <c r="J886" s="158"/>
      <c r="K886" s="158"/>
      <c r="L886" s="158"/>
      <c r="M886" s="158"/>
      <c r="N886" s="158"/>
      <c r="O886" s="158"/>
      <c r="P886" s="158"/>
      <c r="Q886" s="158"/>
      <c r="R886" s="158"/>
      <c r="S886" s="158"/>
      <c r="T886" s="158"/>
      <c r="U886" s="158"/>
      <c r="V886" s="158"/>
      <c r="W886" s="158"/>
      <c r="X886" s="158"/>
      <c r="Y886" s="158"/>
      <c r="Z886" s="158"/>
      <c r="AA886" s="158"/>
      <c r="AB886" s="158"/>
      <c r="AC886" s="158"/>
      <c r="AD886" s="158"/>
      <c r="AE886" s="158"/>
      <c r="AF886" s="158"/>
      <c r="AG886" s="158"/>
      <c r="AH886" s="158"/>
      <c r="AI886" s="158"/>
      <c r="AJ886" s="158"/>
      <c r="AK886" s="158"/>
      <c r="AL886" s="158"/>
      <c r="AM886" s="158"/>
      <c r="AN886" s="158"/>
      <c r="AO886" s="158"/>
      <c r="AP886" s="158"/>
      <c r="AQ886" s="158"/>
      <c r="AR886" s="158"/>
      <c r="AS886" s="158"/>
      <c r="AT886" s="159"/>
      <c r="AU886" s="158"/>
      <c r="AV886" s="158"/>
      <c r="AW886" s="158"/>
      <c r="AX886" s="158"/>
      <c r="AY886" s="158"/>
      <c r="AZ886" s="158"/>
      <c r="BA886" s="158"/>
      <c r="BB886" s="158"/>
      <c r="BC886" s="158"/>
      <c r="BD886" s="158"/>
    </row>
    <row r="887">
      <c r="A887" s="158"/>
      <c r="B887" s="158"/>
      <c r="C887" s="158"/>
      <c r="D887" s="158"/>
      <c r="E887" s="158"/>
      <c r="F887" s="158"/>
      <c r="G887" s="158"/>
      <c r="H887" s="158"/>
      <c r="I887" s="158"/>
      <c r="J887" s="158"/>
      <c r="K887" s="158"/>
      <c r="L887" s="158"/>
      <c r="M887" s="158"/>
      <c r="N887" s="158"/>
      <c r="O887" s="158"/>
      <c r="P887" s="158"/>
      <c r="Q887" s="158"/>
      <c r="R887" s="158"/>
      <c r="S887" s="158"/>
      <c r="T887" s="158"/>
      <c r="U887" s="158"/>
      <c r="V887" s="158"/>
      <c r="W887" s="158"/>
      <c r="X887" s="158"/>
      <c r="Y887" s="158"/>
      <c r="Z887" s="158"/>
      <c r="AA887" s="158"/>
      <c r="AB887" s="158"/>
      <c r="AC887" s="158"/>
      <c r="AD887" s="158"/>
      <c r="AE887" s="158"/>
      <c r="AF887" s="158"/>
      <c r="AG887" s="158"/>
      <c r="AH887" s="158"/>
      <c r="AI887" s="158"/>
      <c r="AJ887" s="158"/>
      <c r="AK887" s="158"/>
      <c r="AL887" s="158"/>
      <c r="AM887" s="158"/>
      <c r="AN887" s="158"/>
      <c r="AO887" s="158"/>
      <c r="AP887" s="158"/>
      <c r="AQ887" s="158"/>
      <c r="AR887" s="158"/>
      <c r="AS887" s="158"/>
      <c r="AT887" s="159"/>
      <c r="AU887" s="158"/>
      <c r="AV887" s="158"/>
      <c r="AW887" s="158"/>
      <c r="AX887" s="158"/>
      <c r="AY887" s="158"/>
      <c r="AZ887" s="158"/>
      <c r="BA887" s="158"/>
      <c r="BB887" s="158"/>
      <c r="BC887" s="158"/>
      <c r="BD887" s="158"/>
    </row>
    <row r="888">
      <c r="A888" s="158"/>
      <c r="B888" s="158"/>
      <c r="C888" s="158"/>
      <c r="D888" s="158"/>
      <c r="E888" s="158"/>
      <c r="F888" s="158"/>
      <c r="G888" s="158"/>
      <c r="H888" s="158"/>
      <c r="I888" s="158"/>
      <c r="J888" s="158"/>
      <c r="K888" s="158"/>
      <c r="L888" s="158"/>
      <c r="M888" s="158"/>
      <c r="N888" s="158"/>
      <c r="O888" s="158"/>
      <c r="P888" s="158"/>
      <c r="Q888" s="158"/>
      <c r="R888" s="158"/>
      <c r="S888" s="158"/>
      <c r="T888" s="158"/>
      <c r="U888" s="158"/>
      <c r="V888" s="158"/>
      <c r="W888" s="158"/>
      <c r="X888" s="158"/>
      <c r="Y888" s="158"/>
      <c r="Z888" s="158"/>
      <c r="AA888" s="158"/>
      <c r="AB888" s="158"/>
      <c r="AC888" s="158"/>
      <c r="AD888" s="158"/>
      <c r="AE888" s="158"/>
      <c r="AF888" s="158"/>
      <c r="AG888" s="158"/>
      <c r="AH888" s="158"/>
      <c r="AI888" s="158"/>
      <c r="AJ888" s="158"/>
      <c r="AK888" s="158"/>
      <c r="AL888" s="158"/>
      <c r="AM888" s="158"/>
      <c r="AN888" s="158"/>
      <c r="AO888" s="158"/>
      <c r="AP888" s="158"/>
      <c r="AQ888" s="158"/>
      <c r="AR888" s="158"/>
      <c r="AS888" s="158"/>
      <c r="AT888" s="159"/>
      <c r="AU888" s="158"/>
      <c r="AV888" s="158"/>
      <c r="AW888" s="158"/>
      <c r="AX888" s="158"/>
      <c r="AY888" s="158"/>
      <c r="AZ888" s="158"/>
      <c r="BA888" s="158"/>
      <c r="BB888" s="158"/>
      <c r="BC888" s="158"/>
      <c r="BD888" s="158"/>
    </row>
    <row r="889">
      <c r="A889" s="158"/>
      <c r="B889" s="158"/>
      <c r="C889" s="158"/>
      <c r="D889" s="158"/>
      <c r="E889" s="158"/>
      <c r="F889" s="158"/>
      <c r="G889" s="158"/>
      <c r="H889" s="158"/>
      <c r="I889" s="158"/>
      <c r="J889" s="158"/>
      <c r="K889" s="158"/>
      <c r="L889" s="158"/>
      <c r="M889" s="158"/>
      <c r="N889" s="158"/>
      <c r="O889" s="158"/>
      <c r="P889" s="158"/>
      <c r="Q889" s="158"/>
      <c r="R889" s="158"/>
      <c r="S889" s="158"/>
      <c r="T889" s="158"/>
      <c r="U889" s="158"/>
      <c r="V889" s="158"/>
      <c r="W889" s="158"/>
      <c r="X889" s="158"/>
      <c r="Y889" s="158"/>
      <c r="Z889" s="158"/>
      <c r="AA889" s="158"/>
      <c r="AB889" s="158"/>
      <c r="AC889" s="158"/>
      <c r="AD889" s="158"/>
      <c r="AE889" s="158"/>
      <c r="AF889" s="158"/>
      <c r="AG889" s="158"/>
      <c r="AH889" s="158"/>
      <c r="AI889" s="158"/>
      <c r="AJ889" s="158"/>
      <c r="AK889" s="158"/>
      <c r="AL889" s="158"/>
      <c r="AM889" s="158"/>
      <c r="AN889" s="158"/>
      <c r="AO889" s="158"/>
      <c r="AP889" s="158"/>
      <c r="AQ889" s="158"/>
      <c r="AR889" s="158"/>
      <c r="AS889" s="158"/>
      <c r="AT889" s="159"/>
      <c r="AU889" s="158"/>
      <c r="AV889" s="158"/>
      <c r="AW889" s="158"/>
      <c r="AX889" s="158"/>
      <c r="AY889" s="158"/>
      <c r="AZ889" s="158"/>
      <c r="BA889" s="158"/>
      <c r="BB889" s="158"/>
      <c r="BC889" s="158"/>
      <c r="BD889" s="158"/>
    </row>
    <row r="890">
      <c r="A890" s="158"/>
      <c r="B890" s="158"/>
      <c r="C890" s="158"/>
      <c r="D890" s="158"/>
      <c r="E890" s="158"/>
      <c r="F890" s="158"/>
      <c r="G890" s="158"/>
      <c r="H890" s="158"/>
      <c r="I890" s="158"/>
      <c r="J890" s="158"/>
      <c r="K890" s="158"/>
      <c r="L890" s="158"/>
      <c r="M890" s="158"/>
      <c r="N890" s="158"/>
      <c r="O890" s="158"/>
      <c r="P890" s="158"/>
      <c r="Q890" s="158"/>
      <c r="R890" s="158"/>
      <c r="S890" s="158"/>
      <c r="T890" s="158"/>
      <c r="U890" s="158"/>
      <c r="V890" s="158"/>
      <c r="W890" s="158"/>
      <c r="X890" s="158"/>
      <c r="Y890" s="158"/>
      <c r="Z890" s="158"/>
      <c r="AA890" s="158"/>
      <c r="AB890" s="158"/>
      <c r="AC890" s="158"/>
      <c r="AD890" s="158"/>
      <c r="AE890" s="158"/>
      <c r="AF890" s="158"/>
      <c r="AG890" s="158"/>
      <c r="AH890" s="158"/>
      <c r="AI890" s="158"/>
      <c r="AJ890" s="158"/>
      <c r="AK890" s="158"/>
      <c r="AL890" s="158"/>
      <c r="AM890" s="158"/>
      <c r="AN890" s="158"/>
      <c r="AO890" s="158"/>
      <c r="AP890" s="158"/>
      <c r="AQ890" s="158"/>
      <c r="AR890" s="158"/>
      <c r="AS890" s="158"/>
      <c r="AT890" s="159"/>
      <c r="AU890" s="158"/>
      <c r="AV890" s="158"/>
      <c r="AW890" s="158"/>
      <c r="AX890" s="158"/>
      <c r="AY890" s="158"/>
      <c r="AZ890" s="158"/>
      <c r="BA890" s="158"/>
      <c r="BB890" s="158"/>
      <c r="BC890" s="158"/>
      <c r="BD890" s="158"/>
    </row>
    <row r="891">
      <c r="A891" s="158"/>
      <c r="B891" s="158"/>
      <c r="C891" s="158"/>
      <c r="D891" s="158"/>
      <c r="E891" s="158"/>
      <c r="F891" s="158"/>
      <c r="G891" s="158"/>
      <c r="H891" s="158"/>
      <c r="I891" s="158"/>
      <c r="J891" s="158"/>
      <c r="K891" s="158"/>
      <c r="L891" s="158"/>
      <c r="M891" s="158"/>
      <c r="N891" s="158"/>
      <c r="O891" s="158"/>
      <c r="P891" s="158"/>
      <c r="Q891" s="158"/>
      <c r="R891" s="158"/>
      <c r="S891" s="158"/>
      <c r="T891" s="158"/>
      <c r="U891" s="158"/>
      <c r="V891" s="158"/>
      <c r="W891" s="158"/>
      <c r="X891" s="158"/>
      <c r="Y891" s="158"/>
      <c r="Z891" s="158"/>
      <c r="AA891" s="158"/>
      <c r="AB891" s="158"/>
      <c r="AC891" s="158"/>
      <c r="AD891" s="158"/>
      <c r="AE891" s="158"/>
      <c r="AF891" s="158"/>
      <c r="AG891" s="158"/>
      <c r="AH891" s="158"/>
      <c r="AI891" s="158"/>
      <c r="AJ891" s="158"/>
      <c r="AK891" s="158"/>
      <c r="AL891" s="158"/>
      <c r="AM891" s="158"/>
      <c r="AN891" s="158"/>
      <c r="AO891" s="158"/>
      <c r="AP891" s="158"/>
      <c r="AQ891" s="158"/>
      <c r="AR891" s="158"/>
      <c r="AS891" s="158"/>
      <c r="AT891" s="159"/>
      <c r="AU891" s="158"/>
      <c r="AV891" s="158"/>
      <c r="AW891" s="158"/>
      <c r="AX891" s="158"/>
      <c r="AY891" s="158"/>
      <c r="AZ891" s="158"/>
      <c r="BA891" s="158"/>
      <c r="BB891" s="158"/>
      <c r="BC891" s="158"/>
      <c r="BD891" s="158"/>
    </row>
    <row r="892">
      <c r="A892" s="158"/>
      <c r="B892" s="158"/>
      <c r="C892" s="158"/>
      <c r="D892" s="158"/>
      <c r="E892" s="158"/>
      <c r="F892" s="158"/>
      <c r="G892" s="158"/>
      <c r="H892" s="158"/>
      <c r="I892" s="158"/>
      <c r="J892" s="158"/>
      <c r="K892" s="158"/>
      <c r="L892" s="158"/>
      <c r="M892" s="158"/>
      <c r="N892" s="158"/>
      <c r="O892" s="158"/>
      <c r="P892" s="158"/>
      <c r="Q892" s="158"/>
      <c r="R892" s="158"/>
      <c r="S892" s="158"/>
      <c r="T892" s="158"/>
      <c r="U892" s="158"/>
      <c r="V892" s="158"/>
      <c r="W892" s="158"/>
      <c r="X892" s="158"/>
      <c r="Y892" s="158"/>
      <c r="Z892" s="158"/>
      <c r="AA892" s="158"/>
      <c r="AB892" s="158"/>
      <c r="AC892" s="158"/>
      <c r="AD892" s="158"/>
      <c r="AE892" s="158"/>
      <c r="AF892" s="158"/>
      <c r="AG892" s="158"/>
      <c r="AH892" s="158"/>
      <c r="AI892" s="158"/>
      <c r="AJ892" s="158"/>
      <c r="AK892" s="158"/>
      <c r="AL892" s="158"/>
      <c r="AM892" s="158"/>
      <c r="AN892" s="158"/>
      <c r="AO892" s="158"/>
      <c r="AP892" s="158"/>
      <c r="AQ892" s="158"/>
      <c r="AR892" s="158"/>
      <c r="AS892" s="158"/>
      <c r="AT892" s="159"/>
      <c r="AU892" s="158"/>
      <c r="AV892" s="158"/>
      <c r="AW892" s="158"/>
      <c r="AX892" s="158"/>
      <c r="AY892" s="158"/>
      <c r="AZ892" s="158"/>
      <c r="BA892" s="158"/>
      <c r="BB892" s="158"/>
      <c r="BC892" s="158"/>
      <c r="BD892" s="158"/>
    </row>
    <row r="893">
      <c r="A893" s="158"/>
      <c r="B893" s="158"/>
      <c r="C893" s="158"/>
      <c r="D893" s="158"/>
      <c r="E893" s="158"/>
      <c r="F893" s="158"/>
      <c r="G893" s="158"/>
      <c r="H893" s="158"/>
      <c r="I893" s="158"/>
      <c r="J893" s="158"/>
      <c r="K893" s="158"/>
      <c r="L893" s="158"/>
      <c r="M893" s="158"/>
      <c r="N893" s="158"/>
      <c r="O893" s="158"/>
      <c r="P893" s="158"/>
      <c r="Q893" s="158"/>
      <c r="R893" s="158"/>
      <c r="S893" s="158"/>
      <c r="T893" s="158"/>
      <c r="U893" s="158"/>
      <c r="V893" s="158"/>
      <c r="W893" s="158"/>
      <c r="X893" s="158"/>
      <c r="Y893" s="158"/>
      <c r="Z893" s="158"/>
      <c r="AA893" s="158"/>
      <c r="AB893" s="158"/>
      <c r="AC893" s="158"/>
      <c r="AD893" s="158"/>
      <c r="AE893" s="158"/>
      <c r="AF893" s="158"/>
      <c r="AG893" s="158"/>
      <c r="AH893" s="158"/>
      <c r="AI893" s="158"/>
      <c r="AJ893" s="158"/>
      <c r="AK893" s="158"/>
      <c r="AL893" s="158"/>
      <c r="AM893" s="158"/>
      <c r="AN893" s="158"/>
      <c r="AO893" s="158"/>
      <c r="AP893" s="158"/>
      <c r="AQ893" s="158"/>
      <c r="AR893" s="158"/>
      <c r="AS893" s="158"/>
      <c r="AT893" s="159"/>
      <c r="AU893" s="158"/>
      <c r="AV893" s="158"/>
      <c r="AW893" s="158"/>
      <c r="AX893" s="158"/>
      <c r="AY893" s="158"/>
      <c r="AZ893" s="158"/>
      <c r="BA893" s="158"/>
      <c r="BB893" s="158"/>
      <c r="BC893" s="158"/>
      <c r="BD893" s="158"/>
    </row>
    <row r="894">
      <c r="A894" s="158"/>
      <c r="B894" s="158"/>
      <c r="C894" s="158"/>
      <c r="D894" s="158"/>
      <c r="E894" s="158"/>
      <c r="F894" s="158"/>
      <c r="G894" s="158"/>
      <c r="H894" s="158"/>
      <c r="I894" s="158"/>
      <c r="J894" s="158"/>
      <c r="K894" s="158"/>
      <c r="L894" s="158"/>
      <c r="M894" s="158"/>
      <c r="N894" s="158"/>
      <c r="O894" s="158"/>
      <c r="P894" s="158"/>
      <c r="Q894" s="158"/>
      <c r="R894" s="158"/>
      <c r="S894" s="158"/>
      <c r="T894" s="158"/>
      <c r="U894" s="158"/>
      <c r="V894" s="158"/>
      <c r="W894" s="158"/>
      <c r="X894" s="158"/>
      <c r="Y894" s="158"/>
      <c r="Z894" s="158"/>
      <c r="AA894" s="158"/>
      <c r="AB894" s="158"/>
      <c r="AC894" s="158"/>
      <c r="AD894" s="158"/>
      <c r="AE894" s="158"/>
      <c r="AF894" s="158"/>
      <c r="AG894" s="158"/>
      <c r="AH894" s="158"/>
      <c r="AI894" s="158"/>
      <c r="AJ894" s="158"/>
      <c r="AK894" s="158"/>
      <c r="AL894" s="158"/>
      <c r="AM894" s="158"/>
      <c r="AN894" s="158"/>
      <c r="AO894" s="158"/>
      <c r="AP894" s="158"/>
      <c r="AQ894" s="158"/>
      <c r="AR894" s="158"/>
      <c r="AS894" s="158"/>
      <c r="AT894" s="159"/>
      <c r="AU894" s="158"/>
      <c r="AV894" s="158"/>
      <c r="AW894" s="158"/>
      <c r="AX894" s="158"/>
      <c r="AY894" s="158"/>
      <c r="AZ894" s="158"/>
      <c r="BA894" s="158"/>
      <c r="BB894" s="158"/>
      <c r="BC894" s="158"/>
      <c r="BD894" s="158"/>
    </row>
    <row r="895">
      <c r="A895" s="158"/>
      <c r="B895" s="158"/>
      <c r="C895" s="158"/>
      <c r="D895" s="158"/>
      <c r="E895" s="158"/>
      <c r="F895" s="158"/>
      <c r="G895" s="158"/>
      <c r="H895" s="158"/>
      <c r="I895" s="158"/>
      <c r="J895" s="158"/>
      <c r="K895" s="158"/>
      <c r="L895" s="158"/>
      <c r="M895" s="158"/>
      <c r="N895" s="158"/>
      <c r="O895" s="158"/>
      <c r="P895" s="158"/>
      <c r="Q895" s="158"/>
      <c r="R895" s="158"/>
      <c r="S895" s="158"/>
      <c r="T895" s="158"/>
      <c r="U895" s="158"/>
      <c r="V895" s="158"/>
      <c r="W895" s="158"/>
      <c r="X895" s="158"/>
      <c r="Y895" s="158"/>
      <c r="Z895" s="158"/>
      <c r="AA895" s="158"/>
      <c r="AB895" s="158"/>
      <c r="AC895" s="158"/>
      <c r="AD895" s="158"/>
      <c r="AE895" s="158"/>
      <c r="AF895" s="158"/>
      <c r="AG895" s="158"/>
      <c r="AH895" s="158"/>
      <c r="AI895" s="158"/>
      <c r="AJ895" s="158"/>
      <c r="AK895" s="158"/>
      <c r="AL895" s="158"/>
      <c r="AM895" s="158"/>
      <c r="AN895" s="158"/>
      <c r="AO895" s="158"/>
      <c r="AP895" s="158"/>
      <c r="AQ895" s="158"/>
      <c r="AR895" s="158"/>
      <c r="AS895" s="158"/>
      <c r="AT895" s="159"/>
      <c r="AU895" s="158"/>
      <c r="AV895" s="158"/>
      <c r="AW895" s="158"/>
      <c r="AX895" s="158"/>
      <c r="AY895" s="158"/>
      <c r="AZ895" s="158"/>
      <c r="BA895" s="158"/>
      <c r="BB895" s="158"/>
      <c r="BC895" s="158"/>
      <c r="BD895" s="158"/>
    </row>
    <row r="896">
      <c r="A896" s="158"/>
      <c r="B896" s="158"/>
      <c r="C896" s="158"/>
      <c r="D896" s="158"/>
      <c r="E896" s="158"/>
      <c r="F896" s="158"/>
      <c r="G896" s="158"/>
      <c r="H896" s="158"/>
      <c r="I896" s="158"/>
      <c r="J896" s="158"/>
      <c r="K896" s="158"/>
      <c r="L896" s="158"/>
      <c r="M896" s="158"/>
      <c r="N896" s="158"/>
      <c r="O896" s="158"/>
      <c r="P896" s="158"/>
      <c r="Q896" s="158"/>
      <c r="R896" s="158"/>
      <c r="S896" s="158"/>
      <c r="T896" s="158"/>
      <c r="U896" s="158"/>
      <c r="V896" s="158"/>
      <c r="W896" s="158"/>
      <c r="X896" s="158"/>
      <c r="Y896" s="158"/>
      <c r="Z896" s="158"/>
      <c r="AA896" s="158"/>
      <c r="AB896" s="158"/>
      <c r="AC896" s="158"/>
      <c r="AD896" s="158"/>
      <c r="AE896" s="158"/>
      <c r="AF896" s="158"/>
      <c r="AG896" s="158"/>
      <c r="AH896" s="158"/>
      <c r="AI896" s="158"/>
      <c r="AJ896" s="158"/>
      <c r="AK896" s="158"/>
      <c r="AL896" s="158"/>
      <c r="AM896" s="158"/>
      <c r="AN896" s="158"/>
      <c r="AO896" s="158"/>
      <c r="AP896" s="158"/>
      <c r="AQ896" s="158"/>
      <c r="AR896" s="158"/>
      <c r="AS896" s="158"/>
      <c r="AT896" s="159"/>
      <c r="AU896" s="158"/>
      <c r="AV896" s="158"/>
      <c r="AW896" s="158"/>
      <c r="AX896" s="158"/>
      <c r="AY896" s="158"/>
      <c r="AZ896" s="158"/>
      <c r="BA896" s="158"/>
      <c r="BB896" s="158"/>
      <c r="BC896" s="158"/>
      <c r="BD896" s="158"/>
    </row>
    <row r="897">
      <c r="A897" s="158"/>
      <c r="B897" s="158"/>
      <c r="C897" s="158"/>
      <c r="D897" s="158"/>
      <c r="E897" s="158"/>
      <c r="F897" s="158"/>
      <c r="G897" s="158"/>
      <c r="H897" s="158"/>
      <c r="I897" s="158"/>
      <c r="J897" s="158"/>
      <c r="K897" s="158"/>
      <c r="L897" s="158"/>
      <c r="M897" s="158"/>
      <c r="N897" s="158"/>
      <c r="O897" s="158"/>
      <c r="P897" s="158"/>
      <c r="Q897" s="158"/>
      <c r="R897" s="158"/>
      <c r="S897" s="158"/>
      <c r="T897" s="158"/>
      <c r="U897" s="158"/>
      <c r="V897" s="158"/>
      <c r="W897" s="158"/>
      <c r="X897" s="158"/>
      <c r="Y897" s="158"/>
      <c r="Z897" s="158"/>
      <c r="AA897" s="158"/>
      <c r="AB897" s="158"/>
      <c r="AC897" s="158"/>
      <c r="AD897" s="158"/>
      <c r="AE897" s="158"/>
      <c r="AF897" s="158"/>
      <c r="AG897" s="158"/>
      <c r="AH897" s="158"/>
      <c r="AI897" s="158"/>
      <c r="AJ897" s="158"/>
      <c r="AK897" s="158"/>
      <c r="AL897" s="158"/>
      <c r="AM897" s="158"/>
      <c r="AN897" s="158"/>
      <c r="AO897" s="158"/>
      <c r="AP897" s="158"/>
      <c r="AQ897" s="158"/>
      <c r="AR897" s="158"/>
      <c r="AS897" s="158"/>
      <c r="AT897" s="159"/>
      <c r="AU897" s="158"/>
      <c r="AV897" s="158"/>
      <c r="AW897" s="158"/>
      <c r="AX897" s="158"/>
      <c r="AY897" s="158"/>
      <c r="AZ897" s="158"/>
      <c r="BA897" s="158"/>
      <c r="BB897" s="158"/>
      <c r="BC897" s="158"/>
      <c r="BD897" s="158"/>
    </row>
    <row r="898">
      <c r="A898" s="158"/>
      <c r="B898" s="158"/>
      <c r="C898" s="158"/>
      <c r="D898" s="158"/>
      <c r="E898" s="158"/>
      <c r="F898" s="158"/>
      <c r="G898" s="158"/>
      <c r="H898" s="158"/>
      <c r="I898" s="158"/>
      <c r="J898" s="158"/>
      <c r="K898" s="158"/>
      <c r="L898" s="158"/>
      <c r="M898" s="158"/>
      <c r="N898" s="158"/>
      <c r="O898" s="158"/>
      <c r="P898" s="158"/>
      <c r="Q898" s="158"/>
      <c r="R898" s="158"/>
      <c r="S898" s="158"/>
      <c r="T898" s="158"/>
      <c r="U898" s="158"/>
      <c r="V898" s="158"/>
      <c r="W898" s="158"/>
      <c r="X898" s="158"/>
      <c r="Y898" s="158"/>
      <c r="Z898" s="158"/>
      <c r="AA898" s="158"/>
      <c r="AB898" s="158"/>
      <c r="AC898" s="158"/>
      <c r="AD898" s="158"/>
      <c r="AE898" s="158"/>
      <c r="AF898" s="158"/>
      <c r="AG898" s="158"/>
      <c r="AH898" s="158"/>
      <c r="AI898" s="158"/>
      <c r="AJ898" s="158"/>
      <c r="AK898" s="158"/>
      <c r="AL898" s="158"/>
      <c r="AM898" s="158"/>
      <c r="AN898" s="158"/>
      <c r="AO898" s="158"/>
      <c r="AP898" s="158"/>
      <c r="AQ898" s="158"/>
      <c r="AR898" s="158"/>
      <c r="AS898" s="158"/>
      <c r="AT898" s="159"/>
      <c r="AU898" s="158"/>
      <c r="AV898" s="158"/>
      <c r="AW898" s="158"/>
      <c r="AX898" s="158"/>
      <c r="AY898" s="158"/>
      <c r="AZ898" s="158"/>
      <c r="BA898" s="158"/>
      <c r="BB898" s="158"/>
      <c r="BC898" s="158"/>
      <c r="BD898" s="158"/>
    </row>
    <row r="899">
      <c r="A899" s="158"/>
      <c r="B899" s="158"/>
      <c r="C899" s="158"/>
      <c r="D899" s="158"/>
      <c r="E899" s="158"/>
      <c r="F899" s="158"/>
      <c r="G899" s="158"/>
      <c r="H899" s="158"/>
      <c r="I899" s="158"/>
      <c r="J899" s="158"/>
      <c r="K899" s="158"/>
      <c r="L899" s="158"/>
      <c r="M899" s="158"/>
      <c r="N899" s="158"/>
      <c r="O899" s="158"/>
      <c r="P899" s="158"/>
      <c r="Q899" s="158"/>
      <c r="R899" s="158"/>
      <c r="S899" s="158"/>
      <c r="T899" s="158"/>
      <c r="U899" s="158"/>
      <c r="V899" s="158"/>
      <c r="W899" s="158"/>
      <c r="X899" s="158"/>
      <c r="Y899" s="158"/>
      <c r="Z899" s="158"/>
      <c r="AA899" s="158"/>
      <c r="AB899" s="158"/>
      <c r="AC899" s="158"/>
      <c r="AD899" s="158"/>
      <c r="AE899" s="158"/>
      <c r="AF899" s="158"/>
      <c r="AG899" s="158"/>
      <c r="AH899" s="158"/>
      <c r="AI899" s="158"/>
      <c r="AJ899" s="158"/>
      <c r="AK899" s="158"/>
      <c r="AL899" s="158"/>
      <c r="AM899" s="158"/>
      <c r="AN899" s="158"/>
      <c r="AO899" s="158"/>
      <c r="AP899" s="158"/>
      <c r="AQ899" s="158"/>
      <c r="AR899" s="158"/>
      <c r="AS899" s="158"/>
      <c r="AT899" s="159"/>
      <c r="AU899" s="158"/>
      <c r="AV899" s="158"/>
      <c r="AW899" s="158"/>
      <c r="AX899" s="158"/>
      <c r="AY899" s="158"/>
      <c r="AZ899" s="158"/>
      <c r="BA899" s="158"/>
      <c r="BB899" s="158"/>
      <c r="BC899" s="158"/>
      <c r="BD899" s="158"/>
    </row>
    <row r="900">
      <c r="A900" s="158"/>
      <c r="B900" s="158"/>
      <c r="C900" s="158"/>
      <c r="D900" s="158"/>
      <c r="E900" s="158"/>
      <c r="F900" s="158"/>
      <c r="G900" s="158"/>
      <c r="H900" s="158"/>
      <c r="I900" s="158"/>
      <c r="J900" s="158"/>
      <c r="K900" s="158"/>
      <c r="L900" s="158"/>
      <c r="M900" s="158"/>
      <c r="N900" s="158"/>
      <c r="O900" s="158"/>
      <c r="P900" s="158"/>
      <c r="Q900" s="158"/>
      <c r="R900" s="158"/>
      <c r="S900" s="158"/>
      <c r="T900" s="158"/>
      <c r="U900" s="158"/>
      <c r="V900" s="158"/>
      <c r="W900" s="158"/>
      <c r="X900" s="158"/>
      <c r="Y900" s="158"/>
      <c r="Z900" s="158"/>
      <c r="AA900" s="158"/>
      <c r="AB900" s="158"/>
      <c r="AC900" s="158"/>
      <c r="AD900" s="158"/>
      <c r="AE900" s="158"/>
      <c r="AF900" s="158"/>
      <c r="AG900" s="158"/>
      <c r="AH900" s="158"/>
      <c r="AI900" s="158"/>
      <c r="AJ900" s="158"/>
      <c r="AK900" s="158"/>
      <c r="AL900" s="158"/>
      <c r="AM900" s="158"/>
      <c r="AN900" s="158"/>
      <c r="AO900" s="158"/>
      <c r="AP900" s="158"/>
      <c r="AQ900" s="158"/>
      <c r="AR900" s="158"/>
      <c r="AS900" s="158"/>
      <c r="AT900" s="159"/>
      <c r="AU900" s="158"/>
      <c r="AV900" s="158"/>
      <c r="AW900" s="158"/>
      <c r="AX900" s="158"/>
      <c r="AY900" s="158"/>
      <c r="AZ900" s="158"/>
      <c r="BA900" s="158"/>
      <c r="BB900" s="158"/>
      <c r="BC900" s="158"/>
      <c r="BD900" s="158"/>
    </row>
    <row r="901">
      <c r="A901" s="158"/>
      <c r="B901" s="158"/>
      <c r="C901" s="158"/>
      <c r="D901" s="158"/>
      <c r="E901" s="158"/>
      <c r="F901" s="158"/>
      <c r="G901" s="158"/>
      <c r="H901" s="158"/>
      <c r="I901" s="158"/>
      <c r="J901" s="158"/>
      <c r="K901" s="158"/>
      <c r="L901" s="158"/>
      <c r="M901" s="158"/>
      <c r="N901" s="158"/>
      <c r="O901" s="158"/>
      <c r="P901" s="158"/>
      <c r="Q901" s="158"/>
      <c r="R901" s="158"/>
      <c r="S901" s="158"/>
      <c r="T901" s="158"/>
      <c r="U901" s="158"/>
      <c r="V901" s="158"/>
      <c r="W901" s="158"/>
      <c r="X901" s="158"/>
      <c r="Y901" s="158"/>
      <c r="Z901" s="158"/>
      <c r="AA901" s="158"/>
      <c r="AB901" s="158"/>
      <c r="AC901" s="158"/>
      <c r="AD901" s="158"/>
      <c r="AE901" s="158"/>
      <c r="AF901" s="158"/>
      <c r="AG901" s="158"/>
      <c r="AH901" s="158"/>
      <c r="AI901" s="158"/>
      <c r="AJ901" s="158"/>
      <c r="AK901" s="158"/>
      <c r="AL901" s="158"/>
      <c r="AM901" s="158"/>
      <c r="AN901" s="158"/>
      <c r="AO901" s="158"/>
      <c r="AP901" s="158"/>
      <c r="AQ901" s="158"/>
      <c r="AR901" s="158"/>
      <c r="AS901" s="158"/>
      <c r="AT901" s="159"/>
      <c r="AU901" s="158"/>
      <c r="AV901" s="158"/>
      <c r="AW901" s="158"/>
      <c r="AX901" s="158"/>
      <c r="AY901" s="158"/>
      <c r="AZ901" s="158"/>
      <c r="BA901" s="158"/>
      <c r="BB901" s="158"/>
      <c r="BC901" s="158"/>
      <c r="BD901" s="158"/>
    </row>
    <row r="902">
      <c r="A902" s="158"/>
      <c r="B902" s="158"/>
      <c r="C902" s="158"/>
      <c r="D902" s="158"/>
      <c r="E902" s="158"/>
      <c r="F902" s="158"/>
      <c r="G902" s="158"/>
      <c r="H902" s="158"/>
      <c r="I902" s="158"/>
      <c r="J902" s="158"/>
      <c r="K902" s="158"/>
      <c r="L902" s="158"/>
      <c r="M902" s="158"/>
      <c r="N902" s="158"/>
      <c r="O902" s="158"/>
      <c r="P902" s="158"/>
      <c r="Q902" s="158"/>
      <c r="R902" s="158"/>
      <c r="S902" s="158"/>
      <c r="T902" s="158"/>
      <c r="U902" s="158"/>
      <c r="V902" s="158"/>
      <c r="W902" s="158"/>
      <c r="X902" s="158"/>
      <c r="Y902" s="158"/>
      <c r="Z902" s="158"/>
      <c r="AA902" s="158"/>
      <c r="AB902" s="158"/>
      <c r="AC902" s="158"/>
      <c r="AD902" s="158"/>
      <c r="AE902" s="158"/>
      <c r="AF902" s="158"/>
      <c r="AG902" s="158"/>
      <c r="AH902" s="158"/>
      <c r="AI902" s="158"/>
      <c r="AJ902" s="158"/>
      <c r="AK902" s="158"/>
      <c r="AL902" s="158"/>
      <c r="AM902" s="158"/>
      <c r="AN902" s="158"/>
      <c r="AO902" s="158"/>
      <c r="AP902" s="158"/>
      <c r="AQ902" s="158"/>
      <c r="AR902" s="158"/>
      <c r="AS902" s="158"/>
      <c r="AT902" s="159"/>
      <c r="AU902" s="158"/>
      <c r="AV902" s="158"/>
      <c r="AW902" s="158"/>
      <c r="AX902" s="158"/>
      <c r="AY902" s="158"/>
      <c r="AZ902" s="158"/>
      <c r="BA902" s="158"/>
      <c r="BB902" s="158"/>
      <c r="BC902" s="158"/>
      <c r="BD902" s="158"/>
    </row>
    <row r="903">
      <c r="A903" s="158"/>
      <c r="B903" s="158"/>
      <c r="C903" s="158"/>
      <c r="D903" s="158"/>
      <c r="E903" s="158"/>
      <c r="F903" s="158"/>
      <c r="G903" s="158"/>
      <c r="H903" s="158"/>
      <c r="I903" s="158"/>
      <c r="J903" s="158"/>
      <c r="K903" s="158"/>
      <c r="L903" s="158"/>
      <c r="M903" s="158"/>
      <c r="N903" s="158"/>
      <c r="O903" s="158"/>
      <c r="P903" s="158"/>
      <c r="Q903" s="158"/>
      <c r="R903" s="158"/>
      <c r="S903" s="158"/>
      <c r="T903" s="158"/>
      <c r="U903" s="158"/>
      <c r="V903" s="158"/>
      <c r="W903" s="158"/>
      <c r="X903" s="158"/>
      <c r="Y903" s="158"/>
      <c r="Z903" s="158"/>
      <c r="AA903" s="158"/>
      <c r="AB903" s="158"/>
      <c r="AC903" s="158"/>
      <c r="AD903" s="158"/>
      <c r="AE903" s="158"/>
      <c r="AF903" s="158"/>
      <c r="AG903" s="158"/>
      <c r="AH903" s="158"/>
      <c r="AI903" s="158"/>
      <c r="AJ903" s="158"/>
      <c r="AK903" s="158"/>
      <c r="AL903" s="158"/>
      <c r="AM903" s="158"/>
      <c r="AN903" s="158"/>
      <c r="AO903" s="158"/>
      <c r="AP903" s="158"/>
      <c r="AQ903" s="158"/>
      <c r="AR903" s="158"/>
      <c r="AS903" s="158"/>
      <c r="AT903" s="159"/>
      <c r="AU903" s="158"/>
      <c r="AV903" s="158"/>
      <c r="AW903" s="158"/>
      <c r="AX903" s="158"/>
      <c r="AY903" s="158"/>
      <c r="AZ903" s="158"/>
      <c r="BA903" s="158"/>
      <c r="BB903" s="158"/>
      <c r="BC903" s="158"/>
      <c r="BD903" s="158"/>
    </row>
    <row r="904">
      <c r="A904" s="158"/>
      <c r="B904" s="158"/>
      <c r="C904" s="158"/>
      <c r="D904" s="158"/>
      <c r="E904" s="158"/>
      <c r="F904" s="158"/>
      <c r="G904" s="158"/>
      <c r="H904" s="158"/>
      <c r="I904" s="158"/>
      <c r="J904" s="158"/>
      <c r="K904" s="158"/>
      <c r="L904" s="158"/>
      <c r="M904" s="158"/>
      <c r="N904" s="158"/>
      <c r="O904" s="158"/>
      <c r="P904" s="158"/>
      <c r="Q904" s="158"/>
      <c r="R904" s="158"/>
      <c r="S904" s="158"/>
      <c r="T904" s="158"/>
      <c r="U904" s="158"/>
      <c r="V904" s="158"/>
      <c r="W904" s="158"/>
      <c r="X904" s="158"/>
      <c r="Y904" s="158"/>
      <c r="Z904" s="158"/>
      <c r="AA904" s="158"/>
      <c r="AB904" s="158"/>
      <c r="AC904" s="158"/>
      <c r="AD904" s="158"/>
      <c r="AE904" s="158"/>
      <c r="AF904" s="158"/>
      <c r="AG904" s="158"/>
      <c r="AH904" s="158"/>
      <c r="AI904" s="158"/>
      <c r="AJ904" s="158"/>
      <c r="AK904" s="158"/>
      <c r="AL904" s="158"/>
      <c r="AM904" s="158"/>
      <c r="AN904" s="158"/>
      <c r="AO904" s="158"/>
      <c r="AP904" s="158"/>
      <c r="AQ904" s="158"/>
      <c r="AR904" s="158"/>
      <c r="AS904" s="158"/>
      <c r="AT904" s="159"/>
      <c r="AU904" s="158"/>
      <c r="AV904" s="158"/>
      <c r="AW904" s="158"/>
      <c r="AX904" s="158"/>
      <c r="AY904" s="158"/>
      <c r="AZ904" s="158"/>
      <c r="BA904" s="158"/>
      <c r="BB904" s="158"/>
      <c r="BC904" s="158"/>
      <c r="BD904" s="158"/>
    </row>
    <row r="905">
      <c r="A905" s="158"/>
      <c r="B905" s="158"/>
      <c r="C905" s="158"/>
      <c r="D905" s="158"/>
      <c r="E905" s="158"/>
      <c r="F905" s="158"/>
      <c r="G905" s="158"/>
      <c r="H905" s="158"/>
      <c r="I905" s="158"/>
      <c r="J905" s="158"/>
      <c r="K905" s="158"/>
      <c r="L905" s="158"/>
      <c r="M905" s="158"/>
      <c r="N905" s="158"/>
      <c r="O905" s="158"/>
      <c r="P905" s="158"/>
      <c r="Q905" s="158"/>
      <c r="R905" s="158"/>
      <c r="S905" s="158"/>
      <c r="T905" s="158"/>
      <c r="U905" s="158"/>
      <c r="V905" s="158"/>
      <c r="W905" s="158"/>
      <c r="X905" s="158"/>
      <c r="Y905" s="158"/>
      <c r="Z905" s="158"/>
      <c r="AA905" s="158"/>
      <c r="AB905" s="158"/>
      <c r="AC905" s="158"/>
      <c r="AD905" s="158"/>
      <c r="AE905" s="158"/>
      <c r="AF905" s="158"/>
      <c r="AG905" s="158"/>
      <c r="AH905" s="158"/>
      <c r="AI905" s="158"/>
      <c r="AJ905" s="158"/>
      <c r="AK905" s="158"/>
      <c r="AL905" s="158"/>
      <c r="AM905" s="158"/>
      <c r="AN905" s="158"/>
      <c r="AO905" s="158"/>
      <c r="AP905" s="158"/>
      <c r="AQ905" s="158"/>
      <c r="AR905" s="158"/>
      <c r="AS905" s="158"/>
      <c r="AT905" s="159"/>
      <c r="AU905" s="158"/>
      <c r="AV905" s="158"/>
      <c r="AW905" s="158"/>
      <c r="AX905" s="158"/>
      <c r="AY905" s="158"/>
      <c r="AZ905" s="158"/>
      <c r="BA905" s="158"/>
      <c r="BB905" s="158"/>
      <c r="BC905" s="158"/>
      <c r="BD905" s="158"/>
    </row>
    <row r="906">
      <c r="A906" s="158"/>
      <c r="B906" s="158"/>
      <c r="C906" s="158"/>
      <c r="D906" s="158"/>
      <c r="E906" s="158"/>
      <c r="F906" s="158"/>
      <c r="G906" s="158"/>
      <c r="H906" s="158"/>
      <c r="I906" s="158"/>
      <c r="J906" s="158"/>
      <c r="K906" s="158"/>
      <c r="L906" s="158"/>
      <c r="M906" s="158"/>
      <c r="N906" s="158"/>
      <c r="O906" s="158"/>
      <c r="P906" s="158"/>
      <c r="Q906" s="158"/>
      <c r="R906" s="158"/>
      <c r="S906" s="158"/>
      <c r="T906" s="158"/>
      <c r="U906" s="158"/>
      <c r="V906" s="158"/>
      <c r="W906" s="158"/>
      <c r="X906" s="158"/>
      <c r="Y906" s="158"/>
      <c r="Z906" s="158"/>
      <c r="AA906" s="158"/>
      <c r="AB906" s="158"/>
      <c r="AC906" s="158"/>
      <c r="AD906" s="158"/>
      <c r="AE906" s="158"/>
      <c r="AF906" s="158"/>
      <c r="AG906" s="158"/>
      <c r="AH906" s="158"/>
      <c r="AI906" s="158"/>
      <c r="AJ906" s="158"/>
      <c r="AK906" s="158"/>
      <c r="AL906" s="158"/>
      <c r="AM906" s="158"/>
      <c r="AN906" s="158"/>
      <c r="AO906" s="158"/>
      <c r="AP906" s="158"/>
      <c r="AQ906" s="158"/>
      <c r="AR906" s="158"/>
      <c r="AS906" s="158"/>
      <c r="AT906" s="159"/>
      <c r="AU906" s="158"/>
      <c r="AV906" s="158"/>
      <c r="AW906" s="158"/>
      <c r="AX906" s="158"/>
      <c r="AY906" s="158"/>
      <c r="AZ906" s="158"/>
      <c r="BA906" s="158"/>
      <c r="BB906" s="158"/>
      <c r="BC906" s="158"/>
      <c r="BD906" s="158"/>
    </row>
    <row r="907">
      <c r="A907" s="158"/>
      <c r="B907" s="158"/>
      <c r="C907" s="158"/>
      <c r="D907" s="158"/>
      <c r="E907" s="158"/>
      <c r="F907" s="158"/>
      <c r="G907" s="158"/>
      <c r="H907" s="158"/>
      <c r="I907" s="158"/>
      <c r="J907" s="158"/>
      <c r="K907" s="158"/>
      <c r="L907" s="158"/>
      <c r="M907" s="158"/>
      <c r="N907" s="158"/>
      <c r="O907" s="158"/>
      <c r="P907" s="158"/>
      <c r="Q907" s="158"/>
      <c r="R907" s="158"/>
      <c r="S907" s="158"/>
      <c r="T907" s="158"/>
      <c r="U907" s="158"/>
      <c r="V907" s="158"/>
      <c r="W907" s="158"/>
      <c r="X907" s="158"/>
      <c r="Y907" s="158"/>
      <c r="Z907" s="158"/>
      <c r="AA907" s="158"/>
      <c r="AB907" s="158"/>
      <c r="AC907" s="158"/>
      <c r="AD907" s="158"/>
      <c r="AE907" s="158"/>
      <c r="AF907" s="158"/>
      <c r="AG907" s="158"/>
      <c r="AH907" s="158"/>
      <c r="AI907" s="158"/>
      <c r="AJ907" s="158"/>
      <c r="AK907" s="158"/>
      <c r="AL907" s="158"/>
      <c r="AM907" s="158"/>
      <c r="AN907" s="158"/>
      <c r="AO907" s="158"/>
      <c r="AP907" s="158"/>
      <c r="AQ907" s="158"/>
      <c r="AR907" s="158"/>
      <c r="AS907" s="158"/>
      <c r="AT907" s="159"/>
      <c r="AU907" s="158"/>
      <c r="AV907" s="158"/>
      <c r="AW907" s="158"/>
      <c r="AX907" s="158"/>
      <c r="AY907" s="158"/>
      <c r="AZ907" s="158"/>
      <c r="BA907" s="158"/>
      <c r="BB907" s="158"/>
      <c r="BC907" s="158"/>
      <c r="BD907" s="158"/>
    </row>
    <row r="908">
      <c r="A908" s="158"/>
      <c r="B908" s="158"/>
      <c r="C908" s="158"/>
      <c r="D908" s="158"/>
      <c r="E908" s="158"/>
      <c r="F908" s="158"/>
      <c r="G908" s="158"/>
      <c r="H908" s="158"/>
      <c r="I908" s="158"/>
      <c r="J908" s="158"/>
      <c r="K908" s="158"/>
      <c r="L908" s="158"/>
      <c r="M908" s="158"/>
      <c r="N908" s="158"/>
      <c r="O908" s="158"/>
      <c r="P908" s="158"/>
      <c r="Q908" s="158"/>
      <c r="R908" s="158"/>
      <c r="S908" s="158"/>
      <c r="T908" s="158"/>
      <c r="U908" s="158"/>
      <c r="V908" s="158"/>
      <c r="W908" s="158"/>
      <c r="X908" s="158"/>
      <c r="Y908" s="158"/>
      <c r="Z908" s="158"/>
      <c r="AA908" s="158"/>
      <c r="AB908" s="158"/>
      <c r="AC908" s="158"/>
      <c r="AD908" s="158"/>
      <c r="AE908" s="158"/>
      <c r="AF908" s="158"/>
      <c r="AG908" s="158"/>
      <c r="AH908" s="158"/>
      <c r="AI908" s="158"/>
      <c r="AJ908" s="158"/>
      <c r="AK908" s="158"/>
      <c r="AL908" s="158"/>
      <c r="AM908" s="158"/>
      <c r="AN908" s="158"/>
      <c r="AO908" s="158"/>
      <c r="AP908" s="158"/>
      <c r="AQ908" s="158"/>
      <c r="AR908" s="158"/>
      <c r="AS908" s="158"/>
      <c r="AT908" s="159"/>
      <c r="AU908" s="158"/>
      <c r="AV908" s="158"/>
      <c r="AW908" s="158"/>
      <c r="AX908" s="158"/>
      <c r="AY908" s="158"/>
      <c r="AZ908" s="158"/>
      <c r="BA908" s="158"/>
      <c r="BB908" s="158"/>
      <c r="BC908" s="158"/>
      <c r="BD908" s="158"/>
    </row>
    <row r="909">
      <c r="A909" s="158"/>
      <c r="B909" s="158"/>
      <c r="C909" s="158"/>
      <c r="D909" s="158"/>
      <c r="E909" s="158"/>
      <c r="F909" s="158"/>
      <c r="G909" s="158"/>
      <c r="H909" s="158"/>
      <c r="I909" s="158"/>
      <c r="J909" s="158"/>
      <c r="K909" s="158"/>
      <c r="L909" s="158"/>
      <c r="M909" s="158"/>
      <c r="N909" s="158"/>
      <c r="O909" s="158"/>
      <c r="P909" s="158"/>
      <c r="Q909" s="158"/>
      <c r="R909" s="158"/>
      <c r="S909" s="158"/>
      <c r="T909" s="158"/>
      <c r="U909" s="158"/>
      <c r="V909" s="158"/>
      <c r="W909" s="158"/>
      <c r="X909" s="158"/>
      <c r="Y909" s="158"/>
      <c r="Z909" s="158"/>
      <c r="AA909" s="158"/>
      <c r="AB909" s="158"/>
      <c r="AC909" s="158"/>
      <c r="AD909" s="158"/>
      <c r="AE909" s="158"/>
      <c r="AF909" s="158"/>
      <c r="AG909" s="158"/>
      <c r="AH909" s="158"/>
      <c r="AI909" s="158"/>
      <c r="AJ909" s="158"/>
      <c r="AK909" s="158"/>
      <c r="AL909" s="158"/>
      <c r="AM909" s="158"/>
      <c r="AN909" s="158"/>
      <c r="AO909" s="158"/>
      <c r="AP909" s="158"/>
      <c r="AQ909" s="158"/>
      <c r="AR909" s="158"/>
      <c r="AS909" s="158"/>
      <c r="AT909" s="159"/>
      <c r="AU909" s="158"/>
      <c r="AV909" s="158"/>
      <c r="AW909" s="158"/>
      <c r="AX909" s="158"/>
      <c r="AY909" s="158"/>
      <c r="AZ909" s="158"/>
      <c r="BA909" s="158"/>
      <c r="BB909" s="158"/>
      <c r="BC909" s="158"/>
      <c r="BD909" s="158"/>
    </row>
    <row r="910">
      <c r="A910" s="158"/>
      <c r="B910" s="158"/>
      <c r="C910" s="158"/>
      <c r="D910" s="158"/>
      <c r="E910" s="158"/>
      <c r="F910" s="158"/>
      <c r="G910" s="158"/>
      <c r="H910" s="158"/>
      <c r="I910" s="158"/>
      <c r="J910" s="158"/>
      <c r="K910" s="158"/>
      <c r="L910" s="158"/>
      <c r="M910" s="158"/>
      <c r="N910" s="158"/>
      <c r="O910" s="158"/>
      <c r="P910" s="158"/>
      <c r="Q910" s="158"/>
      <c r="R910" s="158"/>
      <c r="S910" s="158"/>
      <c r="T910" s="158"/>
      <c r="U910" s="158"/>
      <c r="V910" s="158"/>
      <c r="W910" s="158"/>
      <c r="X910" s="158"/>
      <c r="Y910" s="158"/>
      <c r="Z910" s="158"/>
      <c r="AA910" s="158"/>
      <c r="AB910" s="158"/>
      <c r="AC910" s="158"/>
      <c r="AD910" s="158"/>
      <c r="AE910" s="158"/>
      <c r="AF910" s="158"/>
      <c r="AG910" s="158"/>
      <c r="AH910" s="158"/>
      <c r="AI910" s="158"/>
      <c r="AJ910" s="158"/>
      <c r="AK910" s="158"/>
      <c r="AL910" s="158"/>
      <c r="AM910" s="158"/>
      <c r="AN910" s="158"/>
      <c r="AO910" s="158"/>
      <c r="AP910" s="158"/>
      <c r="AQ910" s="158"/>
      <c r="AR910" s="158"/>
      <c r="AS910" s="158"/>
      <c r="AT910" s="159"/>
      <c r="AU910" s="158"/>
      <c r="AV910" s="158"/>
      <c r="AW910" s="158"/>
      <c r="AX910" s="158"/>
      <c r="AY910" s="158"/>
      <c r="AZ910" s="158"/>
      <c r="BA910" s="158"/>
      <c r="BB910" s="158"/>
      <c r="BC910" s="158"/>
      <c r="BD910" s="158"/>
    </row>
    <row r="911">
      <c r="A911" s="158"/>
      <c r="B911" s="158"/>
      <c r="C911" s="158"/>
      <c r="D911" s="158"/>
      <c r="E911" s="158"/>
      <c r="F911" s="158"/>
      <c r="G911" s="158"/>
      <c r="H911" s="158"/>
      <c r="I911" s="158"/>
      <c r="J911" s="158"/>
      <c r="K911" s="158"/>
      <c r="L911" s="158"/>
      <c r="M911" s="158"/>
      <c r="N911" s="158"/>
      <c r="O911" s="158"/>
      <c r="P911" s="158"/>
      <c r="Q911" s="158"/>
      <c r="R911" s="158"/>
      <c r="S911" s="158"/>
      <c r="T911" s="158"/>
      <c r="U911" s="158"/>
      <c r="V911" s="158"/>
      <c r="W911" s="158"/>
      <c r="X911" s="158"/>
      <c r="Y911" s="158"/>
      <c r="Z911" s="158"/>
      <c r="AA911" s="158"/>
      <c r="AB911" s="158"/>
      <c r="AC911" s="158"/>
      <c r="AD911" s="158"/>
      <c r="AE911" s="158"/>
      <c r="AF911" s="158"/>
      <c r="AG911" s="158"/>
      <c r="AH911" s="158"/>
      <c r="AI911" s="158"/>
      <c r="AJ911" s="158"/>
      <c r="AK911" s="158"/>
      <c r="AL911" s="158"/>
      <c r="AM911" s="158"/>
      <c r="AN911" s="158"/>
      <c r="AO911" s="158"/>
      <c r="AP911" s="158"/>
      <c r="AQ911" s="158"/>
      <c r="AR911" s="158"/>
      <c r="AS911" s="158"/>
      <c r="AT911" s="159"/>
      <c r="AU911" s="158"/>
      <c r="AV911" s="158"/>
      <c r="AW911" s="158"/>
      <c r="AX911" s="158"/>
      <c r="AY911" s="158"/>
      <c r="AZ911" s="158"/>
      <c r="BA911" s="158"/>
      <c r="BB911" s="158"/>
      <c r="BC911" s="158"/>
      <c r="BD911" s="158"/>
    </row>
    <row r="912">
      <c r="A912" s="158"/>
      <c r="B912" s="158"/>
      <c r="C912" s="158"/>
      <c r="D912" s="158"/>
      <c r="E912" s="158"/>
      <c r="F912" s="158"/>
      <c r="G912" s="158"/>
      <c r="H912" s="158"/>
      <c r="I912" s="158"/>
      <c r="J912" s="158"/>
      <c r="K912" s="158"/>
      <c r="L912" s="158"/>
      <c r="M912" s="158"/>
      <c r="N912" s="158"/>
      <c r="O912" s="158"/>
      <c r="P912" s="158"/>
      <c r="Q912" s="158"/>
      <c r="R912" s="158"/>
      <c r="S912" s="158"/>
      <c r="T912" s="158"/>
      <c r="U912" s="158"/>
      <c r="V912" s="158"/>
      <c r="W912" s="158"/>
      <c r="X912" s="158"/>
      <c r="Y912" s="158"/>
      <c r="Z912" s="158"/>
      <c r="AA912" s="158"/>
      <c r="AB912" s="158"/>
      <c r="AC912" s="158"/>
      <c r="AD912" s="158"/>
      <c r="AE912" s="158"/>
      <c r="AF912" s="158"/>
      <c r="AG912" s="158"/>
      <c r="AH912" s="158"/>
      <c r="AI912" s="158"/>
      <c r="AJ912" s="158"/>
      <c r="AK912" s="158"/>
      <c r="AL912" s="158"/>
      <c r="AM912" s="158"/>
      <c r="AN912" s="158"/>
      <c r="AO912" s="158"/>
      <c r="AP912" s="158"/>
      <c r="AQ912" s="158"/>
      <c r="AR912" s="158"/>
      <c r="AS912" s="158"/>
      <c r="AT912" s="159"/>
      <c r="AU912" s="158"/>
      <c r="AV912" s="158"/>
      <c r="AW912" s="158"/>
      <c r="AX912" s="158"/>
      <c r="AY912" s="158"/>
      <c r="AZ912" s="158"/>
      <c r="BA912" s="158"/>
      <c r="BB912" s="158"/>
      <c r="BC912" s="158"/>
      <c r="BD912" s="158"/>
    </row>
    <row r="913">
      <c r="A913" s="158"/>
      <c r="B913" s="158"/>
      <c r="C913" s="158"/>
      <c r="D913" s="158"/>
      <c r="E913" s="158"/>
      <c r="F913" s="158"/>
      <c r="G913" s="158"/>
      <c r="H913" s="158"/>
      <c r="I913" s="158"/>
      <c r="J913" s="158"/>
      <c r="K913" s="158"/>
      <c r="L913" s="158"/>
      <c r="M913" s="158"/>
      <c r="N913" s="158"/>
      <c r="O913" s="158"/>
      <c r="P913" s="158"/>
      <c r="Q913" s="158"/>
      <c r="R913" s="158"/>
      <c r="S913" s="158"/>
      <c r="T913" s="158"/>
      <c r="U913" s="158"/>
      <c r="V913" s="158"/>
      <c r="W913" s="158"/>
      <c r="X913" s="158"/>
      <c r="Y913" s="158"/>
      <c r="Z913" s="158"/>
      <c r="AA913" s="158"/>
      <c r="AB913" s="158"/>
      <c r="AC913" s="158"/>
      <c r="AD913" s="158"/>
      <c r="AE913" s="158"/>
      <c r="AF913" s="158"/>
      <c r="AG913" s="158"/>
      <c r="AH913" s="158"/>
      <c r="AI913" s="158"/>
      <c r="AJ913" s="158"/>
      <c r="AK913" s="158"/>
      <c r="AL913" s="158"/>
      <c r="AM913" s="158"/>
      <c r="AN913" s="158"/>
      <c r="AO913" s="158"/>
      <c r="AP913" s="158"/>
      <c r="AQ913" s="158"/>
      <c r="AR913" s="158"/>
      <c r="AS913" s="158"/>
      <c r="AT913" s="159"/>
      <c r="AU913" s="158"/>
      <c r="AV913" s="158"/>
      <c r="AW913" s="158"/>
      <c r="AX913" s="158"/>
      <c r="AY913" s="158"/>
      <c r="AZ913" s="158"/>
      <c r="BA913" s="158"/>
      <c r="BB913" s="158"/>
      <c r="BC913" s="158"/>
      <c r="BD913" s="158"/>
    </row>
    <row r="914">
      <c r="A914" s="158"/>
      <c r="B914" s="158"/>
      <c r="C914" s="158"/>
      <c r="D914" s="158"/>
      <c r="E914" s="158"/>
      <c r="F914" s="158"/>
      <c r="G914" s="158"/>
      <c r="H914" s="158"/>
      <c r="I914" s="158"/>
      <c r="J914" s="158"/>
      <c r="K914" s="158"/>
      <c r="L914" s="158"/>
      <c r="M914" s="158"/>
      <c r="N914" s="158"/>
      <c r="O914" s="158"/>
      <c r="P914" s="158"/>
      <c r="Q914" s="158"/>
      <c r="R914" s="158"/>
      <c r="S914" s="158"/>
      <c r="T914" s="158"/>
      <c r="U914" s="158"/>
      <c r="V914" s="158"/>
      <c r="W914" s="158"/>
      <c r="X914" s="158"/>
      <c r="Y914" s="158"/>
      <c r="Z914" s="158"/>
      <c r="AA914" s="158"/>
      <c r="AB914" s="158"/>
      <c r="AC914" s="158"/>
      <c r="AD914" s="158"/>
      <c r="AE914" s="158"/>
      <c r="AF914" s="158"/>
      <c r="AG914" s="158"/>
      <c r="AH914" s="158"/>
      <c r="AI914" s="158"/>
      <c r="AJ914" s="158"/>
      <c r="AK914" s="158"/>
      <c r="AL914" s="158"/>
      <c r="AM914" s="158"/>
      <c r="AN914" s="158"/>
      <c r="AO914" s="158"/>
      <c r="AP914" s="158"/>
      <c r="AQ914" s="158"/>
      <c r="AR914" s="158"/>
      <c r="AS914" s="158"/>
      <c r="AT914" s="159"/>
      <c r="AU914" s="158"/>
      <c r="AV914" s="158"/>
      <c r="AW914" s="158"/>
      <c r="AX914" s="158"/>
      <c r="AY914" s="158"/>
      <c r="AZ914" s="158"/>
      <c r="BA914" s="158"/>
      <c r="BB914" s="158"/>
      <c r="BC914" s="158"/>
      <c r="BD914" s="158"/>
    </row>
    <row r="915">
      <c r="A915" s="158"/>
      <c r="B915" s="158"/>
      <c r="C915" s="158"/>
      <c r="D915" s="158"/>
      <c r="E915" s="158"/>
      <c r="F915" s="158"/>
      <c r="G915" s="158"/>
      <c r="H915" s="158"/>
      <c r="I915" s="158"/>
      <c r="J915" s="158"/>
      <c r="K915" s="158"/>
      <c r="L915" s="158"/>
      <c r="M915" s="158"/>
      <c r="N915" s="158"/>
      <c r="O915" s="158"/>
      <c r="P915" s="158"/>
      <c r="Q915" s="158"/>
      <c r="R915" s="158"/>
      <c r="S915" s="158"/>
      <c r="T915" s="158"/>
      <c r="U915" s="158"/>
      <c r="V915" s="158"/>
      <c r="W915" s="158"/>
      <c r="X915" s="158"/>
      <c r="Y915" s="158"/>
      <c r="Z915" s="158"/>
      <c r="AA915" s="158"/>
      <c r="AB915" s="158"/>
      <c r="AC915" s="158"/>
      <c r="AD915" s="158"/>
      <c r="AE915" s="158"/>
      <c r="AF915" s="158"/>
      <c r="AG915" s="158"/>
      <c r="AH915" s="158"/>
      <c r="AI915" s="158"/>
      <c r="AJ915" s="158"/>
      <c r="AK915" s="158"/>
      <c r="AL915" s="158"/>
      <c r="AM915" s="158"/>
      <c r="AN915" s="158"/>
      <c r="AO915" s="158"/>
      <c r="AP915" s="158"/>
      <c r="AQ915" s="158"/>
      <c r="AR915" s="158"/>
      <c r="AS915" s="158"/>
      <c r="AT915" s="159"/>
      <c r="AU915" s="158"/>
      <c r="AV915" s="158"/>
      <c r="AW915" s="158"/>
      <c r="AX915" s="158"/>
      <c r="AY915" s="158"/>
      <c r="AZ915" s="158"/>
      <c r="BA915" s="158"/>
      <c r="BB915" s="158"/>
      <c r="BC915" s="158"/>
      <c r="BD915" s="158"/>
    </row>
    <row r="916">
      <c r="A916" s="158"/>
      <c r="B916" s="158"/>
      <c r="C916" s="158"/>
      <c r="D916" s="158"/>
      <c r="E916" s="158"/>
      <c r="F916" s="158"/>
      <c r="G916" s="158"/>
      <c r="H916" s="158"/>
      <c r="I916" s="158"/>
      <c r="J916" s="158"/>
      <c r="K916" s="158"/>
      <c r="L916" s="158"/>
      <c r="M916" s="158"/>
      <c r="N916" s="158"/>
      <c r="O916" s="158"/>
      <c r="P916" s="158"/>
      <c r="Q916" s="158"/>
      <c r="R916" s="158"/>
      <c r="S916" s="158"/>
      <c r="T916" s="158"/>
      <c r="U916" s="158"/>
      <c r="V916" s="158"/>
      <c r="W916" s="158"/>
      <c r="X916" s="158"/>
      <c r="Y916" s="158"/>
      <c r="Z916" s="158"/>
      <c r="AA916" s="158"/>
      <c r="AB916" s="158"/>
      <c r="AC916" s="158"/>
      <c r="AD916" s="158"/>
      <c r="AE916" s="158"/>
      <c r="AF916" s="158"/>
      <c r="AG916" s="158"/>
      <c r="AH916" s="158"/>
      <c r="AI916" s="158"/>
      <c r="AJ916" s="158"/>
      <c r="AK916" s="158"/>
      <c r="AL916" s="158"/>
      <c r="AM916" s="158"/>
      <c r="AN916" s="158"/>
      <c r="AO916" s="158"/>
      <c r="AP916" s="158"/>
      <c r="AQ916" s="158"/>
      <c r="AR916" s="158"/>
      <c r="AS916" s="158"/>
      <c r="AT916" s="159"/>
      <c r="AU916" s="158"/>
      <c r="AV916" s="158"/>
      <c r="AW916" s="158"/>
      <c r="AX916" s="158"/>
      <c r="AY916" s="158"/>
      <c r="AZ916" s="158"/>
      <c r="BA916" s="158"/>
      <c r="BB916" s="158"/>
      <c r="BC916" s="158"/>
      <c r="BD916" s="158"/>
    </row>
    <row r="917">
      <c r="A917" s="158"/>
      <c r="B917" s="158"/>
      <c r="C917" s="158"/>
      <c r="D917" s="158"/>
      <c r="E917" s="158"/>
      <c r="F917" s="158"/>
      <c r="G917" s="158"/>
      <c r="H917" s="158"/>
      <c r="I917" s="158"/>
      <c r="J917" s="158"/>
      <c r="K917" s="158"/>
      <c r="L917" s="158"/>
      <c r="M917" s="158"/>
      <c r="N917" s="158"/>
      <c r="O917" s="158"/>
      <c r="P917" s="158"/>
      <c r="Q917" s="158"/>
      <c r="R917" s="158"/>
      <c r="S917" s="158"/>
      <c r="T917" s="158"/>
      <c r="U917" s="158"/>
      <c r="V917" s="158"/>
      <c r="W917" s="158"/>
      <c r="X917" s="158"/>
      <c r="Y917" s="158"/>
      <c r="Z917" s="158"/>
      <c r="AA917" s="158"/>
      <c r="AB917" s="158"/>
      <c r="AC917" s="158"/>
      <c r="AD917" s="158"/>
      <c r="AE917" s="158"/>
      <c r="AF917" s="158"/>
      <c r="AG917" s="158"/>
      <c r="AH917" s="158"/>
      <c r="AI917" s="158"/>
      <c r="AJ917" s="158"/>
      <c r="AK917" s="158"/>
      <c r="AL917" s="158"/>
      <c r="AM917" s="158"/>
      <c r="AN917" s="158"/>
      <c r="AO917" s="158"/>
      <c r="AP917" s="158"/>
      <c r="AQ917" s="158"/>
      <c r="AR917" s="158"/>
      <c r="AS917" s="158"/>
      <c r="AT917" s="159"/>
      <c r="AU917" s="158"/>
      <c r="AV917" s="158"/>
      <c r="AW917" s="158"/>
      <c r="AX917" s="158"/>
      <c r="AY917" s="158"/>
      <c r="AZ917" s="158"/>
      <c r="BA917" s="158"/>
      <c r="BB917" s="158"/>
      <c r="BC917" s="158"/>
      <c r="BD917" s="158"/>
    </row>
    <row r="918">
      <c r="A918" s="158"/>
      <c r="B918" s="158"/>
      <c r="C918" s="158"/>
      <c r="D918" s="158"/>
      <c r="E918" s="158"/>
      <c r="F918" s="158"/>
      <c r="G918" s="158"/>
      <c r="H918" s="158"/>
      <c r="I918" s="158"/>
      <c r="J918" s="158"/>
      <c r="K918" s="158"/>
      <c r="L918" s="158"/>
      <c r="M918" s="158"/>
      <c r="N918" s="158"/>
      <c r="O918" s="158"/>
      <c r="P918" s="158"/>
      <c r="Q918" s="158"/>
      <c r="R918" s="158"/>
      <c r="S918" s="158"/>
      <c r="T918" s="158"/>
      <c r="U918" s="158"/>
      <c r="V918" s="158"/>
      <c r="W918" s="158"/>
      <c r="X918" s="158"/>
      <c r="Y918" s="158"/>
      <c r="Z918" s="158"/>
      <c r="AA918" s="158"/>
      <c r="AB918" s="158"/>
      <c r="AC918" s="158"/>
      <c r="AD918" s="158"/>
      <c r="AE918" s="158"/>
      <c r="AF918" s="158"/>
      <c r="AG918" s="158"/>
      <c r="AH918" s="158"/>
      <c r="AI918" s="158"/>
      <c r="AJ918" s="158"/>
      <c r="AK918" s="158"/>
      <c r="AL918" s="158"/>
      <c r="AM918" s="158"/>
      <c r="AN918" s="158"/>
      <c r="AO918" s="158"/>
      <c r="AP918" s="158"/>
      <c r="AQ918" s="158"/>
      <c r="AR918" s="158"/>
      <c r="AS918" s="158"/>
      <c r="AT918" s="159"/>
      <c r="AU918" s="158"/>
      <c r="AV918" s="158"/>
      <c r="AW918" s="158"/>
      <c r="AX918" s="158"/>
      <c r="AY918" s="158"/>
      <c r="AZ918" s="158"/>
      <c r="BA918" s="158"/>
      <c r="BB918" s="158"/>
      <c r="BC918" s="158"/>
      <c r="BD918" s="158"/>
    </row>
    <row r="919">
      <c r="A919" s="158"/>
      <c r="B919" s="158"/>
      <c r="C919" s="158"/>
      <c r="D919" s="158"/>
      <c r="E919" s="158"/>
      <c r="F919" s="158"/>
      <c r="G919" s="158"/>
      <c r="H919" s="158"/>
      <c r="I919" s="158"/>
      <c r="J919" s="158"/>
      <c r="K919" s="158"/>
      <c r="L919" s="158"/>
      <c r="M919" s="158"/>
      <c r="N919" s="158"/>
      <c r="O919" s="158"/>
      <c r="P919" s="158"/>
      <c r="Q919" s="158"/>
      <c r="R919" s="158"/>
      <c r="S919" s="158"/>
      <c r="T919" s="158"/>
      <c r="U919" s="158"/>
      <c r="V919" s="158"/>
      <c r="W919" s="158"/>
      <c r="X919" s="158"/>
      <c r="Y919" s="158"/>
      <c r="Z919" s="158"/>
      <c r="AA919" s="158"/>
      <c r="AB919" s="158"/>
      <c r="AC919" s="158"/>
      <c r="AD919" s="158"/>
      <c r="AE919" s="158"/>
      <c r="AF919" s="158"/>
      <c r="AG919" s="158"/>
      <c r="AH919" s="158"/>
      <c r="AI919" s="158"/>
      <c r="AJ919" s="158"/>
      <c r="AK919" s="158"/>
      <c r="AL919" s="158"/>
      <c r="AM919" s="158"/>
      <c r="AN919" s="158"/>
      <c r="AO919" s="158"/>
      <c r="AP919" s="158"/>
      <c r="AQ919" s="158"/>
      <c r="AR919" s="158"/>
      <c r="AS919" s="158"/>
      <c r="AT919" s="159"/>
      <c r="AU919" s="158"/>
      <c r="AV919" s="158"/>
      <c r="AW919" s="158"/>
      <c r="AX919" s="158"/>
      <c r="AY919" s="158"/>
      <c r="AZ919" s="158"/>
      <c r="BA919" s="158"/>
      <c r="BB919" s="158"/>
      <c r="BC919" s="158"/>
      <c r="BD919" s="158"/>
    </row>
    <row r="920">
      <c r="A920" s="158"/>
      <c r="B920" s="158"/>
      <c r="C920" s="158"/>
      <c r="D920" s="158"/>
      <c r="E920" s="158"/>
      <c r="F920" s="158"/>
      <c r="G920" s="158"/>
      <c r="H920" s="158"/>
      <c r="I920" s="158"/>
      <c r="J920" s="158"/>
      <c r="K920" s="158"/>
      <c r="L920" s="158"/>
      <c r="M920" s="158"/>
      <c r="N920" s="158"/>
      <c r="O920" s="158"/>
      <c r="P920" s="158"/>
      <c r="Q920" s="158"/>
      <c r="R920" s="158"/>
      <c r="S920" s="158"/>
      <c r="T920" s="158"/>
      <c r="U920" s="158"/>
      <c r="V920" s="158"/>
      <c r="W920" s="158"/>
      <c r="X920" s="158"/>
      <c r="Y920" s="158"/>
      <c r="Z920" s="158"/>
      <c r="AA920" s="158"/>
      <c r="AB920" s="158"/>
      <c r="AC920" s="158"/>
      <c r="AD920" s="158"/>
      <c r="AE920" s="158"/>
      <c r="AF920" s="158"/>
      <c r="AG920" s="158"/>
      <c r="AH920" s="158"/>
      <c r="AI920" s="158"/>
      <c r="AJ920" s="158"/>
      <c r="AK920" s="158"/>
      <c r="AL920" s="158"/>
      <c r="AM920" s="158"/>
      <c r="AN920" s="158"/>
      <c r="AO920" s="158"/>
      <c r="AP920" s="158"/>
      <c r="AQ920" s="158"/>
      <c r="AR920" s="158"/>
      <c r="AS920" s="158"/>
      <c r="AT920" s="159"/>
      <c r="AU920" s="158"/>
      <c r="AV920" s="158"/>
      <c r="AW920" s="158"/>
      <c r="AX920" s="158"/>
      <c r="AY920" s="158"/>
      <c r="AZ920" s="158"/>
      <c r="BA920" s="158"/>
      <c r="BB920" s="158"/>
      <c r="BC920" s="158"/>
      <c r="BD920" s="158"/>
    </row>
    <row r="921">
      <c r="A921" s="158"/>
      <c r="B921" s="158"/>
      <c r="C921" s="158"/>
      <c r="D921" s="158"/>
      <c r="E921" s="158"/>
      <c r="F921" s="158"/>
      <c r="G921" s="158"/>
      <c r="H921" s="158"/>
      <c r="I921" s="158"/>
      <c r="J921" s="158"/>
      <c r="K921" s="158"/>
      <c r="L921" s="158"/>
      <c r="M921" s="158"/>
      <c r="N921" s="158"/>
      <c r="O921" s="158"/>
      <c r="P921" s="158"/>
      <c r="Q921" s="158"/>
      <c r="R921" s="158"/>
      <c r="S921" s="158"/>
      <c r="T921" s="158"/>
      <c r="U921" s="158"/>
      <c r="V921" s="158"/>
      <c r="W921" s="158"/>
      <c r="X921" s="158"/>
      <c r="Y921" s="158"/>
      <c r="Z921" s="158"/>
      <c r="AA921" s="158"/>
      <c r="AB921" s="158"/>
      <c r="AC921" s="158"/>
      <c r="AD921" s="158"/>
      <c r="AE921" s="158"/>
      <c r="AF921" s="158"/>
      <c r="AG921" s="158"/>
      <c r="AH921" s="158"/>
      <c r="AI921" s="158"/>
      <c r="AJ921" s="158"/>
      <c r="AK921" s="158"/>
      <c r="AL921" s="158"/>
      <c r="AM921" s="158"/>
      <c r="AN921" s="158"/>
      <c r="AO921" s="158"/>
      <c r="AP921" s="158"/>
      <c r="AQ921" s="158"/>
      <c r="AR921" s="158"/>
      <c r="AS921" s="158"/>
      <c r="AT921" s="159"/>
      <c r="AU921" s="158"/>
      <c r="AV921" s="158"/>
      <c r="AW921" s="158"/>
      <c r="AX921" s="158"/>
      <c r="AY921" s="158"/>
      <c r="AZ921" s="158"/>
      <c r="BA921" s="158"/>
      <c r="BB921" s="158"/>
      <c r="BC921" s="158"/>
      <c r="BD921" s="158"/>
    </row>
    <row r="922">
      <c r="A922" s="158"/>
      <c r="B922" s="158"/>
      <c r="C922" s="158"/>
      <c r="D922" s="158"/>
      <c r="E922" s="158"/>
      <c r="F922" s="158"/>
      <c r="G922" s="158"/>
      <c r="H922" s="158"/>
      <c r="I922" s="158"/>
      <c r="J922" s="158"/>
      <c r="K922" s="158"/>
      <c r="L922" s="158"/>
      <c r="M922" s="158"/>
      <c r="N922" s="158"/>
      <c r="O922" s="158"/>
      <c r="P922" s="158"/>
      <c r="Q922" s="158"/>
      <c r="R922" s="158"/>
      <c r="S922" s="158"/>
      <c r="T922" s="158"/>
      <c r="U922" s="158"/>
      <c r="V922" s="158"/>
      <c r="W922" s="158"/>
      <c r="X922" s="158"/>
      <c r="Y922" s="158"/>
      <c r="Z922" s="158"/>
      <c r="AA922" s="158"/>
      <c r="AB922" s="158"/>
      <c r="AC922" s="158"/>
      <c r="AD922" s="158"/>
      <c r="AE922" s="158"/>
      <c r="AF922" s="158"/>
      <c r="AG922" s="158"/>
      <c r="AH922" s="158"/>
      <c r="AI922" s="158"/>
      <c r="AJ922" s="158"/>
      <c r="AK922" s="158"/>
      <c r="AL922" s="158"/>
      <c r="AM922" s="158"/>
      <c r="AN922" s="158"/>
      <c r="AO922" s="158"/>
      <c r="AP922" s="158"/>
      <c r="AQ922" s="158"/>
      <c r="AR922" s="158"/>
      <c r="AS922" s="158"/>
      <c r="AT922" s="159"/>
      <c r="AU922" s="158"/>
      <c r="AV922" s="158"/>
      <c r="AW922" s="158"/>
      <c r="AX922" s="158"/>
      <c r="AY922" s="158"/>
      <c r="AZ922" s="158"/>
      <c r="BA922" s="158"/>
      <c r="BB922" s="158"/>
      <c r="BC922" s="158"/>
      <c r="BD922" s="158"/>
    </row>
    <row r="923">
      <c r="A923" s="158"/>
      <c r="B923" s="158"/>
      <c r="C923" s="158"/>
      <c r="D923" s="158"/>
      <c r="E923" s="158"/>
      <c r="F923" s="158"/>
      <c r="G923" s="158"/>
      <c r="H923" s="158"/>
      <c r="I923" s="158"/>
      <c r="J923" s="158"/>
      <c r="K923" s="158"/>
      <c r="L923" s="158"/>
      <c r="M923" s="158"/>
      <c r="N923" s="158"/>
      <c r="O923" s="158"/>
      <c r="P923" s="158"/>
      <c r="Q923" s="158"/>
      <c r="R923" s="158"/>
      <c r="S923" s="158"/>
      <c r="T923" s="158"/>
      <c r="U923" s="158"/>
      <c r="V923" s="158"/>
      <c r="W923" s="158"/>
      <c r="X923" s="158"/>
      <c r="Y923" s="158"/>
      <c r="Z923" s="158"/>
      <c r="AA923" s="158"/>
      <c r="AB923" s="158"/>
      <c r="AC923" s="158"/>
      <c r="AD923" s="158"/>
      <c r="AE923" s="158"/>
      <c r="AF923" s="158"/>
      <c r="AG923" s="158"/>
      <c r="AH923" s="158"/>
      <c r="AI923" s="158"/>
      <c r="AJ923" s="158"/>
      <c r="AK923" s="158"/>
      <c r="AL923" s="158"/>
      <c r="AM923" s="158"/>
      <c r="AN923" s="158"/>
      <c r="AO923" s="158"/>
      <c r="AP923" s="158"/>
      <c r="AQ923" s="158"/>
      <c r="AR923" s="158"/>
      <c r="AS923" s="158"/>
      <c r="AT923" s="159"/>
      <c r="AU923" s="158"/>
      <c r="AV923" s="158"/>
      <c r="AW923" s="158"/>
      <c r="AX923" s="158"/>
      <c r="AY923" s="158"/>
      <c r="AZ923" s="158"/>
      <c r="BA923" s="158"/>
      <c r="BB923" s="158"/>
      <c r="BC923" s="158"/>
      <c r="BD923" s="158"/>
    </row>
    <row r="924">
      <c r="A924" s="158"/>
      <c r="B924" s="158"/>
      <c r="C924" s="158"/>
      <c r="D924" s="158"/>
      <c r="E924" s="158"/>
      <c r="F924" s="158"/>
      <c r="G924" s="158"/>
      <c r="H924" s="158"/>
      <c r="I924" s="158"/>
      <c r="J924" s="158"/>
      <c r="K924" s="158"/>
      <c r="L924" s="158"/>
      <c r="M924" s="158"/>
      <c r="N924" s="158"/>
      <c r="O924" s="158"/>
      <c r="P924" s="158"/>
      <c r="Q924" s="158"/>
      <c r="R924" s="158"/>
      <c r="S924" s="158"/>
      <c r="T924" s="158"/>
      <c r="U924" s="158"/>
      <c r="V924" s="158"/>
      <c r="W924" s="158"/>
      <c r="X924" s="158"/>
      <c r="Y924" s="158"/>
      <c r="Z924" s="158"/>
      <c r="AA924" s="158"/>
      <c r="AB924" s="158"/>
      <c r="AC924" s="158"/>
      <c r="AD924" s="158"/>
      <c r="AE924" s="158"/>
      <c r="AF924" s="158"/>
      <c r="AG924" s="158"/>
      <c r="AH924" s="158"/>
      <c r="AI924" s="158"/>
      <c r="AJ924" s="158"/>
      <c r="AK924" s="158"/>
      <c r="AL924" s="158"/>
      <c r="AM924" s="158"/>
      <c r="AN924" s="158"/>
      <c r="AO924" s="158"/>
      <c r="AP924" s="158"/>
      <c r="AQ924" s="158"/>
      <c r="AR924" s="158"/>
      <c r="AS924" s="158"/>
      <c r="AT924" s="159"/>
      <c r="AU924" s="158"/>
      <c r="AV924" s="158"/>
      <c r="AW924" s="158"/>
      <c r="AX924" s="158"/>
      <c r="AY924" s="158"/>
      <c r="AZ924" s="158"/>
      <c r="BA924" s="158"/>
      <c r="BB924" s="158"/>
      <c r="BC924" s="158"/>
      <c r="BD924" s="158"/>
    </row>
    <row r="925">
      <c r="A925" s="158"/>
      <c r="B925" s="158"/>
      <c r="C925" s="158"/>
      <c r="D925" s="158"/>
      <c r="E925" s="158"/>
      <c r="F925" s="158"/>
      <c r="G925" s="158"/>
      <c r="H925" s="158"/>
      <c r="I925" s="158"/>
      <c r="J925" s="158"/>
      <c r="K925" s="158"/>
      <c r="L925" s="158"/>
      <c r="M925" s="158"/>
      <c r="N925" s="158"/>
      <c r="O925" s="158"/>
      <c r="P925" s="158"/>
      <c r="Q925" s="158"/>
      <c r="R925" s="158"/>
      <c r="S925" s="158"/>
      <c r="T925" s="158"/>
      <c r="U925" s="158"/>
      <c r="V925" s="158"/>
      <c r="W925" s="158"/>
      <c r="X925" s="158"/>
      <c r="Y925" s="158"/>
      <c r="Z925" s="158"/>
      <c r="AA925" s="158"/>
      <c r="AB925" s="158"/>
      <c r="AC925" s="158"/>
      <c r="AD925" s="158"/>
      <c r="AE925" s="158"/>
      <c r="AF925" s="158"/>
      <c r="AG925" s="158"/>
      <c r="AH925" s="158"/>
      <c r="AI925" s="158"/>
      <c r="AJ925" s="158"/>
      <c r="AK925" s="158"/>
      <c r="AL925" s="158"/>
      <c r="AM925" s="158"/>
      <c r="AN925" s="158"/>
      <c r="AO925" s="158"/>
      <c r="AP925" s="158"/>
      <c r="AQ925" s="158"/>
      <c r="AR925" s="158"/>
      <c r="AS925" s="158"/>
      <c r="AT925" s="159"/>
      <c r="AU925" s="158"/>
      <c r="AV925" s="158"/>
      <c r="AW925" s="158"/>
      <c r="AX925" s="158"/>
      <c r="AY925" s="158"/>
      <c r="AZ925" s="158"/>
      <c r="BA925" s="158"/>
      <c r="BB925" s="158"/>
      <c r="BC925" s="158"/>
      <c r="BD925" s="158"/>
    </row>
    <row r="926">
      <c r="A926" s="158"/>
      <c r="B926" s="158"/>
      <c r="C926" s="158"/>
      <c r="D926" s="158"/>
      <c r="E926" s="158"/>
      <c r="F926" s="158"/>
      <c r="G926" s="158"/>
      <c r="H926" s="158"/>
      <c r="I926" s="158"/>
      <c r="J926" s="158"/>
      <c r="K926" s="158"/>
      <c r="L926" s="158"/>
      <c r="M926" s="158"/>
      <c r="N926" s="158"/>
      <c r="O926" s="158"/>
      <c r="P926" s="158"/>
      <c r="Q926" s="158"/>
      <c r="R926" s="158"/>
      <c r="S926" s="158"/>
      <c r="T926" s="158"/>
      <c r="U926" s="158"/>
      <c r="V926" s="158"/>
      <c r="W926" s="158"/>
      <c r="X926" s="158"/>
      <c r="Y926" s="158"/>
      <c r="Z926" s="158"/>
      <c r="AA926" s="158"/>
      <c r="AB926" s="158"/>
      <c r="AC926" s="158"/>
      <c r="AD926" s="158"/>
      <c r="AE926" s="158"/>
      <c r="AF926" s="158"/>
      <c r="AG926" s="158"/>
      <c r="AH926" s="158"/>
      <c r="AI926" s="158"/>
      <c r="AJ926" s="158"/>
      <c r="AK926" s="158"/>
      <c r="AL926" s="158"/>
      <c r="AM926" s="158"/>
      <c r="AN926" s="158"/>
      <c r="AO926" s="158"/>
      <c r="AP926" s="158"/>
      <c r="AQ926" s="158"/>
      <c r="AR926" s="158"/>
      <c r="AS926" s="158"/>
      <c r="AT926" s="159"/>
      <c r="AU926" s="158"/>
      <c r="AV926" s="158"/>
      <c r="AW926" s="158"/>
      <c r="AX926" s="158"/>
      <c r="AY926" s="158"/>
      <c r="AZ926" s="158"/>
      <c r="BA926" s="158"/>
      <c r="BB926" s="158"/>
      <c r="BC926" s="158"/>
      <c r="BD926" s="158"/>
    </row>
    <row r="927">
      <c r="A927" s="158"/>
      <c r="B927" s="158"/>
      <c r="C927" s="158"/>
      <c r="D927" s="158"/>
      <c r="E927" s="158"/>
      <c r="F927" s="158"/>
      <c r="G927" s="158"/>
      <c r="H927" s="158"/>
      <c r="I927" s="158"/>
      <c r="J927" s="158"/>
      <c r="K927" s="158"/>
      <c r="L927" s="158"/>
      <c r="M927" s="158"/>
      <c r="N927" s="158"/>
      <c r="O927" s="158"/>
      <c r="P927" s="158"/>
      <c r="Q927" s="158"/>
      <c r="R927" s="158"/>
      <c r="S927" s="158"/>
      <c r="T927" s="158"/>
      <c r="U927" s="158"/>
      <c r="V927" s="158"/>
      <c r="W927" s="158"/>
      <c r="X927" s="158"/>
      <c r="Y927" s="158"/>
      <c r="Z927" s="158"/>
      <c r="AA927" s="158"/>
      <c r="AB927" s="158"/>
      <c r="AC927" s="158"/>
      <c r="AD927" s="158"/>
      <c r="AE927" s="158"/>
      <c r="AF927" s="158"/>
      <c r="AG927" s="158"/>
      <c r="AH927" s="158"/>
      <c r="AI927" s="158"/>
      <c r="AJ927" s="158"/>
      <c r="AK927" s="158"/>
      <c r="AL927" s="158"/>
      <c r="AM927" s="158"/>
      <c r="AN927" s="158"/>
      <c r="AO927" s="158"/>
      <c r="AP927" s="158"/>
      <c r="AQ927" s="158"/>
      <c r="AR927" s="158"/>
      <c r="AS927" s="158"/>
      <c r="AT927" s="159"/>
      <c r="AU927" s="158"/>
      <c r="AV927" s="158"/>
      <c r="AW927" s="158"/>
      <c r="AX927" s="158"/>
      <c r="AY927" s="158"/>
      <c r="AZ927" s="158"/>
      <c r="BA927" s="158"/>
      <c r="BB927" s="158"/>
      <c r="BC927" s="158"/>
      <c r="BD927" s="158"/>
    </row>
    <row r="928">
      <c r="A928" s="158"/>
      <c r="B928" s="158"/>
      <c r="C928" s="158"/>
      <c r="D928" s="158"/>
      <c r="E928" s="158"/>
      <c r="F928" s="158"/>
      <c r="G928" s="158"/>
      <c r="H928" s="158"/>
      <c r="I928" s="158"/>
      <c r="J928" s="158"/>
      <c r="K928" s="158"/>
      <c r="L928" s="158"/>
      <c r="M928" s="158"/>
      <c r="N928" s="158"/>
      <c r="O928" s="158"/>
      <c r="P928" s="158"/>
      <c r="Q928" s="158"/>
      <c r="R928" s="158"/>
      <c r="S928" s="158"/>
      <c r="T928" s="158"/>
      <c r="U928" s="158"/>
      <c r="V928" s="158"/>
      <c r="W928" s="158"/>
      <c r="X928" s="158"/>
      <c r="Y928" s="158"/>
      <c r="Z928" s="158"/>
      <c r="AA928" s="158"/>
      <c r="AB928" s="158"/>
      <c r="AC928" s="158"/>
      <c r="AD928" s="158"/>
      <c r="AE928" s="158"/>
      <c r="AF928" s="158"/>
      <c r="AG928" s="158"/>
      <c r="AH928" s="158"/>
      <c r="AI928" s="158"/>
      <c r="AJ928" s="158"/>
      <c r="AK928" s="158"/>
      <c r="AL928" s="158"/>
      <c r="AM928" s="158"/>
      <c r="AN928" s="158"/>
      <c r="AO928" s="158"/>
      <c r="AP928" s="158"/>
      <c r="AQ928" s="158"/>
      <c r="AR928" s="158"/>
      <c r="AS928" s="158"/>
      <c r="AT928" s="159"/>
      <c r="AU928" s="158"/>
      <c r="AV928" s="158"/>
      <c r="AW928" s="158"/>
      <c r="AX928" s="158"/>
      <c r="AY928" s="158"/>
      <c r="AZ928" s="158"/>
      <c r="BA928" s="158"/>
      <c r="BB928" s="158"/>
      <c r="BC928" s="158"/>
      <c r="BD928" s="158"/>
    </row>
    <row r="929">
      <c r="A929" s="158"/>
      <c r="B929" s="158"/>
      <c r="C929" s="158"/>
      <c r="D929" s="158"/>
      <c r="E929" s="158"/>
      <c r="F929" s="158"/>
      <c r="G929" s="158"/>
      <c r="H929" s="158"/>
      <c r="I929" s="158"/>
      <c r="J929" s="158"/>
      <c r="K929" s="158"/>
      <c r="L929" s="158"/>
      <c r="M929" s="158"/>
      <c r="N929" s="158"/>
      <c r="O929" s="158"/>
      <c r="P929" s="158"/>
      <c r="Q929" s="158"/>
      <c r="R929" s="158"/>
      <c r="S929" s="158"/>
      <c r="T929" s="158"/>
      <c r="U929" s="158"/>
      <c r="V929" s="158"/>
      <c r="W929" s="158"/>
      <c r="X929" s="158"/>
      <c r="Y929" s="158"/>
      <c r="Z929" s="158"/>
      <c r="AA929" s="158"/>
      <c r="AB929" s="158"/>
      <c r="AC929" s="158"/>
      <c r="AD929" s="158"/>
      <c r="AE929" s="158"/>
      <c r="AF929" s="158"/>
      <c r="AG929" s="158"/>
      <c r="AH929" s="158"/>
      <c r="AI929" s="158"/>
      <c r="AJ929" s="158"/>
      <c r="AK929" s="158"/>
      <c r="AL929" s="158"/>
      <c r="AM929" s="158"/>
      <c r="AN929" s="158"/>
      <c r="AO929" s="158"/>
      <c r="AP929" s="158"/>
      <c r="AQ929" s="158"/>
      <c r="AR929" s="158"/>
      <c r="AS929" s="158"/>
      <c r="AT929" s="159"/>
      <c r="AU929" s="158"/>
      <c r="AV929" s="158"/>
      <c r="AW929" s="158"/>
      <c r="AX929" s="158"/>
      <c r="AY929" s="158"/>
      <c r="AZ929" s="158"/>
      <c r="BA929" s="158"/>
      <c r="BB929" s="158"/>
      <c r="BC929" s="158"/>
      <c r="BD929" s="158"/>
    </row>
    <row r="930">
      <c r="A930" s="158"/>
      <c r="B930" s="158"/>
      <c r="C930" s="158"/>
      <c r="D930" s="158"/>
      <c r="E930" s="158"/>
      <c r="F930" s="158"/>
      <c r="G930" s="158"/>
      <c r="H930" s="158"/>
      <c r="I930" s="158"/>
      <c r="J930" s="158"/>
      <c r="K930" s="158"/>
      <c r="L930" s="158"/>
      <c r="M930" s="158"/>
      <c r="N930" s="158"/>
      <c r="O930" s="158"/>
      <c r="P930" s="158"/>
      <c r="Q930" s="158"/>
      <c r="R930" s="158"/>
      <c r="S930" s="158"/>
      <c r="T930" s="158"/>
      <c r="U930" s="158"/>
      <c r="V930" s="158"/>
      <c r="W930" s="158"/>
      <c r="X930" s="158"/>
      <c r="Y930" s="158"/>
      <c r="Z930" s="158"/>
      <c r="AA930" s="158"/>
      <c r="AB930" s="158"/>
      <c r="AC930" s="158"/>
      <c r="AD930" s="158"/>
      <c r="AE930" s="158"/>
      <c r="AF930" s="158"/>
      <c r="AG930" s="158"/>
      <c r="AH930" s="158"/>
      <c r="AI930" s="158"/>
      <c r="AJ930" s="158"/>
      <c r="AK930" s="158"/>
      <c r="AL930" s="158"/>
      <c r="AM930" s="158"/>
      <c r="AN930" s="158"/>
      <c r="AO930" s="158"/>
      <c r="AP930" s="158"/>
      <c r="AQ930" s="158"/>
      <c r="AR930" s="158"/>
      <c r="AS930" s="158"/>
      <c r="AT930" s="159"/>
      <c r="AU930" s="158"/>
      <c r="AV930" s="158"/>
      <c r="AW930" s="158"/>
      <c r="AX930" s="158"/>
      <c r="AY930" s="158"/>
      <c r="AZ930" s="158"/>
      <c r="BA930" s="158"/>
      <c r="BB930" s="158"/>
      <c r="BC930" s="158"/>
      <c r="BD930" s="158"/>
    </row>
    <row r="931">
      <c r="A931" s="158"/>
      <c r="B931" s="158"/>
      <c r="C931" s="158"/>
      <c r="D931" s="158"/>
      <c r="E931" s="158"/>
      <c r="F931" s="158"/>
      <c r="G931" s="158"/>
      <c r="H931" s="158"/>
      <c r="I931" s="158"/>
      <c r="J931" s="158"/>
      <c r="K931" s="158"/>
      <c r="L931" s="158"/>
      <c r="M931" s="158"/>
      <c r="N931" s="158"/>
      <c r="O931" s="158"/>
      <c r="P931" s="158"/>
      <c r="Q931" s="158"/>
      <c r="R931" s="158"/>
      <c r="S931" s="158"/>
      <c r="T931" s="158"/>
      <c r="U931" s="158"/>
      <c r="V931" s="158"/>
      <c r="W931" s="158"/>
      <c r="X931" s="158"/>
      <c r="Y931" s="158"/>
      <c r="Z931" s="158"/>
      <c r="AA931" s="158"/>
      <c r="AB931" s="158"/>
      <c r="AC931" s="158"/>
      <c r="AD931" s="158"/>
      <c r="AE931" s="158"/>
      <c r="AF931" s="158"/>
      <c r="AG931" s="158"/>
      <c r="AH931" s="158"/>
      <c r="AI931" s="158"/>
      <c r="AJ931" s="158"/>
      <c r="AK931" s="158"/>
      <c r="AL931" s="158"/>
      <c r="AM931" s="158"/>
      <c r="AN931" s="158"/>
      <c r="AO931" s="158"/>
      <c r="AP931" s="158"/>
      <c r="AQ931" s="158"/>
      <c r="AR931" s="158"/>
      <c r="AS931" s="158"/>
      <c r="AT931" s="159"/>
      <c r="AU931" s="158"/>
      <c r="AV931" s="158"/>
      <c r="AW931" s="158"/>
      <c r="AX931" s="158"/>
      <c r="AY931" s="158"/>
      <c r="AZ931" s="158"/>
      <c r="BA931" s="158"/>
      <c r="BB931" s="158"/>
      <c r="BC931" s="158"/>
      <c r="BD931" s="158"/>
    </row>
    <row r="932">
      <c r="A932" s="158"/>
      <c r="B932" s="158"/>
      <c r="C932" s="158"/>
      <c r="D932" s="158"/>
      <c r="E932" s="158"/>
      <c r="F932" s="158"/>
      <c r="G932" s="158"/>
      <c r="H932" s="158"/>
      <c r="I932" s="158"/>
      <c r="J932" s="158"/>
      <c r="K932" s="158"/>
      <c r="L932" s="158"/>
      <c r="M932" s="158"/>
      <c r="N932" s="158"/>
      <c r="O932" s="158"/>
      <c r="P932" s="158"/>
      <c r="Q932" s="158"/>
      <c r="R932" s="158"/>
      <c r="S932" s="158"/>
      <c r="T932" s="158"/>
      <c r="U932" s="158"/>
      <c r="V932" s="158"/>
      <c r="W932" s="158"/>
      <c r="X932" s="158"/>
      <c r="Y932" s="158"/>
      <c r="Z932" s="158"/>
      <c r="AA932" s="158"/>
      <c r="AB932" s="158"/>
      <c r="AC932" s="158"/>
      <c r="AD932" s="158"/>
      <c r="AE932" s="158"/>
      <c r="AF932" s="158"/>
      <c r="AG932" s="158"/>
      <c r="AH932" s="158"/>
      <c r="AI932" s="158"/>
      <c r="AJ932" s="158"/>
      <c r="AK932" s="158"/>
      <c r="AL932" s="158"/>
      <c r="AM932" s="158"/>
      <c r="AN932" s="158"/>
      <c r="AO932" s="158"/>
      <c r="AP932" s="158"/>
      <c r="AQ932" s="158"/>
      <c r="AR932" s="158"/>
      <c r="AS932" s="158"/>
      <c r="AT932" s="159"/>
      <c r="AU932" s="158"/>
      <c r="AV932" s="158"/>
      <c r="AW932" s="158"/>
      <c r="AX932" s="158"/>
      <c r="AY932" s="158"/>
      <c r="AZ932" s="158"/>
      <c r="BA932" s="158"/>
      <c r="BB932" s="158"/>
      <c r="BC932" s="158"/>
      <c r="BD932" s="158"/>
    </row>
    <row r="933">
      <c r="A933" s="158"/>
      <c r="B933" s="158"/>
      <c r="C933" s="158"/>
      <c r="D933" s="158"/>
      <c r="E933" s="158"/>
      <c r="F933" s="158"/>
      <c r="G933" s="158"/>
      <c r="H933" s="158"/>
      <c r="I933" s="158"/>
      <c r="J933" s="158"/>
      <c r="K933" s="158"/>
      <c r="L933" s="158"/>
      <c r="M933" s="158"/>
      <c r="N933" s="158"/>
      <c r="O933" s="158"/>
      <c r="P933" s="158"/>
      <c r="Q933" s="158"/>
      <c r="R933" s="158"/>
      <c r="S933" s="158"/>
      <c r="T933" s="158"/>
      <c r="U933" s="158"/>
      <c r="V933" s="158"/>
      <c r="W933" s="158"/>
      <c r="X933" s="158"/>
      <c r="Y933" s="158"/>
      <c r="Z933" s="158"/>
      <c r="AA933" s="158"/>
      <c r="AB933" s="158"/>
      <c r="AC933" s="158"/>
      <c r="AD933" s="158"/>
      <c r="AE933" s="158"/>
      <c r="AF933" s="158"/>
      <c r="AG933" s="158"/>
      <c r="AH933" s="158"/>
      <c r="AI933" s="158"/>
      <c r="AJ933" s="158"/>
      <c r="AK933" s="158"/>
      <c r="AL933" s="158"/>
      <c r="AM933" s="158"/>
      <c r="AN933" s="158"/>
      <c r="AO933" s="158"/>
      <c r="AP933" s="158"/>
      <c r="AQ933" s="158"/>
      <c r="AR933" s="158"/>
      <c r="AS933" s="158"/>
      <c r="AT933" s="159"/>
      <c r="AU933" s="158"/>
      <c r="AV933" s="158"/>
      <c r="AW933" s="158"/>
      <c r="AX933" s="158"/>
      <c r="AY933" s="158"/>
      <c r="AZ933" s="158"/>
      <c r="BA933" s="158"/>
      <c r="BB933" s="158"/>
      <c r="BC933" s="158"/>
      <c r="BD933" s="158"/>
    </row>
    <row r="934">
      <c r="A934" s="158"/>
      <c r="B934" s="158"/>
      <c r="C934" s="158"/>
      <c r="D934" s="158"/>
      <c r="E934" s="158"/>
      <c r="F934" s="158"/>
      <c r="G934" s="158"/>
      <c r="H934" s="158"/>
      <c r="I934" s="158"/>
      <c r="J934" s="158"/>
      <c r="K934" s="158"/>
      <c r="L934" s="158"/>
      <c r="M934" s="158"/>
      <c r="N934" s="158"/>
      <c r="O934" s="158"/>
      <c r="P934" s="158"/>
      <c r="Q934" s="158"/>
      <c r="R934" s="158"/>
      <c r="S934" s="158"/>
      <c r="T934" s="158"/>
      <c r="U934" s="158"/>
      <c r="V934" s="158"/>
      <c r="W934" s="158"/>
      <c r="X934" s="158"/>
      <c r="Y934" s="158"/>
      <c r="Z934" s="158"/>
      <c r="AA934" s="158"/>
      <c r="AB934" s="158"/>
      <c r="AC934" s="158"/>
      <c r="AD934" s="158"/>
      <c r="AE934" s="158"/>
      <c r="AF934" s="158"/>
      <c r="AG934" s="158"/>
      <c r="AH934" s="158"/>
      <c r="AI934" s="158"/>
      <c r="AJ934" s="158"/>
      <c r="AK934" s="158"/>
      <c r="AL934" s="158"/>
      <c r="AM934" s="158"/>
      <c r="AN934" s="158"/>
      <c r="AO934" s="158"/>
      <c r="AP934" s="158"/>
      <c r="AQ934" s="158"/>
      <c r="AR934" s="158"/>
      <c r="AS934" s="158"/>
      <c r="AT934" s="159"/>
      <c r="AU934" s="158"/>
      <c r="AV934" s="158"/>
      <c r="AW934" s="158"/>
      <c r="AX934" s="158"/>
      <c r="AY934" s="158"/>
      <c r="AZ934" s="158"/>
      <c r="BA934" s="158"/>
      <c r="BB934" s="158"/>
      <c r="BC934" s="158"/>
      <c r="BD934" s="158"/>
    </row>
    <row r="935">
      <c r="A935" s="158"/>
      <c r="B935" s="158"/>
      <c r="C935" s="158"/>
      <c r="D935" s="158"/>
      <c r="E935" s="158"/>
      <c r="F935" s="158"/>
      <c r="G935" s="158"/>
      <c r="H935" s="158"/>
      <c r="I935" s="158"/>
      <c r="J935" s="158"/>
      <c r="K935" s="158"/>
      <c r="L935" s="158"/>
      <c r="M935" s="158"/>
      <c r="N935" s="158"/>
      <c r="O935" s="158"/>
      <c r="P935" s="158"/>
      <c r="Q935" s="158"/>
      <c r="R935" s="158"/>
      <c r="S935" s="158"/>
      <c r="T935" s="158"/>
      <c r="U935" s="158"/>
      <c r="V935" s="158"/>
      <c r="W935" s="158"/>
      <c r="X935" s="158"/>
      <c r="Y935" s="158"/>
      <c r="Z935" s="158"/>
      <c r="AA935" s="158"/>
      <c r="AB935" s="158"/>
      <c r="AC935" s="158"/>
      <c r="AD935" s="158"/>
      <c r="AE935" s="158"/>
      <c r="AF935" s="158"/>
      <c r="AG935" s="158"/>
      <c r="AH935" s="158"/>
      <c r="AI935" s="158"/>
      <c r="AJ935" s="158"/>
      <c r="AK935" s="158"/>
      <c r="AL935" s="158"/>
      <c r="AM935" s="158"/>
      <c r="AN935" s="158"/>
      <c r="AO935" s="158"/>
      <c r="AP935" s="158"/>
      <c r="AQ935" s="158"/>
      <c r="AR935" s="158"/>
      <c r="AS935" s="158"/>
      <c r="AT935" s="159"/>
      <c r="AU935" s="158"/>
      <c r="AV935" s="158"/>
      <c r="AW935" s="158"/>
      <c r="AX935" s="158"/>
      <c r="AY935" s="158"/>
      <c r="AZ935" s="158"/>
      <c r="BA935" s="158"/>
      <c r="BB935" s="158"/>
      <c r="BC935" s="158"/>
      <c r="BD935" s="158"/>
    </row>
    <row r="936">
      <c r="A936" s="158"/>
      <c r="B936" s="158"/>
      <c r="C936" s="158"/>
      <c r="D936" s="158"/>
      <c r="E936" s="158"/>
      <c r="F936" s="158"/>
      <c r="G936" s="158"/>
      <c r="H936" s="158"/>
      <c r="I936" s="158"/>
      <c r="J936" s="158"/>
      <c r="K936" s="158"/>
      <c r="L936" s="158"/>
      <c r="M936" s="158"/>
      <c r="N936" s="158"/>
      <c r="O936" s="158"/>
      <c r="P936" s="158"/>
      <c r="Q936" s="158"/>
      <c r="R936" s="158"/>
      <c r="S936" s="158"/>
      <c r="T936" s="158"/>
      <c r="U936" s="158"/>
      <c r="V936" s="158"/>
      <c r="W936" s="158"/>
      <c r="X936" s="158"/>
      <c r="Y936" s="158"/>
      <c r="Z936" s="158"/>
      <c r="AA936" s="158"/>
      <c r="AB936" s="158"/>
      <c r="AC936" s="158"/>
      <c r="AD936" s="158"/>
      <c r="AE936" s="158"/>
      <c r="AF936" s="158"/>
      <c r="AG936" s="158"/>
      <c r="AH936" s="158"/>
      <c r="AI936" s="158"/>
      <c r="AJ936" s="158"/>
      <c r="AK936" s="158"/>
      <c r="AL936" s="158"/>
      <c r="AM936" s="158"/>
      <c r="AN936" s="158"/>
      <c r="AO936" s="158"/>
      <c r="AP936" s="158"/>
      <c r="AQ936" s="158"/>
      <c r="AR936" s="158"/>
      <c r="AS936" s="158"/>
      <c r="AT936" s="159"/>
      <c r="AU936" s="158"/>
      <c r="AV936" s="158"/>
      <c r="AW936" s="158"/>
      <c r="AX936" s="158"/>
      <c r="AY936" s="158"/>
      <c r="AZ936" s="158"/>
      <c r="BA936" s="158"/>
      <c r="BB936" s="158"/>
      <c r="BC936" s="158"/>
      <c r="BD936" s="158"/>
    </row>
    <row r="937">
      <c r="A937" s="158"/>
      <c r="B937" s="158"/>
      <c r="C937" s="158"/>
      <c r="D937" s="158"/>
      <c r="E937" s="158"/>
      <c r="F937" s="158"/>
      <c r="G937" s="158"/>
      <c r="H937" s="158"/>
      <c r="I937" s="158"/>
      <c r="J937" s="158"/>
      <c r="K937" s="158"/>
      <c r="L937" s="158"/>
      <c r="M937" s="158"/>
      <c r="N937" s="158"/>
      <c r="O937" s="158"/>
      <c r="P937" s="158"/>
      <c r="Q937" s="158"/>
      <c r="R937" s="158"/>
      <c r="S937" s="158"/>
      <c r="T937" s="158"/>
      <c r="U937" s="158"/>
      <c r="V937" s="158"/>
      <c r="W937" s="158"/>
      <c r="X937" s="158"/>
      <c r="Y937" s="158"/>
      <c r="Z937" s="158"/>
      <c r="AA937" s="158"/>
      <c r="AB937" s="158"/>
      <c r="AC937" s="158"/>
      <c r="AD937" s="158"/>
      <c r="AE937" s="158"/>
      <c r="AF937" s="158"/>
      <c r="AG937" s="158"/>
      <c r="AH937" s="158"/>
      <c r="AI937" s="158"/>
      <c r="AJ937" s="158"/>
      <c r="AK937" s="158"/>
      <c r="AL937" s="158"/>
      <c r="AM937" s="158"/>
      <c r="AN937" s="158"/>
      <c r="AO937" s="158"/>
      <c r="AP937" s="158"/>
      <c r="AQ937" s="158"/>
      <c r="AR937" s="158"/>
      <c r="AS937" s="158"/>
      <c r="AT937" s="159"/>
      <c r="AU937" s="158"/>
      <c r="AV937" s="158"/>
      <c r="AW937" s="158"/>
      <c r="AX937" s="158"/>
      <c r="AY937" s="158"/>
      <c r="AZ937" s="158"/>
      <c r="BA937" s="158"/>
      <c r="BB937" s="158"/>
      <c r="BC937" s="158"/>
      <c r="BD937" s="158"/>
    </row>
    <row r="938">
      <c r="A938" s="158"/>
      <c r="B938" s="158"/>
      <c r="C938" s="158"/>
      <c r="D938" s="158"/>
      <c r="E938" s="158"/>
      <c r="F938" s="158"/>
      <c r="G938" s="158"/>
      <c r="H938" s="158"/>
      <c r="I938" s="158"/>
      <c r="J938" s="158"/>
      <c r="K938" s="158"/>
      <c r="L938" s="158"/>
      <c r="M938" s="158"/>
      <c r="N938" s="158"/>
      <c r="O938" s="158"/>
      <c r="P938" s="158"/>
      <c r="Q938" s="158"/>
      <c r="R938" s="158"/>
      <c r="S938" s="158"/>
      <c r="T938" s="158"/>
      <c r="U938" s="158"/>
      <c r="V938" s="158"/>
      <c r="W938" s="158"/>
      <c r="X938" s="158"/>
      <c r="Y938" s="158"/>
      <c r="Z938" s="158"/>
      <c r="AA938" s="158"/>
      <c r="AB938" s="158"/>
      <c r="AC938" s="158"/>
      <c r="AD938" s="158"/>
      <c r="AE938" s="158"/>
      <c r="AF938" s="158"/>
      <c r="AG938" s="158"/>
      <c r="AH938" s="158"/>
      <c r="AI938" s="158"/>
      <c r="AJ938" s="158"/>
      <c r="AK938" s="158"/>
      <c r="AL938" s="158"/>
      <c r="AM938" s="158"/>
      <c r="AN938" s="158"/>
      <c r="AO938" s="158"/>
      <c r="AP938" s="158"/>
      <c r="AQ938" s="158"/>
      <c r="AR938" s="158"/>
      <c r="AS938" s="158"/>
      <c r="AT938" s="159"/>
      <c r="AU938" s="158"/>
      <c r="AV938" s="158"/>
      <c r="AW938" s="158"/>
      <c r="AX938" s="158"/>
      <c r="AY938" s="158"/>
      <c r="AZ938" s="158"/>
      <c r="BA938" s="158"/>
      <c r="BB938" s="158"/>
      <c r="BC938" s="158"/>
      <c r="BD938" s="158"/>
    </row>
    <row r="939">
      <c r="A939" s="158"/>
      <c r="B939" s="158"/>
      <c r="C939" s="158"/>
      <c r="D939" s="158"/>
      <c r="E939" s="158"/>
      <c r="F939" s="158"/>
      <c r="G939" s="158"/>
      <c r="H939" s="158"/>
      <c r="I939" s="158"/>
      <c r="J939" s="158"/>
      <c r="K939" s="158"/>
      <c r="L939" s="158"/>
      <c r="M939" s="158"/>
      <c r="N939" s="158"/>
      <c r="O939" s="158"/>
      <c r="P939" s="158"/>
      <c r="Q939" s="158"/>
      <c r="R939" s="158"/>
      <c r="S939" s="158"/>
      <c r="T939" s="158"/>
      <c r="U939" s="158"/>
      <c r="V939" s="158"/>
      <c r="W939" s="158"/>
      <c r="X939" s="158"/>
      <c r="Y939" s="158"/>
      <c r="Z939" s="158"/>
      <c r="AA939" s="158"/>
      <c r="AB939" s="158"/>
      <c r="AC939" s="158"/>
      <c r="AD939" s="158"/>
      <c r="AE939" s="158"/>
      <c r="AF939" s="158"/>
      <c r="AG939" s="158"/>
      <c r="AH939" s="158"/>
      <c r="AI939" s="158"/>
      <c r="AJ939" s="158"/>
      <c r="AK939" s="158"/>
      <c r="AL939" s="158"/>
      <c r="AM939" s="158"/>
      <c r="AN939" s="158"/>
      <c r="AO939" s="158"/>
      <c r="AP939" s="158"/>
      <c r="AQ939" s="158"/>
      <c r="AR939" s="158"/>
      <c r="AS939" s="158"/>
      <c r="AT939" s="159"/>
      <c r="AU939" s="158"/>
      <c r="AV939" s="158"/>
      <c r="AW939" s="158"/>
      <c r="AX939" s="158"/>
      <c r="AY939" s="158"/>
      <c r="AZ939" s="158"/>
      <c r="BA939" s="158"/>
      <c r="BB939" s="158"/>
      <c r="BC939" s="158"/>
      <c r="BD939" s="158"/>
    </row>
    <row r="940">
      <c r="A940" s="158"/>
      <c r="B940" s="158"/>
      <c r="C940" s="158"/>
      <c r="D940" s="158"/>
      <c r="E940" s="158"/>
      <c r="F940" s="158"/>
      <c r="G940" s="158"/>
      <c r="H940" s="158"/>
      <c r="I940" s="158"/>
      <c r="J940" s="158"/>
      <c r="K940" s="158"/>
      <c r="L940" s="158"/>
      <c r="M940" s="158"/>
      <c r="N940" s="158"/>
      <c r="O940" s="158"/>
      <c r="P940" s="158"/>
      <c r="Q940" s="158"/>
      <c r="R940" s="158"/>
      <c r="S940" s="158"/>
      <c r="T940" s="158"/>
      <c r="U940" s="158"/>
      <c r="V940" s="158"/>
      <c r="W940" s="158"/>
      <c r="X940" s="158"/>
      <c r="Y940" s="158"/>
      <c r="Z940" s="158"/>
      <c r="AA940" s="158"/>
      <c r="AB940" s="158"/>
      <c r="AC940" s="158"/>
      <c r="AD940" s="158"/>
      <c r="AE940" s="158"/>
      <c r="AF940" s="158"/>
      <c r="AG940" s="158"/>
      <c r="AH940" s="158"/>
      <c r="AI940" s="158"/>
      <c r="AJ940" s="158"/>
      <c r="AK940" s="158"/>
      <c r="AL940" s="158"/>
      <c r="AM940" s="158"/>
      <c r="AN940" s="158"/>
      <c r="AO940" s="158"/>
      <c r="AP940" s="158"/>
      <c r="AQ940" s="158"/>
      <c r="AR940" s="158"/>
      <c r="AS940" s="158"/>
      <c r="AT940" s="159"/>
      <c r="AU940" s="158"/>
      <c r="AV940" s="158"/>
      <c r="AW940" s="158"/>
      <c r="AX940" s="158"/>
      <c r="AY940" s="158"/>
      <c r="AZ940" s="158"/>
      <c r="BA940" s="158"/>
      <c r="BB940" s="158"/>
      <c r="BC940" s="158"/>
      <c r="BD940" s="158"/>
    </row>
    <row r="941">
      <c r="A941" s="158"/>
      <c r="B941" s="158"/>
      <c r="C941" s="158"/>
      <c r="D941" s="158"/>
      <c r="E941" s="158"/>
      <c r="F941" s="158"/>
      <c r="G941" s="158"/>
      <c r="H941" s="158"/>
      <c r="I941" s="158"/>
      <c r="J941" s="158"/>
      <c r="K941" s="158"/>
      <c r="L941" s="158"/>
      <c r="M941" s="158"/>
      <c r="N941" s="158"/>
      <c r="O941" s="158"/>
      <c r="P941" s="158"/>
      <c r="Q941" s="158"/>
      <c r="R941" s="158"/>
      <c r="S941" s="158"/>
      <c r="T941" s="158"/>
      <c r="U941" s="158"/>
      <c r="V941" s="158"/>
      <c r="W941" s="158"/>
      <c r="X941" s="158"/>
      <c r="Y941" s="158"/>
      <c r="Z941" s="158"/>
      <c r="AA941" s="158"/>
      <c r="AB941" s="158"/>
      <c r="AC941" s="158"/>
      <c r="AD941" s="158"/>
      <c r="AE941" s="158"/>
      <c r="AF941" s="158"/>
      <c r="AG941" s="158"/>
      <c r="AH941" s="158"/>
      <c r="AI941" s="158"/>
      <c r="AJ941" s="158"/>
      <c r="AK941" s="158"/>
      <c r="AL941" s="158"/>
      <c r="AM941" s="158"/>
      <c r="AN941" s="158"/>
      <c r="AO941" s="158"/>
      <c r="AP941" s="158"/>
      <c r="AQ941" s="158"/>
      <c r="AR941" s="158"/>
      <c r="AS941" s="158"/>
      <c r="AT941" s="159"/>
      <c r="AU941" s="158"/>
      <c r="AV941" s="158"/>
      <c r="AW941" s="158"/>
      <c r="AX941" s="158"/>
      <c r="AY941" s="158"/>
      <c r="AZ941" s="158"/>
      <c r="BA941" s="158"/>
      <c r="BB941" s="158"/>
      <c r="BC941" s="158"/>
      <c r="BD941" s="158"/>
    </row>
    <row r="942">
      <c r="A942" s="158"/>
      <c r="B942" s="158"/>
      <c r="C942" s="158"/>
      <c r="D942" s="158"/>
      <c r="E942" s="158"/>
      <c r="F942" s="158"/>
      <c r="G942" s="158"/>
      <c r="H942" s="158"/>
      <c r="I942" s="158"/>
      <c r="J942" s="158"/>
      <c r="K942" s="158"/>
      <c r="L942" s="158"/>
      <c r="M942" s="158"/>
      <c r="N942" s="158"/>
      <c r="O942" s="158"/>
      <c r="P942" s="158"/>
      <c r="Q942" s="158"/>
      <c r="R942" s="158"/>
      <c r="S942" s="158"/>
      <c r="T942" s="158"/>
      <c r="U942" s="158"/>
      <c r="V942" s="158"/>
      <c r="W942" s="158"/>
      <c r="X942" s="158"/>
      <c r="Y942" s="158"/>
      <c r="Z942" s="158"/>
      <c r="AA942" s="158"/>
      <c r="AB942" s="158"/>
      <c r="AC942" s="158"/>
      <c r="AD942" s="158"/>
      <c r="AE942" s="158"/>
      <c r="AF942" s="158"/>
      <c r="AG942" s="158"/>
      <c r="AH942" s="158"/>
      <c r="AI942" s="158"/>
      <c r="AJ942" s="158"/>
      <c r="AK942" s="158"/>
      <c r="AL942" s="158"/>
      <c r="AM942" s="158"/>
      <c r="AN942" s="158"/>
      <c r="AO942" s="158"/>
      <c r="AP942" s="158"/>
      <c r="AQ942" s="158"/>
      <c r="AR942" s="158"/>
      <c r="AS942" s="158"/>
      <c r="AT942" s="159"/>
      <c r="AU942" s="158"/>
      <c r="AV942" s="158"/>
      <c r="AW942" s="158"/>
      <c r="AX942" s="158"/>
      <c r="AY942" s="158"/>
      <c r="AZ942" s="158"/>
      <c r="BA942" s="158"/>
      <c r="BB942" s="158"/>
      <c r="BC942" s="158"/>
      <c r="BD942" s="158"/>
    </row>
    <row r="943">
      <c r="A943" s="158"/>
      <c r="B943" s="158"/>
      <c r="C943" s="158"/>
      <c r="D943" s="158"/>
      <c r="E943" s="158"/>
      <c r="F943" s="158"/>
      <c r="G943" s="158"/>
      <c r="H943" s="158"/>
      <c r="I943" s="158"/>
      <c r="J943" s="158"/>
      <c r="K943" s="158"/>
      <c r="L943" s="158"/>
      <c r="M943" s="158"/>
      <c r="N943" s="158"/>
      <c r="O943" s="158"/>
      <c r="P943" s="158"/>
      <c r="Q943" s="158"/>
      <c r="R943" s="158"/>
      <c r="S943" s="158"/>
      <c r="T943" s="158"/>
      <c r="U943" s="158"/>
      <c r="V943" s="158"/>
      <c r="W943" s="158"/>
      <c r="X943" s="158"/>
      <c r="Y943" s="158"/>
      <c r="Z943" s="158"/>
      <c r="AA943" s="158"/>
      <c r="AB943" s="158"/>
      <c r="AC943" s="158"/>
      <c r="AD943" s="158"/>
      <c r="AE943" s="158"/>
      <c r="AF943" s="158"/>
      <c r="AG943" s="158"/>
      <c r="AH943" s="158"/>
      <c r="AI943" s="158"/>
      <c r="AJ943" s="158"/>
      <c r="AK943" s="158"/>
      <c r="AL943" s="158"/>
      <c r="AM943" s="158"/>
      <c r="AN943" s="158"/>
      <c r="AO943" s="158"/>
      <c r="AP943" s="158"/>
      <c r="AQ943" s="158"/>
      <c r="AR943" s="158"/>
      <c r="AS943" s="158"/>
      <c r="AT943" s="159"/>
      <c r="AU943" s="158"/>
      <c r="AV943" s="158"/>
      <c r="AW943" s="158"/>
      <c r="AX943" s="158"/>
      <c r="AY943" s="158"/>
      <c r="AZ943" s="158"/>
      <c r="BA943" s="158"/>
      <c r="BB943" s="158"/>
      <c r="BC943" s="158"/>
      <c r="BD943" s="158"/>
    </row>
    <row r="944">
      <c r="A944" s="158"/>
      <c r="B944" s="158"/>
      <c r="C944" s="158"/>
      <c r="D944" s="158"/>
      <c r="E944" s="158"/>
      <c r="F944" s="158"/>
      <c r="G944" s="158"/>
      <c r="H944" s="158"/>
      <c r="I944" s="158"/>
      <c r="J944" s="158"/>
      <c r="K944" s="158"/>
      <c r="L944" s="158"/>
      <c r="M944" s="158"/>
      <c r="N944" s="158"/>
      <c r="O944" s="158"/>
      <c r="P944" s="158"/>
      <c r="Q944" s="158"/>
      <c r="R944" s="158"/>
      <c r="S944" s="158"/>
      <c r="T944" s="158"/>
      <c r="U944" s="158"/>
      <c r="V944" s="158"/>
      <c r="W944" s="158"/>
      <c r="X944" s="158"/>
      <c r="Y944" s="158"/>
      <c r="Z944" s="158"/>
      <c r="AA944" s="158"/>
      <c r="AB944" s="158"/>
      <c r="AC944" s="158"/>
      <c r="AD944" s="158"/>
      <c r="AE944" s="158"/>
      <c r="AF944" s="158"/>
      <c r="AG944" s="158"/>
      <c r="AH944" s="158"/>
      <c r="AI944" s="158"/>
      <c r="AJ944" s="158"/>
      <c r="AK944" s="158"/>
      <c r="AL944" s="158"/>
      <c r="AM944" s="158"/>
      <c r="AN944" s="158"/>
      <c r="AO944" s="158"/>
      <c r="AP944" s="158"/>
      <c r="AQ944" s="158"/>
      <c r="AR944" s="158"/>
      <c r="AS944" s="158"/>
      <c r="AT944" s="159"/>
      <c r="AU944" s="158"/>
      <c r="AV944" s="158"/>
      <c r="AW944" s="158"/>
      <c r="AX944" s="158"/>
      <c r="AY944" s="158"/>
      <c r="AZ944" s="158"/>
      <c r="BA944" s="158"/>
      <c r="BB944" s="158"/>
      <c r="BC944" s="158"/>
      <c r="BD944" s="158"/>
    </row>
    <row r="945">
      <c r="A945" s="158"/>
      <c r="B945" s="158"/>
      <c r="C945" s="158"/>
      <c r="D945" s="158"/>
      <c r="E945" s="158"/>
      <c r="F945" s="158"/>
      <c r="G945" s="158"/>
      <c r="H945" s="158"/>
      <c r="I945" s="158"/>
      <c r="J945" s="158"/>
      <c r="K945" s="158"/>
      <c r="L945" s="158"/>
      <c r="M945" s="158"/>
      <c r="N945" s="158"/>
      <c r="O945" s="158"/>
      <c r="P945" s="158"/>
      <c r="Q945" s="158"/>
      <c r="R945" s="158"/>
      <c r="S945" s="158"/>
      <c r="T945" s="158"/>
      <c r="U945" s="158"/>
      <c r="V945" s="158"/>
      <c r="W945" s="158"/>
      <c r="X945" s="158"/>
      <c r="Y945" s="158"/>
      <c r="Z945" s="158"/>
      <c r="AA945" s="158"/>
      <c r="AB945" s="158"/>
      <c r="AC945" s="158"/>
      <c r="AD945" s="158"/>
      <c r="AE945" s="158"/>
      <c r="AF945" s="158"/>
      <c r="AG945" s="158"/>
      <c r="AH945" s="158"/>
      <c r="AI945" s="158"/>
      <c r="AJ945" s="158"/>
      <c r="AK945" s="158"/>
      <c r="AL945" s="158"/>
      <c r="AM945" s="158"/>
      <c r="AN945" s="158"/>
      <c r="AO945" s="158"/>
      <c r="AP945" s="158"/>
      <c r="AQ945" s="158"/>
      <c r="AR945" s="158"/>
      <c r="AS945" s="158"/>
      <c r="AT945" s="159"/>
      <c r="AU945" s="158"/>
      <c r="AV945" s="158"/>
      <c r="AW945" s="158"/>
      <c r="AX945" s="158"/>
      <c r="AY945" s="158"/>
      <c r="AZ945" s="158"/>
      <c r="BA945" s="158"/>
      <c r="BB945" s="158"/>
      <c r="BC945" s="158"/>
      <c r="BD945" s="158"/>
    </row>
    <row r="946">
      <c r="A946" s="158"/>
      <c r="B946" s="158"/>
      <c r="C946" s="158"/>
      <c r="D946" s="158"/>
      <c r="E946" s="158"/>
      <c r="F946" s="158"/>
      <c r="G946" s="158"/>
      <c r="H946" s="158"/>
      <c r="I946" s="158"/>
      <c r="J946" s="158"/>
      <c r="K946" s="158"/>
      <c r="L946" s="158"/>
      <c r="M946" s="158"/>
      <c r="N946" s="158"/>
      <c r="O946" s="158"/>
      <c r="P946" s="158"/>
      <c r="Q946" s="158"/>
      <c r="R946" s="158"/>
      <c r="S946" s="158"/>
      <c r="T946" s="158"/>
      <c r="U946" s="158"/>
      <c r="V946" s="158"/>
      <c r="W946" s="158"/>
      <c r="X946" s="158"/>
      <c r="Y946" s="158"/>
      <c r="Z946" s="158"/>
      <c r="AA946" s="158"/>
      <c r="AB946" s="158"/>
      <c r="AC946" s="158"/>
      <c r="AD946" s="158"/>
      <c r="AE946" s="158"/>
      <c r="AF946" s="158"/>
      <c r="AG946" s="158"/>
      <c r="AH946" s="158"/>
      <c r="AI946" s="158"/>
      <c r="AJ946" s="158"/>
      <c r="AK946" s="158"/>
      <c r="AL946" s="158"/>
      <c r="AM946" s="158"/>
      <c r="AN946" s="158"/>
      <c r="AO946" s="158"/>
      <c r="AP946" s="158"/>
      <c r="AQ946" s="158"/>
      <c r="AR946" s="158"/>
      <c r="AS946" s="158"/>
      <c r="AT946" s="159"/>
      <c r="AU946" s="158"/>
      <c r="AV946" s="158"/>
      <c r="AW946" s="158"/>
      <c r="AX946" s="158"/>
      <c r="AY946" s="158"/>
      <c r="AZ946" s="158"/>
      <c r="BA946" s="158"/>
      <c r="BB946" s="158"/>
      <c r="BC946" s="158"/>
      <c r="BD946" s="158"/>
    </row>
    <row r="947">
      <c r="A947" s="158"/>
      <c r="B947" s="158"/>
      <c r="C947" s="158"/>
      <c r="D947" s="158"/>
      <c r="E947" s="158"/>
      <c r="F947" s="158"/>
      <c r="G947" s="158"/>
      <c r="H947" s="158"/>
      <c r="I947" s="158"/>
      <c r="J947" s="158"/>
      <c r="K947" s="158"/>
      <c r="L947" s="158"/>
      <c r="M947" s="158"/>
      <c r="N947" s="158"/>
      <c r="O947" s="158"/>
      <c r="P947" s="158"/>
      <c r="Q947" s="158"/>
      <c r="R947" s="158"/>
      <c r="S947" s="158"/>
      <c r="T947" s="158"/>
      <c r="U947" s="158"/>
      <c r="V947" s="158"/>
      <c r="W947" s="158"/>
      <c r="X947" s="158"/>
      <c r="Y947" s="158"/>
      <c r="Z947" s="158"/>
      <c r="AA947" s="158"/>
      <c r="AB947" s="158"/>
      <c r="AC947" s="158"/>
      <c r="AD947" s="158"/>
      <c r="AE947" s="158"/>
      <c r="AF947" s="158"/>
      <c r="AG947" s="158"/>
      <c r="AH947" s="158"/>
      <c r="AI947" s="158"/>
      <c r="AJ947" s="158"/>
      <c r="AK947" s="158"/>
      <c r="AL947" s="158"/>
      <c r="AM947" s="158"/>
      <c r="AN947" s="158"/>
      <c r="AO947" s="158"/>
      <c r="AP947" s="158"/>
      <c r="AQ947" s="158"/>
      <c r="AR947" s="158"/>
      <c r="AS947" s="158"/>
      <c r="AT947" s="159"/>
      <c r="AU947" s="158"/>
      <c r="AV947" s="158"/>
      <c r="AW947" s="158"/>
      <c r="AX947" s="158"/>
      <c r="AY947" s="158"/>
      <c r="AZ947" s="158"/>
      <c r="BA947" s="158"/>
      <c r="BB947" s="158"/>
      <c r="BC947" s="158"/>
      <c r="BD947" s="158"/>
    </row>
    <row r="948">
      <c r="A948" s="158"/>
      <c r="B948" s="158"/>
      <c r="C948" s="158"/>
      <c r="D948" s="158"/>
      <c r="E948" s="158"/>
      <c r="F948" s="158"/>
      <c r="G948" s="158"/>
      <c r="H948" s="158"/>
      <c r="I948" s="158"/>
      <c r="J948" s="158"/>
      <c r="K948" s="158"/>
      <c r="L948" s="158"/>
      <c r="M948" s="158"/>
      <c r="N948" s="158"/>
      <c r="O948" s="158"/>
      <c r="P948" s="158"/>
      <c r="Q948" s="158"/>
      <c r="R948" s="158"/>
      <c r="S948" s="158"/>
      <c r="T948" s="158"/>
      <c r="U948" s="158"/>
      <c r="V948" s="158"/>
      <c r="W948" s="158"/>
      <c r="X948" s="158"/>
      <c r="Y948" s="158"/>
      <c r="Z948" s="158"/>
      <c r="AA948" s="158"/>
      <c r="AB948" s="158"/>
      <c r="AC948" s="158"/>
      <c r="AD948" s="158"/>
      <c r="AE948" s="158"/>
      <c r="AF948" s="158"/>
      <c r="AG948" s="158"/>
      <c r="AH948" s="158"/>
      <c r="AI948" s="158"/>
      <c r="AJ948" s="158"/>
      <c r="AK948" s="158"/>
      <c r="AL948" s="158"/>
      <c r="AM948" s="158"/>
      <c r="AN948" s="158"/>
      <c r="AO948" s="158"/>
      <c r="AP948" s="158"/>
      <c r="AQ948" s="158"/>
      <c r="AR948" s="158"/>
      <c r="AS948" s="158"/>
      <c r="AT948" s="159"/>
      <c r="AU948" s="158"/>
      <c r="AV948" s="158"/>
      <c r="AW948" s="158"/>
      <c r="AX948" s="158"/>
      <c r="AY948" s="158"/>
      <c r="AZ948" s="158"/>
      <c r="BA948" s="158"/>
      <c r="BB948" s="158"/>
      <c r="BC948" s="158"/>
      <c r="BD948" s="158"/>
    </row>
    <row r="949">
      <c r="A949" s="158"/>
      <c r="B949" s="158"/>
      <c r="C949" s="158"/>
      <c r="D949" s="158"/>
      <c r="E949" s="158"/>
      <c r="F949" s="158"/>
      <c r="G949" s="158"/>
      <c r="H949" s="158"/>
      <c r="I949" s="158"/>
      <c r="J949" s="158"/>
      <c r="K949" s="158"/>
      <c r="L949" s="158"/>
      <c r="M949" s="158"/>
      <c r="N949" s="158"/>
      <c r="O949" s="158"/>
      <c r="P949" s="158"/>
      <c r="Q949" s="158"/>
      <c r="R949" s="158"/>
      <c r="S949" s="158"/>
      <c r="T949" s="158"/>
      <c r="U949" s="158"/>
      <c r="V949" s="158"/>
      <c r="W949" s="158"/>
      <c r="X949" s="158"/>
      <c r="Y949" s="158"/>
      <c r="Z949" s="158"/>
      <c r="AA949" s="158"/>
      <c r="AB949" s="158"/>
      <c r="AC949" s="158"/>
      <c r="AD949" s="158"/>
      <c r="AE949" s="158"/>
      <c r="AF949" s="158"/>
      <c r="AG949" s="158"/>
      <c r="AH949" s="158"/>
      <c r="AI949" s="158"/>
      <c r="AJ949" s="158"/>
      <c r="AK949" s="158"/>
      <c r="AL949" s="158"/>
      <c r="AM949" s="158"/>
      <c r="AN949" s="158"/>
      <c r="AO949" s="158"/>
      <c r="AP949" s="158"/>
      <c r="AQ949" s="158"/>
      <c r="AR949" s="158"/>
      <c r="AS949" s="158"/>
      <c r="AT949" s="159"/>
      <c r="AU949" s="158"/>
      <c r="AV949" s="158"/>
      <c r="AW949" s="158"/>
      <c r="AX949" s="158"/>
      <c r="AY949" s="158"/>
      <c r="AZ949" s="158"/>
      <c r="BA949" s="158"/>
      <c r="BB949" s="158"/>
      <c r="BC949" s="158"/>
      <c r="BD949" s="158"/>
    </row>
    <row r="950">
      <c r="A950" s="158"/>
      <c r="B950" s="158"/>
      <c r="C950" s="158"/>
      <c r="D950" s="158"/>
      <c r="E950" s="158"/>
      <c r="F950" s="158"/>
      <c r="G950" s="158"/>
      <c r="H950" s="158"/>
      <c r="I950" s="158"/>
      <c r="J950" s="158"/>
      <c r="K950" s="158"/>
      <c r="L950" s="158"/>
      <c r="M950" s="158"/>
      <c r="N950" s="158"/>
      <c r="O950" s="158"/>
      <c r="P950" s="158"/>
      <c r="Q950" s="158"/>
      <c r="R950" s="158"/>
      <c r="S950" s="158"/>
      <c r="T950" s="158"/>
      <c r="U950" s="158"/>
      <c r="V950" s="158"/>
      <c r="W950" s="158"/>
      <c r="X950" s="158"/>
      <c r="Y950" s="158"/>
      <c r="Z950" s="158"/>
      <c r="AA950" s="158"/>
      <c r="AB950" s="158"/>
      <c r="AC950" s="158"/>
      <c r="AD950" s="158"/>
      <c r="AE950" s="158"/>
      <c r="AF950" s="158"/>
      <c r="AG950" s="158"/>
      <c r="AH950" s="158"/>
      <c r="AI950" s="158"/>
      <c r="AJ950" s="158"/>
      <c r="AK950" s="158"/>
      <c r="AL950" s="158"/>
      <c r="AM950" s="158"/>
      <c r="AN950" s="158"/>
      <c r="AO950" s="158"/>
      <c r="AP950" s="158"/>
      <c r="AQ950" s="158"/>
      <c r="AR950" s="158"/>
      <c r="AS950" s="158"/>
      <c r="AT950" s="159"/>
      <c r="AU950" s="158"/>
      <c r="AV950" s="158"/>
      <c r="AW950" s="158"/>
      <c r="AX950" s="158"/>
      <c r="AY950" s="158"/>
      <c r="AZ950" s="158"/>
      <c r="BA950" s="158"/>
      <c r="BB950" s="158"/>
      <c r="BC950" s="158"/>
      <c r="BD950" s="158"/>
    </row>
    <row r="951">
      <c r="A951" s="158"/>
      <c r="B951" s="158"/>
      <c r="C951" s="158"/>
      <c r="D951" s="158"/>
      <c r="E951" s="158"/>
      <c r="F951" s="158"/>
      <c r="G951" s="158"/>
      <c r="H951" s="158"/>
      <c r="I951" s="158"/>
      <c r="J951" s="158"/>
      <c r="K951" s="158"/>
      <c r="L951" s="158"/>
      <c r="M951" s="158"/>
      <c r="N951" s="158"/>
      <c r="O951" s="158"/>
      <c r="P951" s="158"/>
      <c r="Q951" s="158"/>
      <c r="R951" s="158"/>
      <c r="S951" s="158"/>
      <c r="T951" s="158"/>
      <c r="U951" s="158"/>
      <c r="V951" s="158"/>
      <c r="W951" s="158"/>
      <c r="X951" s="158"/>
      <c r="Y951" s="158"/>
      <c r="Z951" s="158"/>
      <c r="AA951" s="158"/>
      <c r="AB951" s="158"/>
      <c r="AC951" s="158"/>
      <c r="AD951" s="158"/>
      <c r="AE951" s="158"/>
      <c r="AF951" s="158"/>
      <c r="AG951" s="158"/>
      <c r="AH951" s="158"/>
      <c r="AI951" s="158"/>
      <c r="AJ951" s="158"/>
      <c r="AK951" s="158"/>
      <c r="AL951" s="158"/>
      <c r="AM951" s="158"/>
      <c r="AN951" s="158"/>
      <c r="AO951" s="158"/>
      <c r="AP951" s="158"/>
      <c r="AQ951" s="158"/>
      <c r="AR951" s="158"/>
      <c r="AS951" s="158"/>
      <c r="AT951" s="159"/>
      <c r="AU951" s="158"/>
      <c r="AV951" s="158"/>
      <c r="AW951" s="158"/>
      <c r="AX951" s="158"/>
      <c r="AY951" s="158"/>
      <c r="AZ951" s="158"/>
      <c r="BA951" s="158"/>
      <c r="BB951" s="158"/>
      <c r="BC951" s="158"/>
      <c r="BD951" s="158"/>
    </row>
    <row r="952">
      <c r="A952" s="158"/>
      <c r="B952" s="158"/>
      <c r="C952" s="158"/>
      <c r="D952" s="158"/>
      <c r="E952" s="158"/>
      <c r="F952" s="158"/>
      <c r="G952" s="158"/>
      <c r="H952" s="158"/>
      <c r="I952" s="158"/>
      <c r="J952" s="158"/>
      <c r="K952" s="158"/>
      <c r="L952" s="158"/>
      <c r="M952" s="158"/>
      <c r="N952" s="158"/>
      <c r="O952" s="158"/>
      <c r="P952" s="158"/>
      <c r="Q952" s="158"/>
      <c r="R952" s="158"/>
      <c r="S952" s="158"/>
      <c r="T952" s="158"/>
      <c r="U952" s="158"/>
      <c r="V952" s="158"/>
      <c r="W952" s="158"/>
      <c r="X952" s="158"/>
      <c r="Y952" s="158"/>
      <c r="Z952" s="158"/>
      <c r="AA952" s="158"/>
      <c r="AB952" s="158"/>
      <c r="AC952" s="158"/>
      <c r="AD952" s="158"/>
      <c r="AE952" s="158"/>
      <c r="AF952" s="158"/>
      <c r="AG952" s="158"/>
      <c r="AH952" s="158"/>
      <c r="AI952" s="158"/>
      <c r="AJ952" s="158"/>
      <c r="AK952" s="158"/>
      <c r="AL952" s="158"/>
      <c r="AM952" s="158"/>
      <c r="AN952" s="158"/>
      <c r="AO952" s="158"/>
      <c r="AP952" s="158"/>
      <c r="AQ952" s="158"/>
      <c r="AR952" s="158"/>
      <c r="AS952" s="158"/>
      <c r="AT952" s="159"/>
      <c r="AU952" s="158"/>
      <c r="AV952" s="158"/>
      <c r="AW952" s="158"/>
      <c r="AX952" s="158"/>
      <c r="AY952" s="158"/>
      <c r="AZ952" s="158"/>
      <c r="BA952" s="158"/>
      <c r="BB952" s="158"/>
      <c r="BC952" s="158"/>
      <c r="BD952" s="158"/>
    </row>
    <row r="953">
      <c r="A953" s="158"/>
      <c r="B953" s="158"/>
      <c r="C953" s="158"/>
      <c r="D953" s="158"/>
      <c r="E953" s="158"/>
      <c r="F953" s="158"/>
      <c r="G953" s="158"/>
      <c r="H953" s="158"/>
      <c r="I953" s="158"/>
      <c r="J953" s="158"/>
      <c r="K953" s="158"/>
      <c r="L953" s="158"/>
      <c r="M953" s="158"/>
      <c r="N953" s="158"/>
      <c r="O953" s="158"/>
      <c r="P953" s="158"/>
      <c r="Q953" s="158"/>
      <c r="R953" s="158"/>
      <c r="S953" s="158"/>
      <c r="T953" s="158"/>
      <c r="U953" s="158"/>
      <c r="V953" s="158"/>
      <c r="W953" s="158"/>
      <c r="X953" s="158"/>
      <c r="Y953" s="158"/>
      <c r="Z953" s="158"/>
      <c r="AA953" s="158"/>
      <c r="AB953" s="158"/>
      <c r="AC953" s="158"/>
      <c r="AD953" s="158"/>
      <c r="AE953" s="158"/>
      <c r="AF953" s="158"/>
      <c r="AG953" s="158"/>
      <c r="AH953" s="158"/>
      <c r="AI953" s="158"/>
      <c r="AJ953" s="158"/>
      <c r="AK953" s="158"/>
      <c r="AL953" s="158"/>
      <c r="AM953" s="158"/>
      <c r="AN953" s="158"/>
      <c r="AO953" s="158"/>
      <c r="AP953" s="158"/>
      <c r="AQ953" s="158"/>
      <c r="AR953" s="158"/>
      <c r="AS953" s="158"/>
      <c r="AT953" s="159"/>
      <c r="AU953" s="158"/>
      <c r="AV953" s="158"/>
      <c r="AW953" s="158"/>
      <c r="AX953" s="158"/>
      <c r="AY953" s="158"/>
      <c r="AZ953" s="158"/>
      <c r="BA953" s="158"/>
      <c r="BB953" s="158"/>
      <c r="BC953" s="158"/>
      <c r="BD953" s="158"/>
    </row>
    <row r="954">
      <c r="A954" s="158"/>
      <c r="B954" s="158"/>
      <c r="C954" s="158"/>
      <c r="D954" s="158"/>
      <c r="E954" s="158"/>
      <c r="F954" s="158"/>
      <c r="G954" s="158"/>
      <c r="H954" s="158"/>
      <c r="I954" s="158"/>
      <c r="J954" s="158"/>
      <c r="K954" s="158"/>
      <c r="L954" s="158"/>
      <c r="M954" s="158"/>
      <c r="N954" s="158"/>
      <c r="O954" s="158"/>
      <c r="P954" s="158"/>
      <c r="Q954" s="158"/>
      <c r="R954" s="158"/>
      <c r="S954" s="158"/>
      <c r="T954" s="158"/>
      <c r="U954" s="158"/>
      <c r="V954" s="158"/>
      <c r="W954" s="158"/>
      <c r="X954" s="158"/>
      <c r="Y954" s="158"/>
      <c r="Z954" s="158"/>
      <c r="AA954" s="158"/>
      <c r="AB954" s="158"/>
      <c r="AC954" s="158"/>
      <c r="AD954" s="158"/>
      <c r="AE954" s="158"/>
      <c r="AF954" s="158"/>
      <c r="AG954" s="158"/>
      <c r="AH954" s="158"/>
      <c r="AI954" s="158"/>
      <c r="AJ954" s="158"/>
      <c r="AK954" s="158"/>
      <c r="AL954" s="158"/>
      <c r="AM954" s="158"/>
      <c r="AN954" s="158"/>
      <c r="AO954" s="158"/>
      <c r="AP954" s="158"/>
      <c r="AQ954" s="158"/>
      <c r="AR954" s="158"/>
      <c r="AS954" s="158"/>
      <c r="AT954" s="159"/>
      <c r="AU954" s="158"/>
      <c r="AV954" s="158"/>
      <c r="AW954" s="158"/>
      <c r="AX954" s="158"/>
      <c r="AY954" s="158"/>
      <c r="AZ954" s="158"/>
      <c r="BA954" s="158"/>
      <c r="BB954" s="158"/>
      <c r="BC954" s="158"/>
      <c r="BD954" s="158"/>
    </row>
    <row r="955">
      <c r="A955" s="158"/>
      <c r="B955" s="158"/>
      <c r="C955" s="158"/>
      <c r="D955" s="158"/>
      <c r="E955" s="158"/>
      <c r="F955" s="158"/>
      <c r="G955" s="158"/>
      <c r="H955" s="158"/>
      <c r="I955" s="158"/>
      <c r="J955" s="158"/>
      <c r="K955" s="158"/>
      <c r="L955" s="158"/>
      <c r="M955" s="158"/>
      <c r="N955" s="158"/>
      <c r="O955" s="158"/>
      <c r="P955" s="158"/>
      <c r="Q955" s="158"/>
      <c r="R955" s="158"/>
      <c r="S955" s="158"/>
      <c r="T955" s="158"/>
      <c r="U955" s="158"/>
      <c r="V955" s="158"/>
      <c r="W955" s="158"/>
      <c r="X955" s="158"/>
      <c r="Y955" s="158"/>
      <c r="Z955" s="158"/>
      <c r="AA955" s="158"/>
      <c r="AB955" s="158"/>
      <c r="AC955" s="158"/>
      <c r="AD955" s="158"/>
      <c r="AE955" s="158"/>
      <c r="AF955" s="158"/>
      <c r="AG955" s="158"/>
      <c r="AH955" s="158"/>
      <c r="AI955" s="158"/>
      <c r="AJ955" s="158"/>
      <c r="AK955" s="158"/>
      <c r="AL955" s="158"/>
      <c r="AM955" s="158"/>
      <c r="AN955" s="158"/>
      <c r="AO955" s="158"/>
      <c r="AP955" s="158"/>
      <c r="AQ955" s="158"/>
      <c r="AR955" s="158"/>
      <c r="AS955" s="158"/>
      <c r="AT955" s="159"/>
      <c r="AU955" s="158"/>
      <c r="AV955" s="158"/>
      <c r="AW955" s="158"/>
      <c r="AX955" s="158"/>
      <c r="AY955" s="158"/>
      <c r="AZ955" s="158"/>
      <c r="BA955" s="158"/>
      <c r="BB955" s="158"/>
      <c r="BC955" s="158"/>
      <c r="BD955" s="158"/>
    </row>
    <row r="956">
      <c r="A956" s="158"/>
      <c r="B956" s="158"/>
      <c r="C956" s="158"/>
      <c r="D956" s="158"/>
      <c r="E956" s="158"/>
      <c r="F956" s="158"/>
      <c r="G956" s="158"/>
      <c r="H956" s="158"/>
      <c r="I956" s="158"/>
      <c r="J956" s="158"/>
      <c r="K956" s="158"/>
      <c r="L956" s="158"/>
      <c r="M956" s="158"/>
      <c r="N956" s="158"/>
      <c r="O956" s="158"/>
      <c r="P956" s="158"/>
      <c r="Q956" s="158"/>
      <c r="R956" s="158"/>
      <c r="S956" s="158"/>
      <c r="T956" s="158"/>
      <c r="U956" s="158"/>
      <c r="V956" s="158"/>
      <c r="W956" s="158"/>
      <c r="X956" s="158"/>
      <c r="Y956" s="158"/>
      <c r="Z956" s="158"/>
      <c r="AA956" s="158"/>
      <c r="AB956" s="158"/>
      <c r="AC956" s="158"/>
      <c r="AD956" s="158"/>
      <c r="AE956" s="158"/>
      <c r="AF956" s="158"/>
      <c r="AG956" s="158"/>
      <c r="AH956" s="158"/>
      <c r="AI956" s="158"/>
      <c r="AJ956" s="158"/>
      <c r="AK956" s="158"/>
      <c r="AL956" s="158"/>
      <c r="AM956" s="158"/>
      <c r="AN956" s="158"/>
      <c r="AO956" s="158"/>
      <c r="AP956" s="158"/>
      <c r="AQ956" s="158"/>
      <c r="AR956" s="158"/>
      <c r="AS956" s="158"/>
      <c r="AT956" s="159"/>
      <c r="AU956" s="158"/>
      <c r="AV956" s="158"/>
      <c r="AW956" s="158"/>
      <c r="AX956" s="158"/>
      <c r="AY956" s="158"/>
      <c r="AZ956" s="158"/>
      <c r="BA956" s="158"/>
      <c r="BB956" s="158"/>
      <c r="BC956" s="158"/>
      <c r="BD956" s="158"/>
    </row>
    <row r="957">
      <c r="A957" s="158"/>
      <c r="B957" s="158"/>
      <c r="C957" s="158"/>
      <c r="D957" s="158"/>
      <c r="E957" s="158"/>
      <c r="F957" s="158"/>
      <c r="G957" s="158"/>
      <c r="H957" s="158"/>
      <c r="I957" s="158"/>
      <c r="J957" s="158"/>
      <c r="K957" s="158"/>
      <c r="L957" s="158"/>
      <c r="M957" s="158"/>
      <c r="N957" s="158"/>
      <c r="O957" s="158"/>
      <c r="P957" s="158"/>
      <c r="Q957" s="158"/>
      <c r="R957" s="158"/>
      <c r="S957" s="158"/>
      <c r="T957" s="158"/>
      <c r="U957" s="158"/>
      <c r="V957" s="158"/>
      <c r="W957" s="158"/>
      <c r="X957" s="158"/>
      <c r="Y957" s="158"/>
      <c r="Z957" s="158"/>
      <c r="AA957" s="158"/>
      <c r="AB957" s="158"/>
      <c r="AC957" s="158"/>
      <c r="AD957" s="158"/>
      <c r="AE957" s="158"/>
      <c r="AF957" s="158"/>
      <c r="AG957" s="158"/>
      <c r="AH957" s="158"/>
      <c r="AI957" s="158"/>
      <c r="AJ957" s="158"/>
      <c r="AK957" s="158"/>
      <c r="AL957" s="158"/>
      <c r="AM957" s="158"/>
      <c r="AN957" s="158"/>
      <c r="AO957" s="158"/>
      <c r="AP957" s="158"/>
      <c r="AQ957" s="158"/>
      <c r="AR957" s="158"/>
      <c r="AS957" s="158"/>
      <c r="AT957" s="159"/>
      <c r="AU957" s="158"/>
      <c r="AV957" s="158"/>
      <c r="AW957" s="158"/>
      <c r="AX957" s="158"/>
      <c r="AY957" s="158"/>
      <c r="AZ957" s="158"/>
      <c r="BA957" s="158"/>
      <c r="BB957" s="158"/>
      <c r="BC957" s="158"/>
      <c r="BD957" s="158"/>
    </row>
    <row r="958">
      <c r="A958" s="158"/>
      <c r="B958" s="158"/>
      <c r="C958" s="158"/>
      <c r="D958" s="158"/>
      <c r="E958" s="158"/>
      <c r="F958" s="158"/>
      <c r="G958" s="158"/>
      <c r="H958" s="158"/>
      <c r="I958" s="158"/>
      <c r="J958" s="158"/>
      <c r="K958" s="158"/>
      <c r="L958" s="158"/>
      <c r="M958" s="158"/>
      <c r="N958" s="158"/>
      <c r="O958" s="158"/>
      <c r="P958" s="158"/>
      <c r="Q958" s="158"/>
      <c r="R958" s="158"/>
      <c r="S958" s="158"/>
      <c r="T958" s="158"/>
      <c r="U958" s="158"/>
      <c r="V958" s="158"/>
      <c r="W958" s="158"/>
      <c r="X958" s="158"/>
      <c r="Y958" s="158"/>
      <c r="Z958" s="158"/>
      <c r="AA958" s="158"/>
      <c r="AB958" s="158"/>
      <c r="AC958" s="158"/>
      <c r="AD958" s="158"/>
      <c r="AE958" s="158"/>
      <c r="AF958" s="158"/>
      <c r="AG958" s="158"/>
      <c r="AH958" s="158"/>
      <c r="AI958" s="158"/>
      <c r="AJ958" s="158"/>
      <c r="AK958" s="158"/>
      <c r="AL958" s="158"/>
      <c r="AM958" s="158"/>
      <c r="AN958" s="158"/>
      <c r="AO958" s="158"/>
      <c r="AP958" s="158"/>
      <c r="AQ958" s="158"/>
      <c r="AR958" s="158"/>
      <c r="AS958" s="158"/>
      <c r="AT958" s="159"/>
      <c r="AU958" s="158"/>
      <c r="AV958" s="158"/>
      <c r="AW958" s="158"/>
      <c r="AX958" s="158"/>
      <c r="AY958" s="158"/>
      <c r="AZ958" s="158"/>
      <c r="BA958" s="158"/>
      <c r="BB958" s="158"/>
      <c r="BC958" s="158"/>
      <c r="BD958" s="158"/>
    </row>
    <row r="959">
      <c r="A959" s="158"/>
      <c r="B959" s="158"/>
      <c r="C959" s="158"/>
      <c r="D959" s="158"/>
      <c r="E959" s="158"/>
      <c r="F959" s="158"/>
      <c r="G959" s="158"/>
      <c r="H959" s="158"/>
      <c r="I959" s="158"/>
      <c r="J959" s="158"/>
      <c r="K959" s="158"/>
      <c r="L959" s="158"/>
      <c r="M959" s="158"/>
      <c r="N959" s="158"/>
      <c r="O959" s="158"/>
      <c r="P959" s="158"/>
      <c r="Q959" s="158"/>
      <c r="R959" s="158"/>
      <c r="S959" s="158"/>
      <c r="T959" s="158"/>
      <c r="U959" s="158"/>
      <c r="V959" s="158"/>
      <c r="W959" s="158"/>
      <c r="X959" s="158"/>
      <c r="Y959" s="158"/>
      <c r="Z959" s="158"/>
      <c r="AA959" s="158"/>
      <c r="AB959" s="158"/>
      <c r="AC959" s="158"/>
      <c r="AD959" s="158"/>
      <c r="AE959" s="158"/>
      <c r="AF959" s="158"/>
      <c r="AG959" s="158"/>
      <c r="AH959" s="158"/>
      <c r="AI959" s="158"/>
      <c r="AJ959" s="158"/>
      <c r="AK959" s="158"/>
      <c r="AL959" s="158"/>
      <c r="AM959" s="158"/>
      <c r="AN959" s="158"/>
      <c r="AO959" s="158"/>
      <c r="AP959" s="158"/>
      <c r="AQ959" s="158"/>
      <c r="AR959" s="158"/>
      <c r="AS959" s="158"/>
      <c r="AT959" s="159"/>
      <c r="AU959" s="158"/>
      <c r="AV959" s="158"/>
      <c r="AW959" s="158"/>
      <c r="AX959" s="158"/>
      <c r="AY959" s="158"/>
      <c r="AZ959" s="158"/>
      <c r="BA959" s="158"/>
      <c r="BB959" s="158"/>
      <c r="BC959" s="158"/>
      <c r="BD959" s="158"/>
    </row>
    <row r="960">
      <c r="A960" s="158"/>
      <c r="B960" s="158"/>
      <c r="C960" s="158"/>
      <c r="D960" s="158"/>
      <c r="E960" s="158"/>
      <c r="F960" s="158"/>
      <c r="G960" s="158"/>
      <c r="H960" s="158"/>
      <c r="I960" s="158"/>
      <c r="J960" s="158"/>
      <c r="K960" s="158"/>
      <c r="L960" s="158"/>
      <c r="M960" s="158"/>
      <c r="N960" s="158"/>
      <c r="O960" s="158"/>
      <c r="P960" s="158"/>
      <c r="Q960" s="158"/>
      <c r="R960" s="158"/>
      <c r="S960" s="158"/>
      <c r="T960" s="158"/>
      <c r="U960" s="158"/>
      <c r="V960" s="158"/>
      <c r="W960" s="158"/>
      <c r="X960" s="158"/>
      <c r="Y960" s="158"/>
      <c r="Z960" s="158"/>
      <c r="AA960" s="158"/>
      <c r="AB960" s="158"/>
      <c r="AC960" s="158"/>
      <c r="AD960" s="158"/>
      <c r="AE960" s="158"/>
      <c r="AF960" s="158"/>
      <c r="AG960" s="158"/>
      <c r="AH960" s="158"/>
      <c r="AI960" s="158"/>
      <c r="AJ960" s="158"/>
      <c r="AK960" s="158"/>
      <c r="AL960" s="158"/>
      <c r="AM960" s="158"/>
      <c r="AN960" s="158"/>
      <c r="AO960" s="158"/>
      <c r="AP960" s="158"/>
      <c r="AQ960" s="158"/>
      <c r="AR960" s="158"/>
      <c r="AS960" s="158"/>
      <c r="AT960" s="159"/>
      <c r="AU960" s="158"/>
      <c r="AV960" s="158"/>
      <c r="AW960" s="158"/>
      <c r="AX960" s="158"/>
      <c r="AY960" s="158"/>
      <c r="AZ960" s="158"/>
      <c r="BA960" s="158"/>
      <c r="BB960" s="158"/>
      <c r="BC960" s="158"/>
      <c r="BD960" s="158"/>
    </row>
    <row r="961">
      <c r="A961" s="158"/>
      <c r="B961" s="158"/>
      <c r="C961" s="158"/>
      <c r="D961" s="158"/>
      <c r="E961" s="158"/>
      <c r="F961" s="158"/>
      <c r="G961" s="158"/>
      <c r="H961" s="158"/>
      <c r="I961" s="158"/>
      <c r="J961" s="158"/>
      <c r="K961" s="158"/>
      <c r="L961" s="158"/>
      <c r="M961" s="158"/>
      <c r="N961" s="158"/>
      <c r="O961" s="158"/>
      <c r="P961" s="158"/>
      <c r="Q961" s="158"/>
      <c r="R961" s="158"/>
      <c r="S961" s="158"/>
      <c r="T961" s="158"/>
      <c r="U961" s="158"/>
      <c r="V961" s="158"/>
      <c r="W961" s="158"/>
      <c r="X961" s="158"/>
      <c r="Y961" s="158"/>
      <c r="Z961" s="158"/>
      <c r="AA961" s="158"/>
      <c r="AB961" s="158"/>
      <c r="AC961" s="158"/>
      <c r="AD961" s="158"/>
      <c r="AE961" s="158"/>
      <c r="AF961" s="158"/>
      <c r="AG961" s="158"/>
      <c r="AH961" s="158"/>
      <c r="AI961" s="158"/>
      <c r="AJ961" s="158"/>
      <c r="AK961" s="158"/>
      <c r="AL961" s="158"/>
      <c r="AM961" s="158"/>
      <c r="AN961" s="158"/>
      <c r="AO961" s="158"/>
      <c r="AP961" s="158"/>
      <c r="AQ961" s="158"/>
      <c r="AR961" s="158"/>
      <c r="AS961" s="158"/>
      <c r="AT961" s="159"/>
      <c r="AU961" s="158"/>
      <c r="AV961" s="158"/>
      <c r="AW961" s="158"/>
      <c r="AX961" s="158"/>
      <c r="AY961" s="158"/>
      <c r="AZ961" s="158"/>
      <c r="BA961" s="158"/>
      <c r="BB961" s="158"/>
      <c r="BC961" s="158"/>
      <c r="BD961" s="158"/>
    </row>
    <row r="962">
      <c r="A962" s="158"/>
      <c r="B962" s="158"/>
      <c r="C962" s="158"/>
      <c r="D962" s="158"/>
      <c r="E962" s="158"/>
      <c r="F962" s="158"/>
      <c r="G962" s="158"/>
      <c r="H962" s="158"/>
      <c r="I962" s="158"/>
      <c r="J962" s="158"/>
      <c r="K962" s="158"/>
      <c r="L962" s="158"/>
      <c r="M962" s="158"/>
      <c r="N962" s="158"/>
      <c r="O962" s="158"/>
      <c r="P962" s="158"/>
      <c r="Q962" s="158"/>
      <c r="R962" s="158"/>
      <c r="S962" s="158"/>
      <c r="T962" s="158"/>
      <c r="U962" s="158"/>
      <c r="V962" s="158"/>
      <c r="W962" s="158"/>
      <c r="X962" s="158"/>
      <c r="Y962" s="158"/>
      <c r="Z962" s="158"/>
      <c r="AA962" s="158"/>
      <c r="AB962" s="158"/>
      <c r="AC962" s="158"/>
      <c r="AD962" s="158"/>
      <c r="AE962" s="158"/>
      <c r="AF962" s="158"/>
      <c r="AG962" s="158"/>
      <c r="AH962" s="158"/>
      <c r="AI962" s="158"/>
      <c r="AJ962" s="158"/>
      <c r="AK962" s="158"/>
      <c r="AL962" s="158"/>
      <c r="AM962" s="158"/>
      <c r="AN962" s="158"/>
      <c r="AO962" s="158"/>
      <c r="AP962" s="158"/>
      <c r="AQ962" s="158"/>
      <c r="AR962" s="158"/>
      <c r="AS962" s="158"/>
      <c r="AT962" s="159"/>
      <c r="AU962" s="158"/>
      <c r="AV962" s="158"/>
      <c r="AW962" s="158"/>
      <c r="AX962" s="158"/>
      <c r="AY962" s="158"/>
      <c r="AZ962" s="158"/>
      <c r="BA962" s="158"/>
      <c r="BB962" s="158"/>
      <c r="BC962" s="158"/>
      <c r="BD962" s="158"/>
    </row>
    <row r="963">
      <c r="A963" s="158"/>
      <c r="B963" s="158"/>
      <c r="C963" s="158"/>
      <c r="D963" s="158"/>
      <c r="E963" s="158"/>
      <c r="F963" s="158"/>
      <c r="G963" s="158"/>
      <c r="H963" s="158"/>
      <c r="I963" s="158"/>
      <c r="J963" s="158"/>
      <c r="K963" s="158"/>
      <c r="L963" s="158"/>
      <c r="M963" s="158"/>
      <c r="N963" s="158"/>
      <c r="O963" s="158"/>
      <c r="P963" s="158"/>
      <c r="Q963" s="158"/>
      <c r="R963" s="158"/>
      <c r="S963" s="158"/>
      <c r="T963" s="158"/>
      <c r="U963" s="158"/>
      <c r="V963" s="158"/>
      <c r="W963" s="158"/>
      <c r="X963" s="158"/>
      <c r="Y963" s="158"/>
      <c r="Z963" s="158"/>
      <c r="AA963" s="158"/>
      <c r="AB963" s="158"/>
      <c r="AC963" s="158"/>
      <c r="AD963" s="158"/>
      <c r="AE963" s="158"/>
      <c r="AF963" s="158"/>
      <c r="AG963" s="158"/>
      <c r="AH963" s="158"/>
      <c r="AI963" s="158"/>
      <c r="AJ963" s="158"/>
      <c r="AK963" s="158"/>
      <c r="AL963" s="158"/>
      <c r="AM963" s="158"/>
      <c r="AN963" s="158"/>
      <c r="AO963" s="158"/>
      <c r="AP963" s="158"/>
      <c r="AQ963" s="158"/>
      <c r="AR963" s="158"/>
      <c r="AS963" s="158"/>
      <c r="AT963" s="159"/>
      <c r="AU963" s="158"/>
      <c r="AV963" s="158"/>
      <c r="AW963" s="158"/>
      <c r="AX963" s="158"/>
      <c r="AY963" s="158"/>
      <c r="AZ963" s="158"/>
      <c r="BA963" s="158"/>
      <c r="BB963" s="158"/>
      <c r="BC963" s="158"/>
      <c r="BD963" s="158"/>
    </row>
    <row r="964">
      <c r="A964" s="158"/>
      <c r="B964" s="158"/>
      <c r="C964" s="158"/>
      <c r="D964" s="158"/>
      <c r="E964" s="158"/>
      <c r="F964" s="158"/>
      <c r="G964" s="158"/>
      <c r="H964" s="158"/>
      <c r="I964" s="158"/>
      <c r="J964" s="158"/>
      <c r="K964" s="158"/>
      <c r="L964" s="158"/>
      <c r="M964" s="158"/>
      <c r="N964" s="158"/>
      <c r="O964" s="158"/>
      <c r="P964" s="158"/>
      <c r="Q964" s="158"/>
      <c r="R964" s="158"/>
      <c r="S964" s="158"/>
      <c r="T964" s="158"/>
      <c r="U964" s="158"/>
      <c r="V964" s="158"/>
      <c r="W964" s="158"/>
      <c r="X964" s="158"/>
      <c r="Y964" s="158"/>
      <c r="Z964" s="158"/>
      <c r="AA964" s="158"/>
      <c r="AB964" s="158"/>
      <c r="AC964" s="158"/>
      <c r="AD964" s="158"/>
      <c r="AE964" s="158"/>
      <c r="AF964" s="158"/>
      <c r="AG964" s="158"/>
      <c r="AH964" s="158"/>
      <c r="AI964" s="158"/>
      <c r="AJ964" s="158"/>
      <c r="AK964" s="158"/>
      <c r="AL964" s="158"/>
      <c r="AM964" s="158"/>
      <c r="AN964" s="158"/>
      <c r="AO964" s="158"/>
      <c r="AP964" s="158"/>
      <c r="AQ964" s="158"/>
      <c r="AR964" s="158"/>
      <c r="AS964" s="158"/>
      <c r="AT964" s="159"/>
      <c r="AU964" s="158"/>
      <c r="AV964" s="158"/>
      <c r="AW964" s="158"/>
      <c r="AX964" s="158"/>
      <c r="AY964" s="158"/>
      <c r="AZ964" s="158"/>
      <c r="BA964" s="158"/>
      <c r="BB964" s="158"/>
      <c r="BC964" s="158"/>
      <c r="BD964" s="158"/>
    </row>
    <row r="965">
      <c r="A965" s="158"/>
      <c r="B965" s="158"/>
      <c r="C965" s="158"/>
      <c r="D965" s="158"/>
      <c r="E965" s="158"/>
      <c r="F965" s="158"/>
      <c r="G965" s="158"/>
      <c r="H965" s="158"/>
      <c r="I965" s="158"/>
      <c r="J965" s="158"/>
      <c r="K965" s="158"/>
      <c r="L965" s="158"/>
      <c r="M965" s="158"/>
      <c r="N965" s="158"/>
      <c r="O965" s="158"/>
      <c r="P965" s="158"/>
      <c r="Q965" s="158"/>
      <c r="R965" s="158"/>
      <c r="S965" s="158"/>
      <c r="T965" s="158"/>
      <c r="U965" s="158"/>
      <c r="V965" s="158"/>
      <c r="W965" s="158"/>
      <c r="X965" s="158"/>
      <c r="Y965" s="158"/>
      <c r="Z965" s="158"/>
      <c r="AA965" s="158"/>
      <c r="AB965" s="158"/>
      <c r="AC965" s="158"/>
      <c r="AD965" s="158"/>
      <c r="AE965" s="158"/>
      <c r="AF965" s="158"/>
      <c r="AG965" s="158"/>
      <c r="AH965" s="158"/>
      <c r="AI965" s="158"/>
      <c r="AJ965" s="158"/>
      <c r="AK965" s="158"/>
      <c r="AL965" s="158"/>
      <c r="AM965" s="158"/>
      <c r="AN965" s="158"/>
      <c r="AO965" s="158"/>
      <c r="AP965" s="158"/>
      <c r="AQ965" s="158"/>
      <c r="AR965" s="158"/>
      <c r="AS965" s="158"/>
      <c r="AT965" s="159"/>
      <c r="AU965" s="158"/>
      <c r="AV965" s="158"/>
      <c r="AW965" s="158"/>
      <c r="AX965" s="158"/>
      <c r="AY965" s="158"/>
      <c r="AZ965" s="158"/>
      <c r="BA965" s="158"/>
      <c r="BB965" s="158"/>
      <c r="BC965" s="158"/>
      <c r="BD965" s="158"/>
    </row>
    <row r="966">
      <c r="A966" s="158"/>
      <c r="B966" s="158"/>
      <c r="C966" s="158"/>
      <c r="D966" s="158"/>
      <c r="E966" s="158"/>
      <c r="F966" s="158"/>
      <c r="G966" s="158"/>
      <c r="H966" s="158"/>
      <c r="I966" s="158"/>
      <c r="J966" s="158"/>
      <c r="K966" s="158"/>
      <c r="L966" s="158"/>
      <c r="M966" s="158"/>
      <c r="N966" s="158"/>
      <c r="O966" s="158"/>
      <c r="P966" s="158"/>
      <c r="Q966" s="158"/>
      <c r="R966" s="158"/>
      <c r="S966" s="158"/>
      <c r="T966" s="158"/>
      <c r="U966" s="158"/>
      <c r="V966" s="158"/>
      <c r="W966" s="158"/>
      <c r="X966" s="158"/>
      <c r="Y966" s="158"/>
      <c r="Z966" s="158"/>
      <c r="AA966" s="158"/>
      <c r="AB966" s="158"/>
      <c r="AC966" s="158"/>
      <c r="AD966" s="158"/>
      <c r="AE966" s="158"/>
      <c r="AF966" s="158"/>
      <c r="AG966" s="158"/>
      <c r="AH966" s="158"/>
      <c r="AI966" s="158"/>
      <c r="AJ966" s="158"/>
      <c r="AK966" s="158"/>
      <c r="AL966" s="158"/>
      <c r="AM966" s="158"/>
      <c r="AN966" s="158"/>
      <c r="AO966" s="158"/>
      <c r="AP966" s="158"/>
      <c r="AQ966" s="158"/>
      <c r="AR966" s="158"/>
      <c r="AS966" s="158"/>
      <c r="AT966" s="159"/>
      <c r="AU966" s="158"/>
      <c r="AV966" s="158"/>
      <c r="AW966" s="158"/>
      <c r="AX966" s="158"/>
      <c r="AY966" s="158"/>
      <c r="AZ966" s="158"/>
      <c r="BA966" s="158"/>
      <c r="BB966" s="158"/>
      <c r="BC966" s="158"/>
      <c r="BD966" s="158"/>
    </row>
    <row r="967">
      <c r="A967" s="158"/>
      <c r="B967" s="158"/>
      <c r="C967" s="158"/>
      <c r="D967" s="158"/>
      <c r="E967" s="158"/>
      <c r="F967" s="158"/>
      <c r="G967" s="158"/>
      <c r="H967" s="158"/>
      <c r="I967" s="158"/>
      <c r="J967" s="158"/>
      <c r="K967" s="158"/>
      <c r="L967" s="158"/>
      <c r="M967" s="158"/>
      <c r="N967" s="158"/>
      <c r="O967" s="158"/>
      <c r="P967" s="158"/>
      <c r="Q967" s="158"/>
      <c r="R967" s="158"/>
      <c r="S967" s="158"/>
      <c r="T967" s="158"/>
      <c r="U967" s="158"/>
      <c r="V967" s="158"/>
      <c r="W967" s="158"/>
      <c r="X967" s="158"/>
      <c r="Y967" s="158"/>
      <c r="Z967" s="158"/>
      <c r="AA967" s="158"/>
      <c r="AB967" s="158"/>
      <c r="AC967" s="158"/>
      <c r="AD967" s="158"/>
      <c r="AE967" s="158"/>
      <c r="AF967" s="158"/>
      <c r="AG967" s="158"/>
      <c r="AH967" s="158"/>
      <c r="AI967" s="158"/>
      <c r="AJ967" s="158"/>
      <c r="AK967" s="158"/>
      <c r="AL967" s="158"/>
      <c r="AM967" s="158"/>
      <c r="AN967" s="158"/>
      <c r="AO967" s="158"/>
      <c r="AP967" s="158"/>
      <c r="AQ967" s="158"/>
      <c r="AR967" s="158"/>
      <c r="AS967" s="158"/>
      <c r="AT967" s="159"/>
      <c r="AU967" s="158"/>
      <c r="AV967" s="158"/>
      <c r="AW967" s="158"/>
      <c r="AX967" s="158"/>
      <c r="AY967" s="158"/>
      <c r="AZ967" s="158"/>
      <c r="BA967" s="158"/>
      <c r="BB967" s="158"/>
      <c r="BC967" s="158"/>
      <c r="BD967" s="158"/>
    </row>
    <row r="968">
      <c r="A968" s="158"/>
      <c r="B968" s="158"/>
      <c r="C968" s="158"/>
      <c r="D968" s="158"/>
      <c r="E968" s="158"/>
      <c r="F968" s="158"/>
      <c r="G968" s="158"/>
      <c r="H968" s="158"/>
      <c r="I968" s="158"/>
      <c r="J968" s="158"/>
      <c r="K968" s="158"/>
      <c r="L968" s="158"/>
      <c r="M968" s="158"/>
      <c r="N968" s="158"/>
      <c r="O968" s="158"/>
      <c r="P968" s="158"/>
      <c r="Q968" s="158"/>
      <c r="R968" s="158"/>
      <c r="S968" s="158"/>
      <c r="T968" s="158"/>
      <c r="U968" s="158"/>
      <c r="V968" s="158"/>
      <c r="W968" s="158"/>
      <c r="X968" s="158"/>
      <c r="Y968" s="158"/>
      <c r="Z968" s="158"/>
      <c r="AA968" s="158"/>
      <c r="AB968" s="158"/>
      <c r="AC968" s="158"/>
      <c r="AD968" s="158"/>
      <c r="AE968" s="158"/>
      <c r="AF968" s="158"/>
      <c r="AG968" s="158"/>
      <c r="AH968" s="158"/>
      <c r="AI968" s="158"/>
      <c r="AJ968" s="158"/>
      <c r="AK968" s="158"/>
      <c r="AL968" s="158"/>
      <c r="AM968" s="158"/>
      <c r="AN968" s="158"/>
      <c r="AO968" s="158"/>
      <c r="AP968" s="158"/>
      <c r="AQ968" s="158"/>
      <c r="AR968" s="158"/>
      <c r="AS968" s="158"/>
      <c r="AT968" s="159"/>
      <c r="AU968" s="158"/>
      <c r="AV968" s="158"/>
      <c r="AW968" s="158"/>
      <c r="AX968" s="158"/>
      <c r="AY968" s="158"/>
      <c r="AZ968" s="158"/>
      <c r="BA968" s="158"/>
      <c r="BB968" s="158"/>
      <c r="BC968" s="158"/>
      <c r="BD968" s="158"/>
    </row>
    <row r="969">
      <c r="A969" s="158"/>
      <c r="B969" s="158"/>
      <c r="C969" s="158"/>
      <c r="D969" s="158"/>
      <c r="E969" s="158"/>
      <c r="F969" s="158"/>
      <c r="G969" s="158"/>
      <c r="H969" s="158"/>
      <c r="I969" s="158"/>
      <c r="J969" s="158"/>
      <c r="K969" s="158"/>
      <c r="L969" s="158"/>
      <c r="M969" s="158"/>
      <c r="N969" s="158"/>
      <c r="O969" s="158"/>
      <c r="P969" s="158"/>
      <c r="Q969" s="158"/>
      <c r="R969" s="158"/>
      <c r="S969" s="158"/>
      <c r="T969" s="158"/>
      <c r="U969" s="158"/>
      <c r="V969" s="158"/>
      <c r="W969" s="158"/>
      <c r="X969" s="158"/>
      <c r="Y969" s="158"/>
      <c r="Z969" s="158"/>
      <c r="AA969" s="158"/>
      <c r="AB969" s="158"/>
      <c r="AC969" s="158"/>
      <c r="AD969" s="158"/>
      <c r="AE969" s="158"/>
      <c r="AF969" s="158"/>
      <c r="AG969" s="158"/>
      <c r="AH969" s="158"/>
      <c r="AI969" s="158"/>
      <c r="AJ969" s="158"/>
      <c r="AK969" s="158"/>
      <c r="AL969" s="158"/>
      <c r="AM969" s="158"/>
      <c r="AN969" s="158"/>
      <c r="AO969" s="158"/>
      <c r="AP969" s="158"/>
      <c r="AQ969" s="158"/>
      <c r="AR969" s="158"/>
      <c r="AS969" s="158"/>
      <c r="AT969" s="159"/>
      <c r="AU969" s="158"/>
      <c r="AV969" s="158"/>
      <c r="AW969" s="158"/>
      <c r="AX969" s="158"/>
      <c r="AY969" s="158"/>
      <c r="AZ969" s="158"/>
      <c r="BA969" s="158"/>
      <c r="BB969" s="158"/>
      <c r="BC969" s="158"/>
      <c r="BD969" s="158"/>
    </row>
    <row r="970">
      <c r="A970" s="158"/>
      <c r="B970" s="158"/>
      <c r="C970" s="158"/>
      <c r="D970" s="158"/>
      <c r="E970" s="158"/>
      <c r="F970" s="158"/>
      <c r="G970" s="158"/>
      <c r="H970" s="158"/>
      <c r="I970" s="158"/>
      <c r="J970" s="158"/>
      <c r="K970" s="158"/>
      <c r="L970" s="158"/>
      <c r="M970" s="158"/>
      <c r="N970" s="158"/>
      <c r="O970" s="158"/>
      <c r="P970" s="158"/>
      <c r="Q970" s="158"/>
      <c r="R970" s="158"/>
      <c r="S970" s="158"/>
      <c r="T970" s="158"/>
      <c r="U970" s="158"/>
      <c r="V970" s="158"/>
      <c r="W970" s="158"/>
      <c r="X970" s="158"/>
      <c r="Y970" s="158"/>
      <c r="Z970" s="158"/>
      <c r="AA970" s="158"/>
      <c r="AB970" s="158"/>
      <c r="AC970" s="158"/>
      <c r="AD970" s="158"/>
      <c r="AE970" s="158"/>
      <c r="AF970" s="158"/>
      <c r="AG970" s="158"/>
      <c r="AH970" s="158"/>
      <c r="AI970" s="158"/>
      <c r="AJ970" s="158"/>
      <c r="AK970" s="158"/>
      <c r="AL970" s="158"/>
      <c r="AM970" s="158"/>
      <c r="AN970" s="158"/>
      <c r="AO970" s="158"/>
      <c r="AP970" s="158"/>
      <c r="AQ970" s="158"/>
      <c r="AR970" s="158"/>
      <c r="AS970" s="158"/>
      <c r="AT970" s="159"/>
      <c r="AU970" s="158"/>
      <c r="AV970" s="158"/>
      <c r="AW970" s="158"/>
      <c r="AX970" s="158"/>
      <c r="AY970" s="158"/>
      <c r="AZ970" s="158"/>
      <c r="BA970" s="158"/>
      <c r="BB970" s="158"/>
      <c r="BC970" s="158"/>
      <c r="BD970" s="158"/>
    </row>
    <row r="971">
      <c r="A971" s="158"/>
      <c r="B971" s="158"/>
      <c r="C971" s="158"/>
      <c r="D971" s="158"/>
      <c r="E971" s="158"/>
      <c r="F971" s="158"/>
      <c r="G971" s="158"/>
      <c r="H971" s="158"/>
      <c r="I971" s="158"/>
      <c r="J971" s="158"/>
      <c r="K971" s="158"/>
      <c r="L971" s="158"/>
      <c r="M971" s="158"/>
      <c r="N971" s="158"/>
      <c r="O971" s="158"/>
      <c r="P971" s="158"/>
      <c r="Q971" s="158"/>
      <c r="R971" s="158"/>
      <c r="S971" s="158"/>
      <c r="T971" s="158"/>
      <c r="U971" s="158"/>
      <c r="V971" s="158"/>
      <c r="W971" s="158"/>
      <c r="X971" s="158"/>
      <c r="Y971" s="158"/>
      <c r="Z971" s="158"/>
      <c r="AA971" s="158"/>
      <c r="AB971" s="158"/>
      <c r="AC971" s="158"/>
      <c r="AD971" s="158"/>
      <c r="AE971" s="158"/>
      <c r="AF971" s="158"/>
      <c r="AG971" s="158"/>
      <c r="AH971" s="158"/>
      <c r="AI971" s="158"/>
      <c r="AJ971" s="158"/>
      <c r="AK971" s="158"/>
      <c r="AL971" s="158"/>
      <c r="AM971" s="158"/>
      <c r="AN971" s="158"/>
      <c r="AO971" s="158"/>
      <c r="AP971" s="158"/>
      <c r="AQ971" s="158"/>
      <c r="AR971" s="158"/>
      <c r="AS971" s="158"/>
      <c r="AT971" s="159"/>
      <c r="AU971" s="158"/>
      <c r="AV971" s="158"/>
      <c r="AW971" s="158"/>
      <c r="AX971" s="158"/>
      <c r="AY971" s="158"/>
      <c r="AZ971" s="158"/>
      <c r="BA971" s="158"/>
      <c r="BB971" s="158"/>
      <c r="BC971" s="158"/>
      <c r="BD971" s="158"/>
    </row>
    <row r="972">
      <c r="A972" s="158"/>
      <c r="B972" s="158"/>
      <c r="C972" s="158"/>
      <c r="D972" s="158"/>
      <c r="E972" s="158"/>
      <c r="F972" s="158"/>
      <c r="G972" s="158"/>
      <c r="H972" s="158"/>
      <c r="I972" s="158"/>
      <c r="J972" s="158"/>
      <c r="K972" s="158"/>
      <c r="L972" s="158"/>
      <c r="M972" s="158"/>
      <c r="N972" s="158"/>
      <c r="O972" s="158"/>
      <c r="P972" s="158"/>
      <c r="Q972" s="158"/>
      <c r="R972" s="158"/>
      <c r="S972" s="158"/>
      <c r="T972" s="158"/>
      <c r="U972" s="158"/>
      <c r="V972" s="158"/>
      <c r="W972" s="158"/>
      <c r="X972" s="158"/>
      <c r="Y972" s="158"/>
      <c r="Z972" s="158"/>
      <c r="AA972" s="158"/>
      <c r="AB972" s="158"/>
      <c r="AC972" s="158"/>
      <c r="AD972" s="158"/>
      <c r="AE972" s="158"/>
      <c r="AF972" s="158"/>
      <c r="AG972" s="158"/>
      <c r="AH972" s="158"/>
      <c r="AI972" s="158"/>
      <c r="AJ972" s="158"/>
      <c r="AK972" s="158"/>
      <c r="AL972" s="158"/>
      <c r="AM972" s="158"/>
      <c r="AN972" s="158"/>
      <c r="AO972" s="158"/>
      <c r="AP972" s="158"/>
      <c r="AQ972" s="158"/>
      <c r="AR972" s="158"/>
      <c r="AS972" s="158"/>
      <c r="AT972" s="159"/>
      <c r="AU972" s="158"/>
      <c r="AV972" s="158"/>
      <c r="AW972" s="158"/>
      <c r="AX972" s="158"/>
      <c r="AY972" s="158"/>
      <c r="AZ972" s="158"/>
      <c r="BA972" s="158"/>
      <c r="BB972" s="158"/>
      <c r="BC972" s="158"/>
      <c r="BD972" s="158"/>
    </row>
    <row r="973">
      <c r="A973" s="158"/>
      <c r="B973" s="158"/>
      <c r="C973" s="158"/>
      <c r="D973" s="158"/>
      <c r="E973" s="158"/>
      <c r="F973" s="158"/>
      <c r="G973" s="158"/>
      <c r="H973" s="158"/>
      <c r="I973" s="158"/>
      <c r="J973" s="158"/>
      <c r="K973" s="158"/>
      <c r="L973" s="158"/>
      <c r="M973" s="158"/>
      <c r="N973" s="158"/>
      <c r="O973" s="158"/>
      <c r="P973" s="158"/>
      <c r="Q973" s="158"/>
      <c r="R973" s="158"/>
      <c r="S973" s="158"/>
      <c r="T973" s="158"/>
      <c r="U973" s="158"/>
      <c r="V973" s="158"/>
      <c r="W973" s="158"/>
      <c r="X973" s="158"/>
      <c r="Y973" s="158"/>
      <c r="Z973" s="158"/>
      <c r="AA973" s="158"/>
      <c r="AB973" s="158"/>
      <c r="AC973" s="158"/>
      <c r="AD973" s="158"/>
      <c r="AE973" s="158"/>
      <c r="AF973" s="158"/>
      <c r="AG973" s="158"/>
      <c r="AH973" s="158"/>
      <c r="AI973" s="158"/>
      <c r="AJ973" s="158"/>
      <c r="AK973" s="158"/>
      <c r="AL973" s="158"/>
      <c r="AM973" s="158"/>
      <c r="AN973" s="158"/>
      <c r="AO973" s="158"/>
      <c r="AP973" s="158"/>
      <c r="AQ973" s="158"/>
      <c r="AR973" s="158"/>
      <c r="AS973" s="158"/>
      <c r="AT973" s="159"/>
      <c r="AU973" s="158"/>
      <c r="AV973" s="158"/>
      <c r="AW973" s="158"/>
      <c r="AX973" s="158"/>
      <c r="AY973" s="158"/>
      <c r="AZ973" s="158"/>
      <c r="BA973" s="158"/>
      <c r="BB973" s="158"/>
      <c r="BC973" s="158"/>
      <c r="BD973" s="158"/>
    </row>
    <row r="974">
      <c r="A974" s="158"/>
      <c r="B974" s="158"/>
      <c r="C974" s="158"/>
      <c r="D974" s="158"/>
      <c r="E974" s="158"/>
      <c r="F974" s="158"/>
      <c r="G974" s="158"/>
      <c r="H974" s="158"/>
      <c r="I974" s="158"/>
      <c r="J974" s="158"/>
      <c r="K974" s="158"/>
      <c r="L974" s="158"/>
      <c r="M974" s="158"/>
      <c r="N974" s="158"/>
      <c r="O974" s="158"/>
      <c r="P974" s="158"/>
      <c r="Q974" s="158"/>
      <c r="R974" s="158"/>
      <c r="S974" s="158"/>
      <c r="T974" s="158"/>
      <c r="U974" s="158"/>
      <c r="V974" s="158"/>
      <c r="W974" s="158"/>
      <c r="X974" s="158"/>
      <c r="Y974" s="158"/>
      <c r="Z974" s="158"/>
      <c r="AA974" s="158"/>
      <c r="AB974" s="158"/>
      <c r="AC974" s="158"/>
      <c r="AD974" s="158"/>
      <c r="AE974" s="158"/>
      <c r="AF974" s="158"/>
      <c r="AG974" s="158"/>
      <c r="AH974" s="158"/>
      <c r="AI974" s="158"/>
      <c r="AJ974" s="158"/>
      <c r="AK974" s="158"/>
      <c r="AL974" s="158"/>
      <c r="AM974" s="158"/>
      <c r="AN974" s="158"/>
      <c r="AO974" s="158"/>
      <c r="AP974" s="158"/>
      <c r="AQ974" s="158"/>
      <c r="AR974" s="158"/>
      <c r="AS974" s="158"/>
      <c r="AT974" s="159"/>
      <c r="AU974" s="158"/>
      <c r="AV974" s="158"/>
      <c r="AW974" s="158"/>
      <c r="AX974" s="158"/>
      <c r="AY974" s="158"/>
      <c r="AZ974" s="158"/>
      <c r="BA974" s="158"/>
      <c r="BB974" s="158"/>
      <c r="BC974" s="158"/>
      <c r="BD974" s="158"/>
    </row>
    <row r="975">
      <c r="A975" s="158"/>
      <c r="B975" s="158"/>
      <c r="C975" s="158"/>
      <c r="D975" s="158"/>
      <c r="E975" s="158"/>
      <c r="F975" s="158"/>
      <c r="G975" s="158"/>
      <c r="H975" s="158"/>
      <c r="I975" s="158"/>
      <c r="J975" s="158"/>
      <c r="K975" s="158"/>
      <c r="L975" s="158"/>
      <c r="M975" s="158"/>
      <c r="N975" s="158"/>
      <c r="O975" s="158"/>
      <c r="P975" s="158"/>
      <c r="Q975" s="158"/>
      <c r="R975" s="158"/>
      <c r="S975" s="158"/>
      <c r="T975" s="158"/>
      <c r="U975" s="158"/>
      <c r="V975" s="158"/>
      <c r="W975" s="158"/>
      <c r="X975" s="158"/>
      <c r="Y975" s="158"/>
      <c r="Z975" s="158"/>
      <c r="AA975" s="158"/>
      <c r="AB975" s="158"/>
      <c r="AC975" s="158"/>
      <c r="AD975" s="158"/>
      <c r="AE975" s="158"/>
      <c r="AF975" s="158"/>
      <c r="AG975" s="158"/>
      <c r="AH975" s="158"/>
      <c r="AI975" s="158"/>
      <c r="AJ975" s="158"/>
      <c r="AK975" s="158"/>
      <c r="AL975" s="158"/>
      <c r="AM975" s="158"/>
      <c r="AN975" s="158"/>
      <c r="AO975" s="158"/>
      <c r="AP975" s="158"/>
      <c r="AQ975" s="158"/>
      <c r="AR975" s="158"/>
      <c r="AS975" s="158"/>
      <c r="AT975" s="159"/>
      <c r="AU975" s="158"/>
      <c r="AV975" s="158"/>
      <c r="AW975" s="158"/>
      <c r="AX975" s="158"/>
      <c r="AY975" s="158"/>
      <c r="AZ975" s="158"/>
      <c r="BA975" s="158"/>
      <c r="BB975" s="158"/>
      <c r="BC975" s="158"/>
      <c r="BD975" s="158"/>
    </row>
    <row r="976">
      <c r="A976" s="158"/>
      <c r="B976" s="158"/>
      <c r="C976" s="158"/>
      <c r="D976" s="158"/>
      <c r="E976" s="158"/>
      <c r="F976" s="158"/>
      <c r="G976" s="158"/>
      <c r="H976" s="158"/>
      <c r="I976" s="158"/>
      <c r="J976" s="158"/>
      <c r="K976" s="158"/>
      <c r="L976" s="158"/>
      <c r="M976" s="158"/>
      <c r="N976" s="158"/>
      <c r="O976" s="158"/>
      <c r="P976" s="158"/>
      <c r="Q976" s="158"/>
      <c r="R976" s="158"/>
      <c r="S976" s="158"/>
      <c r="T976" s="158"/>
      <c r="U976" s="158"/>
      <c r="V976" s="158"/>
      <c r="W976" s="158"/>
      <c r="X976" s="158"/>
      <c r="Y976" s="158"/>
      <c r="Z976" s="158"/>
      <c r="AA976" s="158"/>
      <c r="AB976" s="158"/>
      <c r="AC976" s="158"/>
      <c r="AD976" s="158"/>
      <c r="AE976" s="158"/>
      <c r="AF976" s="158"/>
      <c r="AG976" s="158"/>
      <c r="AH976" s="158"/>
      <c r="AI976" s="158"/>
      <c r="AJ976" s="158"/>
      <c r="AK976" s="158"/>
      <c r="AL976" s="158"/>
      <c r="AM976" s="158"/>
      <c r="AN976" s="158"/>
      <c r="AO976" s="158"/>
      <c r="AP976" s="158"/>
      <c r="AQ976" s="158"/>
      <c r="AR976" s="158"/>
      <c r="AS976" s="158"/>
      <c r="AT976" s="159"/>
      <c r="AU976" s="158"/>
      <c r="AV976" s="158"/>
      <c r="AW976" s="158"/>
      <c r="AX976" s="158"/>
      <c r="AY976" s="158"/>
      <c r="AZ976" s="158"/>
      <c r="BA976" s="158"/>
      <c r="BB976" s="158"/>
      <c r="BC976" s="158"/>
      <c r="BD976" s="158"/>
    </row>
    <row r="977">
      <c r="A977" s="158"/>
      <c r="B977" s="158"/>
      <c r="C977" s="158"/>
      <c r="D977" s="158"/>
      <c r="E977" s="158"/>
      <c r="F977" s="158"/>
      <c r="G977" s="158"/>
      <c r="H977" s="158"/>
      <c r="I977" s="158"/>
      <c r="J977" s="158"/>
      <c r="K977" s="158"/>
      <c r="L977" s="158"/>
      <c r="M977" s="158"/>
      <c r="N977" s="158"/>
      <c r="O977" s="158"/>
      <c r="P977" s="158"/>
      <c r="Q977" s="158"/>
      <c r="R977" s="158"/>
      <c r="S977" s="158"/>
      <c r="T977" s="158"/>
      <c r="U977" s="158"/>
      <c r="V977" s="158"/>
      <c r="W977" s="158"/>
      <c r="X977" s="158"/>
      <c r="Y977" s="158"/>
      <c r="Z977" s="158"/>
      <c r="AA977" s="158"/>
      <c r="AB977" s="158"/>
      <c r="AC977" s="158"/>
      <c r="AD977" s="158"/>
      <c r="AE977" s="158"/>
      <c r="AF977" s="158"/>
      <c r="AG977" s="158"/>
      <c r="AH977" s="158"/>
      <c r="AI977" s="158"/>
      <c r="AJ977" s="158"/>
      <c r="AK977" s="158"/>
      <c r="AL977" s="158"/>
      <c r="AM977" s="158"/>
      <c r="AN977" s="158"/>
      <c r="AO977" s="158"/>
      <c r="AP977" s="158"/>
      <c r="AQ977" s="158"/>
      <c r="AR977" s="158"/>
      <c r="AS977" s="158"/>
      <c r="AT977" s="159"/>
      <c r="AU977" s="158"/>
      <c r="AV977" s="158"/>
      <c r="AW977" s="158"/>
      <c r="AX977" s="158"/>
      <c r="AY977" s="158"/>
      <c r="AZ977" s="158"/>
      <c r="BA977" s="158"/>
      <c r="BB977" s="158"/>
      <c r="BC977" s="158"/>
      <c r="BD977" s="158"/>
    </row>
    <row r="978">
      <c r="A978" s="158"/>
      <c r="B978" s="158"/>
      <c r="C978" s="158"/>
      <c r="D978" s="158"/>
      <c r="E978" s="158"/>
      <c r="F978" s="158"/>
      <c r="G978" s="158"/>
      <c r="H978" s="158"/>
      <c r="I978" s="158"/>
      <c r="J978" s="158"/>
      <c r="K978" s="158"/>
      <c r="L978" s="158"/>
      <c r="M978" s="158"/>
      <c r="N978" s="158"/>
      <c r="O978" s="158"/>
      <c r="P978" s="158"/>
      <c r="Q978" s="158"/>
      <c r="R978" s="158"/>
      <c r="S978" s="158"/>
      <c r="T978" s="158"/>
      <c r="U978" s="158"/>
      <c r="V978" s="158"/>
      <c r="W978" s="158"/>
      <c r="X978" s="158"/>
      <c r="Y978" s="158"/>
      <c r="Z978" s="158"/>
      <c r="AA978" s="158"/>
      <c r="AB978" s="158"/>
      <c r="AC978" s="158"/>
      <c r="AD978" s="158"/>
      <c r="AE978" s="158"/>
      <c r="AF978" s="158"/>
      <c r="AG978" s="158"/>
      <c r="AH978" s="158"/>
      <c r="AI978" s="158"/>
      <c r="AJ978" s="158"/>
      <c r="AK978" s="158"/>
      <c r="AL978" s="158"/>
      <c r="AM978" s="158"/>
      <c r="AN978" s="158"/>
      <c r="AO978" s="158"/>
      <c r="AP978" s="158"/>
      <c r="AQ978" s="158"/>
      <c r="AR978" s="158"/>
      <c r="AS978" s="158"/>
      <c r="AT978" s="159"/>
      <c r="AU978" s="158"/>
      <c r="AV978" s="158"/>
      <c r="AW978" s="158"/>
      <c r="AX978" s="158"/>
      <c r="AY978" s="158"/>
      <c r="AZ978" s="158"/>
      <c r="BA978" s="158"/>
      <c r="BB978" s="158"/>
      <c r="BC978" s="158"/>
      <c r="BD978" s="158"/>
    </row>
    <row r="979">
      <c r="A979" s="158"/>
      <c r="B979" s="158"/>
      <c r="C979" s="158"/>
      <c r="D979" s="158"/>
      <c r="E979" s="158"/>
      <c r="F979" s="158"/>
      <c r="G979" s="158"/>
      <c r="H979" s="158"/>
      <c r="I979" s="158"/>
      <c r="J979" s="158"/>
      <c r="K979" s="158"/>
      <c r="L979" s="158"/>
      <c r="M979" s="158"/>
      <c r="N979" s="158"/>
      <c r="O979" s="158"/>
      <c r="P979" s="158"/>
      <c r="Q979" s="158"/>
      <c r="R979" s="158"/>
      <c r="S979" s="158"/>
      <c r="T979" s="158"/>
      <c r="U979" s="158"/>
      <c r="V979" s="158"/>
      <c r="W979" s="158"/>
      <c r="X979" s="158"/>
      <c r="Y979" s="158"/>
      <c r="Z979" s="158"/>
      <c r="AA979" s="158"/>
      <c r="AB979" s="158"/>
      <c r="AC979" s="158"/>
      <c r="AD979" s="158"/>
      <c r="AE979" s="158"/>
      <c r="AF979" s="158"/>
      <c r="AG979" s="158"/>
      <c r="AH979" s="158"/>
      <c r="AI979" s="158"/>
      <c r="AJ979" s="158"/>
      <c r="AK979" s="158"/>
      <c r="AL979" s="158"/>
      <c r="AM979" s="158"/>
      <c r="AN979" s="158"/>
      <c r="AO979" s="158"/>
      <c r="AP979" s="158"/>
      <c r="AQ979" s="158"/>
      <c r="AR979" s="158"/>
      <c r="AS979" s="158"/>
      <c r="AT979" s="159"/>
      <c r="AU979" s="158"/>
      <c r="AV979" s="158"/>
      <c r="AW979" s="158"/>
      <c r="AX979" s="158"/>
      <c r="AY979" s="158"/>
      <c r="AZ979" s="158"/>
      <c r="BA979" s="158"/>
      <c r="BB979" s="158"/>
      <c r="BC979" s="158"/>
      <c r="BD979" s="158"/>
    </row>
    <row r="980">
      <c r="A980" s="158"/>
      <c r="B980" s="158"/>
      <c r="C980" s="158"/>
      <c r="D980" s="158"/>
      <c r="E980" s="158"/>
      <c r="F980" s="158"/>
      <c r="G980" s="158"/>
      <c r="H980" s="158"/>
      <c r="I980" s="158"/>
      <c r="J980" s="158"/>
      <c r="K980" s="158"/>
      <c r="L980" s="158"/>
      <c r="M980" s="158"/>
      <c r="N980" s="158"/>
      <c r="O980" s="158"/>
      <c r="P980" s="158"/>
      <c r="Q980" s="158"/>
      <c r="R980" s="158"/>
      <c r="S980" s="158"/>
      <c r="T980" s="158"/>
      <c r="U980" s="158"/>
      <c r="V980" s="158"/>
      <c r="W980" s="158"/>
      <c r="X980" s="158"/>
      <c r="Y980" s="158"/>
      <c r="Z980" s="158"/>
      <c r="AA980" s="158"/>
      <c r="AB980" s="158"/>
      <c r="AC980" s="158"/>
      <c r="AD980" s="158"/>
      <c r="AE980" s="158"/>
      <c r="AF980" s="158"/>
      <c r="AG980" s="158"/>
      <c r="AH980" s="158"/>
      <c r="AI980" s="158"/>
      <c r="AJ980" s="158"/>
      <c r="AK980" s="158"/>
      <c r="AL980" s="158"/>
      <c r="AM980" s="158"/>
      <c r="AN980" s="158"/>
      <c r="AO980" s="158"/>
      <c r="AP980" s="158"/>
      <c r="AQ980" s="158"/>
      <c r="AR980" s="158"/>
      <c r="AS980" s="158"/>
      <c r="AT980" s="159"/>
      <c r="AU980" s="158"/>
      <c r="AV980" s="158"/>
      <c r="AW980" s="158"/>
      <c r="AX980" s="158"/>
      <c r="AY980" s="158"/>
      <c r="AZ980" s="158"/>
      <c r="BA980" s="158"/>
      <c r="BB980" s="158"/>
      <c r="BC980" s="158"/>
      <c r="BD980" s="158"/>
    </row>
    <row r="981">
      <c r="A981" s="158"/>
      <c r="B981" s="158"/>
      <c r="C981" s="158"/>
      <c r="D981" s="158"/>
      <c r="E981" s="158"/>
      <c r="F981" s="158"/>
      <c r="G981" s="158"/>
      <c r="H981" s="158"/>
      <c r="I981" s="158"/>
      <c r="J981" s="158"/>
      <c r="K981" s="158"/>
      <c r="L981" s="158"/>
      <c r="M981" s="158"/>
      <c r="N981" s="158"/>
      <c r="O981" s="158"/>
      <c r="P981" s="158"/>
      <c r="Q981" s="158"/>
      <c r="R981" s="158"/>
      <c r="S981" s="158"/>
      <c r="T981" s="158"/>
      <c r="U981" s="158"/>
      <c r="V981" s="158"/>
      <c r="W981" s="158"/>
      <c r="X981" s="158"/>
      <c r="Y981" s="158"/>
      <c r="Z981" s="158"/>
      <c r="AA981" s="158"/>
      <c r="AB981" s="158"/>
      <c r="AC981" s="158"/>
      <c r="AD981" s="158"/>
      <c r="AE981" s="158"/>
      <c r="AF981" s="158"/>
      <c r="AG981" s="158"/>
      <c r="AH981" s="158"/>
      <c r="AI981" s="158"/>
      <c r="AJ981" s="158"/>
      <c r="AK981" s="158"/>
      <c r="AL981" s="158"/>
      <c r="AM981" s="158"/>
      <c r="AN981" s="158"/>
      <c r="AO981" s="158"/>
      <c r="AP981" s="158"/>
      <c r="AQ981" s="158"/>
      <c r="AR981" s="158"/>
      <c r="AS981" s="158"/>
      <c r="AT981" s="159"/>
      <c r="AU981" s="158"/>
      <c r="AV981" s="158"/>
      <c r="AW981" s="158"/>
      <c r="AX981" s="158"/>
      <c r="AY981" s="158"/>
      <c r="AZ981" s="158"/>
      <c r="BA981" s="158"/>
      <c r="BB981" s="158"/>
      <c r="BC981" s="158"/>
      <c r="BD981" s="158"/>
    </row>
    <row r="982">
      <c r="A982" s="158"/>
      <c r="B982" s="158"/>
      <c r="C982" s="158"/>
      <c r="D982" s="158"/>
      <c r="E982" s="158"/>
      <c r="F982" s="158"/>
      <c r="G982" s="158"/>
      <c r="H982" s="158"/>
      <c r="I982" s="158"/>
      <c r="J982" s="158"/>
      <c r="K982" s="158"/>
      <c r="L982" s="158"/>
      <c r="M982" s="158"/>
      <c r="N982" s="158"/>
      <c r="O982" s="158"/>
      <c r="P982" s="158"/>
      <c r="Q982" s="158"/>
      <c r="R982" s="158"/>
      <c r="S982" s="158"/>
      <c r="T982" s="158"/>
      <c r="U982" s="158"/>
      <c r="V982" s="158"/>
      <c r="W982" s="158"/>
      <c r="X982" s="158"/>
      <c r="Y982" s="158"/>
      <c r="Z982" s="158"/>
      <c r="AA982" s="158"/>
      <c r="AB982" s="158"/>
      <c r="AC982" s="158"/>
      <c r="AD982" s="158"/>
      <c r="AE982" s="158"/>
      <c r="AF982" s="158"/>
      <c r="AG982" s="158"/>
      <c r="AH982" s="158"/>
      <c r="AI982" s="158"/>
      <c r="AJ982" s="158"/>
      <c r="AK982" s="158"/>
      <c r="AL982" s="158"/>
      <c r="AM982" s="158"/>
      <c r="AN982" s="158"/>
      <c r="AO982" s="158"/>
      <c r="AP982" s="158"/>
      <c r="AQ982" s="158"/>
      <c r="AR982" s="158"/>
      <c r="AS982" s="158"/>
      <c r="AT982" s="159"/>
      <c r="AU982" s="158"/>
      <c r="AV982" s="158"/>
      <c r="AW982" s="158"/>
      <c r="AX982" s="158"/>
      <c r="AY982" s="158"/>
      <c r="AZ982" s="158"/>
      <c r="BA982" s="158"/>
      <c r="BB982" s="158"/>
      <c r="BC982" s="158"/>
      <c r="BD982" s="158"/>
    </row>
    <row r="983">
      <c r="A983" s="158"/>
      <c r="B983" s="158"/>
      <c r="C983" s="158"/>
      <c r="D983" s="158"/>
      <c r="E983" s="158"/>
      <c r="F983" s="158"/>
      <c r="G983" s="158"/>
      <c r="H983" s="158"/>
      <c r="I983" s="158"/>
      <c r="J983" s="158"/>
      <c r="K983" s="158"/>
      <c r="L983" s="158"/>
      <c r="M983" s="158"/>
      <c r="N983" s="158"/>
      <c r="O983" s="158"/>
      <c r="P983" s="158"/>
      <c r="Q983" s="158"/>
      <c r="R983" s="158"/>
      <c r="S983" s="158"/>
      <c r="T983" s="158"/>
      <c r="U983" s="158"/>
      <c r="V983" s="158"/>
      <c r="W983" s="158"/>
      <c r="X983" s="158"/>
      <c r="Y983" s="158"/>
      <c r="Z983" s="158"/>
      <c r="AA983" s="158"/>
      <c r="AB983" s="158"/>
      <c r="AC983" s="158"/>
      <c r="AD983" s="158"/>
      <c r="AE983" s="158"/>
      <c r="AF983" s="158"/>
      <c r="AG983" s="158"/>
      <c r="AH983" s="158"/>
      <c r="AI983" s="158"/>
      <c r="AJ983" s="158"/>
      <c r="AK983" s="158"/>
      <c r="AL983" s="158"/>
      <c r="AM983" s="158"/>
      <c r="AN983" s="158"/>
      <c r="AO983" s="158"/>
      <c r="AP983" s="158"/>
      <c r="AQ983" s="158"/>
      <c r="AR983" s="158"/>
      <c r="AS983" s="158"/>
      <c r="AT983" s="159"/>
      <c r="AU983" s="158"/>
      <c r="AV983" s="158"/>
      <c r="AW983" s="158"/>
      <c r="AX983" s="158"/>
      <c r="AY983" s="158"/>
      <c r="AZ983" s="158"/>
      <c r="BA983" s="158"/>
      <c r="BB983" s="158"/>
      <c r="BC983" s="158"/>
      <c r="BD983" s="158"/>
    </row>
    <row r="984">
      <c r="A984" s="158"/>
      <c r="B984" s="158"/>
      <c r="C984" s="158"/>
      <c r="D984" s="158"/>
      <c r="E984" s="158"/>
      <c r="F984" s="158"/>
      <c r="G984" s="158"/>
      <c r="H984" s="158"/>
      <c r="I984" s="158"/>
      <c r="J984" s="158"/>
      <c r="K984" s="158"/>
      <c r="L984" s="158"/>
      <c r="M984" s="158"/>
      <c r="N984" s="158"/>
      <c r="O984" s="158"/>
      <c r="P984" s="158"/>
      <c r="Q984" s="158"/>
      <c r="R984" s="158"/>
      <c r="S984" s="158"/>
      <c r="T984" s="158"/>
      <c r="U984" s="158"/>
      <c r="V984" s="158"/>
      <c r="W984" s="158"/>
      <c r="X984" s="158"/>
      <c r="Y984" s="158"/>
      <c r="Z984" s="158"/>
      <c r="AA984" s="158"/>
      <c r="AB984" s="158"/>
      <c r="AC984" s="158"/>
      <c r="AD984" s="158"/>
      <c r="AE984" s="158"/>
      <c r="AF984" s="158"/>
      <c r="AG984" s="158"/>
      <c r="AH984" s="158"/>
      <c r="AI984" s="158"/>
      <c r="AJ984" s="158"/>
      <c r="AK984" s="158"/>
      <c r="AL984" s="158"/>
      <c r="AM984" s="158"/>
      <c r="AN984" s="158"/>
      <c r="AO984" s="158"/>
      <c r="AP984" s="158"/>
      <c r="AQ984" s="158"/>
      <c r="AR984" s="158"/>
      <c r="AS984" s="158"/>
      <c r="AT984" s="159"/>
      <c r="AU984" s="158"/>
      <c r="AV984" s="158"/>
      <c r="AW984" s="158"/>
      <c r="AX984" s="158"/>
      <c r="AY984" s="158"/>
      <c r="AZ984" s="158"/>
      <c r="BA984" s="158"/>
      <c r="BB984" s="158"/>
      <c r="BC984" s="158"/>
      <c r="BD984" s="158"/>
    </row>
    <row r="985">
      <c r="A985" s="158"/>
      <c r="B985" s="158"/>
      <c r="C985" s="158"/>
      <c r="D985" s="158"/>
      <c r="E985" s="158"/>
      <c r="F985" s="158"/>
      <c r="G985" s="158"/>
      <c r="H985" s="158"/>
      <c r="I985" s="158"/>
      <c r="J985" s="158"/>
      <c r="K985" s="158"/>
      <c r="L985" s="158"/>
      <c r="M985" s="158"/>
      <c r="N985" s="158"/>
      <c r="O985" s="158"/>
      <c r="P985" s="158"/>
      <c r="Q985" s="158"/>
      <c r="R985" s="158"/>
      <c r="S985" s="158"/>
      <c r="T985" s="158"/>
      <c r="U985" s="158"/>
      <c r="V985" s="158"/>
      <c r="W985" s="158"/>
      <c r="X985" s="158"/>
      <c r="Y985" s="158"/>
      <c r="Z985" s="158"/>
      <c r="AA985" s="158"/>
      <c r="AB985" s="158"/>
      <c r="AC985" s="158"/>
      <c r="AD985" s="158"/>
      <c r="AE985" s="158"/>
      <c r="AF985" s="158"/>
      <c r="AG985" s="158"/>
      <c r="AH985" s="158"/>
      <c r="AI985" s="158"/>
      <c r="AJ985" s="158"/>
      <c r="AK985" s="158"/>
      <c r="AL985" s="158"/>
      <c r="AM985" s="158"/>
      <c r="AN985" s="158"/>
      <c r="AO985" s="158"/>
      <c r="AP985" s="158"/>
      <c r="AQ985" s="158"/>
      <c r="AR985" s="158"/>
      <c r="AS985" s="158"/>
      <c r="AT985" s="159"/>
      <c r="AU985" s="158"/>
      <c r="AV985" s="158"/>
      <c r="AW985" s="158"/>
      <c r="AX985" s="158"/>
      <c r="AY985" s="158"/>
      <c r="AZ985" s="158"/>
      <c r="BA985" s="158"/>
      <c r="BB985" s="158"/>
      <c r="BC985" s="158"/>
      <c r="BD985" s="158"/>
    </row>
    <row r="986">
      <c r="A986" s="158"/>
      <c r="B986" s="158"/>
      <c r="C986" s="158"/>
      <c r="D986" s="158"/>
      <c r="E986" s="158"/>
      <c r="F986" s="158"/>
      <c r="G986" s="158"/>
      <c r="H986" s="158"/>
      <c r="I986" s="158"/>
      <c r="J986" s="158"/>
      <c r="K986" s="158"/>
      <c r="L986" s="158"/>
      <c r="M986" s="158"/>
      <c r="N986" s="158"/>
      <c r="O986" s="158"/>
      <c r="P986" s="158"/>
      <c r="Q986" s="158"/>
      <c r="R986" s="158"/>
      <c r="S986" s="158"/>
      <c r="T986" s="158"/>
      <c r="U986" s="158"/>
      <c r="V986" s="158"/>
      <c r="W986" s="158"/>
      <c r="X986" s="158"/>
      <c r="Y986" s="158"/>
      <c r="Z986" s="158"/>
      <c r="AA986" s="158"/>
      <c r="AB986" s="158"/>
      <c r="AC986" s="158"/>
      <c r="AD986" s="158"/>
      <c r="AE986" s="158"/>
      <c r="AF986" s="158"/>
      <c r="AG986" s="158"/>
      <c r="AH986" s="158"/>
      <c r="AI986" s="158"/>
      <c r="AJ986" s="158"/>
      <c r="AK986" s="158"/>
      <c r="AL986" s="158"/>
      <c r="AM986" s="158"/>
      <c r="AN986" s="158"/>
      <c r="AO986" s="158"/>
      <c r="AP986" s="158"/>
      <c r="AQ986" s="158"/>
      <c r="AR986" s="158"/>
      <c r="AS986" s="158"/>
      <c r="AT986" s="159"/>
      <c r="AU986" s="158"/>
      <c r="AV986" s="158"/>
      <c r="AW986" s="158"/>
      <c r="AX986" s="158"/>
      <c r="AY986" s="158"/>
      <c r="AZ986" s="158"/>
      <c r="BA986" s="158"/>
      <c r="BB986" s="158"/>
      <c r="BC986" s="158"/>
      <c r="BD986" s="158"/>
    </row>
    <row r="987">
      <c r="A987" s="158"/>
      <c r="B987" s="158"/>
      <c r="C987" s="158"/>
      <c r="D987" s="158"/>
      <c r="E987" s="158"/>
      <c r="F987" s="158"/>
      <c r="G987" s="158"/>
      <c r="H987" s="158"/>
      <c r="I987" s="158"/>
      <c r="J987" s="158"/>
      <c r="K987" s="158"/>
      <c r="L987" s="158"/>
      <c r="M987" s="158"/>
      <c r="N987" s="158"/>
      <c r="O987" s="158"/>
      <c r="P987" s="158"/>
      <c r="Q987" s="158"/>
      <c r="R987" s="158"/>
      <c r="S987" s="158"/>
      <c r="T987" s="158"/>
      <c r="U987" s="158"/>
      <c r="V987" s="158"/>
      <c r="W987" s="158"/>
      <c r="X987" s="158"/>
      <c r="Y987" s="158"/>
      <c r="Z987" s="158"/>
      <c r="AA987" s="158"/>
      <c r="AB987" s="158"/>
      <c r="AC987" s="158"/>
      <c r="AD987" s="158"/>
      <c r="AE987" s="158"/>
      <c r="AF987" s="158"/>
      <c r="AG987" s="158"/>
      <c r="AH987" s="158"/>
      <c r="AI987" s="158"/>
      <c r="AJ987" s="158"/>
      <c r="AK987" s="158"/>
      <c r="AL987" s="158"/>
      <c r="AM987" s="158"/>
      <c r="AN987" s="158"/>
      <c r="AO987" s="158"/>
      <c r="AP987" s="158"/>
      <c r="AQ987" s="158"/>
      <c r="AR987" s="158"/>
      <c r="AS987" s="158"/>
      <c r="AT987" s="159"/>
      <c r="AU987" s="158"/>
      <c r="AV987" s="158"/>
      <c r="AW987" s="158"/>
      <c r="AX987" s="158"/>
      <c r="AY987" s="158"/>
      <c r="AZ987" s="158"/>
      <c r="BA987" s="158"/>
      <c r="BB987" s="158"/>
      <c r="BC987" s="158"/>
      <c r="BD987" s="158"/>
    </row>
    <row r="988">
      <c r="A988" s="158"/>
      <c r="B988" s="158"/>
      <c r="C988" s="158"/>
      <c r="D988" s="158"/>
      <c r="E988" s="158"/>
      <c r="F988" s="158"/>
      <c r="G988" s="158"/>
      <c r="H988" s="158"/>
      <c r="I988" s="158"/>
      <c r="J988" s="158"/>
      <c r="K988" s="158"/>
      <c r="L988" s="158"/>
      <c r="M988" s="158"/>
      <c r="N988" s="158"/>
      <c r="O988" s="158"/>
      <c r="P988" s="158"/>
      <c r="Q988" s="158"/>
      <c r="R988" s="158"/>
      <c r="S988" s="158"/>
      <c r="T988" s="158"/>
      <c r="U988" s="158"/>
      <c r="V988" s="158"/>
      <c r="W988" s="158"/>
      <c r="X988" s="158"/>
      <c r="Y988" s="158"/>
      <c r="Z988" s="158"/>
      <c r="AA988" s="158"/>
      <c r="AB988" s="158"/>
      <c r="AC988" s="158"/>
      <c r="AD988" s="158"/>
      <c r="AE988" s="158"/>
      <c r="AF988" s="158"/>
      <c r="AG988" s="158"/>
      <c r="AH988" s="158"/>
      <c r="AI988" s="158"/>
      <c r="AJ988" s="158"/>
      <c r="AK988" s="158"/>
      <c r="AL988" s="158"/>
      <c r="AM988" s="158"/>
      <c r="AN988" s="158"/>
      <c r="AO988" s="158"/>
      <c r="AP988" s="158"/>
      <c r="AQ988" s="158"/>
      <c r="AR988" s="158"/>
      <c r="AS988" s="158"/>
      <c r="AT988" s="159"/>
      <c r="AU988" s="158"/>
      <c r="AV988" s="158"/>
      <c r="AW988" s="158"/>
      <c r="AX988" s="158"/>
      <c r="AY988" s="158"/>
      <c r="AZ988" s="158"/>
      <c r="BA988" s="158"/>
      <c r="BB988" s="158"/>
      <c r="BC988" s="158"/>
      <c r="BD988" s="158"/>
    </row>
    <row r="989">
      <c r="A989" s="158"/>
      <c r="B989" s="158"/>
      <c r="C989" s="158"/>
      <c r="D989" s="158"/>
      <c r="E989" s="158"/>
      <c r="F989" s="158"/>
      <c r="G989" s="158"/>
      <c r="H989" s="158"/>
      <c r="I989" s="158"/>
      <c r="J989" s="158"/>
      <c r="K989" s="158"/>
      <c r="L989" s="158"/>
      <c r="M989" s="158"/>
      <c r="N989" s="158"/>
      <c r="O989" s="158"/>
      <c r="P989" s="158"/>
      <c r="Q989" s="158"/>
      <c r="R989" s="158"/>
      <c r="S989" s="158"/>
      <c r="T989" s="158"/>
      <c r="U989" s="158"/>
      <c r="V989" s="158"/>
      <c r="W989" s="158"/>
      <c r="X989" s="158"/>
      <c r="Y989" s="158"/>
      <c r="Z989" s="158"/>
      <c r="AA989" s="158"/>
      <c r="AB989" s="158"/>
      <c r="AC989" s="158"/>
      <c r="AD989" s="158"/>
      <c r="AE989" s="158"/>
      <c r="AF989" s="158"/>
      <c r="AG989" s="158"/>
      <c r="AH989" s="158"/>
      <c r="AI989" s="158"/>
      <c r="AJ989" s="158"/>
      <c r="AK989" s="158"/>
      <c r="AL989" s="158"/>
      <c r="AM989" s="158"/>
      <c r="AN989" s="158"/>
      <c r="AO989" s="158"/>
      <c r="AP989" s="158"/>
      <c r="AQ989" s="158"/>
      <c r="AR989" s="158"/>
      <c r="AS989" s="158"/>
      <c r="AT989" s="159"/>
      <c r="AU989" s="158"/>
      <c r="AV989" s="158"/>
      <c r="AW989" s="158"/>
      <c r="AX989" s="158"/>
      <c r="AY989" s="158"/>
      <c r="AZ989" s="158"/>
      <c r="BA989" s="158"/>
      <c r="BB989" s="158"/>
      <c r="BC989" s="158"/>
      <c r="BD989" s="158"/>
    </row>
    <row r="990">
      <c r="A990" s="158"/>
      <c r="B990" s="158"/>
      <c r="C990" s="158"/>
      <c r="D990" s="158"/>
      <c r="E990" s="158"/>
      <c r="F990" s="158"/>
      <c r="G990" s="158"/>
      <c r="H990" s="158"/>
      <c r="I990" s="158"/>
      <c r="J990" s="158"/>
      <c r="K990" s="158"/>
      <c r="L990" s="158"/>
      <c r="M990" s="158"/>
      <c r="N990" s="158"/>
      <c r="O990" s="158"/>
      <c r="P990" s="158"/>
      <c r="Q990" s="158"/>
      <c r="R990" s="158"/>
      <c r="S990" s="158"/>
      <c r="T990" s="158"/>
      <c r="U990" s="158"/>
      <c r="V990" s="158"/>
      <c r="W990" s="158"/>
      <c r="X990" s="158"/>
      <c r="Y990" s="158"/>
      <c r="Z990" s="158"/>
      <c r="AA990" s="158"/>
      <c r="AB990" s="158"/>
      <c r="AC990" s="158"/>
      <c r="AD990" s="158"/>
      <c r="AE990" s="158"/>
      <c r="AF990" s="158"/>
      <c r="AG990" s="158"/>
      <c r="AH990" s="158"/>
      <c r="AI990" s="158"/>
      <c r="AJ990" s="158"/>
      <c r="AK990" s="158"/>
      <c r="AL990" s="158"/>
      <c r="AM990" s="158"/>
      <c r="AN990" s="158"/>
      <c r="AO990" s="158"/>
      <c r="AP990" s="158"/>
      <c r="AQ990" s="158"/>
      <c r="AR990" s="158"/>
      <c r="AS990" s="158"/>
      <c r="AT990" s="159"/>
      <c r="AU990" s="158"/>
      <c r="AV990" s="158"/>
      <c r="AW990" s="158"/>
      <c r="AX990" s="158"/>
      <c r="AY990" s="158"/>
      <c r="AZ990" s="158"/>
      <c r="BA990" s="158"/>
      <c r="BB990" s="158"/>
      <c r="BC990" s="158"/>
      <c r="BD990" s="158"/>
    </row>
    <row r="991">
      <c r="A991" s="158"/>
      <c r="B991" s="158"/>
      <c r="C991" s="158"/>
      <c r="D991" s="158"/>
      <c r="E991" s="158"/>
      <c r="F991" s="158"/>
      <c r="G991" s="158"/>
      <c r="H991" s="158"/>
      <c r="I991" s="158"/>
      <c r="J991" s="158"/>
      <c r="K991" s="158"/>
      <c r="L991" s="158"/>
      <c r="M991" s="158"/>
      <c r="N991" s="158"/>
      <c r="O991" s="158"/>
      <c r="P991" s="158"/>
      <c r="Q991" s="158"/>
      <c r="R991" s="158"/>
      <c r="S991" s="158"/>
      <c r="T991" s="158"/>
      <c r="U991" s="158"/>
      <c r="V991" s="158"/>
      <c r="W991" s="158"/>
      <c r="X991" s="158"/>
      <c r="Y991" s="158"/>
      <c r="Z991" s="158"/>
      <c r="AA991" s="158"/>
      <c r="AB991" s="158"/>
      <c r="AC991" s="158"/>
      <c r="AD991" s="158"/>
      <c r="AE991" s="158"/>
      <c r="AF991" s="158"/>
      <c r="AG991" s="158"/>
      <c r="AH991" s="158"/>
      <c r="AI991" s="158"/>
      <c r="AJ991" s="158"/>
      <c r="AK991" s="158"/>
      <c r="AL991" s="158"/>
      <c r="AM991" s="158"/>
      <c r="AN991" s="158"/>
      <c r="AO991" s="158"/>
      <c r="AP991" s="158"/>
      <c r="AQ991" s="158"/>
      <c r="AR991" s="158"/>
      <c r="AS991" s="158"/>
      <c r="AT991" s="159"/>
      <c r="AU991" s="158"/>
      <c r="AV991" s="158"/>
      <c r="AW991" s="158"/>
      <c r="AX991" s="158"/>
      <c r="AY991" s="158"/>
      <c r="AZ991" s="158"/>
      <c r="BA991" s="158"/>
      <c r="BB991" s="158"/>
      <c r="BC991" s="158"/>
      <c r="BD991" s="158"/>
    </row>
    <row r="992">
      <c r="A992" s="158"/>
      <c r="B992" s="158"/>
      <c r="C992" s="158"/>
      <c r="D992" s="158"/>
      <c r="E992" s="158"/>
      <c r="F992" s="158"/>
      <c r="G992" s="158"/>
      <c r="H992" s="158"/>
      <c r="I992" s="158"/>
      <c r="J992" s="158"/>
      <c r="K992" s="158"/>
      <c r="L992" s="158"/>
      <c r="M992" s="158"/>
      <c r="N992" s="158"/>
      <c r="O992" s="158"/>
      <c r="P992" s="158"/>
      <c r="Q992" s="158"/>
      <c r="R992" s="158"/>
      <c r="S992" s="158"/>
      <c r="T992" s="158"/>
      <c r="U992" s="158"/>
      <c r="V992" s="158"/>
      <c r="W992" s="158"/>
      <c r="X992" s="158"/>
      <c r="Y992" s="158"/>
      <c r="Z992" s="158"/>
      <c r="AA992" s="158"/>
      <c r="AB992" s="158"/>
      <c r="AC992" s="158"/>
      <c r="AD992" s="158"/>
      <c r="AE992" s="158"/>
      <c r="AF992" s="158"/>
      <c r="AG992" s="158"/>
      <c r="AH992" s="158"/>
      <c r="AI992" s="158"/>
      <c r="AJ992" s="158"/>
      <c r="AK992" s="158"/>
      <c r="AL992" s="158"/>
      <c r="AM992" s="158"/>
      <c r="AN992" s="158"/>
      <c r="AO992" s="158"/>
      <c r="AP992" s="158"/>
      <c r="AQ992" s="158"/>
      <c r="AR992" s="158"/>
      <c r="AS992" s="158"/>
      <c r="AT992" s="159"/>
      <c r="AU992" s="158"/>
      <c r="AV992" s="158"/>
      <c r="AW992" s="158"/>
      <c r="AX992" s="158"/>
      <c r="AY992" s="158"/>
      <c r="AZ992" s="158"/>
      <c r="BA992" s="158"/>
      <c r="BB992" s="158"/>
      <c r="BC992" s="158"/>
      <c r="BD992" s="158"/>
    </row>
    <row r="993">
      <c r="A993" s="158"/>
      <c r="B993" s="158"/>
      <c r="C993" s="158"/>
      <c r="D993" s="158"/>
      <c r="E993" s="158"/>
      <c r="F993" s="158"/>
      <c r="G993" s="158"/>
      <c r="H993" s="158"/>
      <c r="I993" s="158"/>
      <c r="J993" s="158"/>
      <c r="K993" s="158"/>
      <c r="L993" s="158"/>
      <c r="M993" s="158"/>
      <c r="N993" s="158"/>
      <c r="O993" s="158"/>
      <c r="P993" s="158"/>
      <c r="Q993" s="158"/>
      <c r="R993" s="158"/>
      <c r="S993" s="158"/>
      <c r="T993" s="158"/>
      <c r="U993" s="158"/>
      <c r="V993" s="158"/>
      <c r="W993" s="158"/>
      <c r="X993" s="158"/>
      <c r="Y993" s="158"/>
      <c r="Z993" s="158"/>
      <c r="AA993" s="158"/>
      <c r="AB993" s="158"/>
      <c r="AC993" s="158"/>
      <c r="AD993" s="158"/>
      <c r="AE993" s="158"/>
      <c r="AF993" s="158"/>
      <c r="AG993" s="158"/>
      <c r="AH993" s="158"/>
      <c r="AI993" s="158"/>
      <c r="AJ993" s="158"/>
      <c r="AK993" s="158"/>
      <c r="AL993" s="158"/>
      <c r="AM993" s="158"/>
      <c r="AN993" s="158"/>
      <c r="AO993" s="158"/>
      <c r="AP993" s="158"/>
      <c r="AQ993" s="158"/>
      <c r="AR993" s="158"/>
      <c r="AS993" s="158"/>
      <c r="AT993" s="159"/>
      <c r="AU993" s="158"/>
      <c r="AV993" s="158"/>
      <c r="AW993" s="158"/>
      <c r="AX993" s="158"/>
      <c r="AY993" s="158"/>
      <c r="AZ993" s="158"/>
      <c r="BA993" s="158"/>
      <c r="BB993" s="158"/>
      <c r="BC993" s="158"/>
      <c r="BD993" s="158"/>
    </row>
    <row r="994">
      <c r="A994" s="158"/>
      <c r="B994" s="158"/>
      <c r="C994" s="158"/>
      <c r="D994" s="158"/>
      <c r="E994" s="158"/>
      <c r="F994" s="158"/>
      <c r="G994" s="158"/>
      <c r="H994" s="158"/>
      <c r="I994" s="158"/>
      <c r="J994" s="158"/>
      <c r="K994" s="158"/>
      <c r="L994" s="158"/>
      <c r="M994" s="158"/>
      <c r="N994" s="158"/>
      <c r="O994" s="158"/>
      <c r="P994" s="158"/>
      <c r="Q994" s="158"/>
      <c r="R994" s="158"/>
      <c r="S994" s="158"/>
      <c r="T994" s="158"/>
      <c r="U994" s="158"/>
      <c r="V994" s="158"/>
      <c r="W994" s="158"/>
      <c r="X994" s="158"/>
      <c r="Y994" s="158"/>
      <c r="Z994" s="158"/>
      <c r="AA994" s="158"/>
      <c r="AB994" s="158"/>
      <c r="AC994" s="158"/>
      <c r="AD994" s="158"/>
      <c r="AE994" s="158"/>
      <c r="AF994" s="158"/>
      <c r="AG994" s="158"/>
      <c r="AH994" s="158"/>
      <c r="AI994" s="158"/>
      <c r="AJ994" s="158"/>
      <c r="AK994" s="158"/>
      <c r="AL994" s="158"/>
      <c r="AM994" s="158"/>
      <c r="AN994" s="158"/>
      <c r="AO994" s="158"/>
      <c r="AP994" s="158"/>
      <c r="AQ994" s="158"/>
      <c r="AR994" s="158"/>
      <c r="AS994" s="158"/>
      <c r="AT994" s="159"/>
      <c r="AU994" s="158"/>
      <c r="AV994" s="158"/>
      <c r="AW994" s="158"/>
      <c r="AX994" s="158"/>
      <c r="AY994" s="158"/>
      <c r="AZ994" s="158"/>
      <c r="BA994" s="158"/>
      <c r="BB994" s="158"/>
      <c r="BC994" s="158"/>
      <c r="BD994" s="158"/>
    </row>
    <row r="995">
      <c r="A995" s="158"/>
      <c r="B995" s="158"/>
      <c r="C995" s="158"/>
      <c r="D995" s="158"/>
      <c r="E995" s="158"/>
      <c r="F995" s="158"/>
      <c r="G995" s="158"/>
      <c r="H995" s="158"/>
      <c r="I995" s="158"/>
      <c r="J995" s="158"/>
      <c r="K995" s="158"/>
      <c r="L995" s="158"/>
      <c r="M995" s="158"/>
      <c r="N995" s="158"/>
      <c r="O995" s="158"/>
      <c r="P995" s="158"/>
      <c r="Q995" s="158"/>
      <c r="R995" s="158"/>
      <c r="S995" s="158"/>
      <c r="T995" s="158"/>
      <c r="U995" s="158"/>
      <c r="V995" s="158"/>
      <c r="W995" s="158"/>
      <c r="X995" s="158"/>
      <c r="Y995" s="158"/>
      <c r="Z995" s="158"/>
      <c r="AA995" s="158"/>
      <c r="AB995" s="158"/>
      <c r="AC995" s="158"/>
      <c r="AD995" s="158"/>
      <c r="AE995" s="158"/>
      <c r="AF995" s="158"/>
      <c r="AG995" s="158"/>
      <c r="AH995" s="158"/>
      <c r="AI995" s="158"/>
      <c r="AJ995" s="158"/>
      <c r="AK995" s="158"/>
      <c r="AL995" s="158"/>
      <c r="AM995" s="158"/>
      <c r="AN995" s="158"/>
      <c r="AO995" s="158"/>
      <c r="AP995" s="158"/>
      <c r="AQ995" s="158"/>
      <c r="AR995" s="158"/>
      <c r="AS995" s="158"/>
      <c r="AT995" s="159"/>
      <c r="AU995" s="158"/>
      <c r="AV995" s="158"/>
      <c r="AW995" s="158"/>
      <c r="AX995" s="158"/>
      <c r="AY995" s="158"/>
      <c r="AZ995" s="158"/>
      <c r="BA995" s="158"/>
      <c r="BB995" s="158"/>
      <c r="BC995" s="158"/>
      <c r="BD995" s="158"/>
    </row>
    <row r="996">
      <c r="A996" s="158"/>
      <c r="B996" s="158"/>
      <c r="C996" s="158"/>
      <c r="D996" s="158"/>
      <c r="E996" s="158"/>
      <c r="F996" s="158"/>
      <c r="G996" s="158"/>
      <c r="H996" s="158"/>
      <c r="I996" s="158"/>
      <c r="J996" s="158"/>
      <c r="K996" s="158"/>
      <c r="L996" s="158"/>
      <c r="M996" s="158"/>
      <c r="N996" s="158"/>
      <c r="O996" s="158"/>
      <c r="P996" s="158"/>
      <c r="Q996" s="158"/>
      <c r="R996" s="158"/>
      <c r="S996" s="158"/>
      <c r="T996" s="158"/>
      <c r="U996" s="158"/>
      <c r="V996" s="158"/>
      <c r="W996" s="158"/>
      <c r="X996" s="158"/>
      <c r="Y996" s="158"/>
      <c r="Z996" s="158"/>
      <c r="AA996" s="158"/>
      <c r="AB996" s="158"/>
      <c r="AC996" s="158"/>
      <c r="AD996" s="158"/>
      <c r="AE996" s="158"/>
      <c r="AF996" s="158"/>
      <c r="AG996" s="158"/>
      <c r="AH996" s="158"/>
      <c r="AI996" s="158"/>
      <c r="AJ996" s="158"/>
      <c r="AK996" s="158"/>
      <c r="AL996" s="158"/>
      <c r="AM996" s="158"/>
      <c r="AN996" s="158"/>
      <c r="AO996" s="158"/>
      <c r="AP996" s="158"/>
      <c r="AQ996" s="158"/>
      <c r="AR996" s="158"/>
      <c r="AS996" s="158"/>
      <c r="AT996" s="159"/>
      <c r="AU996" s="158"/>
      <c r="AV996" s="158"/>
      <c r="AW996" s="158"/>
      <c r="AX996" s="158"/>
      <c r="AY996" s="158"/>
      <c r="AZ996" s="158"/>
      <c r="BA996" s="158"/>
      <c r="BB996" s="158"/>
      <c r="BC996" s="158"/>
      <c r="BD996" s="158"/>
    </row>
    <row r="997">
      <c r="A997" s="158"/>
      <c r="B997" s="158"/>
      <c r="C997" s="158"/>
      <c r="D997" s="158"/>
      <c r="E997" s="158"/>
      <c r="F997" s="158"/>
      <c r="G997" s="158"/>
      <c r="H997" s="158"/>
      <c r="I997" s="158"/>
      <c r="J997" s="158"/>
      <c r="K997" s="158"/>
      <c r="L997" s="158"/>
      <c r="M997" s="158"/>
      <c r="N997" s="158"/>
      <c r="O997" s="158"/>
      <c r="P997" s="158"/>
      <c r="Q997" s="158"/>
      <c r="R997" s="158"/>
      <c r="S997" s="158"/>
      <c r="T997" s="158"/>
      <c r="U997" s="158"/>
      <c r="V997" s="158"/>
      <c r="W997" s="158"/>
      <c r="X997" s="158"/>
      <c r="Y997" s="158"/>
      <c r="Z997" s="158"/>
      <c r="AA997" s="158"/>
      <c r="AB997" s="158"/>
      <c r="AC997" s="158"/>
      <c r="AD997" s="158"/>
      <c r="AE997" s="158"/>
      <c r="AF997" s="158"/>
      <c r="AG997" s="158"/>
      <c r="AH997" s="158"/>
      <c r="AI997" s="158"/>
      <c r="AJ997" s="158"/>
      <c r="AK997" s="158"/>
      <c r="AL997" s="158"/>
      <c r="AM997" s="158"/>
      <c r="AN997" s="158"/>
      <c r="AO997" s="158"/>
      <c r="AP997" s="158"/>
      <c r="AQ997" s="158"/>
      <c r="AR997" s="158"/>
      <c r="AS997" s="158"/>
      <c r="AT997" s="159"/>
      <c r="AU997" s="158"/>
      <c r="AV997" s="158"/>
      <c r="AW997" s="158"/>
      <c r="AX997" s="158"/>
      <c r="AY997" s="158"/>
      <c r="AZ997" s="158"/>
      <c r="BA997" s="158"/>
      <c r="BB997" s="158"/>
      <c r="BC997" s="158"/>
      <c r="BD997" s="158"/>
    </row>
    <row r="998">
      <c r="A998" s="158"/>
      <c r="B998" s="158"/>
      <c r="C998" s="158"/>
      <c r="D998" s="158"/>
      <c r="E998" s="158"/>
      <c r="F998" s="158"/>
      <c r="G998" s="158"/>
      <c r="H998" s="158"/>
      <c r="I998" s="158"/>
      <c r="J998" s="158"/>
      <c r="K998" s="158"/>
      <c r="L998" s="158"/>
      <c r="M998" s="158"/>
      <c r="N998" s="158"/>
      <c r="O998" s="158"/>
      <c r="P998" s="158"/>
      <c r="Q998" s="158"/>
      <c r="R998" s="158"/>
      <c r="S998" s="158"/>
      <c r="T998" s="158"/>
      <c r="U998" s="158"/>
      <c r="V998" s="158"/>
      <c r="W998" s="158"/>
      <c r="X998" s="158"/>
      <c r="Y998" s="158"/>
      <c r="Z998" s="158"/>
      <c r="AA998" s="158"/>
      <c r="AB998" s="158"/>
      <c r="AC998" s="158"/>
      <c r="AD998" s="158"/>
      <c r="AE998" s="158"/>
      <c r="AF998" s="158"/>
      <c r="AG998" s="158"/>
      <c r="AH998" s="158"/>
      <c r="AI998" s="158"/>
      <c r="AJ998" s="158"/>
      <c r="AK998" s="158"/>
      <c r="AL998" s="158"/>
      <c r="AM998" s="158"/>
      <c r="AN998" s="158"/>
      <c r="AO998" s="158"/>
      <c r="AP998" s="158"/>
      <c r="AQ998" s="158"/>
      <c r="AR998" s="158"/>
      <c r="AS998" s="158"/>
      <c r="AT998" s="159"/>
      <c r="AU998" s="158"/>
      <c r="AV998" s="158"/>
      <c r="AW998" s="158"/>
      <c r="AX998" s="158"/>
      <c r="AY998" s="158"/>
      <c r="AZ998" s="158"/>
      <c r="BA998" s="158"/>
      <c r="BB998" s="158"/>
      <c r="BC998" s="158"/>
      <c r="BD998" s="158"/>
    </row>
    <row r="999">
      <c r="A999" s="158"/>
      <c r="B999" s="158"/>
      <c r="C999" s="158"/>
      <c r="D999" s="158"/>
      <c r="E999" s="158"/>
      <c r="F999" s="158"/>
      <c r="G999" s="158"/>
      <c r="H999" s="158"/>
      <c r="I999" s="158"/>
      <c r="J999" s="158"/>
      <c r="K999" s="158"/>
      <c r="L999" s="158"/>
      <c r="M999" s="158"/>
      <c r="N999" s="158"/>
      <c r="O999" s="158"/>
      <c r="P999" s="158"/>
      <c r="Q999" s="158"/>
      <c r="R999" s="158"/>
      <c r="S999" s="158"/>
      <c r="T999" s="158"/>
      <c r="U999" s="158"/>
      <c r="V999" s="158"/>
      <c r="W999" s="158"/>
      <c r="X999" s="158"/>
      <c r="Y999" s="158"/>
      <c r="Z999" s="158"/>
      <c r="AA999" s="158"/>
      <c r="AB999" s="158"/>
      <c r="AC999" s="158"/>
      <c r="AD999" s="158"/>
      <c r="AE999" s="158"/>
      <c r="AF999" s="158"/>
      <c r="AG999" s="158"/>
      <c r="AH999" s="158"/>
      <c r="AI999" s="158"/>
      <c r="AJ999" s="158"/>
      <c r="AK999" s="158"/>
      <c r="AL999" s="158"/>
      <c r="AM999" s="158"/>
      <c r="AN999" s="158"/>
      <c r="AO999" s="158"/>
      <c r="AP999" s="158"/>
      <c r="AQ999" s="158"/>
      <c r="AR999" s="158"/>
      <c r="AS999" s="158"/>
      <c r="AT999" s="159"/>
      <c r="AU999" s="158"/>
      <c r="AV999" s="158"/>
      <c r="AW999" s="158"/>
      <c r="AX999" s="158"/>
      <c r="AY999" s="158"/>
      <c r="AZ999" s="158"/>
      <c r="BA999" s="158"/>
      <c r="BB999" s="158"/>
      <c r="BC999" s="158"/>
      <c r="BD999" s="158"/>
    </row>
  </sheetData>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2013-05-30T15:24:47Z</dcterms:created>
  <dc:creator>Microsoft Office User</dc:creator>
</cp:coreProperties>
</file>