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39255\AppData\Local\Microsoft\Windows\INetCache\Content.Outlook\RG4EHZHX\"/>
    </mc:Choice>
  </mc:AlternateContent>
  <xr:revisionPtr revIDLastSave="0" documentId="13_ncr:1_{6C71651E-AB45-45F9-8DF2-FD57A8E9203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leet List" sheetId="1" r:id="rId1"/>
  </sheets>
  <definedNames>
    <definedName name="_xlnm.Print_Area" localSheetId="0">'Fleet List'!$A$1:$Z$66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1" l="1"/>
  <c r="X4" i="1"/>
  <c r="W4" i="1"/>
  <c r="V4" i="1"/>
  <c r="P4" i="1"/>
  <c r="O4" i="1"/>
  <c r="J4" i="1"/>
  <c r="I4" i="1"/>
  <c r="G4" i="1"/>
  <c r="F4" i="1"/>
  <c r="E4" i="1"/>
  <c r="C4" i="1"/>
  <c r="B4" i="1"/>
  <c r="Y2" i="1"/>
  <c r="W2" i="1"/>
  <c r="P2" i="1"/>
  <c r="B2" i="1"/>
  <c r="Y59" i="1" s="1"/>
  <c r="Y60" i="1" l="1"/>
  <c r="Y61" i="1" s="1"/>
  <c r="Z60" i="1" l="1"/>
  <c r="Z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Michael-John Elmore</author>
    <author>Michael-John Elmore-Tsukiyama</author>
    <author>Michael Elmore</author>
  </authors>
  <commentList>
    <comment ref="N7" authorId="0" shapeId="0" xr:uid="{64B0F5BA-184A-4BA6-9D7C-996D43FDE5CD}">
      <text>
        <r>
          <rPr>
            <sz val="10"/>
            <color indexed="81"/>
            <rFont val="Arial"/>
            <family val="2"/>
          </rPr>
          <t xml:space="preserve">The following are </t>
        </r>
        <r>
          <rPr>
            <b/>
            <sz val="10"/>
            <color indexed="81"/>
            <rFont val="Arial"/>
            <family val="2"/>
          </rPr>
          <t>A321H</t>
        </r>
        <r>
          <rPr>
            <sz val="10"/>
            <color indexed="81"/>
            <rFont val="Arial"/>
            <family val="2"/>
          </rPr>
          <t xml:space="preserve">: 850-857, 859-861, 865, and 867.                                          The following have been converted to </t>
        </r>
        <r>
          <rPr>
            <b/>
            <sz val="10"/>
            <color indexed="81"/>
            <rFont val="Arial"/>
            <family val="2"/>
          </rPr>
          <t>A321R</t>
        </r>
        <r>
          <rPr>
            <sz val="10"/>
            <color indexed="81"/>
            <rFont val="Arial"/>
            <family val="2"/>
          </rPr>
          <t>: 858, 862-864, 866, 867</t>
        </r>
      </text>
    </comment>
    <comment ref="C8" authorId="0" shapeId="0" xr:uid="{6C927A68-66CE-41AA-A0F8-A85A28AF50DF}">
      <text>
        <r>
          <rPr>
            <sz val="10"/>
            <color indexed="81"/>
            <rFont val="Helvetica"/>
            <family val="2"/>
          </rPr>
          <t>Michael-John Elmore:
   Tails 771-778 are e-Frontier aircraft</t>
        </r>
      </text>
    </comment>
    <comment ref="L8" authorId="1" shapeId="0" xr:uid="{6C3F7B66-2B04-4A98-AE09-1739536D338A}">
      <text>
        <r>
          <rPr>
            <sz val="10"/>
            <color indexed="81"/>
            <rFont val="Tahoma"/>
            <family val="2"/>
          </rPr>
          <t>Aircraft 783-799 are the A321-T</t>
        </r>
      </text>
    </comment>
    <comment ref="Y28" authorId="2" shapeId="0" xr:uid="{171210D6-73AB-45C7-8AF3-10AAB4D5E23A}">
      <text>
        <r>
          <rPr>
            <b/>
            <sz val="12"/>
            <color indexed="81"/>
            <rFont val="Arial"/>
            <family val="2"/>
          </rPr>
          <t>Michael Elmore:</t>
        </r>
        <r>
          <rPr>
            <sz val="12"/>
            <color indexed="81"/>
            <rFont val="Arial"/>
            <family val="2"/>
          </rPr>
          <t xml:space="preserve">
"Block II" of the 788 fleet. These get ViaSat internet and Thales IFE.</t>
        </r>
      </text>
    </comment>
    <comment ref="Y29" authorId="2" shapeId="0" xr:uid="{D07E9739-990A-4D7E-8089-D961866D1C68}">
      <text>
        <r>
          <rPr>
            <b/>
            <sz val="12"/>
            <color indexed="81"/>
            <rFont val="Helvetica"/>
            <family val="2"/>
          </rPr>
          <t xml:space="preserve">Michael Elmore:
</t>
        </r>
        <r>
          <rPr>
            <sz val="12"/>
            <color indexed="81"/>
            <rFont val="Helvetica"/>
            <family val="2"/>
          </rPr>
          <t>"Block II" of the 788 fleet. These get ViaSat internet and Thales IFE.</t>
        </r>
      </text>
    </comment>
    <comment ref="Y30" authorId="2" shapeId="0" xr:uid="{C34DB596-077E-47D8-BFC9-BFFC459053A6}">
      <text>
        <r>
          <rPr>
            <b/>
            <sz val="12"/>
            <color indexed="81"/>
            <rFont val="Helvetica"/>
            <family val="2"/>
          </rPr>
          <t xml:space="preserve">Michael Elmore:
</t>
        </r>
        <r>
          <rPr>
            <sz val="12"/>
            <color indexed="81"/>
            <rFont val="Helvetica"/>
            <family val="2"/>
          </rPr>
          <t>"Block II" of the 788 fleet. These get ViaSat internet and Thales IFE.</t>
        </r>
      </text>
    </comment>
    <comment ref="Y31" authorId="2" shapeId="0" xr:uid="{3B71194B-8C75-4C08-AE02-2E986E7E2780}">
      <text>
        <r>
          <rPr>
            <b/>
            <sz val="12"/>
            <color indexed="81"/>
            <rFont val="Helvetica"/>
            <family val="2"/>
          </rPr>
          <t xml:space="preserve">Michael Elmore:
</t>
        </r>
        <r>
          <rPr>
            <sz val="12"/>
            <color indexed="81"/>
            <rFont val="Helvetica"/>
            <family val="2"/>
          </rPr>
          <t>"Block II" of the 788 fleet. These get ViaSat internet and Thales IFE.</t>
        </r>
      </text>
    </comment>
  </commentList>
</comments>
</file>

<file path=xl/sharedStrings.xml><?xml version="1.0" encoding="utf-8"?>
<sst xmlns="http://schemas.openxmlformats.org/spreadsheetml/2006/main" count="14447" uniqueCount="1658">
  <si>
    <t>Family</t>
  </si>
  <si>
    <t>A320F</t>
  </si>
  <si>
    <t>Nose</t>
  </si>
  <si>
    <t>Fleet Family</t>
  </si>
  <si>
    <t>Sub-Fleet (Flight Ops Fleet Designation)</t>
  </si>
  <si>
    <t>Max Overwater Capacity</t>
  </si>
  <si>
    <t>EOW?</t>
  </si>
  <si>
    <t>Limited EOW?</t>
  </si>
  <si>
    <t>ETOP?</t>
  </si>
  <si>
    <t>Type</t>
  </si>
  <si>
    <t>Registration</t>
  </si>
  <si>
    <t>MSN</t>
  </si>
  <si>
    <t>Engine</t>
  </si>
  <si>
    <t>Seats</t>
  </si>
  <si>
    <t>Mfg Date</t>
  </si>
  <si>
    <t>Paint Scheme</t>
  </si>
  <si>
    <t>WiFi</t>
  </si>
  <si>
    <t>Delivered?</t>
  </si>
  <si>
    <t xml:space="preserve"> </t>
  </si>
  <si>
    <t>-800NG</t>
  </si>
  <si>
    <t>-200ER</t>
  </si>
  <si>
    <t>-300ER</t>
  </si>
  <si>
    <t>A319</t>
  </si>
  <si>
    <t>A320</t>
  </si>
  <si>
    <t>001</t>
  </si>
  <si>
    <t>LAA</t>
  </si>
  <si>
    <t>319S</t>
  </si>
  <si>
    <t>A319-M</t>
  </si>
  <si>
    <t>60 MINS</t>
  </si>
  <si>
    <t>Y</t>
  </si>
  <si>
    <t>A319-115</t>
  </si>
  <si>
    <t>N8001N</t>
  </si>
  <si>
    <t>CFM56-5B</t>
  </si>
  <si>
    <t>NAA</t>
  </si>
  <si>
    <t>VIASAT</t>
  </si>
  <si>
    <t>002</t>
  </si>
  <si>
    <t>N9002U</t>
  </si>
  <si>
    <t>CFM56-7B27</t>
  </si>
  <si>
    <t>LEAP-1B28</t>
  </si>
  <si>
    <t>RR Trent 892</t>
  </si>
  <si>
    <t>GE90 -115B1</t>
  </si>
  <si>
    <t>IAE V2524-A5</t>
  </si>
  <si>
    <t>IAE V2527-A5</t>
  </si>
  <si>
    <t>CFM 56-5B 3</t>
  </si>
  <si>
    <t>IAE V2533-A5</t>
  </si>
  <si>
    <t>003</t>
  </si>
  <si>
    <t>N93003</t>
  </si>
  <si>
    <t>SCEPTRE</t>
  </si>
  <si>
    <t>08</t>
  </si>
  <si>
    <t>09</t>
  </si>
  <si>
    <t>004</t>
  </si>
  <si>
    <t>N9004F</t>
  </si>
  <si>
    <t>005</t>
  </si>
  <si>
    <t>N4005X</t>
  </si>
  <si>
    <t>006</t>
  </si>
  <si>
    <t>N9006</t>
  </si>
  <si>
    <t>3CS</t>
  </si>
  <si>
    <t>3FK</t>
  </si>
  <si>
    <t>3JC</t>
  </si>
  <si>
    <t>3LU</t>
  </si>
  <si>
    <t>3PN</t>
  </si>
  <si>
    <t>3RA</t>
  </si>
  <si>
    <t>7AA</t>
  </si>
  <si>
    <t>7LA</t>
  </si>
  <si>
    <t>8AA</t>
  </si>
  <si>
    <t>8LA</t>
  </si>
  <si>
    <t>007</t>
  </si>
  <si>
    <t>N5007E</t>
  </si>
  <si>
    <t>3CT</t>
  </si>
  <si>
    <t>3FL</t>
  </si>
  <si>
    <t>3JD</t>
  </si>
  <si>
    <t>3LV</t>
  </si>
  <si>
    <t>3PP</t>
  </si>
  <si>
    <t>3RB</t>
  </si>
  <si>
    <t>7AB</t>
  </si>
  <si>
    <t>7LB</t>
  </si>
  <si>
    <t>8AB</t>
  </si>
  <si>
    <t>8LB</t>
  </si>
  <si>
    <t>008</t>
  </si>
  <si>
    <t>N9008U</t>
  </si>
  <si>
    <t>3CU</t>
  </si>
  <si>
    <t>3FM</t>
  </si>
  <si>
    <t>3JE</t>
  </si>
  <si>
    <t>3LW</t>
  </si>
  <si>
    <t>3PR</t>
  </si>
  <si>
    <t>3RC</t>
  </si>
  <si>
    <t>7AC</t>
  </si>
  <si>
    <t>7LC</t>
  </si>
  <si>
    <t>8AC</t>
  </si>
  <si>
    <t>8LC</t>
  </si>
  <si>
    <t>009</t>
  </si>
  <si>
    <t>N8009T</t>
  </si>
  <si>
    <t>3CV</t>
  </si>
  <si>
    <t>3FN</t>
  </si>
  <si>
    <t>3JF</t>
  </si>
  <si>
    <t>3LX</t>
  </si>
  <si>
    <t>3PS</t>
  </si>
  <si>
    <t>3RD</t>
  </si>
  <si>
    <t>7AD</t>
  </si>
  <si>
    <t>7LD</t>
  </si>
  <si>
    <t>8AD</t>
  </si>
  <si>
    <t>8LD</t>
  </si>
  <si>
    <t>010</t>
  </si>
  <si>
    <t>N9010R</t>
  </si>
  <si>
    <t>3CW</t>
  </si>
  <si>
    <t>3FP</t>
  </si>
  <si>
    <t>3JG</t>
  </si>
  <si>
    <t>3LY</t>
  </si>
  <si>
    <t>3PT</t>
  </si>
  <si>
    <t>3RE</t>
  </si>
  <si>
    <t>7AE</t>
  </si>
  <si>
    <t>7LE</t>
  </si>
  <si>
    <t>8AE</t>
  </si>
  <si>
    <t>8LE</t>
  </si>
  <si>
    <t>011</t>
  </si>
  <si>
    <t>N9011P</t>
  </si>
  <si>
    <t>3CX</t>
  </si>
  <si>
    <t>3FR</t>
  </si>
  <si>
    <t>3JH</t>
  </si>
  <si>
    <t>3MA</t>
  </si>
  <si>
    <t>3PU</t>
  </si>
  <si>
    <t>3RF</t>
  </si>
  <si>
    <t>7AF</t>
  </si>
  <si>
    <t>7LF</t>
  </si>
  <si>
    <t>8AF</t>
  </si>
  <si>
    <t>8LF</t>
  </si>
  <si>
    <t>012</t>
  </si>
  <si>
    <t>N9012</t>
  </si>
  <si>
    <t>3AG</t>
  </si>
  <si>
    <t>3CY</t>
  </si>
  <si>
    <t>3FS</t>
  </si>
  <si>
    <t>3JJ</t>
  </si>
  <si>
    <t>3MB</t>
  </si>
  <si>
    <t>3PV</t>
  </si>
  <si>
    <t>3RG</t>
  </si>
  <si>
    <t>7AG</t>
  </si>
  <si>
    <t>7LG</t>
  </si>
  <si>
    <t>8AG</t>
  </si>
  <si>
    <t>8LG</t>
  </si>
  <si>
    <t>013</t>
  </si>
  <si>
    <t>N9013A</t>
  </si>
  <si>
    <t>3DA</t>
  </si>
  <si>
    <t>3FT</t>
  </si>
  <si>
    <t>3JK</t>
  </si>
  <si>
    <t>3MC</t>
  </si>
  <si>
    <t>3PW</t>
  </si>
  <si>
    <t>3RH</t>
  </si>
  <si>
    <t>7AH</t>
  </si>
  <si>
    <t>7LH</t>
  </si>
  <si>
    <t>8AH</t>
  </si>
  <si>
    <t>8LH</t>
  </si>
  <si>
    <t>014</t>
  </si>
  <si>
    <t>N3014R</t>
  </si>
  <si>
    <t>3DB</t>
  </si>
  <si>
    <t>3FU</t>
  </si>
  <si>
    <t>3JL</t>
  </si>
  <si>
    <t>3MD</t>
  </si>
  <si>
    <t>3PX</t>
  </si>
  <si>
    <t>3RJ</t>
  </si>
  <si>
    <t>7AJ</t>
  </si>
  <si>
    <t>7LJ</t>
  </si>
  <si>
    <t>8AJ</t>
  </si>
  <si>
    <t>8LJ</t>
  </si>
  <si>
    <t>015</t>
  </si>
  <si>
    <t>N9015D</t>
  </si>
  <si>
    <t>3DC</t>
  </si>
  <si>
    <t>3FV</t>
  </si>
  <si>
    <t>3JM</t>
  </si>
  <si>
    <t>3ME</t>
  </si>
  <si>
    <t>3RK</t>
  </si>
  <si>
    <t>7AK</t>
  </si>
  <si>
    <t>7LK</t>
  </si>
  <si>
    <t>8AK</t>
  </si>
  <si>
    <t>8LK</t>
  </si>
  <si>
    <t>016</t>
  </si>
  <si>
    <t>N9016</t>
  </si>
  <si>
    <t>3DD</t>
  </si>
  <si>
    <t>3FW</t>
  </si>
  <si>
    <t>3JN</t>
  </si>
  <si>
    <t>3MF</t>
  </si>
  <si>
    <t>3RL</t>
  </si>
  <si>
    <t>7AL</t>
  </si>
  <si>
    <t>7LL</t>
  </si>
  <si>
    <t>8AL</t>
  </si>
  <si>
    <t>8LL</t>
  </si>
  <si>
    <t>017</t>
  </si>
  <si>
    <t>N9017P</t>
  </si>
  <si>
    <t>3DE</t>
  </si>
  <si>
    <t>3FX</t>
  </si>
  <si>
    <t>3JP</t>
  </si>
  <si>
    <t>3MG</t>
  </si>
  <si>
    <t>3RM</t>
  </si>
  <si>
    <t>7AM</t>
  </si>
  <si>
    <t>7LM</t>
  </si>
  <si>
    <t>8AM</t>
  </si>
  <si>
    <t>8LM</t>
  </si>
  <si>
    <t>018</t>
  </si>
  <si>
    <t>N9018E</t>
  </si>
  <si>
    <t>3DF</t>
  </si>
  <si>
    <t>3FY</t>
  </si>
  <si>
    <t>3JR</t>
  </si>
  <si>
    <t>3MH</t>
  </si>
  <si>
    <t>3RN</t>
  </si>
  <si>
    <t>7AN</t>
  </si>
  <si>
    <t>7LN</t>
  </si>
  <si>
    <t>8AN</t>
  </si>
  <si>
    <t>8LN</t>
  </si>
  <si>
    <t>019</t>
  </si>
  <si>
    <t>N9019F</t>
  </si>
  <si>
    <t>3DG</t>
  </si>
  <si>
    <t>3GA</t>
  </si>
  <si>
    <t>3JS</t>
  </si>
  <si>
    <t>3MJ</t>
  </si>
  <si>
    <t>3RP</t>
  </si>
  <si>
    <t>7AP</t>
  </si>
  <si>
    <t>7LP</t>
  </si>
  <si>
    <t>8AP</t>
  </si>
  <si>
    <t>8LP</t>
  </si>
  <si>
    <t>020</t>
  </si>
  <si>
    <t>N70020</t>
  </si>
  <si>
    <t>3AR</t>
  </si>
  <si>
    <t>3DH</t>
  </si>
  <si>
    <t>3GB</t>
  </si>
  <si>
    <t>3JT</t>
  </si>
  <si>
    <t>3MK</t>
  </si>
  <si>
    <t>3RR</t>
  </si>
  <si>
    <t>7AR</t>
  </si>
  <si>
    <t>7LR</t>
  </si>
  <si>
    <t>8AR</t>
  </si>
  <si>
    <t>8LR</t>
  </si>
  <si>
    <t>021</t>
  </si>
  <si>
    <t>N9021H</t>
  </si>
  <si>
    <t>3DJ</t>
  </si>
  <si>
    <t>3GC</t>
  </si>
  <si>
    <t>3JU</t>
  </si>
  <si>
    <t>3ML</t>
  </si>
  <si>
    <t>3RS</t>
  </si>
  <si>
    <t>7AS</t>
  </si>
  <si>
    <t>7LS</t>
  </si>
  <si>
    <t>8AS</t>
  </si>
  <si>
    <t>8LS</t>
  </si>
  <si>
    <t>022</t>
  </si>
  <si>
    <t>N9022G</t>
  </si>
  <si>
    <t>3AT</t>
  </si>
  <si>
    <t>3GD</t>
  </si>
  <si>
    <t>3JV</t>
  </si>
  <si>
    <t>3MM</t>
  </si>
  <si>
    <t>3RT</t>
  </si>
  <si>
    <t>7AT</t>
  </si>
  <si>
    <t>7LT</t>
  </si>
  <si>
    <t>8AT</t>
  </si>
  <si>
    <t>8LT</t>
  </si>
  <si>
    <t>023</t>
  </si>
  <si>
    <t>N9023N</t>
  </si>
  <si>
    <t>3DM</t>
  </si>
  <si>
    <t>3GE</t>
  </si>
  <si>
    <t>3JW</t>
  </si>
  <si>
    <t>3MN</t>
  </si>
  <si>
    <t>3RU</t>
  </si>
  <si>
    <t>7AU</t>
  </si>
  <si>
    <t>7LU</t>
  </si>
  <si>
    <t>8AU</t>
  </si>
  <si>
    <t>8LU</t>
  </si>
  <si>
    <t>024</t>
  </si>
  <si>
    <t>N90024</t>
  </si>
  <si>
    <t>3DN</t>
  </si>
  <si>
    <t>3GF</t>
  </si>
  <si>
    <t>3JX</t>
  </si>
  <si>
    <t>3MP</t>
  </si>
  <si>
    <t>3RV</t>
  </si>
  <si>
    <t>7AV</t>
  </si>
  <si>
    <t>7LV</t>
  </si>
  <si>
    <t>8AV</t>
  </si>
  <si>
    <t>8LV</t>
  </si>
  <si>
    <t>025</t>
  </si>
  <si>
    <t>N9025B</t>
  </si>
  <si>
    <t>3DP</t>
  </si>
  <si>
    <t>3GG</t>
  </si>
  <si>
    <t>3JY</t>
  </si>
  <si>
    <t>3MR</t>
  </si>
  <si>
    <t>3RW</t>
  </si>
  <si>
    <t>7AW</t>
  </si>
  <si>
    <t>7LW</t>
  </si>
  <si>
    <t>8AW</t>
  </si>
  <si>
    <t>8LW</t>
  </si>
  <si>
    <t>026</t>
  </si>
  <si>
    <t>N9026C</t>
  </si>
  <si>
    <t>3AX</t>
  </si>
  <si>
    <t>3DR</t>
  </si>
  <si>
    <t>3GH</t>
  </si>
  <si>
    <t>3KA</t>
  </si>
  <si>
    <t>3MU</t>
  </si>
  <si>
    <t>3RX</t>
  </si>
  <si>
    <t>7AX</t>
  </si>
  <si>
    <t>8LX</t>
  </si>
  <si>
    <t>027</t>
  </si>
  <si>
    <t>N8027D</t>
  </si>
  <si>
    <t>3AY</t>
  </si>
  <si>
    <t>3DS</t>
  </si>
  <si>
    <t>3GJ</t>
  </si>
  <si>
    <t>3KB</t>
  </si>
  <si>
    <t>3MV</t>
  </si>
  <si>
    <t>3RY</t>
  </si>
  <si>
    <t>7AY</t>
  </si>
  <si>
    <t>8LY</t>
  </si>
  <si>
    <t>028</t>
  </si>
  <si>
    <t>N12028</t>
  </si>
  <si>
    <t>3BA</t>
  </si>
  <si>
    <t>3DT</t>
  </si>
  <si>
    <t>3GK</t>
  </si>
  <si>
    <t>3KC</t>
  </si>
  <si>
    <t>3MW</t>
  </si>
  <si>
    <t>3SA</t>
  </si>
  <si>
    <t>7BA</t>
  </si>
  <si>
    <t>029</t>
  </si>
  <si>
    <t>N9029F</t>
  </si>
  <si>
    <t>3BB</t>
  </si>
  <si>
    <t>3DU</t>
  </si>
  <si>
    <t>3GL</t>
  </si>
  <si>
    <t>3KD</t>
  </si>
  <si>
    <t>3MX</t>
  </si>
  <si>
    <t>3SB</t>
  </si>
  <si>
    <t>7BB</t>
  </si>
  <si>
    <t>030</t>
  </si>
  <si>
    <t>N8030F</t>
  </si>
  <si>
    <t>3DV</t>
  </si>
  <si>
    <t>3GM</t>
  </si>
  <si>
    <t>3KE</t>
  </si>
  <si>
    <t>3MY</t>
  </si>
  <si>
    <t>7BC</t>
  </si>
  <si>
    <t>031</t>
  </si>
  <si>
    <t>N8031M</t>
  </si>
  <si>
    <t>3DW</t>
  </si>
  <si>
    <t>3GN</t>
  </si>
  <si>
    <t>3KF</t>
  </si>
  <si>
    <t>3NA</t>
  </si>
  <si>
    <t>7BD</t>
  </si>
  <si>
    <t>032</t>
  </si>
  <si>
    <t>N4032T</t>
  </si>
  <si>
    <t>3DX</t>
  </si>
  <si>
    <t>3GP</t>
  </si>
  <si>
    <t>3KG</t>
  </si>
  <si>
    <t>3NB</t>
  </si>
  <si>
    <t>7BE</t>
  </si>
  <si>
    <t>A321-H</t>
  </si>
  <si>
    <t>A321-231</t>
  </si>
  <si>
    <t>N118NN</t>
  </si>
  <si>
    <t>V2533-A5</t>
  </si>
  <si>
    <t>3DY</t>
  </si>
  <si>
    <t>3GR</t>
  </si>
  <si>
    <t>3KH</t>
  </si>
  <si>
    <t>3NC</t>
  </si>
  <si>
    <t>7BF</t>
  </si>
  <si>
    <t>N119NN</t>
  </si>
  <si>
    <t>3BG</t>
  </si>
  <si>
    <t>3EA</t>
  </si>
  <si>
    <t>3GS</t>
  </si>
  <si>
    <t>3KJ</t>
  </si>
  <si>
    <t>3ND</t>
  </si>
  <si>
    <t>7BG</t>
  </si>
  <si>
    <t>N120EE</t>
  </si>
  <si>
    <t>3EB</t>
  </si>
  <si>
    <t>3GT</t>
  </si>
  <si>
    <t>3KK</t>
  </si>
  <si>
    <t>3NE</t>
  </si>
  <si>
    <t>7BH</t>
  </si>
  <si>
    <t>3FP - oneworld</t>
  </si>
  <si>
    <t>N121AN</t>
  </si>
  <si>
    <t>3BJ</t>
  </si>
  <si>
    <t>3EC</t>
  </si>
  <si>
    <t>3GU</t>
  </si>
  <si>
    <t>3KL</t>
  </si>
  <si>
    <t>3NF</t>
  </si>
  <si>
    <t>7BJ</t>
  </si>
  <si>
    <t>3FR - oneworld</t>
  </si>
  <si>
    <t>N122NN</t>
  </si>
  <si>
    <t>3BK</t>
  </si>
  <si>
    <t>3ED</t>
  </si>
  <si>
    <t>3GV</t>
  </si>
  <si>
    <t>3KM</t>
  </si>
  <si>
    <t>3NG</t>
  </si>
  <si>
    <t>7BK</t>
  </si>
  <si>
    <t>3KA - TWA</t>
  </si>
  <si>
    <t>N123NN</t>
  </si>
  <si>
    <t>3EE</t>
  </si>
  <si>
    <t>3GW</t>
  </si>
  <si>
    <t>3KN</t>
  </si>
  <si>
    <t>3NH</t>
  </si>
  <si>
    <t>7BL</t>
  </si>
  <si>
    <t>3KB - Reno Air</t>
  </si>
  <si>
    <t>N124AA</t>
  </si>
  <si>
    <t>3BM</t>
  </si>
  <si>
    <t>3EF</t>
  </si>
  <si>
    <t>3GX</t>
  </si>
  <si>
    <t>3KP</t>
  </si>
  <si>
    <t>3NJ</t>
  </si>
  <si>
    <t>7BM</t>
  </si>
  <si>
    <t>3KC - AirCal</t>
  </si>
  <si>
    <t>N125AA</t>
  </si>
  <si>
    <t>3BN</t>
  </si>
  <si>
    <t>3EG</t>
  </si>
  <si>
    <t>3GY</t>
  </si>
  <si>
    <t>3KR</t>
  </si>
  <si>
    <t>3NK</t>
  </si>
  <si>
    <t>7BN</t>
  </si>
  <si>
    <t>3KE - oneworld</t>
  </si>
  <si>
    <t>N126AN</t>
  </si>
  <si>
    <t>3BP</t>
  </si>
  <si>
    <t>3EH</t>
  </si>
  <si>
    <t>3HA</t>
  </si>
  <si>
    <t>3KS</t>
  </si>
  <si>
    <t>3NL</t>
  </si>
  <si>
    <t>7BP</t>
  </si>
  <si>
    <t>3KG - AA "Tri-bar"</t>
  </si>
  <si>
    <t>N127AA</t>
  </si>
  <si>
    <t>3BR</t>
  </si>
  <si>
    <t>3EJ</t>
  </si>
  <si>
    <t>3HB</t>
  </si>
  <si>
    <t>3KT</t>
  </si>
  <si>
    <t>3NM</t>
  </si>
  <si>
    <t>7BR</t>
  </si>
  <si>
    <t>3JP - AA "Retrojet"</t>
  </si>
  <si>
    <t>N128AN</t>
  </si>
  <si>
    <t>3BS</t>
  </si>
  <si>
    <t>3EK</t>
  </si>
  <si>
    <t>3HC</t>
  </si>
  <si>
    <t>3KU</t>
  </si>
  <si>
    <t>3NN</t>
  </si>
  <si>
    <t>7BS</t>
  </si>
  <si>
    <t>N129AA</t>
  </si>
  <si>
    <t>3BT</t>
  </si>
  <si>
    <t>3EL</t>
  </si>
  <si>
    <t>3HD</t>
  </si>
  <si>
    <t>3KV</t>
  </si>
  <si>
    <t>3NP</t>
  </si>
  <si>
    <t>7BT</t>
  </si>
  <si>
    <t>578 - US Airways</t>
  </si>
  <si>
    <t>N130AN</t>
  </si>
  <si>
    <t>3EM</t>
  </si>
  <si>
    <t>3HE</t>
  </si>
  <si>
    <t>3KW</t>
  </si>
  <si>
    <t>3NR</t>
  </si>
  <si>
    <t>7BU</t>
  </si>
  <si>
    <t>N131NN</t>
  </si>
  <si>
    <t>3BV</t>
  </si>
  <si>
    <t>3EN</t>
  </si>
  <si>
    <t>3HF</t>
  </si>
  <si>
    <t>3KX</t>
  </si>
  <si>
    <t>3NS</t>
  </si>
  <si>
    <t>7BV</t>
  </si>
  <si>
    <t>7AY - oneworld</t>
  </si>
  <si>
    <t>N132AN</t>
  </si>
  <si>
    <t>3BW</t>
  </si>
  <si>
    <t>3EP</t>
  </si>
  <si>
    <t>3HG</t>
  </si>
  <si>
    <t>3KY</t>
  </si>
  <si>
    <t>3NT</t>
  </si>
  <si>
    <t>7BW</t>
  </si>
  <si>
    <t>7BE - oneworld</t>
  </si>
  <si>
    <t>N133AN</t>
  </si>
  <si>
    <t>3BX</t>
  </si>
  <si>
    <t>3ER</t>
  </si>
  <si>
    <t>3HH</t>
  </si>
  <si>
    <t>3LA</t>
  </si>
  <si>
    <t>3NU</t>
  </si>
  <si>
    <t>7BX</t>
  </si>
  <si>
    <t>7BK - 75th Anniversary</t>
  </si>
  <si>
    <t>N134AN</t>
  </si>
  <si>
    <t>3BY</t>
  </si>
  <si>
    <t>3ES</t>
  </si>
  <si>
    <t>3HJ</t>
  </si>
  <si>
    <t>3LB</t>
  </si>
  <si>
    <t>3NV</t>
  </si>
  <si>
    <t>7BY</t>
  </si>
  <si>
    <t xml:space="preserve">   Al ‘Blackie’ Blackman</t>
  </si>
  <si>
    <t>N135NN</t>
  </si>
  <si>
    <t>3CA</t>
  </si>
  <si>
    <t>3ET</t>
  </si>
  <si>
    <t>3HK</t>
  </si>
  <si>
    <t>3LC</t>
  </si>
  <si>
    <t>3NW</t>
  </si>
  <si>
    <t>7CA</t>
  </si>
  <si>
    <t>742 - PSA</t>
  </si>
  <si>
    <t>A321-S</t>
  </si>
  <si>
    <t>N136AN</t>
  </si>
  <si>
    <t>3CB</t>
  </si>
  <si>
    <t>3EU</t>
  </si>
  <si>
    <t>3HL</t>
  </si>
  <si>
    <t>3LD</t>
  </si>
  <si>
    <t>3NX</t>
  </si>
  <si>
    <t>7CB</t>
  </si>
  <si>
    <t>744 - Piedmont</t>
  </si>
  <si>
    <t>N137AA</t>
  </si>
  <si>
    <t>3CC</t>
  </si>
  <si>
    <t>3EV</t>
  </si>
  <si>
    <t>3HM</t>
  </si>
  <si>
    <t>3LE</t>
  </si>
  <si>
    <t>3NY</t>
  </si>
  <si>
    <t>7CC</t>
  </si>
  <si>
    <t xml:space="preserve">745 - Allegheny </t>
  </si>
  <si>
    <t>N138AN</t>
  </si>
  <si>
    <t>3CD</t>
  </si>
  <si>
    <t>3EW</t>
  </si>
  <si>
    <t>3HN</t>
  </si>
  <si>
    <t>3LF</t>
  </si>
  <si>
    <t>3PA</t>
  </si>
  <si>
    <t>838 - America West</t>
  </si>
  <si>
    <t>N139AN</t>
  </si>
  <si>
    <t>3EX</t>
  </si>
  <si>
    <t>3HP</t>
  </si>
  <si>
    <t>3LG</t>
  </si>
  <si>
    <t>3PB</t>
  </si>
  <si>
    <t>N140AN</t>
  </si>
  <si>
    <t>3EY</t>
  </si>
  <si>
    <t>3HR</t>
  </si>
  <si>
    <t>3LH</t>
  </si>
  <si>
    <t>3PC</t>
  </si>
  <si>
    <t>N141NN</t>
  </si>
  <si>
    <t>3CG</t>
  </si>
  <si>
    <t>3FA</t>
  </si>
  <si>
    <t>3HS</t>
  </si>
  <si>
    <t>3LJ</t>
  </si>
  <si>
    <t>3PD</t>
  </si>
  <si>
    <t>N142AN</t>
  </si>
  <si>
    <t>3CH</t>
  </si>
  <si>
    <t>3FB</t>
  </si>
  <si>
    <t>3HT</t>
  </si>
  <si>
    <t>3LK</t>
  </si>
  <si>
    <t>3PE</t>
  </si>
  <si>
    <t>N143AN</t>
  </si>
  <si>
    <t>3CJ</t>
  </si>
  <si>
    <t>3FC</t>
  </si>
  <si>
    <t>3HU</t>
  </si>
  <si>
    <t>3LL</t>
  </si>
  <si>
    <t>3PF</t>
  </si>
  <si>
    <t>N144AN</t>
  </si>
  <si>
    <t>3CK</t>
  </si>
  <si>
    <t>3FD</t>
  </si>
  <si>
    <t>3HV</t>
  </si>
  <si>
    <t>3LM</t>
  </si>
  <si>
    <t>3PG</t>
  </si>
  <si>
    <t>N145AN</t>
  </si>
  <si>
    <t>3CL</t>
  </si>
  <si>
    <t>3FE</t>
  </si>
  <si>
    <t>3HW</t>
  </si>
  <si>
    <t>3LN</t>
  </si>
  <si>
    <t>3PH</t>
  </si>
  <si>
    <t>N146AA</t>
  </si>
  <si>
    <t>3CM</t>
  </si>
  <si>
    <t>3FF</t>
  </si>
  <si>
    <t>3HX</t>
  </si>
  <si>
    <t>3LP</t>
  </si>
  <si>
    <t>3PJ</t>
  </si>
  <si>
    <t>N147AA</t>
  </si>
  <si>
    <t>3CN</t>
  </si>
  <si>
    <t>3FG</t>
  </si>
  <si>
    <t>3HY</t>
  </si>
  <si>
    <t>3LR</t>
  </si>
  <si>
    <t>3PK</t>
  </si>
  <si>
    <t>N148AN</t>
  </si>
  <si>
    <t>3CP</t>
  </si>
  <si>
    <t>3FH</t>
  </si>
  <si>
    <t>3JA</t>
  </si>
  <si>
    <t>3LS</t>
  </si>
  <si>
    <t>3PL</t>
  </si>
  <si>
    <t>N149AN</t>
  </si>
  <si>
    <t>3CR</t>
  </si>
  <si>
    <t>3FJ</t>
  </si>
  <si>
    <t>3JB</t>
  </si>
  <si>
    <t>3LT</t>
  </si>
  <si>
    <t>3PM</t>
  </si>
  <si>
    <t>N150NN</t>
  </si>
  <si>
    <t>N151AN</t>
  </si>
  <si>
    <t>N152AA</t>
  </si>
  <si>
    <t>N153AN</t>
  </si>
  <si>
    <t>N154AA</t>
  </si>
  <si>
    <t>N155NN</t>
  </si>
  <si>
    <t>N156AN</t>
  </si>
  <si>
    <t>N157AA</t>
  </si>
  <si>
    <t>N158AN</t>
  </si>
  <si>
    <t>N159AN</t>
  </si>
  <si>
    <t>N160AN</t>
  </si>
  <si>
    <t>N161AA</t>
  </si>
  <si>
    <t>N162AA</t>
  </si>
  <si>
    <t>N163AA</t>
  </si>
  <si>
    <t>N164NN</t>
  </si>
  <si>
    <t>N165NN</t>
  </si>
  <si>
    <t>N166NN</t>
  </si>
  <si>
    <t>N167AN</t>
  </si>
  <si>
    <t>N900UW</t>
  </si>
  <si>
    <t>N901AA</t>
  </si>
  <si>
    <t>N902AA</t>
  </si>
  <si>
    <t>N903AA</t>
  </si>
  <si>
    <t>N904AA</t>
  </si>
  <si>
    <t>N905AU</t>
  </si>
  <si>
    <t>N906AA</t>
  </si>
  <si>
    <t>N907AA</t>
  </si>
  <si>
    <t>N908AA</t>
  </si>
  <si>
    <t>N909AM</t>
  </si>
  <si>
    <t>N910AU</t>
  </si>
  <si>
    <t>N986AN</t>
  </si>
  <si>
    <t>N987AM</t>
  </si>
  <si>
    <t>N988AL</t>
  </si>
  <si>
    <t>N989AU</t>
  </si>
  <si>
    <t>N990AU</t>
  </si>
  <si>
    <t>N991AU</t>
  </si>
  <si>
    <t>N992AU</t>
  </si>
  <si>
    <t>N993AN</t>
  </si>
  <si>
    <t>N994AN</t>
  </si>
  <si>
    <t>N995AN</t>
  </si>
  <si>
    <t>N996AN</t>
  </si>
  <si>
    <t>N997AA</t>
  </si>
  <si>
    <t>N998AN</t>
  </si>
  <si>
    <t>LUS</t>
  </si>
  <si>
    <t>319W</t>
  </si>
  <si>
    <t>A319-C or A319-I</t>
  </si>
  <si>
    <t>A319-112</t>
  </si>
  <si>
    <t>N700UW</t>
  </si>
  <si>
    <t>CFM56-5B6P</t>
  </si>
  <si>
    <t>GOGO 2KU</t>
  </si>
  <si>
    <t>N701UW</t>
  </si>
  <si>
    <t>N702UW</t>
  </si>
  <si>
    <t>N703UW</t>
  </si>
  <si>
    <t>N704US</t>
  </si>
  <si>
    <t>N705UW</t>
  </si>
  <si>
    <t>N708UW</t>
  </si>
  <si>
    <t>N709UW</t>
  </si>
  <si>
    <t>N710UW</t>
  </si>
  <si>
    <t>N711UW</t>
  </si>
  <si>
    <t>N712US</t>
  </si>
  <si>
    <t>N713UW</t>
  </si>
  <si>
    <t>N714US</t>
  </si>
  <si>
    <t>N715UW</t>
  </si>
  <si>
    <t>N716UW</t>
  </si>
  <si>
    <t>N717UW</t>
  </si>
  <si>
    <t>Panthers</t>
  </si>
  <si>
    <t>N721UW</t>
  </si>
  <si>
    <t>N722US</t>
  </si>
  <si>
    <t>N723UW</t>
  </si>
  <si>
    <t>N724UW</t>
  </si>
  <si>
    <t>N725UW</t>
  </si>
  <si>
    <t>N730US</t>
  </si>
  <si>
    <t>N732US</t>
  </si>
  <si>
    <t>N733UW</t>
  </si>
  <si>
    <t>N737US</t>
  </si>
  <si>
    <t>N738US</t>
  </si>
  <si>
    <t>N740UW</t>
  </si>
  <si>
    <t>N741UW</t>
  </si>
  <si>
    <t>H319</t>
  </si>
  <si>
    <t>NON-EOW</t>
  </si>
  <si>
    <t>N</t>
  </si>
  <si>
    <t>N742PS</t>
  </si>
  <si>
    <t>PSA - AA</t>
  </si>
  <si>
    <t>N744P</t>
  </si>
  <si>
    <t>Piedmont - AA</t>
  </si>
  <si>
    <t>N745VJ</t>
  </si>
  <si>
    <t>Allegheny - AA</t>
  </si>
  <si>
    <t>N746UW</t>
  </si>
  <si>
    <t>N747UW</t>
  </si>
  <si>
    <t>N748UW</t>
  </si>
  <si>
    <t>N749US</t>
  </si>
  <si>
    <t>N750UW</t>
  </si>
  <si>
    <t>N751UW</t>
  </si>
  <si>
    <t>N752US</t>
  </si>
  <si>
    <t>N753US</t>
  </si>
  <si>
    <t>N754UW</t>
  </si>
  <si>
    <t>N755US</t>
  </si>
  <si>
    <t>N756US</t>
  </si>
  <si>
    <t>N757UW</t>
  </si>
  <si>
    <t>N758US</t>
  </si>
  <si>
    <t>N760US</t>
  </si>
  <si>
    <t>N762US</t>
  </si>
  <si>
    <t>N763US</t>
  </si>
  <si>
    <t>N764US</t>
  </si>
  <si>
    <t>N765US</t>
  </si>
  <si>
    <t>N766US</t>
  </si>
  <si>
    <t>N767UW</t>
  </si>
  <si>
    <t>N768US</t>
  </si>
  <si>
    <t>N769US</t>
  </si>
  <si>
    <t>N770UW</t>
  </si>
  <si>
    <t>ex-Frontier</t>
  </si>
  <si>
    <t>N771XF</t>
  </si>
  <si>
    <t>N772XF</t>
  </si>
  <si>
    <t>N774XF</t>
  </si>
  <si>
    <t>N778XF</t>
  </si>
  <si>
    <t>A319-132</t>
  </si>
  <si>
    <t>N801AW</t>
  </si>
  <si>
    <t>V2524-A5</t>
  </si>
  <si>
    <t>N802AW</t>
  </si>
  <si>
    <t>N803AW</t>
  </si>
  <si>
    <t>N804AW</t>
  </si>
  <si>
    <t>N805AW</t>
  </si>
  <si>
    <t>N806AW</t>
  </si>
  <si>
    <t>N807AW</t>
  </si>
  <si>
    <t>N808AW</t>
  </si>
  <si>
    <t>N809AW</t>
  </si>
  <si>
    <t>N810AW</t>
  </si>
  <si>
    <t>N812AW</t>
  </si>
  <si>
    <t>N813AW</t>
  </si>
  <si>
    <t>N814AW</t>
  </si>
  <si>
    <t>N815AW</t>
  </si>
  <si>
    <t>N816AW</t>
  </si>
  <si>
    <t>N817AW</t>
  </si>
  <si>
    <t>N818AW</t>
  </si>
  <si>
    <t>N819AW</t>
  </si>
  <si>
    <t>N820AW</t>
  </si>
  <si>
    <t>N821AW</t>
  </si>
  <si>
    <t>N822AW</t>
  </si>
  <si>
    <t>N823AW</t>
  </si>
  <si>
    <t>N824AW</t>
  </si>
  <si>
    <t>N825AW</t>
  </si>
  <si>
    <t>N826AW</t>
  </si>
  <si>
    <t>N827AW</t>
  </si>
  <si>
    <t>N828AW</t>
  </si>
  <si>
    <t>N829AW</t>
  </si>
  <si>
    <t>N830AW</t>
  </si>
  <si>
    <t>N831AW</t>
  </si>
  <si>
    <t>N832AW</t>
  </si>
  <si>
    <t>N833AW</t>
  </si>
  <si>
    <t>N834AW</t>
  </si>
  <si>
    <t>N835AW</t>
  </si>
  <si>
    <t>N836AW</t>
  </si>
  <si>
    <t>N837AW</t>
  </si>
  <si>
    <t>N838AW</t>
  </si>
  <si>
    <t>New AWA - AA</t>
  </si>
  <si>
    <t>N840AW</t>
  </si>
  <si>
    <t>A320-C or A320-I</t>
  </si>
  <si>
    <t>A320-214</t>
  </si>
  <si>
    <t>N102UW</t>
  </si>
  <si>
    <t>CFM56-5B4P</t>
  </si>
  <si>
    <t>N103US</t>
  </si>
  <si>
    <t>N104UW</t>
  </si>
  <si>
    <t>N105UW</t>
  </si>
  <si>
    <t>N107US</t>
  </si>
  <si>
    <t>N108UW</t>
  </si>
  <si>
    <t>N109UW</t>
  </si>
  <si>
    <t>N110UW</t>
  </si>
  <si>
    <t>N111US</t>
  </si>
  <si>
    <t>N112US</t>
  </si>
  <si>
    <t>N114UW</t>
  </si>
  <si>
    <t>N117UW</t>
  </si>
  <si>
    <t>N118US</t>
  </si>
  <si>
    <t>N119US</t>
  </si>
  <si>
    <t>N121UW</t>
  </si>
  <si>
    <t>N122US</t>
  </si>
  <si>
    <t>N123UW</t>
  </si>
  <si>
    <t>N124US</t>
  </si>
  <si>
    <t>N125UW</t>
  </si>
  <si>
    <t>N126UW</t>
  </si>
  <si>
    <t>N127UW</t>
  </si>
  <si>
    <t>N128UW</t>
  </si>
  <si>
    <t>50 NM</t>
  </si>
  <si>
    <t>A320-232</t>
  </si>
  <si>
    <t>N601AW</t>
  </si>
  <si>
    <t>V2527-A5</t>
  </si>
  <si>
    <t>N604AW</t>
  </si>
  <si>
    <t>N647AW</t>
  </si>
  <si>
    <t>N649AW</t>
  </si>
  <si>
    <t>N650AW</t>
  </si>
  <si>
    <t>N651AW</t>
  </si>
  <si>
    <t>N652AW</t>
  </si>
  <si>
    <t>N653AW</t>
  </si>
  <si>
    <t>N654AW</t>
  </si>
  <si>
    <t>N655AW</t>
  </si>
  <si>
    <t>N656AW</t>
  </si>
  <si>
    <t>N657AW</t>
  </si>
  <si>
    <t>N658AW</t>
  </si>
  <si>
    <t>N659AW</t>
  </si>
  <si>
    <t>N660AW</t>
  </si>
  <si>
    <t>N661AW</t>
  </si>
  <si>
    <t>N662AW</t>
  </si>
  <si>
    <t>N663AW</t>
  </si>
  <si>
    <t>N664AW</t>
  </si>
  <si>
    <t>N665AW</t>
  </si>
  <si>
    <t>N667AW</t>
  </si>
  <si>
    <t>N668AW</t>
  </si>
  <si>
    <t>N669AW</t>
  </si>
  <si>
    <t>N673AW</t>
  </si>
  <si>
    <t>N679AW</t>
  </si>
  <si>
    <t>N680AW</t>
  </si>
  <si>
    <t>A321-C or A321-I</t>
  </si>
  <si>
    <t>100/162 NM</t>
  </si>
  <si>
    <t>A321-211</t>
  </si>
  <si>
    <t>N150UW</t>
  </si>
  <si>
    <t>CFM56-5B3P</t>
  </si>
  <si>
    <t>N151UW</t>
  </si>
  <si>
    <t>N152UW</t>
  </si>
  <si>
    <t>N153UW</t>
  </si>
  <si>
    <t>N154UW</t>
  </si>
  <si>
    <t>N155UW</t>
  </si>
  <si>
    <t>N156UW</t>
  </si>
  <si>
    <t>N157UW</t>
  </si>
  <si>
    <t>N161UW</t>
  </si>
  <si>
    <t>N162UW</t>
  </si>
  <si>
    <t>N163US</t>
  </si>
  <si>
    <t>N165US</t>
  </si>
  <si>
    <t>N167US</t>
  </si>
  <si>
    <t>N169UW</t>
  </si>
  <si>
    <t>N170US</t>
  </si>
  <si>
    <t>N171US</t>
  </si>
  <si>
    <t>N172US</t>
  </si>
  <si>
    <t>N173US</t>
  </si>
  <si>
    <t>N174US</t>
  </si>
  <si>
    <t>N176UW</t>
  </si>
  <si>
    <t>N177US</t>
  </si>
  <si>
    <t>N178US</t>
  </si>
  <si>
    <t>N179UW</t>
  </si>
  <si>
    <t>N180US</t>
  </si>
  <si>
    <t>N181UW</t>
  </si>
  <si>
    <t>N182UW</t>
  </si>
  <si>
    <t>N183UW</t>
  </si>
  <si>
    <t>N184US</t>
  </si>
  <si>
    <t>N185UW</t>
  </si>
  <si>
    <t>N186US</t>
  </si>
  <si>
    <t>N187US</t>
  </si>
  <si>
    <t>N188US</t>
  </si>
  <si>
    <t>N189UW</t>
  </si>
  <si>
    <t>N190UW</t>
  </si>
  <si>
    <t>N191UW</t>
  </si>
  <si>
    <t>N192UW</t>
  </si>
  <si>
    <t>N193UW</t>
  </si>
  <si>
    <t>N194UW</t>
  </si>
  <si>
    <t>N195UW</t>
  </si>
  <si>
    <t>N196UW</t>
  </si>
  <si>
    <t>N197UW</t>
  </si>
  <si>
    <t>N198UW</t>
  </si>
  <si>
    <t>N199UW</t>
  </si>
  <si>
    <t>N507AY</t>
  </si>
  <si>
    <t>V2533</t>
  </si>
  <si>
    <t>N508AY</t>
  </si>
  <si>
    <t>N509AY</t>
  </si>
  <si>
    <t>N510UW</t>
  </si>
  <si>
    <t>N519UW</t>
  </si>
  <si>
    <t>N521UW</t>
  </si>
  <si>
    <t>N523UW</t>
  </si>
  <si>
    <t>N524UW</t>
  </si>
  <si>
    <t>N534UW</t>
  </si>
  <si>
    <t>N535UW</t>
  </si>
  <si>
    <t>N536UW</t>
  </si>
  <si>
    <t>N537UW</t>
  </si>
  <si>
    <t>N538UW</t>
  </si>
  <si>
    <t>N539UW</t>
  </si>
  <si>
    <t>N540UW</t>
  </si>
  <si>
    <t>N542UW</t>
  </si>
  <si>
    <t>N543UW</t>
  </si>
  <si>
    <t>N544UW</t>
  </si>
  <si>
    <t>N545UW</t>
  </si>
  <si>
    <t>N546UW</t>
  </si>
  <si>
    <t>N549UW</t>
  </si>
  <si>
    <t>N551UW</t>
  </si>
  <si>
    <t>N552UW</t>
  </si>
  <si>
    <t>N553UW</t>
  </si>
  <si>
    <t>N554UW</t>
  </si>
  <si>
    <t>N556UW</t>
  </si>
  <si>
    <t>N557UW</t>
  </si>
  <si>
    <t>N558UW</t>
  </si>
  <si>
    <t>N559UW</t>
  </si>
  <si>
    <t>N560UW</t>
  </si>
  <si>
    <t>N561UW</t>
  </si>
  <si>
    <t>N562UW</t>
  </si>
  <si>
    <t>N563UW</t>
  </si>
  <si>
    <t>N567UW</t>
  </si>
  <si>
    <t>N568UW</t>
  </si>
  <si>
    <t>N572UW</t>
  </si>
  <si>
    <t>N573UW</t>
  </si>
  <si>
    <t>N575UW</t>
  </si>
  <si>
    <t>N576UW</t>
  </si>
  <si>
    <t>N578UW</t>
  </si>
  <si>
    <t>US Airways</t>
  </si>
  <si>
    <t>N579UW</t>
  </si>
  <si>
    <t>N580UW</t>
  </si>
  <si>
    <t>N581UW</t>
  </si>
  <si>
    <t>N582UW</t>
  </si>
  <si>
    <t>N583UW</t>
  </si>
  <si>
    <t>N584UW</t>
  </si>
  <si>
    <t>N585UW</t>
  </si>
  <si>
    <t>N586UW</t>
  </si>
  <si>
    <t>N587UW</t>
  </si>
  <si>
    <t>321T</t>
  </si>
  <si>
    <t>A321-T</t>
  </si>
  <si>
    <t>N101NN</t>
  </si>
  <si>
    <t>N102NN</t>
  </si>
  <si>
    <t>N103NN</t>
  </si>
  <si>
    <t>N104NN</t>
  </si>
  <si>
    <t>N105NN</t>
  </si>
  <si>
    <t>N106NN</t>
  </si>
  <si>
    <t>N107NN</t>
  </si>
  <si>
    <t>N108NN</t>
  </si>
  <si>
    <t>N109NN</t>
  </si>
  <si>
    <t>N110AN</t>
  </si>
  <si>
    <t>N111ZM</t>
  </si>
  <si>
    <t>N112AN</t>
  </si>
  <si>
    <t>N113AN</t>
  </si>
  <si>
    <t>N115NN</t>
  </si>
  <si>
    <t>N116AN</t>
  </si>
  <si>
    <t>N117AN</t>
  </si>
  <si>
    <t>N912UY</t>
  </si>
  <si>
    <t>N913US</t>
  </si>
  <si>
    <t>N914UY</t>
  </si>
  <si>
    <t>N915US</t>
  </si>
  <si>
    <t>N916US</t>
  </si>
  <si>
    <t>N917UY</t>
  </si>
  <si>
    <t>N918US</t>
  </si>
  <si>
    <t>N919US</t>
  </si>
  <si>
    <t>N920US</t>
  </si>
  <si>
    <t>N921US</t>
  </si>
  <si>
    <t>N922US</t>
  </si>
  <si>
    <t>N923US</t>
  </si>
  <si>
    <t>N924US</t>
  </si>
  <si>
    <t>N925UY</t>
  </si>
  <si>
    <t>N926UW</t>
  </si>
  <si>
    <t>N927UW</t>
  </si>
  <si>
    <t>N928AM</t>
  </si>
  <si>
    <t>N929AA</t>
  </si>
  <si>
    <t>N930AU</t>
  </si>
  <si>
    <t>N931AM</t>
  </si>
  <si>
    <t>N932AM</t>
  </si>
  <si>
    <t>N933AM</t>
  </si>
  <si>
    <t>N934AA</t>
  </si>
  <si>
    <t>N970UY</t>
  </si>
  <si>
    <t>N971UY</t>
  </si>
  <si>
    <t>N972UY</t>
  </si>
  <si>
    <t>N973UY</t>
  </si>
  <si>
    <t>N974UY</t>
  </si>
  <si>
    <t>N975UY</t>
  </si>
  <si>
    <t>N976UY</t>
  </si>
  <si>
    <t>N977UY</t>
  </si>
  <si>
    <t>N978UY</t>
  </si>
  <si>
    <t>N979UY</t>
  </si>
  <si>
    <t>N980UY</t>
  </si>
  <si>
    <t>N981UY</t>
  </si>
  <si>
    <t>N982VJ</t>
  </si>
  <si>
    <t>A321NX</t>
  </si>
  <si>
    <t>A321-E</t>
  </si>
  <si>
    <t>N400AN</t>
  </si>
  <si>
    <t>LEAP-1A</t>
  </si>
  <si>
    <t>N401AN</t>
  </si>
  <si>
    <t>N402AN</t>
  </si>
  <si>
    <t>N403AN</t>
  </si>
  <si>
    <t>PANASONIC</t>
  </si>
  <si>
    <t>738A</t>
  </si>
  <si>
    <t>N939NN</t>
  </si>
  <si>
    <t>CFM56-7B</t>
  </si>
  <si>
    <t>N940NN</t>
  </si>
  <si>
    <t>N941NN</t>
  </si>
  <si>
    <t>N942NN</t>
  </si>
  <si>
    <t>N943NN</t>
  </si>
  <si>
    <t>N944NN</t>
  </si>
  <si>
    <t>N945NN</t>
  </si>
  <si>
    <t>N946NN</t>
  </si>
  <si>
    <t>N947NN</t>
  </si>
  <si>
    <t>N948NN</t>
  </si>
  <si>
    <t>N949NN</t>
  </si>
  <si>
    <t>N950NN</t>
  </si>
  <si>
    <t>N951NN</t>
  </si>
  <si>
    <t>N952NN</t>
  </si>
  <si>
    <t>N953NN</t>
  </si>
  <si>
    <t>N954NN</t>
  </si>
  <si>
    <t>N955NN</t>
  </si>
  <si>
    <t>N956NN</t>
  </si>
  <si>
    <t>N957NN</t>
  </si>
  <si>
    <t>N958NN</t>
  </si>
  <si>
    <t>N959NN</t>
  </si>
  <si>
    <t>N960NN</t>
  </si>
  <si>
    <t>N961NN</t>
  </si>
  <si>
    <t>N962NN</t>
  </si>
  <si>
    <t>N963NN</t>
  </si>
  <si>
    <t>N964NN</t>
  </si>
  <si>
    <t>N965NN</t>
  </si>
  <si>
    <t>N966NN</t>
  </si>
  <si>
    <t>N967NN</t>
  </si>
  <si>
    <t>N968NN</t>
  </si>
  <si>
    <t>N969NN</t>
  </si>
  <si>
    <t>N970NN</t>
  </si>
  <si>
    <t>N971NN</t>
  </si>
  <si>
    <t>N972NN</t>
  </si>
  <si>
    <t>N973NN</t>
  </si>
  <si>
    <t>N976NN</t>
  </si>
  <si>
    <t>N977NN</t>
  </si>
  <si>
    <t>N978NN</t>
  </si>
  <si>
    <t>N979NN</t>
  </si>
  <si>
    <t>N980NN</t>
  </si>
  <si>
    <t>N981NN</t>
  </si>
  <si>
    <t>N982NN</t>
  </si>
  <si>
    <t>N983NN</t>
  </si>
  <si>
    <t>N984NN</t>
  </si>
  <si>
    <t>N985NN</t>
  </si>
  <si>
    <t>N986NN</t>
  </si>
  <si>
    <t>N987NN</t>
  </si>
  <si>
    <t>N988NN</t>
  </si>
  <si>
    <t>N989NN</t>
  </si>
  <si>
    <t>N990NN</t>
  </si>
  <si>
    <t>N991NN</t>
  </si>
  <si>
    <t>N992NN</t>
  </si>
  <si>
    <t>N993NN</t>
  </si>
  <si>
    <t>N994NN</t>
  </si>
  <si>
    <t>N995NN</t>
  </si>
  <si>
    <t>N996NN</t>
  </si>
  <si>
    <t>N997NN</t>
  </si>
  <si>
    <t>N998NN</t>
  </si>
  <si>
    <t>N200NV</t>
  </si>
  <si>
    <t>N301NW</t>
  </si>
  <si>
    <t>N305NX</t>
  </si>
  <si>
    <t>N306NY</t>
  </si>
  <si>
    <t>N301PA</t>
  </si>
  <si>
    <t>N306PB</t>
  </si>
  <si>
    <t>N309PC</t>
  </si>
  <si>
    <t>N314PD</t>
  </si>
  <si>
    <t>N315PE</t>
  </si>
  <si>
    <t>N316PF</t>
  </si>
  <si>
    <t>N317PG</t>
  </si>
  <si>
    <t>N335PH</t>
  </si>
  <si>
    <t>N337PJ</t>
  </si>
  <si>
    <t>N338PK</t>
  </si>
  <si>
    <t>N339PL</t>
  </si>
  <si>
    <t>N342PM</t>
  </si>
  <si>
    <t>N343PN</t>
  </si>
  <si>
    <t>N344PP</t>
  </si>
  <si>
    <t>N346PR</t>
  </si>
  <si>
    <t>N352PS</t>
  </si>
  <si>
    <t>N354PT</t>
  </si>
  <si>
    <t>N355PU</t>
  </si>
  <si>
    <t>N357PV</t>
  </si>
  <si>
    <t>N358PW</t>
  </si>
  <si>
    <t>N359PX</t>
  </si>
  <si>
    <t>738MAX</t>
  </si>
  <si>
    <t>N324RA</t>
  </si>
  <si>
    <t>LEAP-1B25</t>
  </si>
  <si>
    <t>N304RB</t>
  </si>
  <si>
    <t>N306RC</t>
  </si>
  <si>
    <t>N308RD</t>
  </si>
  <si>
    <t>N303RE</t>
  </si>
  <si>
    <t>N310RF</t>
  </si>
  <si>
    <t>N303RG</t>
  </si>
  <si>
    <t>N314RH</t>
  </si>
  <si>
    <t>N315RJ</t>
  </si>
  <si>
    <t>N316RK</t>
  </si>
  <si>
    <t>N321RL</t>
  </si>
  <si>
    <t>N323RM</t>
  </si>
  <si>
    <t>N324RN</t>
  </si>
  <si>
    <t>N326RP</t>
  </si>
  <si>
    <t>N328RR</t>
  </si>
  <si>
    <t>N338RS</t>
  </si>
  <si>
    <t>N335RT</t>
  </si>
  <si>
    <t>N336RU</t>
  </si>
  <si>
    <t>N350RV</t>
  </si>
  <si>
    <t>N341RW</t>
  </si>
  <si>
    <t>N342RX</t>
  </si>
  <si>
    <t>N343RY</t>
  </si>
  <si>
    <t>N302SA</t>
  </si>
  <si>
    <t>N313SB</t>
  </si>
  <si>
    <t>738D</t>
  </si>
  <si>
    <t>N907AN</t>
  </si>
  <si>
    <t>N916AN</t>
  </si>
  <si>
    <t>N918AN</t>
  </si>
  <si>
    <t>N922AN</t>
  </si>
  <si>
    <t>N923AN</t>
  </si>
  <si>
    <t>N924AN</t>
  </si>
  <si>
    <t>N925AN</t>
  </si>
  <si>
    <t>N930AN</t>
  </si>
  <si>
    <t>N932AN</t>
  </si>
  <si>
    <t>N933AN</t>
  </si>
  <si>
    <t>N935AN</t>
  </si>
  <si>
    <t>N936AN</t>
  </si>
  <si>
    <t>N937AN</t>
  </si>
  <si>
    <t>N938AN</t>
  </si>
  <si>
    <t>N939AN</t>
  </si>
  <si>
    <t>N940AN</t>
  </si>
  <si>
    <t>N942AN</t>
  </si>
  <si>
    <t>N943AN</t>
  </si>
  <si>
    <t>N944AN</t>
  </si>
  <si>
    <t>N945AN</t>
  </si>
  <si>
    <t>N946AN</t>
  </si>
  <si>
    <t>N947AN</t>
  </si>
  <si>
    <t>N948AN</t>
  </si>
  <si>
    <t>N949AN</t>
  </si>
  <si>
    <t>N952AA</t>
  </si>
  <si>
    <t>N953AN</t>
  </si>
  <si>
    <t>N954AN</t>
  </si>
  <si>
    <t>N955AN</t>
  </si>
  <si>
    <t>N956AN</t>
  </si>
  <si>
    <t>N957AN</t>
  </si>
  <si>
    <t>N958AN</t>
  </si>
  <si>
    <t>N959AN</t>
  </si>
  <si>
    <t>N960AN</t>
  </si>
  <si>
    <t>N961AN</t>
  </si>
  <si>
    <t>N962AN</t>
  </si>
  <si>
    <t>N963AN</t>
  </si>
  <si>
    <t>N964AN</t>
  </si>
  <si>
    <t>N965AN</t>
  </si>
  <si>
    <t>N966AN</t>
  </si>
  <si>
    <t>N967AN</t>
  </si>
  <si>
    <t>N968AN</t>
  </si>
  <si>
    <t>N969AN</t>
  </si>
  <si>
    <t>N970AN</t>
  </si>
  <si>
    <t>N971AN</t>
  </si>
  <si>
    <t>N972AN</t>
  </si>
  <si>
    <t>N973AN</t>
  </si>
  <si>
    <t>N974AN</t>
  </si>
  <si>
    <t>N975AN</t>
  </si>
  <si>
    <t>N976AN</t>
  </si>
  <si>
    <t>N979AN</t>
  </si>
  <si>
    <t>N980AN</t>
  </si>
  <si>
    <t>N981AN</t>
  </si>
  <si>
    <t>N982AN</t>
  </si>
  <si>
    <t>N983AN</t>
  </si>
  <si>
    <t>N987AN</t>
  </si>
  <si>
    <t>N989AN</t>
  </si>
  <si>
    <t>N990AN</t>
  </si>
  <si>
    <t>N991AN</t>
  </si>
  <si>
    <t>N992AN</t>
  </si>
  <si>
    <t>N800NN</t>
  </si>
  <si>
    <t>N801NN</t>
  </si>
  <si>
    <t>N802NN</t>
  </si>
  <si>
    <t>N803NN</t>
  </si>
  <si>
    <t>N804NN</t>
  </si>
  <si>
    <t>N805NN</t>
  </si>
  <si>
    <t>N806NN</t>
  </si>
  <si>
    <t>N807NN</t>
  </si>
  <si>
    <t>N808NN</t>
  </si>
  <si>
    <t>N809NN</t>
  </si>
  <si>
    <t>N810NN</t>
  </si>
  <si>
    <t>N811NN</t>
  </si>
  <si>
    <t>N812NN</t>
  </si>
  <si>
    <t>N813NN</t>
  </si>
  <si>
    <t>N814NN</t>
  </si>
  <si>
    <t>N815NN</t>
  </si>
  <si>
    <t>N816NN</t>
  </si>
  <si>
    <t>N817NN</t>
  </si>
  <si>
    <t>N818NN</t>
  </si>
  <si>
    <t>N819NN</t>
  </si>
  <si>
    <t>N820NN</t>
  </si>
  <si>
    <t>N821NN</t>
  </si>
  <si>
    <t>N822NN</t>
  </si>
  <si>
    <t>N823NN</t>
  </si>
  <si>
    <t>N824NN</t>
  </si>
  <si>
    <t>N825NN</t>
  </si>
  <si>
    <t>N826NN</t>
  </si>
  <si>
    <t>N827NN</t>
  </si>
  <si>
    <t>N829NN</t>
  </si>
  <si>
    <t>N830NN</t>
  </si>
  <si>
    <t>N831NN</t>
  </si>
  <si>
    <t>N832NN</t>
  </si>
  <si>
    <t>N833NN</t>
  </si>
  <si>
    <t>N834NN</t>
  </si>
  <si>
    <t>N835NN</t>
  </si>
  <si>
    <t>N836NN</t>
  </si>
  <si>
    <t>N837NN</t>
  </si>
  <si>
    <t>oneworld</t>
  </si>
  <si>
    <t>N838NN</t>
  </si>
  <si>
    <t>N839NN</t>
  </si>
  <si>
    <t>N840NN</t>
  </si>
  <si>
    <t>N841NN</t>
  </si>
  <si>
    <t>N842NN</t>
  </si>
  <si>
    <t>N843NN</t>
  </si>
  <si>
    <t>N844NN</t>
  </si>
  <si>
    <t>N845NN</t>
  </si>
  <si>
    <t>N846NN</t>
  </si>
  <si>
    <t>N847NN</t>
  </si>
  <si>
    <t>N848NN</t>
  </si>
  <si>
    <t>N849NN</t>
  </si>
  <si>
    <t>N850NN</t>
  </si>
  <si>
    <t>N851NN</t>
  </si>
  <si>
    <t>N852NN</t>
  </si>
  <si>
    <t>N853NN</t>
  </si>
  <si>
    <t>N854NN</t>
  </si>
  <si>
    <t>N855NN</t>
  </si>
  <si>
    <t>N856NN</t>
  </si>
  <si>
    <t>N857NN</t>
  </si>
  <si>
    <t>N858NN</t>
  </si>
  <si>
    <t>N859NN</t>
  </si>
  <si>
    <t>N860NN</t>
  </si>
  <si>
    <t>N861NN</t>
  </si>
  <si>
    <t>N862NN</t>
  </si>
  <si>
    <t>N863NN</t>
  </si>
  <si>
    <t>N864NN</t>
  </si>
  <si>
    <t>N865NN</t>
  </si>
  <si>
    <t>N866NN</t>
  </si>
  <si>
    <t>N867NN</t>
  </si>
  <si>
    <t>N868NN</t>
  </si>
  <si>
    <t>N869NN</t>
  </si>
  <si>
    <t>N871NN</t>
  </si>
  <si>
    <t>N872NN</t>
  </si>
  <si>
    <t>N870NN</t>
  </si>
  <si>
    <t>N874NN</t>
  </si>
  <si>
    <t>N873NN</t>
  </si>
  <si>
    <t>N875NN</t>
  </si>
  <si>
    <t>N876NN</t>
  </si>
  <si>
    <t>N877NN</t>
  </si>
  <si>
    <t>N878NN</t>
  </si>
  <si>
    <t>N879NN</t>
  </si>
  <si>
    <t>N880NN</t>
  </si>
  <si>
    <t>N881NN</t>
  </si>
  <si>
    <t>N882NN</t>
  </si>
  <si>
    <t>N883NN</t>
  </si>
  <si>
    <t>N884NN</t>
  </si>
  <si>
    <t>N885NN</t>
  </si>
  <si>
    <t>N886NN</t>
  </si>
  <si>
    <t>N887NN</t>
  </si>
  <si>
    <t>N889NN</t>
  </si>
  <si>
    <t>N890NN</t>
  </si>
  <si>
    <t>N891NN</t>
  </si>
  <si>
    <t>N892NN</t>
  </si>
  <si>
    <t>N893NN</t>
  </si>
  <si>
    <t>N894NN</t>
  </si>
  <si>
    <t>N895NN</t>
  </si>
  <si>
    <t>N896NN</t>
  </si>
  <si>
    <t>N897NN</t>
  </si>
  <si>
    <t>N898NN</t>
  </si>
  <si>
    <t>N899NN</t>
  </si>
  <si>
    <t>N901NN</t>
  </si>
  <si>
    <t>N902NN</t>
  </si>
  <si>
    <t>N903NN</t>
  </si>
  <si>
    <t>N904NN</t>
  </si>
  <si>
    <t>N905NN</t>
  </si>
  <si>
    <t>N906NN</t>
  </si>
  <si>
    <t>N907NN</t>
  </si>
  <si>
    <t>N908NN</t>
  </si>
  <si>
    <t>N909NN</t>
  </si>
  <si>
    <t>N910NN</t>
  </si>
  <si>
    <t>N912NN</t>
  </si>
  <si>
    <t>N913NN</t>
  </si>
  <si>
    <t>N914NN</t>
  </si>
  <si>
    <t>N915NN</t>
  </si>
  <si>
    <t>TWA</t>
  </si>
  <si>
    <t>N916NN</t>
  </si>
  <si>
    <t>RENO AIR</t>
  </si>
  <si>
    <t>N917NN</t>
  </si>
  <si>
    <t>AIRCAL</t>
  </si>
  <si>
    <t>N918NN</t>
  </si>
  <si>
    <t>N919NN</t>
  </si>
  <si>
    <t>N920NN</t>
  </si>
  <si>
    <t>N921NN</t>
  </si>
  <si>
    <t>N922NN</t>
  </si>
  <si>
    <t>N923NN</t>
  </si>
  <si>
    <t>N924NN</t>
  </si>
  <si>
    <t>N925NN</t>
  </si>
  <si>
    <t>N926NN</t>
  </si>
  <si>
    <t>N927NN</t>
  </si>
  <si>
    <t>N928NN</t>
  </si>
  <si>
    <t>N929NN</t>
  </si>
  <si>
    <t>N930NN</t>
  </si>
  <si>
    <t>N931NN</t>
  </si>
  <si>
    <t>N932NN</t>
  </si>
  <si>
    <t>N933NN</t>
  </si>
  <si>
    <t>N934NN</t>
  </si>
  <si>
    <t>N935NN</t>
  </si>
  <si>
    <t>N936NN</t>
  </si>
  <si>
    <t>N937NN</t>
  </si>
  <si>
    <t>N938NN</t>
  </si>
  <si>
    <t>772A</t>
  </si>
  <si>
    <t>TRENT892</t>
  </si>
  <si>
    <t>N771AN</t>
  </si>
  <si>
    <t>N772AN</t>
  </si>
  <si>
    <t>N774AN</t>
  </si>
  <si>
    <t>N775AN</t>
  </si>
  <si>
    <t>N776AN</t>
  </si>
  <si>
    <t>N777AN</t>
  </si>
  <si>
    <t>N778AN</t>
  </si>
  <si>
    <t>N779AN</t>
  </si>
  <si>
    <t>N780AN</t>
  </si>
  <si>
    <t>N784AN</t>
  </si>
  <si>
    <t>N786AN</t>
  </si>
  <si>
    <t>N787AL</t>
  </si>
  <si>
    <t>N789AN</t>
  </si>
  <si>
    <t>N790AN</t>
  </si>
  <si>
    <t>N791AN</t>
  </si>
  <si>
    <t>N792AN</t>
  </si>
  <si>
    <t>N793AN</t>
  </si>
  <si>
    <t>N794AN</t>
  </si>
  <si>
    <t>N796AN</t>
  </si>
  <si>
    <t>N797AN</t>
  </si>
  <si>
    <t>N799AN</t>
  </si>
  <si>
    <t>N750AN</t>
  </si>
  <si>
    <t>N752AN</t>
  </si>
  <si>
    <t>N753AN</t>
  </si>
  <si>
    <t>N755AN</t>
  </si>
  <si>
    <t>N758AN</t>
  </si>
  <si>
    <t>N762AN</t>
  </si>
  <si>
    <t>N765AN</t>
  </si>
  <si>
    <t>N766AN</t>
  </si>
  <si>
    <t>N767AJ</t>
  </si>
  <si>
    <t>772M</t>
  </si>
  <si>
    <t>N773AN</t>
  </si>
  <si>
    <t>N785AN</t>
  </si>
  <si>
    <t>N788AN</t>
  </si>
  <si>
    <t>N795AN</t>
  </si>
  <si>
    <t>N798AN</t>
  </si>
  <si>
    <t>N751AN</t>
  </si>
  <si>
    <t>N754AN</t>
  </si>
  <si>
    <t>N756AM</t>
  </si>
  <si>
    <t>N757AN</t>
  </si>
  <si>
    <t>N759AN</t>
  </si>
  <si>
    <t>N760AN</t>
  </si>
  <si>
    <t>N761AJ</t>
  </si>
  <si>
    <t>N768AA</t>
  </si>
  <si>
    <t>773W</t>
  </si>
  <si>
    <t>N717AN</t>
  </si>
  <si>
    <t>GE90-115</t>
  </si>
  <si>
    <t>N718AN</t>
  </si>
  <si>
    <t>N719AN</t>
  </si>
  <si>
    <t>N720AN</t>
  </si>
  <si>
    <t>N721AN</t>
  </si>
  <si>
    <t>N722AN</t>
  </si>
  <si>
    <t>N723AN</t>
  </si>
  <si>
    <t>N724AN</t>
  </si>
  <si>
    <t>N725AN</t>
  </si>
  <si>
    <t>N726AN</t>
  </si>
  <si>
    <t>N727AN</t>
  </si>
  <si>
    <t>N728AN</t>
  </si>
  <si>
    <t>N729AN</t>
  </si>
  <si>
    <t>N730AN</t>
  </si>
  <si>
    <t>N731AN</t>
  </si>
  <si>
    <t>N732AN</t>
  </si>
  <si>
    <t>N733AR</t>
  </si>
  <si>
    <t>N734AR</t>
  </si>
  <si>
    <t>N735AT</t>
  </si>
  <si>
    <t>N736AT</t>
  </si>
  <si>
    <t>N770AN</t>
  </si>
  <si>
    <t>N781AN</t>
  </si>
  <si>
    <t>N782AN</t>
  </si>
  <si>
    <t>N783AN</t>
  </si>
  <si>
    <t>N800AN</t>
  </si>
  <si>
    <t>GENX1B70</t>
  </si>
  <si>
    <t>N801AC</t>
  </si>
  <si>
    <t>N802AN</t>
  </si>
  <si>
    <t>N803AL</t>
  </si>
  <si>
    <t>N804AN</t>
  </si>
  <si>
    <t>N805AN</t>
  </si>
  <si>
    <t>N806AA</t>
  </si>
  <si>
    <t>N807AA</t>
  </si>
  <si>
    <t>N808AN</t>
  </si>
  <si>
    <t>N809AA</t>
  </si>
  <si>
    <t>N810AN</t>
  </si>
  <si>
    <t>N811AB</t>
  </si>
  <si>
    <t>N812AA</t>
  </si>
  <si>
    <t>N813AN</t>
  </si>
  <si>
    <t>N814AA</t>
  </si>
  <si>
    <t>N815AA</t>
  </si>
  <si>
    <t>N816AA</t>
  </si>
  <si>
    <t>N817AN</t>
  </si>
  <si>
    <t>N818AL</t>
  </si>
  <si>
    <t>N819AN</t>
  </si>
  <si>
    <t>N820AL</t>
  </si>
  <si>
    <t>GENX1B74/75</t>
  </si>
  <si>
    <t>N821AN</t>
  </si>
  <si>
    <t>N822AN</t>
  </si>
  <si>
    <t>N823AN</t>
  </si>
  <si>
    <t>N824AN</t>
  </si>
  <si>
    <t>N825AA</t>
  </si>
  <si>
    <t xml:space="preserve">N826AN </t>
  </si>
  <si>
    <t>N827AN</t>
  </si>
  <si>
    <t>N828AA</t>
  </si>
  <si>
    <t>N829AN</t>
  </si>
  <si>
    <t>N830AN</t>
  </si>
  <si>
    <t>N831AA</t>
  </si>
  <si>
    <t>N832AA</t>
  </si>
  <si>
    <t>N833AA</t>
  </si>
  <si>
    <t>N834AA</t>
  </si>
  <si>
    <t>N835AN</t>
  </si>
  <si>
    <t>N836AA</t>
  </si>
  <si>
    <t>N837AN</t>
  </si>
  <si>
    <t>N838AA</t>
  </si>
  <si>
    <t>N839AA</t>
  </si>
  <si>
    <t>N840AN</t>
  </si>
  <si>
    <t>N841AN</t>
  </si>
  <si>
    <t>787-8</t>
  </si>
  <si>
    <t>N870AX</t>
  </si>
  <si>
    <t>8AX</t>
  </si>
  <si>
    <t>N871AY</t>
  </si>
  <si>
    <t>8AY</t>
  </si>
  <si>
    <t>N404AN</t>
  </si>
  <si>
    <t>LEGEND</t>
  </si>
  <si>
    <t>N773XF</t>
  </si>
  <si>
    <t>N406AN</t>
  </si>
  <si>
    <t>N177XF</t>
  </si>
  <si>
    <t xml:space="preserve">NO        </t>
  </si>
  <si>
    <t>Special Liveries:</t>
  </si>
  <si>
    <t>N405AN</t>
  </si>
  <si>
    <t>N407AN</t>
  </si>
  <si>
    <t>N776XF</t>
  </si>
  <si>
    <t>N409AA</t>
  </si>
  <si>
    <t>N412UW</t>
  </si>
  <si>
    <t>N408AN</t>
  </si>
  <si>
    <t>N410AN</t>
  </si>
  <si>
    <t>N775XF</t>
  </si>
  <si>
    <t>N414AL</t>
  </si>
  <si>
    <t>N415AN</t>
  </si>
  <si>
    <t>N416AN</t>
  </si>
  <si>
    <t>N411AN</t>
  </si>
  <si>
    <t>N417AN</t>
  </si>
  <si>
    <t>Data System</t>
  </si>
  <si>
    <t>Block 1</t>
  </si>
  <si>
    <t>894 - Stand Up to Cancer</t>
  </si>
  <si>
    <t>738K</t>
  </si>
  <si>
    <t>777-223</t>
  </si>
  <si>
    <t>777-323ER</t>
  </si>
  <si>
    <t>787-9</t>
  </si>
  <si>
    <t>GEnx-1B</t>
  </si>
  <si>
    <t>N839AW</t>
  </si>
  <si>
    <t>N413AN</t>
  </si>
  <si>
    <t>VIASAT KUKA</t>
  </si>
  <si>
    <t>H205 (S-type)</t>
  </si>
  <si>
    <t>A320S</t>
  </si>
  <si>
    <t>N418AN</t>
  </si>
  <si>
    <t>N420AN</t>
  </si>
  <si>
    <t>N419AN</t>
  </si>
  <si>
    <t>APU</t>
  </si>
  <si>
    <t>131-9A</t>
  </si>
  <si>
    <t>36-300</t>
  </si>
  <si>
    <t>131-9B</t>
  </si>
  <si>
    <t>331-500</t>
  </si>
  <si>
    <t>APS5000</t>
  </si>
  <si>
    <t>N424AN</t>
  </si>
  <si>
    <t>8BA</t>
  </si>
  <si>
    <t>N872AN</t>
  </si>
  <si>
    <t>N425AN</t>
  </si>
  <si>
    <t>A321 (NX)</t>
  </si>
  <si>
    <t>-MAX8</t>
  </si>
  <si>
    <t>N422AN</t>
  </si>
  <si>
    <t>CFM56-5B7</t>
  </si>
  <si>
    <t>CFM56-5B6</t>
  </si>
  <si>
    <t>CFM LEAP-1A33</t>
  </si>
  <si>
    <t>3SG</t>
  </si>
  <si>
    <t>N323SG</t>
  </si>
  <si>
    <t>3SF</t>
  </si>
  <si>
    <t>N318SF</t>
  </si>
  <si>
    <t>3SE</t>
  </si>
  <si>
    <t>N316SE</t>
  </si>
  <si>
    <t>N421UW</t>
  </si>
  <si>
    <t>N428AA</t>
  </si>
  <si>
    <t>3SC</t>
  </si>
  <si>
    <t>3SD</t>
  </si>
  <si>
    <t>3SU</t>
  </si>
  <si>
    <t>N426AN</t>
  </si>
  <si>
    <t>N378SC</t>
  </si>
  <si>
    <t>N315SD</t>
  </si>
  <si>
    <t>N339SU</t>
  </si>
  <si>
    <t>3SL</t>
  </si>
  <si>
    <t>N329SL</t>
  </si>
  <si>
    <t>3SK</t>
  </si>
  <si>
    <t>N327SK</t>
  </si>
  <si>
    <t>3SJ</t>
  </si>
  <si>
    <t>N326SJ</t>
  </si>
  <si>
    <t>3SH</t>
  </si>
  <si>
    <t>N324SH</t>
  </si>
  <si>
    <t>A321 (H/K/R/S/T)</t>
  </si>
  <si>
    <t>3SP</t>
  </si>
  <si>
    <t>N306SP</t>
  </si>
  <si>
    <t>NX</t>
  </si>
  <si>
    <t>MAX</t>
  </si>
  <si>
    <t>3SS</t>
  </si>
  <si>
    <t>N302SS</t>
  </si>
  <si>
    <t>3SR</t>
  </si>
  <si>
    <t>N336SR</t>
  </si>
  <si>
    <t>3SM</t>
  </si>
  <si>
    <t>N334SM</t>
  </si>
  <si>
    <t>3SN</t>
  </si>
  <si>
    <t>N335SN</t>
  </si>
  <si>
    <t>N423AN</t>
  </si>
  <si>
    <t>3ST</t>
  </si>
  <si>
    <t>N338ST</t>
  </si>
  <si>
    <t>A321-R</t>
  </si>
  <si>
    <t>3BD</t>
  </si>
  <si>
    <t>N927AN</t>
  </si>
  <si>
    <t>N429AA</t>
  </si>
  <si>
    <t>N427AN</t>
  </si>
  <si>
    <t>A321-253NX</t>
  </si>
  <si>
    <t>3CF</t>
  </si>
  <si>
    <t>3SV</t>
  </si>
  <si>
    <t>N341SV</t>
  </si>
  <si>
    <t>N951AA</t>
  </si>
  <si>
    <t>N430AN</t>
  </si>
  <si>
    <t>8BB</t>
  </si>
  <si>
    <t>N873BB</t>
  </si>
  <si>
    <t>Column Totals</t>
  </si>
  <si>
    <t>SCEPTRE Fleet Code</t>
  </si>
  <si>
    <t>N431AN</t>
  </si>
  <si>
    <t>N432AN</t>
  </si>
  <si>
    <t>738R</t>
  </si>
  <si>
    <t>N434AN</t>
  </si>
  <si>
    <t>N433AN</t>
  </si>
  <si>
    <t>Sub-Fleet (FOS/SAS Fleet Designation)</t>
  </si>
  <si>
    <t>321K / A21</t>
  </si>
  <si>
    <t>321R / 32C</t>
  </si>
  <si>
    <t>N435AN</t>
  </si>
  <si>
    <t>N436AN</t>
  </si>
  <si>
    <t>29578</t>
  </si>
  <si>
    <t>N438AN</t>
  </si>
  <si>
    <t>737F</t>
  </si>
  <si>
    <t>777F</t>
  </si>
  <si>
    <t>787F</t>
  </si>
  <si>
    <t>ETOPS (180 MINS)</t>
  </si>
  <si>
    <t>N437AN</t>
  </si>
  <si>
    <r>
      <rPr>
        <b/>
        <sz val="11"/>
        <color theme="1"/>
        <rFont val="Arial"/>
        <family val="2"/>
      </rPr>
      <t xml:space="preserve">Airbus-Mobile, AL Deliveries:                                  </t>
    </r>
    <r>
      <rPr>
        <sz val="11"/>
        <color theme="1"/>
        <rFont val="Arial"/>
        <family val="2"/>
      </rPr>
      <t xml:space="preserve">AC Tail in </t>
    </r>
    <r>
      <rPr>
        <b/>
        <sz val="11"/>
        <color rgb="FFFF0000"/>
        <rFont val="Arial"/>
        <family val="2"/>
      </rPr>
      <t>Red</t>
    </r>
    <r>
      <rPr>
        <sz val="11"/>
        <color theme="1"/>
        <rFont val="Arial"/>
        <family val="2"/>
      </rPr>
      <t xml:space="preserve"> Font</t>
    </r>
  </si>
  <si>
    <t>3AA</t>
  </si>
  <si>
    <t>3AB</t>
  </si>
  <si>
    <t>3AC</t>
  </si>
  <si>
    <t>3AD</t>
  </si>
  <si>
    <t>3AE</t>
  </si>
  <si>
    <t>3AF</t>
  </si>
  <si>
    <t>3AJ</t>
  </si>
  <si>
    <t>3AK</t>
  </si>
  <si>
    <t>3AL</t>
  </si>
  <si>
    <t>3AM</t>
  </si>
  <si>
    <t>3AN</t>
  </si>
  <si>
    <t>3AP</t>
  </si>
  <si>
    <t>3AH</t>
  </si>
  <si>
    <t>3AS</t>
  </si>
  <si>
    <t>3AU</t>
  </si>
  <si>
    <t>3AV</t>
  </si>
  <si>
    <t>3AW</t>
  </si>
  <si>
    <t>3BC</t>
  </si>
  <si>
    <t>3BE</t>
  </si>
  <si>
    <t>3BF</t>
  </si>
  <si>
    <t>3BH</t>
  </si>
  <si>
    <t>3BL</t>
  </si>
  <si>
    <t>3BU</t>
  </si>
  <si>
    <t>3CE</t>
  </si>
  <si>
    <t>N901AN</t>
  </si>
  <si>
    <t>29503</t>
  </si>
  <si>
    <t>N902AN</t>
  </si>
  <si>
    <t>29504</t>
  </si>
  <si>
    <t>N903AN</t>
  </si>
  <si>
    <t>29505</t>
  </si>
  <si>
    <t>N904AN</t>
  </si>
  <si>
    <t>29506</t>
  </si>
  <si>
    <t>N905AN</t>
  </si>
  <si>
    <t>29507</t>
  </si>
  <si>
    <t>N906AN</t>
  </si>
  <si>
    <t>29508</t>
  </si>
  <si>
    <t>29509</t>
  </si>
  <si>
    <t>N908AN</t>
  </si>
  <si>
    <t>29510</t>
  </si>
  <si>
    <t>N909AN</t>
  </si>
  <si>
    <t>29511</t>
  </si>
  <si>
    <t>N910AN</t>
  </si>
  <si>
    <t>29512</t>
  </si>
  <si>
    <t>N912AN</t>
  </si>
  <si>
    <t>29513</t>
  </si>
  <si>
    <t>N913AN</t>
  </si>
  <si>
    <t>29514</t>
  </si>
  <si>
    <t>N914AN</t>
  </si>
  <si>
    <t>29515</t>
  </si>
  <si>
    <t>N915AN</t>
  </si>
  <si>
    <t>29516</t>
  </si>
  <si>
    <t>29517</t>
  </si>
  <si>
    <t>N917AN</t>
  </si>
  <si>
    <t>29518</t>
  </si>
  <si>
    <t>29519</t>
  </si>
  <si>
    <t>N919AN</t>
  </si>
  <si>
    <t>29520</t>
  </si>
  <si>
    <t>N920AN</t>
  </si>
  <si>
    <t>29521</t>
  </si>
  <si>
    <t>N921AN</t>
  </si>
  <si>
    <t>29522</t>
  </si>
  <si>
    <t>29523</t>
  </si>
  <si>
    <t>29524</t>
  </si>
  <si>
    <t>29525</t>
  </si>
  <si>
    <t>29526</t>
  </si>
  <si>
    <t>N926AN</t>
  </si>
  <si>
    <t>29527</t>
  </si>
  <si>
    <t>30077</t>
  </si>
  <si>
    <t>N928AN</t>
  </si>
  <si>
    <t>29528</t>
  </si>
  <si>
    <t>N929AN</t>
  </si>
  <si>
    <t>30078</t>
  </si>
  <si>
    <t>29529</t>
  </si>
  <si>
    <t>N931AN</t>
  </si>
  <si>
    <t>30079</t>
  </si>
  <si>
    <t>29530</t>
  </si>
  <si>
    <t>30080</t>
  </si>
  <si>
    <t>N934AN</t>
  </si>
  <si>
    <t>29531</t>
  </si>
  <si>
    <t>30081</t>
  </si>
  <si>
    <t>29532</t>
  </si>
  <si>
    <t>30082</t>
  </si>
  <si>
    <t>29533</t>
  </si>
  <si>
    <t>30083</t>
  </si>
  <si>
    <t>30598</t>
  </si>
  <si>
    <t>N941AN</t>
  </si>
  <si>
    <t>29534</t>
  </si>
  <si>
    <t>30084</t>
  </si>
  <si>
    <t>30599</t>
  </si>
  <si>
    <t>29535</t>
  </si>
  <si>
    <t>30085</t>
  </si>
  <si>
    <t>30600</t>
  </si>
  <si>
    <t>29536</t>
  </si>
  <si>
    <t>30086</t>
  </si>
  <si>
    <t>29537</t>
  </si>
  <si>
    <t>N950AN</t>
  </si>
  <si>
    <t>30087</t>
  </si>
  <si>
    <t>29538</t>
  </si>
  <si>
    <t>30088</t>
  </si>
  <si>
    <t>29539</t>
  </si>
  <si>
    <t>30089</t>
  </si>
  <si>
    <t>29540</t>
  </si>
  <si>
    <t>30090</t>
  </si>
  <si>
    <t>29541</t>
  </si>
  <si>
    <t>30091</t>
  </si>
  <si>
    <t>30828</t>
  </si>
  <si>
    <t>29542</t>
  </si>
  <si>
    <t>30092</t>
  </si>
  <si>
    <t>30858</t>
  </si>
  <si>
    <t>29543</t>
  </si>
  <si>
    <t>30093</t>
  </si>
  <si>
    <t>29544</t>
  </si>
  <si>
    <t>30094</t>
  </si>
  <si>
    <t>29545</t>
  </si>
  <si>
    <t>30095</t>
  </si>
  <si>
    <t>29546</t>
  </si>
  <si>
    <t>30096</t>
  </si>
  <si>
    <t>29547</t>
  </si>
  <si>
    <t>30097</t>
  </si>
  <si>
    <t>29548</t>
  </si>
  <si>
    <t>30098</t>
  </si>
  <si>
    <t>29549</t>
  </si>
  <si>
    <t>30099</t>
  </si>
  <si>
    <t>N439AN</t>
  </si>
  <si>
    <t>CFM56-5B4</t>
  </si>
  <si>
    <t>N441UW</t>
  </si>
  <si>
    <t>N440AN</t>
  </si>
  <si>
    <t>N443AA</t>
  </si>
  <si>
    <t>3SW</t>
  </si>
  <si>
    <t>N306SW</t>
  </si>
  <si>
    <t>321K / A22</t>
  </si>
  <si>
    <t># AC / Fleet  &gt;&gt;&gt;</t>
  </si>
  <si>
    <t># AC / Sub-Fleet  &gt;&gt;&gt;</t>
  </si>
  <si>
    <t>N442AN</t>
  </si>
  <si>
    <t>N446AN</t>
  </si>
  <si>
    <t>N444UW</t>
  </si>
  <si>
    <t>N445AA</t>
  </si>
  <si>
    <t>N447AN</t>
  </si>
  <si>
    <t>N448AN</t>
  </si>
  <si>
    <t>N449AN</t>
  </si>
  <si>
    <t>Airbus</t>
  </si>
  <si>
    <t>Boeing</t>
  </si>
  <si>
    <t>Total Fleet</t>
  </si>
  <si>
    <t>N452AN</t>
  </si>
  <si>
    <t>N454AL</t>
  </si>
  <si>
    <t>N450AN</t>
  </si>
  <si>
    <t>899 - Flagship Valor</t>
  </si>
  <si>
    <t>N451AN</t>
  </si>
  <si>
    <t>N453AA</t>
  </si>
  <si>
    <t>N455AN</t>
  </si>
  <si>
    <t>Block/CIDS</t>
  </si>
  <si>
    <t>IFE</t>
  </si>
  <si>
    <t>PRAM</t>
  </si>
  <si>
    <t>AC Outlets</t>
  </si>
  <si>
    <t>Block 2</t>
  </si>
  <si>
    <t>Block 3</t>
  </si>
  <si>
    <t>Block 4</t>
  </si>
  <si>
    <t>1:1 - 1:1</t>
  </si>
  <si>
    <t>PBS700</t>
  </si>
  <si>
    <t>PBS601</t>
  </si>
  <si>
    <t>N456AN</t>
  </si>
  <si>
    <t>N457AM</t>
  </si>
  <si>
    <r>
      <rPr>
        <b/>
        <sz val="18"/>
        <color rgb="FFFFFF00"/>
        <rFont val="Arial"/>
        <family val="2"/>
      </rPr>
      <t>Updated 28Jun22</t>
    </r>
    <r>
      <rPr>
        <sz val="18"/>
        <color rgb="FFFFFF00"/>
        <rFont val="Arial"/>
        <family val="2"/>
      </rPr>
      <t xml:space="preserve"> </t>
    </r>
    <r>
      <rPr>
        <sz val="11"/>
        <color rgb="FFFFFF00"/>
        <rFont val="Arial"/>
        <family val="2"/>
      </rPr>
      <t xml:space="preserve">                                                                               </t>
    </r>
    <r>
      <rPr>
        <sz val="12"/>
        <color theme="0"/>
        <rFont val="Arial"/>
        <family val="2"/>
      </rPr>
      <t xml:space="preserve"> </t>
    </r>
    <r>
      <rPr>
        <sz val="10"/>
        <color theme="0"/>
        <rFont val="Arial"/>
        <family val="2"/>
      </rPr>
      <t>Michael Elmore                                                                    MGR, Tech Ops Supply Chain,                                    Supplier Management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</si>
</sst>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[$-409]d\-mmm\-yy;@"/>
    <numFmt numFmtId="165" formatCode="[$-409]mmm\-yy;@"/>
    <numFmt numFmtId="166" formatCode="0.0%"/>
  </numFmts>
  <fonts count="5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color theme="0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0"/>
      <color rgb="FF006699"/>
      <name val="Arial"/>
      <family val="2"/>
    </font>
    <font>
      <i/>
      <sz val="1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1"/>
      <color rgb="FF0F4493"/>
      <name val="Arial"/>
      <family val="2"/>
    </font>
    <font>
      <sz val="12"/>
      <color rgb="FFFF0000"/>
      <name val="Arial"/>
      <family val="2"/>
    </font>
    <font>
      <i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005DA2"/>
      <name val="Arial"/>
      <family val="2"/>
    </font>
    <font>
      <b/>
      <sz val="12"/>
      <color rgb="FF006699"/>
      <name val="Arial"/>
      <family val="2"/>
    </font>
    <font>
      <sz val="11"/>
      <color rgb="FF006699"/>
      <name val="Calibri"/>
      <family val="2"/>
      <scheme val="minor"/>
    </font>
    <font>
      <i/>
      <sz val="12"/>
      <color theme="1"/>
      <name val="Arial"/>
      <family val="2"/>
    </font>
    <font>
      <sz val="10"/>
      <color rgb="FFFF0000"/>
      <name val="Arial"/>
      <family val="2"/>
    </font>
    <font>
      <sz val="11"/>
      <color rgb="FF005DA2"/>
      <name val="Calibri"/>
      <family val="2"/>
      <scheme val="minor"/>
    </font>
    <font>
      <b/>
      <sz val="13"/>
      <color rgb="FFFF0000"/>
      <name val="Arial"/>
      <family val="2"/>
    </font>
    <font>
      <b/>
      <sz val="13"/>
      <color theme="1"/>
      <name val="Arial"/>
      <family val="2"/>
    </font>
    <font>
      <sz val="11"/>
      <color rgb="FFFFFF00"/>
      <name val="Arial"/>
      <family val="2"/>
    </font>
    <font>
      <sz val="10"/>
      <color indexed="10"/>
      <name val="Arial"/>
      <family val="2"/>
    </font>
    <font>
      <b/>
      <sz val="12"/>
      <color indexed="81"/>
      <name val="Helvetica"/>
      <family val="2"/>
    </font>
    <font>
      <sz val="12"/>
      <color indexed="81"/>
      <name val="Helvetica"/>
      <family val="2"/>
    </font>
    <font>
      <b/>
      <sz val="11"/>
      <color theme="1"/>
      <name val="Helvetica"/>
      <family val="2"/>
    </font>
    <font>
      <sz val="12"/>
      <color theme="0"/>
      <name val="Arial"/>
      <family val="2"/>
    </font>
    <font>
      <b/>
      <sz val="40"/>
      <color theme="1"/>
      <name val="Arial"/>
      <family val="2"/>
    </font>
    <font>
      <sz val="40"/>
      <color theme="1"/>
      <name val="Arial"/>
      <family val="2"/>
    </font>
    <font>
      <b/>
      <sz val="13"/>
      <color rgb="FF006699"/>
      <name val="Arial"/>
      <family val="2"/>
    </font>
    <font>
      <b/>
      <sz val="10"/>
      <color rgb="FF006699"/>
      <name val="Arial"/>
      <family val="2"/>
    </font>
    <font>
      <b/>
      <sz val="12"/>
      <color indexed="81"/>
      <name val="Arial"/>
      <family val="2"/>
    </font>
    <font>
      <sz val="12"/>
      <color indexed="81"/>
      <name val="Arial"/>
      <family val="2"/>
    </font>
    <font>
      <sz val="11"/>
      <color theme="0"/>
      <name val="Arial"/>
      <family val="2"/>
    </font>
    <font>
      <sz val="10"/>
      <color indexed="81"/>
      <name val="Tahoma"/>
      <family val="2"/>
    </font>
    <font>
      <sz val="10"/>
      <color indexed="81"/>
      <name val="Helvetica"/>
      <family val="2"/>
    </font>
    <font>
      <b/>
      <sz val="18"/>
      <color rgb="FFFFFF00"/>
      <name val="Arial"/>
      <family val="2"/>
    </font>
    <font>
      <sz val="18"/>
      <color rgb="FFFFFF00"/>
      <name val="Arial"/>
      <family val="2"/>
    </font>
    <font>
      <sz val="10"/>
      <color indexed="81"/>
      <name val="Arial"/>
      <family val="2"/>
    </font>
    <font>
      <b/>
      <sz val="10"/>
      <color indexed="81"/>
      <name val="Arial"/>
      <family val="2"/>
    </font>
    <font>
      <b/>
      <i/>
      <sz val="12"/>
      <color theme="1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sz val="12"/>
      <color rgb="FF006699"/>
      <name val="Arial"/>
      <family val="2"/>
    </font>
    <font>
      <sz val="10"/>
      <color rgb="FF006699"/>
      <name val="Tahoma"/>
      <family val="2"/>
    </font>
    <font>
      <sz val="10"/>
      <color rgb="FF009999"/>
      <name val="Arial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  <font>
      <i/>
      <sz val="11"/>
      <color theme="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12"/>
      <color theme="1"/>
      <name val="Helvetica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88">
    <xf numFmtId="0" fontId="0" fillId="0" borderId="0" xfId="0"/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vertical="center"/>
    </xf>
    <xf numFmtId="49" fontId="7" fillId="0" borderId="0" xfId="0" applyNumberFormat="1" applyFont="1" applyAlignment="1">
      <alignment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right" vertical="center"/>
    </xf>
    <xf numFmtId="49" fontId="10" fillId="0" borderId="0" xfId="0" applyNumberFormat="1" applyFont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3" fillId="2" borderId="0" xfId="0" applyNumberFormat="1" applyFont="1" applyFill="1" applyAlignment="1">
      <alignment vertical="center"/>
    </xf>
    <xf numFmtId="49" fontId="13" fillId="0" borderId="0" xfId="0" applyNumberFormat="1" applyFont="1" applyAlignment="1">
      <alignment vertical="center"/>
    </xf>
    <xf numFmtId="49" fontId="14" fillId="2" borderId="0" xfId="0" applyNumberFormat="1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18" fillId="2" borderId="0" xfId="0" applyFont="1" applyFill="1" applyBorder="1" applyAlignment="1">
      <alignment horizontal="center" vertical="center"/>
    </xf>
    <xf numFmtId="49" fontId="0" fillId="2" borderId="29" xfId="0" applyNumberFormat="1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0" fillId="2" borderId="4" xfId="0" applyNumberForma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vertical="center"/>
    </xf>
    <xf numFmtId="49" fontId="22" fillId="2" borderId="0" xfId="0" applyNumberFormat="1" applyFont="1" applyFill="1" applyBorder="1" applyAlignment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23" fillId="2" borderId="0" xfId="0" applyNumberFormat="1" applyFont="1" applyFill="1" applyBorder="1" applyAlignment="1">
      <alignment vertical="center"/>
    </xf>
    <xf numFmtId="49" fontId="23" fillId="2" borderId="0" xfId="0" applyNumberFormat="1" applyFont="1" applyFill="1" applyBorder="1" applyAlignment="1">
      <alignment horizontal="center" vertical="center"/>
    </xf>
    <xf numFmtId="49" fontId="0" fillId="2" borderId="21" xfId="0" applyNumberFormat="1" applyFill="1" applyBorder="1" applyAlignment="1">
      <alignment vertical="center"/>
    </xf>
    <xf numFmtId="41" fontId="0" fillId="2" borderId="0" xfId="0" applyNumberFormat="1" applyFill="1" applyBorder="1" applyAlignment="1">
      <alignment vertical="center"/>
    </xf>
    <xf numFmtId="49" fontId="0" fillId="2" borderId="0" xfId="0" applyNumberFormat="1" applyFill="1" applyBorder="1" applyAlignment="1">
      <alignment horizontal="center" vertical="center"/>
    </xf>
    <xf numFmtId="41" fontId="0" fillId="2" borderId="29" xfId="0" applyNumberFormat="1" applyFill="1" applyBorder="1" applyAlignment="1">
      <alignment vertical="center"/>
    </xf>
    <xf numFmtId="41" fontId="0" fillId="2" borderId="0" xfId="0" applyNumberFormat="1" applyFill="1" applyAlignment="1">
      <alignment vertical="center"/>
    </xf>
    <xf numFmtId="41" fontId="0" fillId="2" borderId="15" xfId="0" applyNumberFormat="1" applyFill="1" applyBorder="1" applyAlignment="1">
      <alignment vertical="center"/>
    </xf>
    <xf numFmtId="49" fontId="0" fillId="2" borderId="15" xfId="0" applyNumberFormat="1" applyFill="1" applyBorder="1" applyAlignment="1">
      <alignment vertical="center"/>
    </xf>
    <xf numFmtId="41" fontId="0" fillId="2" borderId="31" xfId="0" applyNumberFormat="1" applyFill="1" applyBorder="1" applyAlignment="1">
      <alignment vertical="center"/>
    </xf>
    <xf numFmtId="41" fontId="0" fillId="2" borderId="0" xfId="0" applyNumberFormat="1" applyFill="1" applyAlignment="1">
      <alignment vertical="center" wrapText="1"/>
    </xf>
    <xf numFmtId="41" fontId="0" fillId="2" borderId="4" xfId="0" applyNumberFormat="1" applyFill="1" applyBorder="1" applyAlignment="1">
      <alignment horizontal="right" vertical="center"/>
    </xf>
    <xf numFmtId="49" fontId="27" fillId="2" borderId="0" xfId="0" applyNumberFormat="1" applyFont="1" applyFill="1" applyAlignment="1">
      <alignment vertical="center"/>
    </xf>
    <xf numFmtId="49" fontId="0" fillId="2" borderId="4" xfId="0" applyNumberFormat="1" applyFill="1" applyBorder="1" applyAlignment="1">
      <alignment horizontal="right" vertical="center"/>
    </xf>
    <xf numFmtId="49" fontId="0" fillId="2" borderId="0" xfId="0" applyNumberFormat="1" applyFill="1" applyAlignment="1">
      <alignment vertical="center" wrapText="1"/>
    </xf>
    <xf numFmtId="49" fontId="3" fillId="2" borderId="4" xfId="0" applyNumberFormat="1" applyFont="1" applyFill="1" applyBorder="1" applyAlignment="1">
      <alignment horizontal="right" vertical="center"/>
    </xf>
    <xf numFmtId="49" fontId="3" fillId="2" borderId="0" xfId="0" applyNumberFormat="1" applyFont="1" applyFill="1" applyAlignment="1">
      <alignment vertical="center" wrapText="1"/>
    </xf>
    <xf numFmtId="49" fontId="3" fillId="2" borderId="0" xfId="0" applyNumberFormat="1" applyFont="1" applyFill="1" applyAlignment="1">
      <alignment vertical="center"/>
    </xf>
    <xf numFmtId="49" fontId="22" fillId="2" borderId="0" xfId="0" applyNumberFormat="1" applyFont="1" applyFill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49" fontId="22" fillId="6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0" borderId="0" xfId="0" applyNumberFormat="1" applyFont="1" applyBorder="1" applyAlignment="1">
      <alignment horizontal="right" vertical="center"/>
    </xf>
    <xf numFmtId="49" fontId="22" fillId="5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2" fillId="0" borderId="1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Border="1" applyAlignment="1">
      <alignment horizontal="right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NumberFormat="1" applyFont="1" applyBorder="1" applyAlignment="1">
      <alignment horizontal="right" vertical="center"/>
    </xf>
    <xf numFmtId="49" fontId="22" fillId="2" borderId="0" xfId="0" applyNumberFormat="1" applyFont="1" applyFill="1" applyAlignment="1">
      <alignment vertical="center" wrapText="1"/>
    </xf>
    <xf numFmtId="49" fontId="20" fillId="2" borderId="4" xfId="0" applyNumberFormat="1" applyFont="1" applyFill="1" applyBorder="1" applyAlignment="1">
      <alignment horizontal="right" vertical="center"/>
    </xf>
    <xf numFmtId="49" fontId="20" fillId="2" borderId="0" xfId="0" applyNumberFormat="1" applyFont="1" applyFill="1" applyAlignment="1">
      <alignment vertical="center" wrapText="1"/>
    </xf>
    <xf numFmtId="49" fontId="20" fillId="2" borderId="0" xfId="0" applyNumberFormat="1" applyFont="1" applyFill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49" fontId="22" fillId="0" borderId="4" xfId="0" applyNumberFormat="1" applyFont="1" applyBorder="1" applyAlignment="1">
      <alignment horizontal="center" vertical="center"/>
    </xf>
    <xf numFmtId="49" fontId="27" fillId="2" borderId="0" xfId="0" applyNumberFormat="1" applyFont="1" applyFill="1" applyBorder="1" applyAlignment="1">
      <alignment vertical="center"/>
    </xf>
    <xf numFmtId="49" fontId="35" fillId="0" borderId="0" xfId="0" applyNumberFormat="1" applyFont="1" applyFill="1" applyBorder="1" applyAlignment="1">
      <alignment horizontal="center" vertical="center"/>
    </xf>
    <xf numFmtId="0" fontId="22" fillId="5" borderId="0" xfId="0" applyNumberFormat="1" applyFont="1" applyFill="1" applyBorder="1" applyAlignment="1">
      <alignment horizontal="center" vertical="center"/>
    </xf>
    <xf numFmtId="49" fontId="22" fillId="0" borderId="17" xfId="0" applyNumberFormat="1" applyFont="1" applyFill="1" applyBorder="1" applyAlignment="1">
      <alignment horizontal="center" vertical="center"/>
    </xf>
    <xf numFmtId="0" fontId="22" fillId="5" borderId="1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49" fontId="7" fillId="2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49" fontId="14" fillId="2" borderId="0" xfId="0" applyNumberFormat="1" applyFont="1" applyFill="1" applyAlignment="1">
      <alignment horizontal="center" vertical="center" wrapText="1"/>
    </xf>
    <xf numFmtId="49" fontId="16" fillId="2" borderId="0" xfId="0" applyNumberFormat="1" applyFont="1" applyFill="1" applyAlignment="1">
      <alignment horizontal="center" vertical="center" wrapText="1"/>
    </xf>
    <xf numFmtId="49" fontId="0" fillId="2" borderId="0" xfId="0" applyNumberFormat="1" applyFont="1" applyFill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right" vertical="center"/>
    </xf>
    <xf numFmtId="49" fontId="0" fillId="2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6" fillId="3" borderId="5" xfId="0" applyNumberFormat="1" applyFont="1" applyFill="1" applyBorder="1" applyAlignment="1">
      <alignment horizontal="center" vertical="center"/>
    </xf>
    <xf numFmtId="49" fontId="22" fillId="0" borderId="17" xfId="0" applyNumberFormat="1" applyFont="1" applyBorder="1" applyAlignment="1">
      <alignment horizontal="center" vertical="center"/>
    </xf>
    <xf numFmtId="49" fontId="22" fillId="8" borderId="0" xfId="0" applyNumberFormat="1" applyFont="1" applyFill="1" applyBorder="1" applyAlignment="1">
      <alignment horizontal="center" vertical="center"/>
    </xf>
    <xf numFmtId="1" fontId="34" fillId="2" borderId="0" xfId="0" applyNumberFormat="1" applyFont="1" applyFill="1" applyBorder="1" applyAlignment="1">
      <alignment horizontal="right" vertical="center"/>
    </xf>
    <xf numFmtId="1" fontId="24" fillId="2" borderId="0" xfId="0" applyNumberFormat="1" applyFont="1" applyFill="1" applyBorder="1" applyAlignment="1">
      <alignment horizontal="right" vertical="center"/>
    </xf>
    <xf numFmtId="41" fontId="0" fillId="2" borderId="17" xfId="0" applyNumberFormat="1" applyFill="1" applyBorder="1" applyAlignment="1">
      <alignment vertical="center"/>
    </xf>
    <xf numFmtId="49" fontId="0" fillId="2" borderId="17" xfId="0" applyNumberFormat="1" applyFill="1" applyBorder="1" applyAlignment="1">
      <alignment horizontal="center" vertical="center"/>
    </xf>
    <xf numFmtId="41" fontId="0" fillId="2" borderId="30" xfId="0" applyNumberFormat="1" applyFill="1" applyBorder="1" applyAlignment="1">
      <alignment vertical="center"/>
    </xf>
    <xf numFmtId="49" fontId="34" fillId="2" borderId="0" xfId="0" applyNumberFormat="1" applyFont="1" applyFill="1" applyBorder="1" applyAlignment="1">
      <alignment vertical="center"/>
    </xf>
    <xf numFmtId="49" fontId="24" fillId="2" borderId="0" xfId="0" applyNumberFormat="1" applyFont="1" applyFill="1" applyBorder="1" applyAlignment="1">
      <alignment vertical="center"/>
    </xf>
    <xf numFmtId="49" fontId="25" fillId="2" borderId="0" xfId="0" applyNumberFormat="1" applyFont="1" applyFill="1" applyBorder="1" applyAlignment="1">
      <alignment vertical="center"/>
    </xf>
    <xf numFmtId="49" fontId="26" fillId="2" borderId="0" xfId="0" applyNumberFormat="1" applyFont="1" applyFill="1" applyBorder="1" applyAlignment="1">
      <alignment vertical="center" wrapText="1"/>
    </xf>
    <xf numFmtId="49" fontId="26" fillId="2" borderId="15" xfId="0" applyNumberFormat="1" applyFont="1" applyFill="1" applyBorder="1" applyAlignment="1">
      <alignment vertical="center" wrapText="1"/>
    </xf>
    <xf numFmtId="49" fontId="34" fillId="2" borderId="4" xfId="0" applyNumberFormat="1" applyFont="1" applyFill="1" applyBorder="1" applyAlignment="1">
      <alignment vertical="center"/>
    </xf>
    <xf numFmtId="49" fontId="24" fillId="2" borderId="4" xfId="0" applyNumberFormat="1" applyFont="1" applyFill="1" applyBorder="1" applyAlignment="1">
      <alignment vertical="center"/>
    </xf>
    <xf numFmtId="49" fontId="25" fillId="2" borderId="4" xfId="0" applyNumberFormat="1" applyFont="1" applyFill="1" applyBorder="1" applyAlignment="1">
      <alignment vertical="center"/>
    </xf>
    <xf numFmtId="49" fontId="26" fillId="2" borderId="4" xfId="0" applyNumberFormat="1" applyFont="1" applyFill="1" applyBorder="1" applyAlignment="1">
      <alignment vertical="center" wrapText="1"/>
    </xf>
    <xf numFmtId="49" fontId="26" fillId="2" borderId="21" xfId="0" applyNumberFormat="1" applyFont="1" applyFill="1" applyBorder="1" applyAlignment="1">
      <alignment vertical="center" wrapText="1"/>
    </xf>
    <xf numFmtId="49" fontId="30" fillId="2" borderId="29" xfId="0" applyNumberFormat="1" applyFont="1" applyFill="1" applyBorder="1" applyAlignment="1">
      <alignment vertical="center"/>
    </xf>
    <xf numFmtId="49" fontId="12" fillId="2" borderId="29" xfId="0" applyNumberFormat="1" applyFont="1" applyFill="1" applyBorder="1" applyAlignment="1">
      <alignment vertical="center" wrapText="1"/>
    </xf>
    <xf numFmtId="49" fontId="12" fillId="2" borderId="29" xfId="0" applyNumberFormat="1" applyFont="1" applyFill="1" applyBorder="1" applyAlignment="1">
      <alignment vertical="center"/>
    </xf>
    <xf numFmtId="49" fontId="0" fillId="2" borderId="29" xfId="0" applyNumberFormat="1" applyFill="1" applyBorder="1" applyAlignment="1">
      <alignment horizontal="center" vertical="center"/>
    </xf>
    <xf numFmtId="1" fontId="34" fillId="2" borderId="29" xfId="0" applyNumberFormat="1" applyFont="1" applyFill="1" applyBorder="1" applyAlignment="1">
      <alignment horizontal="right" vertical="center"/>
    </xf>
    <xf numFmtId="1" fontId="24" fillId="2" borderId="29" xfId="0" applyNumberFormat="1" applyFont="1" applyFill="1" applyBorder="1" applyAlignment="1">
      <alignment horizontal="right" vertical="center"/>
    </xf>
    <xf numFmtId="49" fontId="25" fillId="2" borderId="29" xfId="0" applyNumberFormat="1" applyFont="1" applyFill="1" applyBorder="1" applyAlignment="1">
      <alignment horizontal="right" vertical="center"/>
    </xf>
    <xf numFmtId="49" fontId="26" fillId="2" borderId="29" xfId="0" applyNumberFormat="1" applyFont="1" applyFill="1" applyBorder="1" applyAlignment="1">
      <alignment vertical="center" wrapText="1"/>
    </xf>
    <xf numFmtId="49" fontId="26" fillId="2" borderId="31" xfId="0" applyNumberFormat="1" applyFont="1" applyFill="1" applyBorder="1" applyAlignment="1">
      <alignment vertical="center" wrapText="1"/>
    </xf>
    <xf numFmtId="164" fontId="22" fillId="5" borderId="0" xfId="0" applyNumberFormat="1" applyFont="1" applyFill="1" applyBorder="1" applyAlignment="1">
      <alignment horizontal="right" vertical="center"/>
    </xf>
    <xf numFmtId="49" fontId="22" fillId="5" borderId="4" xfId="0" applyNumberFormat="1" applyFont="1" applyFill="1" applyBorder="1" applyAlignment="1">
      <alignment horizontal="center" vertical="center"/>
    </xf>
    <xf numFmtId="9" fontId="0" fillId="0" borderId="9" xfId="0" applyNumberFormat="1" applyBorder="1" applyAlignment="1">
      <alignment horizontal="right" vertical="center"/>
    </xf>
    <xf numFmtId="0" fontId="6" fillId="3" borderId="9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49" fontId="9" fillId="6" borderId="0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1" fontId="27" fillId="2" borderId="0" xfId="0" applyNumberFormat="1" applyFont="1" applyFill="1" applyBorder="1" applyAlignment="1">
      <alignment vertical="center"/>
    </xf>
    <xf numFmtId="41" fontId="20" fillId="2" borderId="0" xfId="0" applyNumberFormat="1" applyFont="1" applyFill="1" applyBorder="1" applyAlignment="1">
      <alignment vertical="center"/>
    </xf>
    <xf numFmtId="41" fontId="3" fillId="2" borderId="0" xfId="0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/>
    </xf>
    <xf numFmtId="49" fontId="0" fillId="2" borderId="29" xfId="0" applyNumberFormat="1" applyFont="1" applyFill="1" applyBorder="1" applyAlignment="1">
      <alignment vertical="center"/>
    </xf>
    <xf numFmtId="49" fontId="12" fillId="2" borderId="4" xfId="0" applyNumberFormat="1" applyFont="1" applyFill="1" applyBorder="1" applyAlignment="1">
      <alignment horizontal="left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/>
    </xf>
    <xf numFmtId="0" fontId="8" fillId="2" borderId="33" xfId="0" applyNumberFormat="1" applyFont="1" applyFill="1" applyBorder="1" applyAlignment="1">
      <alignment horizontal="center" vertical="center"/>
    </xf>
    <xf numFmtId="0" fontId="8" fillId="2" borderId="36" xfId="0" applyNumberFormat="1" applyFont="1" applyFill="1" applyBorder="1" applyAlignment="1">
      <alignment horizontal="center" vertical="center"/>
    </xf>
    <xf numFmtId="0" fontId="8" fillId="2" borderId="35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29" xfId="0" applyNumberFormat="1" applyFont="1" applyFill="1" applyBorder="1" applyAlignment="1">
      <alignment horizontal="center" vertical="center"/>
    </xf>
    <xf numFmtId="0" fontId="8" fillId="2" borderId="17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9" fontId="45" fillId="2" borderId="4" xfId="0" applyNumberFormat="1" applyFont="1" applyFill="1" applyBorder="1" applyAlignment="1">
      <alignment horizontal="center" vertical="center"/>
    </xf>
    <xf numFmtId="0" fontId="8" fillId="0" borderId="29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49" fontId="0" fillId="2" borderId="29" xfId="0" applyNumberFormat="1" applyFont="1" applyFill="1" applyBorder="1" applyAlignment="1">
      <alignment horizontal="center" vertical="center"/>
    </xf>
    <xf numFmtId="49" fontId="45" fillId="2" borderId="0" xfId="0" applyNumberFormat="1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center" vertical="center"/>
    </xf>
    <xf numFmtId="49" fontId="21" fillId="2" borderId="4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8" fillId="2" borderId="29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0" fillId="2" borderId="15" xfId="0" applyNumberFormat="1" applyFont="1" applyFill="1" applyBorder="1" applyAlignment="1">
      <alignment vertical="center"/>
    </xf>
    <xf numFmtId="49" fontId="0" fillId="2" borderId="21" xfId="0" applyNumberFormat="1" applyFont="1" applyFill="1" applyBorder="1" applyAlignment="1">
      <alignment horizontal="center" vertical="center"/>
    </xf>
    <xf numFmtId="49" fontId="48" fillId="4" borderId="11" xfId="0" applyNumberFormat="1" applyFont="1" applyFill="1" applyBorder="1" applyAlignment="1">
      <alignment horizontal="center" vertical="center" wrapText="1"/>
    </xf>
    <xf numFmtId="49" fontId="48" fillId="4" borderId="12" xfId="0" applyNumberFormat="1" applyFont="1" applyFill="1" applyBorder="1" applyAlignment="1">
      <alignment horizontal="center" vertical="center"/>
    </xf>
    <xf numFmtId="49" fontId="48" fillId="4" borderId="13" xfId="0" applyNumberFormat="1" applyFont="1" applyFill="1" applyBorder="1" applyAlignment="1">
      <alignment horizontal="center" vertical="center"/>
    </xf>
    <xf numFmtId="0" fontId="48" fillId="4" borderId="19" xfId="0" applyNumberFormat="1" applyFont="1" applyFill="1" applyBorder="1" applyAlignment="1">
      <alignment horizontal="center" vertical="center"/>
    </xf>
    <xf numFmtId="0" fontId="48" fillId="4" borderId="11" xfId="0" applyNumberFormat="1" applyFont="1" applyFill="1" applyBorder="1" applyAlignment="1">
      <alignment horizontal="center" vertical="center"/>
    </xf>
    <xf numFmtId="1" fontId="48" fillId="4" borderId="18" xfId="0" applyNumberFormat="1" applyFont="1" applyFill="1" applyBorder="1" applyAlignment="1">
      <alignment horizontal="center" vertical="center" wrapText="1"/>
    </xf>
    <xf numFmtId="1" fontId="48" fillId="4" borderId="19" xfId="0" applyNumberFormat="1" applyFont="1" applyFill="1" applyBorder="1" applyAlignment="1">
      <alignment horizontal="center" vertical="center"/>
    </xf>
    <xf numFmtId="1" fontId="48" fillId="4" borderId="7" xfId="0" applyNumberFormat="1" applyFont="1" applyFill="1" applyBorder="1" applyAlignment="1">
      <alignment horizontal="center" vertical="center"/>
    </xf>
    <xf numFmtId="1" fontId="38" fillId="4" borderId="19" xfId="0" applyNumberFormat="1" applyFont="1" applyFill="1" applyBorder="1" applyAlignment="1">
      <alignment horizontal="center" vertical="center" wrapText="1"/>
    </xf>
    <xf numFmtId="1" fontId="38" fillId="4" borderId="7" xfId="0" applyNumberFormat="1" applyFont="1" applyFill="1" applyBorder="1" applyAlignment="1">
      <alignment horizontal="center" vertical="center" wrapText="1"/>
    </xf>
    <xf numFmtId="0" fontId="38" fillId="4" borderId="28" xfId="0" applyNumberFormat="1" applyFont="1" applyFill="1" applyBorder="1" applyAlignment="1">
      <alignment horizontal="center" vertical="center" wrapText="1"/>
    </xf>
    <xf numFmtId="0" fontId="38" fillId="4" borderId="38" xfId="0" applyNumberFormat="1" applyFont="1" applyFill="1" applyBorder="1" applyAlignment="1">
      <alignment horizontal="center" vertical="center" wrapText="1"/>
    </xf>
    <xf numFmtId="0" fontId="38" fillId="4" borderId="23" xfId="0" applyNumberFormat="1" applyFont="1" applyFill="1" applyBorder="1" applyAlignment="1">
      <alignment horizontal="center" vertical="center"/>
    </xf>
    <xf numFmtId="0" fontId="38" fillId="4" borderId="24" xfId="0" applyNumberFormat="1" applyFont="1" applyFill="1" applyBorder="1" applyAlignment="1">
      <alignment horizontal="center" vertical="center"/>
    </xf>
    <xf numFmtId="1" fontId="48" fillId="3" borderId="19" xfId="0" applyNumberFormat="1" applyFont="1" applyFill="1" applyBorder="1" applyAlignment="1">
      <alignment horizontal="center" vertical="center"/>
    </xf>
    <xf numFmtId="1" fontId="48" fillId="3" borderId="7" xfId="0" applyNumberFormat="1" applyFont="1" applyFill="1" applyBorder="1" applyAlignment="1">
      <alignment horizontal="center" vertical="center"/>
    </xf>
    <xf numFmtId="1" fontId="48" fillId="3" borderId="6" xfId="0" applyNumberFormat="1" applyFont="1" applyFill="1" applyBorder="1" applyAlignment="1">
      <alignment horizontal="center" vertical="center"/>
    </xf>
    <xf numFmtId="1" fontId="48" fillId="3" borderId="6" xfId="0" applyNumberFormat="1" applyFont="1" applyFill="1" applyBorder="1" applyAlignment="1">
      <alignment horizontal="center" vertical="center" wrapText="1"/>
    </xf>
    <xf numFmtId="49" fontId="38" fillId="3" borderId="34" xfId="0" applyNumberFormat="1" applyFont="1" applyFill="1" applyBorder="1" applyAlignment="1">
      <alignment horizontal="center" vertical="center" wrapText="1"/>
    </xf>
    <xf numFmtId="49" fontId="38" fillId="3" borderId="7" xfId="0" applyNumberFormat="1" applyFont="1" applyFill="1" applyBorder="1" applyAlignment="1">
      <alignment horizontal="center" vertical="center" wrapText="1"/>
    </xf>
    <xf numFmtId="49" fontId="38" fillId="3" borderId="6" xfId="0" applyNumberFormat="1" applyFont="1" applyFill="1" applyBorder="1" applyAlignment="1">
      <alignment horizontal="center" vertical="center" wrapText="1"/>
    </xf>
    <xf numFmtId="0" fontId="38" fillId="3" borderId="25" xfId="0" applyNumberFormat="1" applyFont="1" applyFill="1" applyBorder="1" applyAlignment="1">
      <alignment horizontal="center" vertical="center"/>
    </xf>
    <xf numFmtId="0" fontId="38" fillId="3" borderId="26" xfId="0" applyNumberFormat="1" applyFont="1" applyFill="1" applyBorder="1" applyAlignment="1">
      <alignment horizontal="center" vertical="center"/>
    </xf>
    <xf numFmtId="0" fontId="38" fillId="3" borderId="27" xfId="0" applyNumberFormat="1" applyFont="1" applyFill="1" applyBorder="1" applyAlignment="1">
      <alignment horizontal="center" vertical="center" wrapText="1"/>
    </xf>
    <xf numFmtId="0" fontId="38" fillId="3" borderId="24" xfId="0" applyNumberFormat="1" applyFont="1" applyFill="1" applyBorder="1" applyAlignment="1">
      <alignment horizontal="center" vertical="center"/>
    </xf>
    <xf numFmtId="0" fontId="38" fillId="3" borderId="23" xfId="0" applyNumberFormat="1" applyFont="1" applyFill="1" applyBorder="1" applyAlignment="1">
      <alignment horizontal="center" vertical="center"/>
    </xf>
    <xf numFmtId="0" fontId="38" fillId="3" borderId="27" xfId="0" applyNumberFormat="1" applyFont="1" applyFill="1" applyBorder="1" applyAlignment="1">
      <alignment horizontal="center" vertical="center"/>
    </xf>
    <xf numFmtId="0" fontId="38" fillId="3" borderId="23" xfId="0" applyNumberFormat="1" applyFont="1" applyFill="1" applyBorder="1" applyAlignment="1">
      <alignment horizontal="center" vertical="center" wrapText="1"/>
    </xf>
    <xf numFmtId="0" fontId="38" fillId="3" borderId="27" xfId="0" applyFont="1" applyFill="1" applyBorder="1" applyAlignment="1">
      <alignment horizontal="center" vertical="center" wrapText="1"/>
    </xf>
    <xf numFmtId="0" fontId="38" fillId="3" borderId="28" xfId="0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vertical="center"/>
    </xf>
    <xf numFmtId="49" fontId="30" fillId="2" borderId="0" xfId="0" applyNumberFormat="1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 applyAlignment="1">
      <alignment vertical="center" wrapText="1"/>
    </xf>
    <xf numFmtId="49" fontId="30" fillId="2" borderId="4" xfId="0" applyNumberFormat="1" applyFont="1" applyFill="1" applyBorder="1" applyAlignment="1">
      <alignment vertical="center"/>
    </xf>
    <xf numFmtId="49" fontId="12" fillId="2" borderId="4" xfId="0" applyNumberFormat="1" applyFont="1" applyFill="1" applyBorder="1" applyAlignment="1">
      <alignment vertical="center" wrapText="1"/>
    </xf>
    <xf numFmtId="49" fontId="12" fillId="2" borderId="30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vertical="center"/>
    </xf>
    <xf numFmtId="49" fontId="12" fillId="2" borderId="29" xfId="0" applyNumberFormat="1" applyFont="1" applyFill="1" applyBorder="1" applyAlignment="1">
      <alignment horizontal="left" vertical="center"/>
    </xf>
    <xf numFmtId="49" fontId="32" fillId="2" borderId="29" xfId="0" applyNumberFormat="1" applyFont="1" applyFill="1" applyBorder="1" applyAlignment="1">
      <alignment vertical="center" textRotation="90"/>
    </xf>
    <xf numFmtId="0" fontId="33" fillId="2" borderId="29" xfId="0" applyFont="1" applyFill="1" applyBorder="1" applyAlignment="1">
      <alignment vertical="center" textRotation="90"/>
    </xf>
    <xf numFmtId="0" fontId="33" fillId="2" borderId="31" xfId="0" applyFont="1" applyFill="1" applyBorder="1" applyAlignment="1">
      <alignment vertical="center" textRotation="90"/>
    </xf>
    <xf numFmtId="0" fontId="20" fillId="2" borderId="0" xfId="0" applyFont="1" applyFill="1" applyAlignment="1">
      <alignment horizontal="center" vertical="center"/>
    </xf>
    <xf numFmtId="49" fontId="49" fillId="2" borderId="0" xfId="0" applyNumberFormat="1" applyFont="1" applyFill="1" applyAlignment="1">
      <alignment vertical="center"/>
    </xf>
    <xf numFmtId="0" fontId="50" fillId="0" borderId="0" xfId="0" applyFont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4" xfId="0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49" fontId="20" fillId="0" borderId="0" xfId="0" applyNumberFormat="1" applyFont="1" applyBorder="1" applyAlignment="1">
      <alignment vertical="center"/>
    </xf>
    <xf numFmtId="49" fontId="9" fillId="0" borderId="15" xfId="0" applyNumberFormat="1" applyFont="1" applyBorder="1" applyAlignment="1">
      <alignment horizontal="center" vertical="center"/>
    </xf>
    <xf numFmtId="0" fontId="9" fillId="0" borderId="15" xfId="0" applyNumberFormat="1" applyFont="1" applyFill="1" applyBorder="1" applyAlignment="1">
      <alignment horizontal="center" vertical="center"/>
    </xf>
    <xf numFmtId="0" fontId="9" fillId="5" borderId="15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164" fontId="9" fillId="0" borderId="15" xfId="0" applyNumberFormat="1" applyFont="1" applyFill="1" applyBorder="1" applyAlignment="1">
      <alignment horizontal="right" vertical="center"/>
    </xf>
    <xf numFmtId="49" fontId="9" fillId="0" borderId="21" xfId="0" applyNumberFormat="1" applyFont="1" applyBorder="1" applyAlignment="1">
      <alignment horizontal="center" vertical="center"/>
    </xf>
    <xf numFmtId="164" fontId="9" fillId="5" borderId="0" xfId="0" applyNumberFormat="1" applyFont="1" applyFill="1" applyBorder="1" applyAlignment="1">
      <alignment horizontal="right" vertical="center"/>
    </xf>
    <xf numFmtId="49" fontId="9" fillId="5" borderId="4" xfId="0" applyNumberFormat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center" vertical="center"/>
    </xf>
    <xf numFmtId="165" fontId="9" fillId="5" borderId="0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49" fontId="20" fillId="9" borderId="0" xfId="0" applyNumberFormat="1" applyFont="1" applyFill="1" applyAlignment="1">
      <alignment vertical="center"/>
    </xf>
    <xf numFmtId="49" fontId="22" fillId="5" borderId="15" xfId="0" applyNumberFormat="1" applyFont="1" applyFill="1" applyBorder="1" applyAlignment="1">
      <alignment horizontal="center" vertical="center"/>
    </xf>
    <xf numFmtId="164" fontId="22" fillId="5" borderId="15" xfId="0" applyNumberFormat="1" applyFont="1" applyFill="1" applyBorder="1" applyAlignment="1">
      <alignment horizontal="right" vertical="center"/>
    </xf>
    <xf numFmtId="49" fontId="22" fillId="5" borderId="21" xfId="0" applyNumberFormat="1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right" vertical="center"/>
    </xf>
    <xf numFmtId="49" fontId="48" fillId="3" borderId="18" xfId="0" applyNumberFormat="1" applyFont="1" applyFill="1" applyBorder="1" applyAlignment="1">
      <alignment horizontal="center" vertical="center" wrapText="1"/>
    </xf>
    <xf numFmtId="0" fontId="38" fillId="3" borderId="38" xfId="0" applyFont="1" applyFill="1" applyBorder="1" applyAlignment="1">
      <alignment horizontal="center" vertical="center" wrapText="1"/>
    </xf>
    <xf numFmtId="49" fontId="9" fillId="6" borderId="0" xfId="0" applyNumberFormat="1" applyFont="1" applyFill="1" applyBorder="1" applyAlignment="1">
      <alignment horizontal="left" vertical="center"/>
    </xf>
    <xf numFmtId="49" fontId="22" fillId="6" borderId="0" xfId="0" applyNumberFormat="1" applyFont="1" applyFill="1" applyBorder="1" applyAlignment="1">
      <alignment horizontal="left" vertical="center"/>
    </xf>
    <xf numFmtId="49" fontId="22" fillId="5" borderId="0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vertical="center"/>
    </xf>
    <xf numFmtId="49" fontId="51" fillId="6" borderId="0" xfId="0" applyNumberFormat="1" applyFont="1" applyFill="1" applyBorder="1" applyAlignment="1">
      <alignment horizontal="center" vertical="center"/>
    </xf>
    <xf numFmtId="49" fontId="51" fillId="5" borderId="0" xfId="0" applyNumberFormat="1" applyFont="1" applyFill="1" applyBorder="1" applyAlignment="1">
      <alignment horizontal="center" vertical="center"/>
    </xf>
    <xf numFmtId="49" fontId="51" fillId="5" borderId="15" xfId="0" applyNumberFormat="1" applyFont="1" applyFill="1" applyBorder="1" applyAlignment="1">
      <alignment horizontal="center" vertical="center"/>
    </xf>
    <xf numFmtId="0" fontId="17" fillId="2" borderId="29" xfId="0" applyNumberFormat="1" applyFont="1" applyFill="1" applyBorder="1" applyAlignment="1">
      <alignment horizontal="center" vertical="center"/>
    </xf>
    <xf numFmtId="0" fontId="17" fillId="2" borderId="4" xfId="0" applyNumberFormat="1" applyFont="1" applyFill="1" applyBorder="1" applyAlignment="1">
      <alignment horizontal="center" vertical="center"/>
    </xf>
    <xf numFmtId="49" fontId="5" fillId="2" borderId="29" xfId="0" applyNumberFormat="1" applyFont="1" applyFill="1" applyBorder="1" applyAlignment="1">
      <alignment horizontal="center" vertical="center"/>
    </xf>
    <xf numFmtId="0" fontId="22" fillId="9" borderId="0" xfId="0" applyNumberFormat="1" applyFont="1" applyFill="1" applyBorder="1" applyAlignment="1">
      <alignment horizontal="center" vertical="center"/>
    </xf>
    <xf numFmtId="0" fontId="22" fillId="9" borderId="15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right" vertical="center"/>
    </xf>
    <xf numFmtId="49" fontId="12" fillId="2" borderId="0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0" fontId="9" fillId="6" borderId="0" xfId="2" applyFont="1" applyFill="1" applyAlignment="1">
      <alignment horizontal="center" vertical="center"/>
    </xf>
    <xf numFmtId="164" fontId="9" fillId="6" borderId="0" xfId="0" applyNumberFormat="1" applyFont="1" applyFill="1" applyBorder="1" applyAlignment="1">
      <alignment horizontal="right" vertical="center"/>
    </xf>
    <xf numFmtId="49" fontId="9" fillId="6" borderId="4" xfId="0" applyNumberFormat="1" applyFont="1" applyFill="1" applyBorder="1" applyAlignment="1">
      <alignment horizontal="center" vertical="center"/>
    </xf>
    <xf numFmtId="49" fontId="9" fillId="6" borderId="17" xfId="0" applyNumberFormat="1" applyFont="1" applyFill="1" applyBorder="1" applyAlignment="1">
      <alignment horizontal="center" vertical="center"/>
    </xf>
    <xf numFmtId="0" fontId="54" fillId="3" borderId="19" xfId="0" applyNumberFormat="1" applyFont="1" applyFill="1" applyBorder="1" applyAlignment="1">
      <alignment horizontal="center" vertical="center"/>
    </xf>
    <xf numFmtId="0" fontId="54" fillId="3" borderId="5" xfId="0" applyNumberFormat="1" applyFont="1" applyFill="1" applyBorder="1" applyAlignment="1">
      <alignment horizontal="center" vertical="center"/>
    </xf>
    <xf numFmtId="0" fontId="54" fillId="3" borderId="18" xfId="0" applyNumberFormat="1" applyFont="1" applyFill="1" applyBorder="1" applyAlignment="1">
      <alignment horizontal="center" vertical="center"/>
    </xf>
    <xf numFmtId="0" fontId="54" fillId="3" borderId="22" xfId="0" applyNumberFormat="1" applyFont="1" applyFill="1" applyBorder="1" applyAlignment="1">
      <alignment horizontal="center" vertical="center" wrapText="1"/>
    </xf>
    <xf numFmtId="49" fontId="54" fillId="4" borderId="7" xfId="0" applyNumberFormat="1" applyFont="1" applyFill="1" applyBorder="1" applyAlignment="1">
      <alignment horizontal="center" vertical="center" wrapText="1"/>
    </xf>
    <xf numFmtId="0" fontId="54" fillId="4" borderId="19" xfId="0" applyNumberFormat="1" applyFont="1" applyFill="1" applyBorder="1" applyAlignment="1">
      <alignment horizontal="center" vertical="center"/>
    </xf>
    <xf numFmtId="0" fontId="54" fillId="4" borderId="11" xfId="0" applyNumberFormat="1" applyFont="1" applyFill="1" applyBorder="1" applyAlignment="1">
      <alignment horizontal="center" vertical="center"/>
    </xf>
    <xf numFmtId="0" fontId="38" fillId="4" borderId="23" xfId="0" applyNumberFormat="1" applyFont="1" applyFill="1" applyBorder="1" applyAlignment="1">
      <alignment horizontal="center" vertical="center" wrapText="1"/>
    </xf>
    <xf numFmtId="0" fontId="38" fillId="4" borderId="27" xfId="0" applyNumberFormat="1" applyFont="1" applyFill="1" applyBorder="1" applyAlignment="1">
      <alignment horizontal="center" vertical="center" wrapText="1"/>
    </xf>
    <xf numFmtId="49" fontId="22" fillId="10" borderId="0" xfId="0" applyNumberFormat="1" applyFont="1" applyFill="1" applyBorder="1" applyAlignment="1">
      <alignment horizontal="center" vertical="center"/>
    </xf>
    <xf numFmtId="49" fontId="55" fillId="10" borderId="0" xfId="0" applyNumberFormat="1" applyFont="1" applyFill="1" applyBorder="1" applyAlignment="1">
      <alignment horizontal="center" vertical="center"/>
    </xf>
    <xf numFmtId="49" fontId="22" fillId="10" borderId="15" xfId="0" applyNumberFormat="1" applyFont="1" applyFill="1" applyBorder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/>
    </xf>
    <xf numFmtId="49" fontId="9" fillId="10" borderId="15" xfId="0" applyNumberFormat="1" applyFont="1" applyFill="1" applyBorder="1" applyAlignment="1">
      <alignment horizontal="center" vertical="center"/>
    </xf>
    <xf numFmtId="0" fontId="9" fillId="11" borderId="0" xfId="0" applyNumberFormat="1" applyFont="1" applyFill="1" applyBorder="1" applyAlignment="1">
      <alignment horizontal="center" vertical="center"/>
    </xf>
    <xf numFmtId="49" fontId="51" fillId="11" borderId="0" xfId="0" applyNumberFormat="1" applyFont="1" applyFill="1" applyBorder="1" applyAlignment="1">
      <alignment horizontal="center" vertical="center"/>
    </xf>
    <xf numFmtId="49" fontId="0" fillId="0" borderId="29" xfId="0" applyNumberFormat="1" applyBorder="1" applyAlignment="1">
      <alignment vertical="center"/>
    </xf>
    <xf numFmtId="49" fontId="57" fillId="2" borderId="29" xfId="0" applyNumberFormat="1" applyFont="1" applyFill="1" applyBorder="1" applyAlignment="1">
      <alignment horizontal="center" vertical="center"/>
    </xf>
    <xf numFmtId="1" fontId="24" fillId="2" borderId="8" xfId="0" applyNumberFormat="1" applyFont="1" applyFill="1" applyBorder="1" applyAlignment="1">
      <alignment horizontal="center" vertical="center"/>
    </xf>
    <xf numFmtId="1" fontId="34" fillId="2" borderId="8" xfId="0" applyNumberFormat="1" applyFont="1" applyFill="1" applyBorder="1" applyAlignment="1">
      <alignment horizontal="center" vertical="center"/>
    </xf>
    <xf numFmtId="1" fontId="25" fillId="2" borderId="8" xfId="0" applyNumberFormat="1" applyFont="1" applyFill="1" applyBorder="1" applyAlignment="1">
      <alignment horizontal="center" vertical="center"/>
    </xf>
    <xf numFmtId="166" fontId="22" fillId="0" borderId="9" xfId="0" applyNumberFormat="1" applyFont="1" applyBorder="1" applyAlignment="1">
      <alignment horizontal="center" vertical="center"/>
    </xf>
    <xf numFmtId="166" fontId="9" fillId="0" borderId="9" xfId="0" applyNumberFormat="1" applyFont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41" fontId="0" fillId="2" borderId="4" xfId="0" applyNumberFormat="1" applyFill="1" applyBorder="1" applyAlignment="1">
      <alignment vertical="center"/>
    </xf>
    <xf numFmtId="41" fontId="0" fillId="2" borderId="21" xfId="0" applyNumberForma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 wrapText="1"/>
    </xf>
    <xf numFmtId="49" fontId="20" fillId="2" borderId="0" xfId="0" applyNumberFormat="1" applyFont="1" applyFill="1" applyBorder="1" applyAlignment="1">
      <alignment vertical="center" wrapText="1"/>
    </xf>
    <xf numFmtId="0" fontId="22" fillId="5" borderId="30" xfId="0" applyNumberFormat="1" applyFont="1" applyFill="1" applyBorder="1" applyAlignment="1">
      <alignment horizontal="center" vertical="center"/>
    </xf>
    <xf numFmtId="49" fontId="4" fillId="0" borderId="39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53" fillId="0" borderId="13" xfId="0" applyNumberFormat="1" applyFont="1" applyFill="1" applyBorder="1" applyAlignment="1">
      <alignment horizontal="center" vertical="center" wrapText="1"/>
    </xf>
    <xf numFmtId="49" fontId="12" fillId="0" borderId="41" xfId="0" applyNumberFormat="1" applyFont="1" applyBorder="1" applyAlignment="1">
      <alignment horizontal="center" vertical="center"/>
    </xf>
    <xf numFmtId="1" fontId="48" fillId="3" borderId="18" xfId="0" applyNumberFormat="1" applyFont="1" applyFill="1" applyBorder="1" applyAlignment="1">
      <alignment horizontal="center" vertical="center"/>
    </xf>
    <xf numFmtId="0" fontId="38" fillId="4" borderId="18" xfId="0" applyFont="1" applyFill="1" applyBorder="1" applyAlignment="1">
      <alignment horizontal="center" vertical="center" wrapText="1"/>
    </xf>
    <xf numFmtId="0" fontId="54" fillId="3" borderId="18" xfId="0" applyNumberFormat="1" applyFont="1" applyFill="1" applyBorder="1" applyAlignment="1">
      <alignment horizontal="center" vertical="center" wrapText="1"/>
    </xf>
    <xf numFmtId="49" fontId="38" fillId="3" borderId="18" xfId="0" applyNumberFormat="1" applyFont="1" applyFill="1" applyBorder="1" applyAlignment="1">
      <alignment horizontal="center" vertical="center" wrapText="1"/>
    </xf>
    <xf numFmtId="0" fontId="8" fillId="2" borderId="0" xfId="2" applyFont="1" applyFill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7" fillId="2" borderId="33" xfId="0" applyNumberFormat="1" applyFont="1" applyFill="1" applyBorder="1" applyAlignment="1">
      <alignment horizontal="center" vertical="center"/>
    </xf>
    <xf numFmtId="0" fontId="17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58" fillId="2" borderId="0" xfId="0" applyNumberFormat="1" applyFont="1" applyFill="1" applyAlignment="1">
      <alignment horizontal="center" vertical="center" wrapText="1"/>
    </xf>
    <xf numFmtId="49" fontId="58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49" fontId="48" fillId="4" borderId="6" xfId="0" applyNumberFormat="1" applyFont="1" applyFill="1" applyBorder="1" applyAlignment="1">
      <alignment horizontal="center" vertical="center" wrapText="1"/>
    </xf>
    <xf numFmtId="49" fontId="48" fillId="4" borderId="8" xfId="0" applyNumberFormat="1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center" vertical="center" wrapText="1"/>
    </xf>
    <xf numFmtId="0" fontId="46" fillId="4" borderId="2" xfId="0" applyFont="1" applyFill="1" applyBorder="1" applyAlignment="1">
      <alignment horizontal="center" vertical="center" wrapText="1"/>
    </xf>
    <xf numFmtId="1" fontId="46" fillId="4" borderId="1" xfId="0" applyNumberFormat="1" applyFont="1" applyFill="1" applyBorder="1" applyAlignment="1">
      <alignment horizontal="center" vertical="center"/>
    </xf>
    <xf numFmtId="1" fontId="46" fillId="4" borderId="2" xfId="0" applyNumberFormat="1" applyFont="1" applyFill="1" applyBorder="1" applyAlignment="1">
      <alignment horizontal="center" vertical="center"/>
    </xf>
    <xf numFmtId="0" fontId="47" fillId="4" borderId="6" xfId="0" applyFont="1" applyFill="1" applyBorder="1" applyAlignment="1">
      <alignment horizontal="center" vertical="center" wrapText="1"/>
    </xf>
    <xf numFmtId="0" fontId="47" fillId="4" borderId="8" xfId="0" applyFont="1" applyFill="1" applyBorder="1" applyAlignment="1">
      <alignment horizontal="center" vertical="center" wrapText="1"/>
    </xf>
    <xf numFmtId="0" fontId="47" fillId="4" borderId="18" xfId="0" applyFont="1" applyFill="1" applyBorder="1" applyAlignment="1">
      <alignment horizontal="center" vertical="center" wrapText="1"/>
    </xf>
    <xf numFmtId="1" fontId="47" fillId="4" borderId="6" xfId="0" applyNumberFormat="1" applyFont="1" applyFill="1" applyBorder="1" applyAlignment="1">
      <alignment horizontal="center" vertical="center"/>
    </xf>
    <xf numFmtId="1" fontId="47" fillId="4" borderId="18" xfId="0" applyNumberFormat="1" applyFont="1" applyFill="1" applyBorder="1" applyAlignment="1">
      <alignment horizontal="center" vertical="center"/>
    </xf>
    <xf numFmtId="49" fontId="12" fillId="0" borderId="29" xfId="0" applyNumberFormat="1" applyFont="1" applyFill="1" applyBorder="1" applyAlignment="1">
      <alignment horizontal="center" vertical="center" wrapText="1"/>
    </xf>
    <xf numFmtId="49" fontId="26" fillId="7" borderId="32" xfId="0" applyNumberFormat="1" applyFont="1" applyFill="1" applyBorder="1" applyAlignment="1">
      <alignment horizontal="center" vertical="center" wrapText="1"/>
    </xf>
    <xf numFmtId="49" fontId="26" fillId="7" borderId="10" xfId="0" applyNumberFormat="1" applyFont="1" applyFill="1" applyBorder="1" applyAlignment="1">
      <alignment horizontal="center" vertical="center" wrapText="1"/>
    </xf>
    <xf numFmtId="49" fontId="26" fillId="7" borderId="22" xfId="0" applyNumberFormat="1" applyFont="1" applyFill="1" applyBorder="1" applyAlignment="1">
      <alignment horizontal="center" vertical="center" wrapText="1"/>
    </xf>
    <xf numFmtId="49" fontId="26" fillId="7" borderId="17" xfId="0" applyNumberFormat="1" applyFont="1" applyFill="1" applyBorder="1" applyAlignment="1">
      <alignment horizontal="center" vertical="center" wrapText="1"/>
    </xf>
    <xf numFmtId="49" fontId="26" fillId="7" borderId="0" xfId="0" applyNumberFormat="1" applyFont="1" applyFill="1" applyBorder="1" applyAlignment="1">
      <alignment horizontal="center" vertical="center" wrapText="1"/>
    </xf>
    <xf numFmtId="49" fontId="26" fillId="7" borderId="4" xfId="0" applyNumberFormat="1" applyFont="1" applyFill="1" applyBorder="1" applyAlignment="1">
      <alignment horizontal="center" vertical="center" wrapText="1"/>
    </xf>
    <xf numFmtId="49" fontId="26" fillId="7" borderId="30" xfId="0" applyNumberFormat="1" applyFont="1" applyFill="1" applyBorder="1" applyAlignment="1">
      <alignment horizontal="center" vertical="center" wrapText="1"/>
    </xf>
    <xf numFmtId="49" fontId="26" fillId="7" borderId="15" xfId="0" applyNumberFormat="1" applyFont="1" applyFill="1" applyBorder="1" applyAlignment="1">
      <alignment horizontal="center" vertical="center" wrapText="1"/>
    </xf>
    <xf numFmtId="49" fontId="26" fillId="7" borderId="21" xfId="0" applyNumberFormat="1" applyFont="1" applyFill="1" applyBorder="1" applyAlignment="1">
      <alignment horizontal="center" vertical="center" wrapText="1"/>
    </xf>
    <xf numFmtId="49" fontId="25" fillId="2" borderId="20" xfId="0" applyNumberFormat="1" applyFont="1" applyFill="1" applyBorder="1" applyAlignment="1">
      <alignment horizontal="right" vertical="center"/>
    </xf>
    <xf numFmtId="49" fontId="25" fillId="2" borderId="8" xfId="0" applyNumberFormat="1" applyFont="1" applyFill="1" applyBorder="1" applyAlignment="1">
      <alignment horizontal="right" vertical="center"/>
    </xf>
    <xf numFmtId="1" fontId="48" fillId="3" borderId="20" xfId="0" applyNumberFormat="1" applyFont="1" applyFill="1" applyBorder="1" applyAlignment="1">
      <alignment horizontal="center" vertical="center"/>
    </xf>
    <xf numFmtId="1" fontId="48" fillId="3" borderId="18" xfId="0" applyNumberFormat="1" applyFont="1" applyFill="1" applyBorder="1" applyAlignment="1">
      <alignment horizontal="center" vertical="center"/>
    </xf>
    <xf numFmtId="49" fontId="54" fillId="4" borderId="6" xfId="0" applyNumberFormat="1" applyFont="1" applyFill="1" applyBorder="1" applyAlignment="1">
      <alignment horizontal="center" vertical="center" wrapText="1"/>
    </xf>
    <xf numFmtId="49" fontId="54" fillId="4" borderId="8" xfId="0" applyNumberFormat="1" applyFont="1" applyFill="1" applyBorder="1" applyAlignment="1">
      <alignment horizontal="center" vertical="center" wrapText="1"/>
    </xf>
    <xf numFmtId="49" fontId="54" fillId="4" borderId="9" xfId="0" applyNumberFormat="1" applyFont="1" applyFill="1" applyBorder="1" applyAlignment="1">
      <alignment horizontal="center" vertical="center" wrapText="1"/>
    </xf>
    <xf numFmtId="0" fontId="54" fillId="4" borderId="6" xfId="0" applyNumberFormat="1" applyFont="1" applyFill="1" applyBorder="1" applyAlignment="1">
      <alignment horizontal="center" vertical="center"/>
    </xf>
    <xf numFmtId="49" fontId="54" fillId="4" borderId="18" xfId="0" applyNumberFormat="1" applyFont="1" applyFill="1" applyBorder="1" applyAlignment="1">
      <alignment horizontal="center" vertical="center"/>
    </xf>
    <xf numFmtId="1" fontId="48" fillId="4" borderId="6" xfId="0" applyNumberFormat="1" applyFont="1" applyFill="1" applyBorder="1" applyAlignment="1">
      <alignment horizontal="center" vertical="center" wrapText="1"/>
    </xf>
    <xf numFmtId="1" fontId="48" fillId="4" borderId="8" xfId="0" applyNumberFormat="1" applyFont="1" applyFill="1" applyBorder="1" applyAlignment="1">
      <alignment horizontal="center" vertical="center" wrapText="1"/>
    </xf>
    <xf numFmtId="1" fontId="48" fillId="4" borderId="9" xfId="0" applyNumberFormat="1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left" vertical="center"/>
    </xf>
    <xf numFmtId="49" fontId="24" fillId="2" borderId="20" xfId="0" applyNumberFormat="1" applyFont="1" applyFill="1" applyBorder="1" applyAlignment="1">
      <alignment horizontal="right" vertical="center"/>
    </xf>
    <xf numFmtId="49" fontId="24" fillId="2" borderId="8" xfId="0" applyNumberFormat="1" applyFont="1" applyFill="1" applyBorder="1" applyAlignment="1">
      <alignment horizontal="right" vertical="center"/>
    </xf>
    <xf numFmtId="49" fontId="34" fillId="2" borderId="20" xfId="0" applyNumberFormat="1" applyFont="1" applyFill="1" applyBorder="1" applyAlignment="1">
      <alignment horizontal="right" vertical="center"/>
    </xf>
    <xf numFmtId="49" fontId="34" fillId="2" borderId="8" xfId="0" applyNumberFormat="1" applyFont="1" applyFill="1" applyBorder="1" applyAlignment="1">
      <alignment horizontal="right" vertical="center"/>
    </xf>
    <xf numFmtId="1" fontId="48" fillId="4" borderId="6" xfId="0" applyNumberFormat="1" applyFont="1" applyFill="1" applyBorder="1" applyAlignment="1">
      <alignment horizontal="center" vertical="center"/>
    </xf>
    <xf numFmtId="1" fontId="48" fillId="4" borderId="18" xfId="0" applyNumberFormat="1" applyFont="1" applyFill="1" applyBorder="1" applyAlignment="1">
      <alignment horizontal="center" vertical="center"/>
    </xf>
    <xf numFmtId="49" fontId="38" fillId="4" borderId="6" xfId="0" applyNumberFormat="1" applyFont="1" applyFill="1" applyBorder="1" applyAlignment="1">
      <alignment horizontal="center" vertical="center" wrapText="1"/>
    </xf>
    <xf numFmtId="49" fontId="38" fillId="4" borderId="8" xfId="0" applyNumberFormat="1" applyFont="1" applyFill="1" applyBorder="1" applyAlignment="1">
      <alignment horizontal="center" vertical="center" wrapText="1"/>
    </xf>
    <xf numFmtId="0" fontId="38" fillId="4" borderId="6" xfId="0" applyFont="1" applyFill="1" applyBorder="1" applyAlignment="1">
      <alignment horizontal="center" vertical="center" wrapText="1"/>
    </xf>
    <xf numFmtId="0" fontId="38" fillId="4" borderId="18" xfId="0" applyFont="1" applyFill="1" applyBorder="1" applyAlignment="1">
      <alignment horizontal="center" vertical="center" wrapText="1"/>
    </xf>
    <xf numFmtId="0" fontId="54" fillId="3" borderId="8" xfId="0" applyNumberFormat="1" applyFont="1" applyFill="1" applyBorder="1" applyAlignment="1">
      <alignment horizontal="center" vertical="center" wrapText="1"/>
    </xf>
    <xf numFmtId="0" fontId="54" fillId="3" borderId="18" xfId="0" applyNumberFormat="1" applyFont="1" applyFill="1" applyBorder="1" applyAlignment="1">
      <alignment horizontal="center" vertical="center" wrapText="1"/>
    </xf>
    <xf numFmtId="0" fontId="54" fillId="3" borderId="6" xfId="0" applyNumberFormat="1" applyFont="1" applyFill="1" applyBorder="1" applyAlignment="1">
      <alignment horizontal="center" vertical="center"/>
    </xf>
    <xf numFmtId="0" fontId="54" fillId="3" borderId="9" xfId="0" applyNumberFormat="1" applyFont="1" applyFill="1" applyBorder="1" applyAlignment="1">
      <alignment horizontal="center" vertical="center"/>
    </xf>
    <xf numFmtId="0" fontId="54" fillId="3" borderId="6" xfId="0" applyNumberFormat="1" applyFont="1" applyFill="1" applyBorder="1" applyAlignment="1">
      <alignment horizontal="center" vertical="center" wrapText="1"/>
    </xf>
    <xf numFmtId="0" fontId="54" fillId="3" borderId="9" xfId="0" applyNumberFormat="1" applyFont="1" applyFill="1" applyBorder="1" applyAlignment="1">
      <alignment horizontal="center" vertical="center" wrapText="1"/>
    </xf>
    <xf numFmtId="1" fontId="48" fillId="3" borderId="8" xfId="0" applyNumberFormat="1" applyFont="1" applyFill="1" applyBorder="1" applyAlignment="1">
      <alignment horizontal="center" vertical="center"/>
    </xf>
    <xf numFmtId="1" fontId="48" fillId="3" borderId="9" xfId="0" applyNumberFormat="1" applyFont="1" applyFill="1" applyBorder="1" applyAlignment="1">
      <alignment horizontal="center" vertical="center"/>
    </xf>
    <xf numFmtId="49" fontId="38" fillId="3" borderId="20" xfId="0" applyNumberFormat="1" applyFont="1" applyFill="1" applyBorder="1" applyAlignment="1">
      <alignment horizontal="center" vertical="center" wrapText="1"/>
    </xf>
    <xf numFmtId="49" fontId="38" fillId="3" borderId="8" xfId="0" applyNumberFormat="1" applyFont="1" applyFill="1" applyBorder="1" applyAlignment="1">
      <alignment horizontal="center" vertical="center" wrapText="1"/>
    </xf>
    <xf numFmtId="49" fontId="38" fillId="3" borderId="9" xfId="0" applyNumberFormat="1" applyFont="1" applyFill="1" applyBorder="1" applyAlignment="1">
      <alignment horizontal="center" vertical="center" wrapText="1"/>
    </xf>
    <xf numFmtId="0" fontId="54" fillId="3" borderId="20" xfId="0" applyNumberFormat="1" applyFont="1" applyFill="1" applyBorder="1" applyAlignment="1">
      <alignment horizontal="center" vertical="center" wrapText="1"/>
    </xf>
    <xf numFmtId="49" fontId="54" fillId="3" borderId="9" xfId="0" applyNumberFormat="1" applyFont="1" applyFill="1" applyBorder="1" applyAlignment="1">
      <alignment horizontal="center" vertical="center" wrapText="1"/>
    </xf>
    <xf numFmtId="49" fontId="46" fillId="3" borderId="1" xfId="0" applyNumberFormat="1" applyFont="1" applyFill="1" applyBorder="1" applyAlignment="1">
      <alignment horizontal="center" vertical="center"/>
    </xf>
    <xf numFmtId="49" fontId="46" fillId="3" borderId="3" xfId="0" applyNumberFormat="1" applyFont="1" applyFill="1" applyBorder="1" applyAlignment="1">
      <alignment horizontal="center" vertical="center"/>
    </xf>
    <xf numFmtId="49" fontId="46" fillId="3" borderId="2" xfId="0" applyNumberFormat="1" applyFont="1" applyFill="1" applyBorder="1" applyAlignment="1">
      <alignment horizontal="center" vertical="center"/>
    </xf>
    <xf numFmtId="49" fontId="48" fillId="3" borderId="14" xfId="0" applyNumberFormat="1" applyFont="1" applyFill="1" applyBorder="1" applyAlignment="1">
      <alignment horizontal="center" vertical="center" wrapText="1"/>
    </xf>
    <xf numFmtId="49" fontId="48" fillId="3" borderId="15" xfId="0" applyNumberFormat="1" applyFont="1" applyFill="1" applyBorder="1" applyAlignment="1">
      <alignment horizontal="center" vertical="center" wrapText="1"/>
    </xf>
    <xf numFmtId="49" fontId="48" fillId="3" borderId="16" xfId="0" applyNumberFormat="1" applyFont="1" applyFill="1" applyBorder="1" applyAlignment="1">
      <alignment horizontal="center" vertical="center" wrapText="1"/>
    </xf>
    <xf numFmtId="49" fontId="38" fillId="3" borderId="18" xfId="0" applyNumberFormat="1" applyFont="1" applyFill="1" applyBorder="1" applyAlignment="1">
      <alignment horizontal="center" vertical="center" wrapText="1"/>
    </xf>
    <xf numFmtId="49" fontId="48" fillId="3" borderId="14" xfId="0" applyNumberFormat="1" applyFont="1" applyFill="1" applyBorder="1" applyAlignment="1">
      <alignment horizontal="center" vertical="center"/>
    </xf>
    <xf numFmtId="49" fontId="48" fillId="3" borderId="15" xfId="0" applyNumberFormat="1" applyFont="1" applyFill="1" applyBorder="1" applyAlignment="1">
      <alignment horizontal="center" vertical="center"/>
    </xf>
    <xf numFmtId="49" fontId="48" fillId="3" borderId="16" xfId="0" applyNumberFormat="1" applyFont="1" applyFill="1" applyBorder="1" applyAlignment="1">
      <alignment horizontal="center" vertical="center"/>
    </xf>
    <xf numFmtId="1" fontId="47" fillId="3" borderId="6" xfId="0" applyNumberFormat="1" applyFont="1" applyFill="1" applyBorder="1" applyAlignment="1">
      <alignment horizontal="center" vertical="center"/>
    </xf>
    <xf numFmtId="1" fontId="47" fillId="3" borderId="8" xfId="0" applyNumberFormat="1" applyFont="1" applyFill="1" applyBorder="1" applyAlignment="1">
      <alignment horizontal="center" vertical="center"/>
    </xf>
    <xf numFmtId="1" fontId="47" fillId="3" borderId="18" xfId="0" applyNumberFormat="1" applyFont="1" applyFill="1" applyBorder="1" applyAlignment="1">
      <alignment horizontal="center" vertical="center"/>
    </xf>
    <xf numFmtId="49" fontId="48" fillId="3" borderId="6" xfId="0" applyNumberFormat="1" applyFont="1" applyFill="1" applyBorder="1" applyAlignment="1">
      <alignment horizontal="center" vertical="center" wrapText="1"/>
    </xf>
    <xf numFmtId="49" fontId="48" fillId="3" borderId="8" xfId="0" applyNumberFormat="1" applyFont="1" applyFill="1" applyBorder="1" applyAlignment="1">
      <alignment horizontal="center" vertical="center" wrapText="1"/>
    </xf>
    <xf numFmtId="49" fontId="48" fillId="3" borderId="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149" xfId="2" xr:uid="{AB4883CB-6C8F-4263-AAFE-3ADD6DFB80C3}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006699"/>
      <color rgb="FF009999"/>
      <color rgb="FFCCECFF"/>
      <color rgb="FFFFCCCC"/>
      <color rgb="FFABABAB"/>
      <color rgb="FFB7FFFF"/>
      <color rgb="FFF5B68B"/>
      <color rgb="FF00FF00"/>
      <color rgb="FF00FF99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fleets.net/flottecie/American%20Airlines-active-b767.htm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airfleets.net/flottecie/American%20Airlines-active-b757.htm" TargetMode="External"/><Relationship Id="rId5" Type="http://schemas.openxmlformats.org/officeDocument/2006/relationships/hyperlink" Target="http://www.airfleets.net/flottecie/American%20Airlines-active-md80.htm" TargetMode="External"/><Relationship Id="rId4" Type="http://schemas.openxmlformats.org/officeDocument/2006/relationships/hyperlink" Target="http://www.airfleets.net/flottecie/American%20Airlines-active-b777.ht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2" name="Picture 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5300"/>
          <a:ext cx="95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3" name="Picture 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495300"/>
          <a:ext cx="95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4" name="Picture 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495300"/>
          <a:ext cx="95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" name="Picture 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495300"/>
          <a:ext cx="95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6" name="Picture 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495300"/>
          <a:ext cx="95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" name="Picture 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495300"/>
          <a:ext cx="95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" name="Picture 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39BBAFB7-A250-40C9-8747-E0DA570B9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9" name="Picture 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62907B9-EF9E-4B12-8053-8F99B80C4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" name="Picture 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5DB1142-046D-4B3A-B906-9FE16E731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1" name="Picture 1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CD18FCC-2F11-4E1D-BBC0-77E4C4BB4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2" name="Picture 1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D265E5D-F9B5-4B2C-80DB-F493BE90E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3" name="Picture 1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255ABA8-EBB0-4CEC-98FF-A4F6A67FA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4" name="Picture 1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CDBABFD-3CAF-44C6-BD0B-16D4E9E66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5" name="Picture 1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38F1FEE-D36C-4D5F-A696-BD7ED6D9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6" name="Picture 1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B86D452-D626-4243-88AF-BFFB98D8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7" name="Picture 1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93FB1D0-D87B-4118-932B-2022F9A7A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8" name="Picture 1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627022A-1D6F-4DFA-945C-473720796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9" name="Picture 1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8B6E19E-44C4-466A-ABC3-4F1882D9A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20" name="Picture 1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3A0016F8-CDEA-4A60-8495-5831310A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21" name="Picture 2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4F0B17D-04AC-40A5-82B0-074362D1D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22" name="Picture 2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F8CD78A-8443-4C57-9E11-6C9D38038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23" name="Picture 2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C1FBC3E-CEEE-493E-8798-EC0BBB5F8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24" name="Picture 2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AD12FFD-8399-4837-BF99-E5855FDE3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25" name="Picture 2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56A26FD-DA09-4359-9559-4C0E3D999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26" name="Picture 2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B018E84-6F2A-4A75-960C-284DDCEC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27" name="Picture 2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61B19B65-65A7-40F4-8DDA-0DCB65C8C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28" name="Picture 2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8B20673-B8DF-4880-A7C0-60DDF4BD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29" name="Picture 2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F9E9D58-509A-4FA4-B653-1F838FDD2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0" name="Picture 2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DA08D01-4713-4EB4-9FC2-A5DF3659C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1" name="Picture 3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12B5AC9-B25D-4EF1-A8D0-DD99E7B47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2" name="Picture 3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9A0A02C-F902-471E-AF6E-6BDA856B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3" name="Picture 3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FA44A07-6721-458C-A4CE-79E3E9E3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4" name="Picture 3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862DAAB-607E-42C1-AE6D-56ED64DBE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5" name="Picture 3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92D6270-9B0F-4BD1-B09A-EED616903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6" name="Picture 3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A3BE3B2-CE07-43C4-B047-ABE83EBCB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7" name="Picture 3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8B4D51B-A662-4647-910F-11642DBD2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8" name="Picture 3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96CF93DB-E764-4F6A-A7B9-78360A8F0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9" name="Picture 3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360D7EB-FCF5-45D8-905E-D3694E992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0" name="Picture 3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1E84FAD-4A31-4FEA-BB1E-D71E4988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1" name="Picture 4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AF3D0D4-F0A9-4E22-BF83-D76C35593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2" name="Picture 4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6FA70A6-6219-4B0C-B985-7E5EB259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3" name="Picture 4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0556B95-33E2-47B0-A539-90C892B9F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4" name="Picture 4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21956D0-61C5-4C89-8C13-70830586B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5" name="Picture 4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9144990-B656-458E-87CF-06F69EA33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6" name="Picture 4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4F95AFF-39BA-48BD-8C38-E77CD6980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7" name="Picture 4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218DEAC-2C12-461B-9E8D-2DA187AB9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8" name="Picture 4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3CE7D22-4C7C-4E64-92CF-C17A4DCDF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9" name="Picture 4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FF982A7-D2F6-4B81-9755-515A5A712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0" name="Picture 4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1279B67-3E9E-45E8-A085-5749C6F2B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1" name="Picture 5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A4DCFFF-CA09-4D01-9DD0-CAEBA55D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2" name="Picture 5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3B502AA-FB3C-4B56-97EF-7A1B92793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3" name="Picture 5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1A1C553-6B18-4731-B4A8-334A74E2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4" name="Picture 5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4744F48-7867-4D9B-8E08-17FDA5A59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5" name="Picture 5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0CE77DB-F920-47CD-A98D-82C019640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6" name="Picture 5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201D316-DD57-45A2-ABC1-4BB1C36F2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7" name="Picture 5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0D94583-9890-481B-8621-07076889A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8" name="Picture 5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D69BF01-051D-457C-9A09-196D60540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9" name="Picture 5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D1ACF00-80EF-4B38-BDC6-30B916AE2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0" name="Picture 5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64E61A4-BE39-4484-95EF-CD5E25182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1" name="Picture 6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116DDDA-DC5B-444B-86FE-C98F278ED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2" name="Picture 6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42A2176-BC03-4B69-A8B3-92AC62D7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3" name="Picture 6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75A33C3-1639-4EED-A3AE-076D9D334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4" name="Picture 6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CF8E8FC-93D0-4F56-A35D-D856BDC3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5" name="Picture 6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CB658EE-7EA1-4E17-87CE-1DC79C060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6" name="Picture 6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C6F7259-5CA0-45F0-B7A0-90982D89D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7" name="Picture 6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395F548-3EBD-478E-8A48-F74F90E1C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8" name="Picture 6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2206F70-9DA3-4D25-8172-02520984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9" name="Picture 6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0597ACB-E2A3-419C-B33D-5263034D3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0" name="Picture 6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04A38A6-EAAF-4B9F-B2FE-191E656B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1" name="Picture 7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7D33727-939A-468D-8581-268AA6DCC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2" name="Picture 7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D49B921-8DF4-4D22-9743-D26084B67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3" name="Picture 7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DDCAC0E-3893-4D5C-95B1-6D023C5D5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4" name="Picture 7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B407436-5B36-4720-8016-57385638E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5" name="Picture 7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75A542E-460D-4A96-B269-6F8FF1CD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6" name="Picture 7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EE21528-F3E6-465F-95E9-5DCAEE2B2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7" name="Picture 7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9AF655F-8159-41EC-9899-6AF518281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8" name="Picture 7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B3187B6-FAE8-4EB1-BB63-9ED19DCA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9" name="Picture 7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659AD73-CA0E-4C79-A6ED-8E07C6E17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0" name="Picture 7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B5EA14B4-817E-448D-A208-77D2D2253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1" name="Picture 8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6C130128-DEA7-4AD5-AAB8-0BA405EB6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2" name="Picture 8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44EBF2E-E6EF-41A1-AB57-0F9B53775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3" name="Picture 8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96C9DC0-5D80-4053-9EC5-267078C15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4" name="Picture 8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2C0782B-82CB-4E6A-8C12-440BDB2AB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5" name="Picture 8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DB0C86B-2B4C-43C3-91FA-430051BCA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6" name="Picture 8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B5FEEB86-0573-4DB8-B781-98A962847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7" name="Picture 8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C653CB9-84F0-4694-9FEC-86CD26475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8" name="Picture 8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55B3C54-8EB7-4E18-8111-9BA512A47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9" name="Picture 8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7BD3F1B-BC36-4408-93E3-8CDA0C219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0" name="Picture 8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E824F2F-B861-4FEC-8A1B-948A3019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1" name="Picture 9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110ABED-AC18-4619-81C9-D948E13B0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2" name="Picture 9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C8A95CE-8A1C-4A1E-B73B-1916E1AE8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3" name="Picture 9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156568D-D7EE-40E8-BFDF-0A532D062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4" name="Picture 9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321ADBC-23D3-48EE-AE5D-255140EC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5" name="Picture 9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D3B66BA-B20A-4568-A91A-40C43EBF9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6" name="Picture 9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D8323AE-DC28-45B2-811D-E45DDE65D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7" name="Picture 9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06DEB03-0B23-499E-B87F-86EC877A4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8" name="Picture 9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30DAB539-EA65-410A-BAB0-0FD7D0BFA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9" name="Picture 9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67585629-F136-41E0-8A7B-D4CE35DB8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0" name="Picture 9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5FC578D-BC4B-44E7-AB1D-60A2CF61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1" name="Picture 10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24B2A17-6CCF-4009-9914-AC8DE4BB2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2" name="Picture 10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796855A-9422-42C5-B0F1-73EC9BDC3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3" name="Picture 10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DDACDC8-B578-42BE-AF41-E86DBEF8A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4" name="Picture 10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35DCAE5-0D60-439A-9FFF-960393D0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5" name="Picture 10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6327C2D-2775-4833-8CA4-2AAD81EBD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6" name="Picture 10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12D8B2B-1C47-4E97-B0B1-FCEA78267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7" name="Picture 10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805D03E-2E04-469A-94B2-513E661DA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8" name="Picture 10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C81A08F-29B7-4E6C-AEE5-3D8450119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9" name="Picture 10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FBC6163-A1B1-4FCC-92BE-818620173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0" name="Picture 10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AB6A056-E60C-4BFE-A390-58347D507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1" name="Picture 11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9C0F71A-DB11-48DB-B22F-728EA1CD8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2" name="Picture 11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405AA1C-4352-4D97-B53B-3722D68F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13" name="Picture 11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1245EE7-6DC5-43F5-8BA7-DFD9DC9E1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4" name="Picture 11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7BBC691-F3A2-4CCB-A1E0-B49A5EF94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5" name="Picture 11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34D3FA1-22A5-4476-9BAF-B8B1A8709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6" name="Picture 11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E395985-7974-4920-973C-26D5584E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7" name="Picture 11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C9016E7-6A94-40A8-8E37-799509A77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8" name="Picture 11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1D88352-0498-4D75-AEB0-686A7D597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19" name="Picture 11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FB21929-45A0-4336-B2F3-FF1F6227D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20" name="Picture 11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6EC1010-A9A8-47D9-9008-5BC00470D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21" name="Picture 12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1A00C6D-921D-482D-A8E0-FDAF3C322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22" name="Picture 12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B77A921-718D-449E-AE74-4192DA962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23" name="Picture 12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B8A152D-757A-4326-9CB1-FF688914B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24" name="Picture 12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B2BC2A2-E0CC-4973-827F-C720E1DC0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25" name="Picture 12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0BF4985-743F-42A4-BA97-EFBF231FD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5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26" name="Picture 12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592C8A6-A8D7-4010-8AE4-2BAB8104B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27" name="Picture 12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58C41DB-37F6-453C-9B05-D0736F84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28" name="Picture 12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4C3C0AD-ECC0-44B7-B958-DBC01291D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29" name="Picture 12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A88182A-0A1A-495B-B918-6317DD891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30" name="Picture 12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B565B45-A344-4E14-B789-5333215D0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31" name="Picture 13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CF1080E-360A-4D98-9E5D-6522E7280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5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32" name="Picture 13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ACF3017-14F3-45D3-B9B5-0A3EC9E17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33" name="Picture 13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F02301A-2421-4750-A3A7-F97406559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34" name="Picture 13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FA7542A-2E7E-47BA-8A6C-2DC20A0F8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35" name="Picture 13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4D3B152-F19D-4392-8BD3-6691A38A6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36" name="Picture 13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0C1C426-031D-441A-9DD3-5BE16D498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37" name="Picture 13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A9AF7C6-B2FA-45AF-AF7B-40410C54E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5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38" name="Picture 13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26A2D6B-1820-44A8-9153-72478DD18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39" name="Picture 13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3B1E941-C8EB-4C0E-AA23-0A9FE3586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40" name="Picture 13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02815EA-1EA4-44AB-BF7D-8A7961907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41" name="Picture 14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0D5D26E-7103-4329-BA35-600B18156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15875</xdr:colOff>
      <xdr:row>3</xdr:row>
      <xdr:rowOff>114300</xdr:rowOff>
    </xdr:to>
    <xdr:pic>
      <xdr:nvPicPr>
        <xdr:cNvPr id="142" name="Picture 14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D3988C8-B681-44E0-9AB8-3D2B2DE16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43" name="Picture 14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2489508-B1D3-4259-BD19-059A2B686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5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44" name="Picture 14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7A13D0B-1F5E-40D1-B615-24F456222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45" name="Picture 14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CB60F51-1E20-4732-A253-728C30FC6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810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46" name="Picture 14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967A0E3-A350-4A33-9B9E-DCC01882B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47" name="Picture 14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FF957D4-A401-4A76-BDD0-A5E7856D3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48" name="Picture 14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D9B6604-C9E7-477C-8B03-A6DD03F2B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149" name="Picture 14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F1BDE65-0252-4361-8FD7-953294CA1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50" name="Picture 14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5D207DE-FF4E-4EC8-B112-48FBC37D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51" name="Picture 15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8F783A2-3024-45BC-9E7E-DA3A7A430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52" name="Picture 15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B5B13E4-CBCC-46CA-957C-E26C6EEE1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53" name="Picture 15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AA0AE52-23B4-4409-B051-FBAC55476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54" name="Picture 15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22319B5-86F5-4CD8-83C2-A3AED988A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55" name="Picture 15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4242AB6-5D8A-4C50-9F08-881CACA2D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56" name="Picture 15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1879511C-C82B-4CE4-BB0A-FD9CB5FAD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57" name="Picture 15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0036913-460E-4AD8-8EA6-CB30B1290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58" name="Picture 15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2086AB6-74D3-4586-802D-C8178B14E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59" name="Picture 15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131AF00-6932-47BA-AE6E-21FC80282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60" name="Picture 15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315A825-455C-4A01-BD71-256B847A8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61" name="Picture 16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213F30F-11DB-4B6B-81C6-F55BC4395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62" name="Picture 16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CDB2461-137C-4899-817F-2A0CEDC65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63" name="Picture 16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EE90BC1-E07E-4B7A-B606-9CEB42580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64" name="Picture 16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41FED36-ABD0-4B9E-9FFE-ECDA9EBAE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65" name="Picture 16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7702CD4-469B-4BF8-94A7-291FEA614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66" name="Picture 16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6D5E3DE-75C5-4A13-A963-D8AD5718F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67" name="Picture 16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8E3A263-28AF-4C6C-B83A-3CC70975B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68" name="Picture 16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4273D84-3249-4317-AED9-30BE75EE9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69" name="Picture 16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89248C5-8559-49E8-AC71-197F3C3A7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70" name="Picture 16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C0BF2248-FBEB-4EC0-8853-FFA6C196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71" name="Picture 17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CA173D3-BA58-47F8-B4D9-CF709BD40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72" name="Picture 17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F1D78CE-F9C5-45FE-ADC4-645961507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73" name="Picture 17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2E271BE-F5D6-4BCC-8C81-0CB1851F5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74" name="Picture 17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73706D8-2BAD-4809-8A88-AA14A403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75" name="Picture 17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9CEEB18-1A6B-4BBF-8C64-4523BF963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76" name="Picture 17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27E71E6-486E-418A-B947-F7028A149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77" name="Picture 17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C98F817-4688-4473-B34A-4125EC8A7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78" name="Picture 17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CA7926A-8F26-40D9-84A9-17A52EC9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79" name="Picture 17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7955A4E-3CC0-475F-8107-74D45849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80" name="Picture 17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C37050A-0FD9-472B-BC2E-44550CA3F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81" name="Picture 18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7B0130B-25B4-4963-9884-50619E9AF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82" name="Picture 18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17275E2-6273-4D96-BD9A-2F05DE74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83" name="Picture 18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AF66987-404C-4E6E-B509-E5C2F6C66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84" name="Picture 18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51453FD-517A-4B93-82EC-9D9502644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85" name="Picture 18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AC7C3E9-E328-45D4-84EA-711FB2B33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86" name="Picture 18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7364748-3907-4852-A557-03A7F80AD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87" name="Picture 18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71C9DFF-696C-4A6E-8DE4-E39DB5731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88" name="Picture 18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CA0731A-F696-4F2F-A53F-72F2D17B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89" name="Picture 18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E518D22-CC8C-45D0-AB0D-76080BDB2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90" name="Picture 18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B67BD50-7746-494E-86FE-EB3C6CB6E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91" name="Picture 19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BB0E106-B5B5-4837-8B38-8423D0413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92" name="Picture 19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79C63DB-7468-4755-A1C0-6E8E3D03F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93" name="Picture 19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0790BB2-7E6D-436F-962E-D3EA1F60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94" name="Picture 19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EF45335-0024-43D5-8921-3772706EE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95" name="Picture 19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4B8F59F-FCEA-4897-8090-7EAF7FA61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96" name="Picture 19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3D78FAA-E59C-49FC-8237-C70847BE6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97" name="Picture 19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4409F66-45A5-4830-B780-09D98EF04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98" name="Picture 19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A1476BE-EB4F-4E63-99D0-01E9A5AF3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99" name="Picture 19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86DC3C2-8190-45E0-B764-4C593F451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00" name="Picture 19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00CFED5-EF92-4A05-9908-CF911ADDF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01" name="Picture 20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F4B505F-7B91-4274-8523-C72F1B0DD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02" name="Picture 20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A1FE608-EF1B-41BD-A39B-08AFC8779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03" name="Picture 20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15796B2-2FA2-40A4-8BAB-309467E8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04" name="Picture 20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0955288-B2EA-4E3B-A89C-DBBDA7B64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05" name="Picture 20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0D8394C-068E-49CE-9723-A48A64EB0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06" name="Picture 20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DD94785-3F27-45FD-9082-8FF99F5CD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07" name="Picture 20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BE4AC73-3EFC-4EBE-AD98-68798E79A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08" name="Picture 20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DA97FDF-6652-47BD-B648-0948AC191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09" name="Picture 20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9928EC6-6578-484F-80F5-D493BCA29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10" name="Picture 20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CDD0DB3-828F-4680-AB35-FC89CE2D1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11" name="Picture 21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6D0C06F-E18B-416D-A9F8-F94D2CDFA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12" name="Picture 21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DD995AC-8D4A-4AA2-AD0C-B100F94B7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13" name="Picture 21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5451342-B42B-4443-B9F0-E351EB3D0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14" name="Picture 21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D9B2D9E-D5D7-4AD2-8B3C-5DCE62CDC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15" name="Picture 21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9B41E90-CA05-4679-B293-D80055162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16" name="Picture 21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0F2CD35-F2A6-4A73-BBCA-207208501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17" name="Picture 21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00DFC20-3A42-4313-A88B-A3493F8E9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18" name="Picture 21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163E12E-D231-4504-9135-1F4D1E7EA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19" name="Picture 21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F635A55-C58B-4BE9-96CF-D07B6BA0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20" name="Picture 21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1626748-D198-44EA-A7D4-9892D312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21" name="Picture 22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A958110-C1E4-44BD-96A0-DC2C3CEF6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22" name="Picture 22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C8C52B2-C2CC-4B40-B4B9-9AC6D5B39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23" name="Picture 22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C4F8C45-BE4E-4A67-81C4-D30CAD680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24" name="Picture 22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5E032E5-CC69-4DEB-8761-71C0E080F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25" name="Picture 22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1904C523-6770-40E5-8502-2E523023B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26" name="Picture 22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FD22CA2-F620-4CB4-9E29-B4FE920D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27" name="Picture 22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98C73C9-4E4C-48B6-A7B0-AC2866DA6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28" name="Picture 22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744D6E3-46D3-4C6C-9822-64A9BDDEB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29" name="Picture 22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66C7D00-D97B-4755-A765-14E721885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30" name="Picture 22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2CCE684-FEB7-4446-9F60-C1D8D3019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31" name="Picture 23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E03EA7B-19CA-4A49-9C85-9AEBC8741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32" name="Picture 23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AA6C1D3-BF03-44C5-BA40-A7D43C707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33" name="Picture 23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49C1F8E-6EB8-4A70-B7AC-C88C8D953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34" name="Picture 23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882FB04-D9F8-4A56-86D6-D4EB6F35B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35" name="Picture 23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1F40B04-8D09-42E8-BBE1-6AD5AF823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36" name="Picture 23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7FEFC72-676E-47A8-8DAE-31E023AEF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37" name="Picture 23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0C6D0FD-FB67-4070-9EF6-7162DB3A2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38" name="Picture 23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6F6A0C2-0B5D-405F-803A-A731FB080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39" name="Picture 23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FEB4BE9-3B90-4973-ACD3-E1D0E0A74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40" name="Picture 23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57C802F-8469-46ED-AADC-97173EE1E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41" name="Picture 24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6DF9902-1F42-4930-8A94-A791DC4C4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42" name="Picture 24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0944211-CB8F-4BE6-8BDC-94B3EFB07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43" name="Picture 24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5D94BC1-970F-4D5D-825F-686C02A7C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44" name="Picture 24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9DB77B4-D96C-494F-98E8-B426F423C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45" name="Picture 24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D23E8D8-D643-490E-8EBB-8D5A476B1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46" name="Picture 24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45C512A-0BB3-4D68-9D1E-487171A4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47" name="Picture 24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E299B86-EAF0-41BB-83BF-3CC264D2F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48" name="Picture 24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76CD498-AD03-4D4C-8841-F4B323D85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49" name="Picture 24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A838596-30D4-4AD7-B61C-3A762F649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50" name="Picture 24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9BB143F-C4B7-443C-857C-91FB7FF6A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51" name="Picture 25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BE8D614-2285-4374-A46F-21FC218F7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52" name="Picture 25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883ED3A-4A67-48B0-A90C-D2F72ECFD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53" name="Picture 25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431E9C6-9D9C-4BEF-BDF9-BA04F19E8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54" name="Picture 25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F8E7BFB-35B0-4E74-A7A1-13AE24835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55" name="Picture 25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D4B9105-AA2F-4691-8861-C7FDCB54E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56" name="Picture 25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0FAAC3A-F4C4-48B9-B3FF-81BB7F53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57" name="Picture 25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D577B33-9BAD-4412-ACA8-AE71D3C92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58" name="Picture 25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C348D76-99F8-4A2E-8108-9CABEB9BD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59" name="Picture 25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10C42C4-7E3D-4107-869B-9E5A0F38E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60" name="Picture 25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3BAD369B-99BA-4260-BA27-810A760D7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61" name="Picture 26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1196DEA-1B52-494A-A6ED-31EE89A99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262" name="Picture 26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68AAB1D-5C6F-48BE-9E76-FB55BC6ED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263" name="Picture 26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66ACF09-1D35-4857-9B1F-70C79F86E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64" name="Picture 26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D72DBB1-C396-4AFF-899C-A5D8A6F66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265" name="Picture 26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97BBDC4-9534-41E2-9814-4B7D98EE0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66" name="Picture 26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6F35D75-B2E8-4DAE-8009-62C007F5E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67" name="Picture 26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9473B2D-EC30-4F8E-AB96-FDCA50973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68" name="Picture 26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08CBA60-0245-4AE6-A122-1A99021A3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269" name="Picture 26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E6BFEC9-53AD-4535-AB04-A3442412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70" name="Picture 26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0B55F1E-C35D-4151-BD02-CC3FCE256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71" name="Picture 27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9375116-A576-404F-8146-9E2C2CCE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72" name="Picture 27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D0AFA5F-BB97-4E1A-895F-308E2BB92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73" name="Picture 27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783C12A-8B32-472B-AE10-699BC84EB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74" name="Picture 27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58FA2F9-0238-40F2-A298-A8A47D8F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275" name="Picture 27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D3DE590-C174-46F9-A447-8FACB08EE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76" name="Picture 27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97FE21D-0B75-492E-8B0B-C7A74DA2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77" name="Picture 27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5BF46A6-C97A-4EB3-8074-DDD202158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78" name="Picture 27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BB93FFA-C032-4317-8782-F71AAE6DF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79" name="Picture 27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3F1B61E-230A-4EE3-9054-BA6C8BB90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80" name="Picture 27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98F2A5C-3AA8-41C5-A70E-A5642C41A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281" name="Picture 28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43DCCBF-D999-4717-876C-6F4127D9C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82" name="Picture 28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F3A3373-0B89-4A87-AFD6-03C02A7CC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83" name="Picture 28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E6057A6-C6F7-4619-9B32-C96B0D66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84" name="Picture 28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D676D14-0F1A-49DA-8E2A-A2F54DA3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85" name="Picture 28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C12F183-99F8-4605-B006-7405D8A59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86" name="Picture 28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BBC0083-FD40-44F3-9990-D03641F9F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287" name="Picture 28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8A6480F-92F6-4EA1-B33E-DBEFD7EE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88" name="Picture 28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AACA49D-B4B6-44D1-8D8D-E25307C86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89" name="Picture 28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9D11A10-A120-43B9-8FE3-17AD5BFB0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90" name="Picture 28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9485159-1553-42ED-B5D3-4AEB304A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91" name="Picture 29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140EDEA6-5A35-4948-B305-081ACFC0F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292" name="Picture 29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07BCEBF-25B7-4965-B655-ED83D5410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293" name="Picture 29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1CEC66F-428C-475E-89A1-0F24979B2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94" name="Picture 29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E57C8D8-D4BC-404C-84C0-56C9E1C1B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295" name="Picture 29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CC0D7FD-74BC-4906-9E7C-E7788FFD4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296" name="Picture 29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9C530A2A-9415-4AAC-83B7-ED693C15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297" name="Picture 29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9E17E93-BED8-4FA2-AB99-3CBE405DC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298" name="Picture 29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204EEAF-1851-4FFE-8EE3-4702BAEC9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299" name="Picture 29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68CDD6B-A4B4-486E-83BF-F83ED21E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00" name="Picture 29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83A0814-75A6-4148-97B0-A079BE3D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01" name="Picture 30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B4A626B-C927-4239-8D39-019A28ED8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302" name="Picture 30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9ACC59E7-7EFA-46CA-9B7C-AD7798850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303" name="Picture 30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1E40EAB7-2DD0-4162-9083-A7E4C5527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304" name="Picture 30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69535E8-0348-4D77-91EB-9F68E5192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305" name="Picture 30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7510F0F-8521-4BCE-ADD4-41B94240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06" name="Picture 30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A1BC32F-B187-4D7F-A92A-2A7860D9A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07" name="Picture 30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36A844B-C6FA-4163-82C9-CC8AEC0F1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308" name="Picture 30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25F40F8-C2E7-4F78-847B-B9524F11E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309" name="Picture 30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1BAD486-CE7C-4321-8AA6-388B5055F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310" name="Picture 30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E22772F-1FEC-4C12-90A9-A7B7DC60B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311" name="Picture 31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20F0E37-34D3-40F0-8085-0A6C6BEEA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12" name="Picture 31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F9E19D5-FF94-4426-856F-0A54B8938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13" name="Picture 31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A2A12E6-CC25-46F0-9B07-FB05F5EEB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314" name="Picture 31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5BA0C3F-0C97-410F-BD40-1C0A878D2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315" name="Picture 31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B469A83D-7CA3-4225-B712-AFB183645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316" name="Picture 31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6E391C5-784D-4AFC-B1D0-93AD68405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317" name="Picture 31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12DF75D-9107-4F86-9F4F-64C32B1D0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18" name="Picture 31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59B60AD-3952-47FE-B126-A6B8A12EA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319" name="Picture 31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AF67777-719A-45D5-8058-4DBF3BC7C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20" name="Picture 31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FC26F7D-D3B6-435D-B5CE-A343E59AF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21" name="Picture 32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A4D9031-53AB-4E85-A66F-C0639F6BB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22" name="Picture 32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45D49D8-5FA9-4FEA-BD3A-60B17402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23" name="Picture 32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F68BD73-90CF-4015-95B8-A4EAFDA82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24" name="Picture 32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130F97E-B0B2-4BB4-9A93-600B17BA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25" name="Picture 32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68781AA-C3E9-463B-B18E-5D0334A2C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26" name="Picture 32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B5187BF-76DB-4B48-9E18-0FB65E8D5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27" name="Picture 32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8C5CEEE-6A06-42D3-97FD-6A590D2B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28" name="Picture 32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4A36095-47E7-41FF-AC9D-6CA127DD3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29" name="Picture 32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4AC6A06-C349-469C-827F-9CBFB9DF2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30" name="Picture 32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CF31EAD-5325-4A0F-BFB9-CD711CD5F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31" name="Picture 33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FF8CF6E-C44C-470E-ACE4-8BBF59914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32" name="Picture 33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139517B-88DC-4BD4-9FED-5FE4B189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33" name="Picture 33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D770DA0-4DB3-487E-AACD-D6A5AE947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34" name="Picture 33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6AD30E4-C2EB-4352-B01A-EB8B3E0F8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35" name="Picture 33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EC77941-10D9-442A-B04C-863544F8C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36" name="Picture 33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570C1C0-27BF-41C2-8D0E-61A88EC1E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37" name="Picture 33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1E00BA02-9A29-49DD-ABF8-93E16B24B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38" name="Picture 33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04072EC-CD94-49A3-87B4-21E83762F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39" name="Picture 33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F33277F-2D72-4109-AED0-F6A35D849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40" name="Picture 33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D4A9F9E-1960-4446-B65C-339B912D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41" name="Picture 34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F50A98F-534C-4DB5-9592-B07D439FA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42" name="Picture 34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6909BD4-2C63-4052-8A1F-CB4DEC024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43" name="Picture 34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D283EA9-1402-4835-BE67-AE563211E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44" name="Picture 34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5374B31-48AC-4D64-90C4-4BFC17C4E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45" name="Picture 34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5198ABF-159A-441A-B3E3-F3943241E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46" name="Picture 34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B71AF27-23E9-41B3-9CE7-2D840D3F8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47" name="Picture 34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971AD73-AC4E-4F03-B5F6-34B67B5BA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48" name="Picture 34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CA5650C-34F5-49A8-BF2A-D06B581F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49" name="Picture 34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65CB503-469C-4BC0-A6CA-9E3C621B2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50" name="Picture 34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D38EC82-0D38-4BB6-AEF5-9171815AA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51" name="Picture 35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EB7091F-8F5D-4AB3-8F15-D7F3EA43C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52" name="Picture 35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33DFCDF-481F-4BCE-8767-637A2D08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53" name="Picture 35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D6F2D84-8EFF-479E-90BE-E19DC3AD3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54" name="Picture 35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7EB9E90-4C3A-493D-B5D7-B3F0A425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55" name="Picture 35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10863EA-2DFF-4900-809C-8B9DF1C6C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56" name="Picture 35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2618B5D-2C52-4E65-9DFE-0E7B6DD50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57" name="Picture 35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7FD1621-0AFB-4826-AB39-1E0C1B654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58" name="Picture 35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3532FC3-873B-48CA-93D8-D77FCD056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59" name="Picture 35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B722AA6-5A2F-491B-9B49-CF4233C8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60" name="Picture 35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BBBB9BB-FCBF-444A-A56D-9E4C14999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61" name="Picture 36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D3DF532-08AA-4DE0-9BED-E382B8F6C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62" name="Picture 36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C323427-37BE-4753-A1A7-E44AA45CA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63" name="Picture 36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0FB1C3A-09D5-4566-AA85-98CC057EB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64" name="Picture 36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6B3813B-BFF5-4A31-A428-A615D5B0E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65" name="Picture 36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82E4004-F5DD-4715-9D56-4A1AD33A5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66" name="Picture 36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2B35595-052D-4A72-BD46-0433F7489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67" name="Picture 36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EA1DE59-B527-4824-9B7A-C6C1A8191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68" name="Picture 36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CF41A1D6-BD63-4E53-9B72-838A479A7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69" name="Picture 36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B44E9276-9D38-4815-B831-AFA350635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70" name="Picture 36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DC82735-9127-4F47-83C3-CD18E2B9A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71" name="Picture 37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94ECE78-DF21-433F-8E16-0C7AD642D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72" name="Picture 37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AF732DD-8975-427A-A5D3-034B06174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73" name="Picture 37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BFAB796-B5E0-4C42-8052-B29DB2AA5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74" name="Picture 37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658174C-85EE-4860-A403-C404BE4F4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75" name="Picture 37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BE2FD0D-EB5B-42D9-AF8E-6AF21A714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76" name="Picture 37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84C69F5-457D-4124-BCC3-CA88E2758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77" name="Picture 37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C79F298-71D4-4DF1-9063-CD5A39850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78" name="Picture 37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9489851-C32E-4539-B0F6-92B4B3F6F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79" name="Picture 37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7844111-E5A7-48D1-A4C4-54C8D3F76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80" name="Picture 37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C1CB6DF-F532-49FF-B37C-8C8AE8947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81" name="Picture 38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1985C7A-B6B8-4A18-9C87-74959D1F0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82" name="Picture 38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87009CB-9152-4395-82D2-F6AB070C3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83" name="Picture 38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CDBB2D2-F6AD-4548-AFE3-12E8B5E04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84" name="Picture 38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67D7AE7-57DA-4754-995C-3CE5C3F46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85" name="Picture 38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7C09C01-E55F-46D9-8C9B-A2F84E9EB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86" name="Picture 38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D1CA6AB-D3EB-4316-8C74-2661D10F7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87" name="Picture 38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719D538-BD50-458C-A733-A734BBF9C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88" name="Picture 38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72A98E2-A76C-407A-8051-6F4D0499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89" name="Picture 38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11CAE83-0BC7-4514-97AB-53EABA727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90" name="Picture 38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44D443D-D733-457B-B119-F41F80AAD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91" name="Picture 39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532093B-C809-45DF-8AC7-B46FF8FC5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92" name="Picture 39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E342A7D-EC48-4B97-A411-E3B5A00AA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93" name="Picture 39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AA1DB0F-D34E-48B4-94EE-76D54A50A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94" name="Picture 39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EDF95C1-E2B7-40E8-8282-C980F3E35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395" name="Picture 39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404D5F7-A6BC-450C-8CB6-B647A4915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96" name="Picture 39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BE256B9-D3B1-42C7-8D34-0BDD90D48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397" name="Picture 39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133BD48-E072-4D77-ADF5-467EA761E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98" name="Picture 39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B030E45-BED1-4C1D-A4A3-E615F107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399" name="Picture 39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4FAA586-DA96-49F7-879D-8174ADFA0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00" name="Picture 39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26AFAD1-AF04-4E0B-B842-F195424C8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01" name="Picture 40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34D4CD3-7F37-483D-9116-2F28FF933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02" name="Picture 40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796CB80-D730-4536-9721-74B983E27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03" name="Picture 40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C5E3EFA-F175-46FF-8FB2-004F0B05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04" name="Picture 40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C924050-29DE-4440-B7FC-DE8A18D65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05" name="Picture 40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BE36C980-C194-4946-A394-C1D31F363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06" name="Picture 40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A7F73A8-0330-41D6-8115-52F359114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07" name="Picture 40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93CCE8F-DD3C-4814-8892-8392206C6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08" name="Picture 40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DB8234F-FCB6-4B59-B3DA-85E9E44CF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09" name="Picture 40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8F5DFD4-1074-4162-A4FC-2C34F3FEC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10" name="Picture 40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F7580F2-8062-497F-9289-DCB2480F3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11" name="Picture 41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442C6A2-2ECE-4437-9545-339B1322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12" name="Picture 41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F2285B9-9162-4529-866F-8C235D4BA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413" name="Picture 41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B43AD3E-FB7D-4A1D-83DE-BA5BCA749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14" name="Picture 41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8B7755E-2639-439D-833B-906FFE060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15" name="Picture 41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4E72D47-EE08-4665-BBDD-3DFE6405E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16" name="Picture 41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AC100FA-95C8-47CB-8ADE-4FBEAD5F6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17" name="Picture 41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1F6E93E-438A-4315-A4D4-D6EFB318C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18" name="Picture 41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F271A8E-4109-4F4D-8999-867925A03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419" name="Picture 41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9BCB3CB-41D1-4944-BF5E-10B42F043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20" name="Picture 41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685F88B-06B9-4F43-A991-099E23302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21" name="Picture 42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CD3F522-EE29-4994-8D63-ECFAB9F05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22" name="Picture 42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5A2B826-EAC3-467E-8299-A93516D0A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23" name="Picture 42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F91453B-268F-46B1-A1A6-22D120A4F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24" name="Picture 42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1E0B9B3-C989-42E2-92CB-960B77609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425" name="Picture 42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EEE4016-1DD1-4ADE-9CDA-C249AE22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26" name="Picture 42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5E3E672-D1F9-4037-A02C-91B4A54A8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27" name="Picture 42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C82228E-0E32-48AB-ABC2-0C04C19DB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28" name="Picture 42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E81E55F-5915-49CC-975E-A246375A6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29" name="Picture 42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1E8267E3-04F5-44C9-B9C2-C1052CE95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30" name="Picture 42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E52F578-C412-4073-B345-7792E167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431" name="Picture 43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6E1AB8D-4C77-483F-9B9B-BC6D4B5DF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32" name="Picture 43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AF048CA-AC13-414B-BF28-4B07E0C73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33" name="Picture 43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D182FCF-210A-4BC4-88F6-45C0342DD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34" name="Picture 43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8A9FB23-0201-4A0A-80A7-B1D16B4E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35" name="Picture 43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B247F39-ED44-416C-A909-B88C6F0CF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436" name="Picture 43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4A57711-626A-4A70-9A2C-9AE9CEFCC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437" name="Picture 43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0F454F6-AAD9-4A82-BA99-AC12FDD73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38" name="Picture 43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AEBC3C9-5F4A-41E4-91DB-CED8A38D5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439" name="Picture 43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CE2A3C3-61E8-4E4D-92F5-9AAB373E1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40" name="Picture 43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93E7194-C3D7-4E6F-B486-A1334A942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41" name="Picture 44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CDAB67C-9679-450F-8822-CD4C9AECD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42" name="Picture 44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EB45752-8736-4CA9-BDCF-3BAA64ADA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443" name="Picture 44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F3AB6C1-23D8-4897-8731-6B84D4B78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444" name="Picture 44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6241C3D-50B0-4645-847D-C6A29A272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445" name="Picture 44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6868F77-5757-4D94-B075-3545DB274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46" name="Picture 44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3335F82-900C-46D0-8EC8-76B06579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47" name="Picture 44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A4F104F-F24B-4B4A-B268-521777D08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48" name="Picture 44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625DEC7-99D9-42BC-BA01-2FB491F41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449" name="Picture 44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96B86CA-7DD9-4FA2-A1D8-3C714BC50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450" name="Picture 44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A28B0E5-093C-4303-992C-845B43791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451" name="Picture 45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B2CD513-94B8-418E-942D-9FADF8453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52" name="Picture 45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9B469E25-5BE5-451F-BF3F-A8464A9F4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53" name="Picture 45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CB4FDD4-C0F9-4E6A-81CC-58BDAAF04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54" name="Picture 45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B6BEC22-1765-469B-B6C5-ECD1ABEE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455" name="Picture 45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8B7F5AE-CE59-4B01-AC2A-7D7C0FCAA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456" name="Picture 45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3DA9D35-CCB0-4D53-BDB4-C1D9C676B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457" name="Picture 45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0FC42BF-7245-4E76-804D-E3E03BBFD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58" name="Picture 45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22C0333-D1D2-4ED0-8DE2-B503557EF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59" name="Picture 45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F739968-05DC-4372-8B5C-C8DDA91CF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460" name="Picture 45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2F02419-A343-4513-8618-DBCA159FF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461" name="Picture 46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A43A29F-36DC-4FAC-9C36-335598033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462" name="Picture 46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879D804-C886-42E1-BD54-2FB5FAFE0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463" name="Picture 46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6856437-B7E8-4B15-9DA3-5FAEAFD99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64" name="Picture 46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D01D2A2-7ACF-4CAB-91AF-A6C8E29F8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65" name="Picture 46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F335FFB-2C00-481F-AC04-66B5144D9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66" name="Picture 46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C8D43EB-6E88-4CB3-A090-912D75300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67" name="Picture 46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30AF360-0E10-479B-8639-3CB8F2465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68" name="Picture 46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796A19B-8502-4DB4-AEEE-07C19CA0F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69" name="Picture 46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6A1BE75-A5DE-4650-8DA9-498BD220F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70" name="Picture 46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5B4F9C4-30A8-4107-A331-DA94861D6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71" name="Picture 47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41CC84E-EF2F-400A-BD4C-AAA0FE6F0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72" name="Picture 47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988DC21-AE11-4094-99B5-3383E181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73" name="Picture 47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E6E07B7-9AE7-40B9-8BA7-8DBCD6482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74" name="Picture 47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706771B-9BDC-4BC5-960F-7309F8A10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75" name="Picture 47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F08E15A-AA22-4C0C-8565-CB4A907BB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76" name="Picture 47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96F6C7C4-D5BA-4FB9-AE7A-96B6ABF3A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77" name="Picture 47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269AB0A-7DE0-433B-B2C4-33E88713A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78" name="Picture 47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E2FA14D-94A7-410E-B440-8C7343E4D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79" name="Picture 47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995AED2-867A-40E7-832B-34EE6A5F5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80" name="Picture 47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349F631-9FA3-4311-9079-8A72911FB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81" name="Picture 48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04C91B8-1BB5-4264-982E-22A2D5B39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82" name="Picture 48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C071A5B4-04A4-4B75-9211-B77AB4A8A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83" name="Picture 48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6762C26B-DCA3-4203-A433-2C8777764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84" name="Picture 48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ECC1D55-AC15-4655-95C7-B0AEDA89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85" name="Picture 48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7347271-92E3-4A07-81EF-CF3F8BA35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86" name="Picture 48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3554F85-D186-4CA2-A7E5-02C529A0C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87" name="Picture 48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FDB0338-98AA-4CD1-8979-B5F918520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88" name="Picture 48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D1AE4BA-50D1-453F-AC28-2451DE660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89" name="Picture 48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8040114-F2AD-4B01-92FA-99A312102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90" name="Picture 48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2F5B8D2-0226-4378-AB61-33C178BE4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91" name="Picture 49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6D9616A-2E16-4D1E-BA44-2F6562D9A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92" name="Picture 49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8E6E732-4BEF-4489-85EA-3B08706C5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93" name="Picture 49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F2D7167-AA44-4625-9E1C-E89C0B2A0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94" name="Picture 49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CFB64FE-D6D4-4775-9289-D1F688AEB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95" name="Picture 49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1B2DABAC-CEB5-4771-80EF-806C1FE7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496" name="Picture 49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1FCEC39-FB41-491C-BDC5-8BAA34FE2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497" name="Picture 49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BBB7479-B109-426A-B2A0-50DA736B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98" name="Picture 49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B61F1AC-6BE4-4830-85B6-9DF25A58E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499" name="Picture 49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C1BE7B8-1132-431B-B225-A77B2EF3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00" name="Picture 49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8099CA5-62C3-4875-98D7-F4EFE12D0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01" name="Picture 50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BC9D58D-F271-4E56-A59A-28EED5EA0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02" name="Picture 50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5FD3069-F8E9-478C-AA5C-0032396A2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03" name="Picture 50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CD13BCE-E56E-4DF7-8E27-C56B41924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04" name="Picture 50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BD16EDB-83C8-4FFA-8B54-2323F01F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05" name="Picture 50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4508D69-442D-4207-B55A-02C7732FB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06" name="Picture 50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9E5189A9-3916-4D7E-93D1-2760EBB7E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07" name="Picture 50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3199C74-3D29-4A52-BCDA-FAC021EB2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08" name="Picture 50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B7414DE-2A5B-462F-8E88-3ADFBE526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09" name="Picture 50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08A2A44-9FAF-46BA-A6EA-506F40E7B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10" name="Picture 50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F6370D6-0ABB-4B69-A5B7-EF5FD5417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11" name="Picture 51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0F99678-38BA-4141-B9B2-542AC3DB2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12" name="Picture 51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56E1F82-E783-4F9E-B1F9-4204642C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13" name="Picture 51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782E7AC-A03E-4B69-886F-64820D486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14" name="Picture 51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49E85E2-23B0-487D-AD58-73C04481C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15" name="Picture 51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A8C0943-F276-4439-A4DD-B60609DEC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16" name="Picture 51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513CDE3-060E-4133-B2A9-FF5A99D8C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17" name="Picture 51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0A55858-C15C-4164-8FB6-4E6CFF567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18" name="Picture 51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C8C103A9-C9E2-40D9-B97F-460656F82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19" name="Picture 51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1FD9DBD-A732-427B-AB53-6018109FF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20" name="Picture 51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DB544B2-EB89-4FA2-8BE3-C923DCBD6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21" name="Picture 52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CC473D5-152D-403F-BCE7-9DC5DB28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22" name="Picture 52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2F5204F-B682-46EC-9C84-2105615A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23" name="Picture 52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11DC7B0-398E-4DE9-AD85-7B35B486A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24" name="Picture 52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07B23EB-BB2F-4781-8F45-818408CA3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25" name="Picture 52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B00C545-297C-4571-8818-C593FC3B3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26" name="Picture 52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FBFB11F-5A77-4D2A-BDAD-E59DE6BE0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27" name="Picture 52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F61A074-9BB5-4D66-85C7-8CC09F45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28" name="Picture 52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3C251E3-08F6-475F-8047-DA0ADC63C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29" name="Picture 52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6AB0DAF-51B7-464A-9A20-913184514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30" name="Picture 52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AFE9CAE-EC58-4D3F-A9FA-B6CB757F2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31" name="Picture 53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AC8EF91-15CC-44B5-961E-79ED9F069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32" name="Picture 53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9043C43-19BF-43A3-AE6C-AF2401871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33" name="Picture 53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D349EE3-6A65-4938-9A3A-0823E61A1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34" name="Picture 53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DA72D4E-69C8-4CFB-A1D1-81497C1E3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35" name="Picture 53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8DF8178-C002-4C5D-AB22-36232CFD3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36" name="Picture 53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0B8C16A-8D4D-4DDF-BF2B-66F64E89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37" name="Picture 53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72FE439-F157-4FB5-ABDD-FEB30DA95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38" name="Picture 53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6D6AA70-0D04-43F4-B42B-95FB92810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39" name="Picture 53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89218B1-08D9-4638-8DFD-B9776695E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40" name="Picture 53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DD259F4-BA3D-4C78-99E7-2578F5628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41" name="Picture 54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A50688C-45D1-40CC-AD89-ED1BC27F4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42" name="Picture 54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83EAAC1-1634-4982-942A-16763BD90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43" name="Picture 54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D2712C5-4442-4CAF-B217-1F7AB6705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44" name="Picture 54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B9F6047-DB1F-4E07-A32C-4612945E5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45" name="Picture 54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9460854-9058-4BC0-B95D-CEA7793AF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46" name="Picture 54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C1D7666-5B96-40C7-BE2D-D065BE369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47" name="Picture 54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A91EB6A-4052-44FA-8319-39C0518C0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48" name="Picture 54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B4DA97B-5FFC-41B6-826B-C91950D63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49" name="Picture 54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9E0C15D-48A1-416B-B633-2E0C21AD4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550" name="Picture 54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A9C70F0-2856-4D0B-9E92-9AD49B7D4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551" name="Picture 55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F09B833-BD55-47E5-867E-829BBF18C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52" name="Picture 55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75F3D8E-BBA6-448E-A5D4-CBA4FF077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553" name="Picture 55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1B20568-6925-4DB9-AEDB-1EDB4CFCA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54" name="Picture 55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227A0FF-372E-4B6D-A06D-AF1565C93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55" name="Picture 55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AAA4936-DE63-40A9-9D32-84C71DD4D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56" name="Picture 55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C8DBB65-7FDE-4290-BDB0-F54017628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557" name="Picture 55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E3094CC-FDBD-47C6-A144-0326B1093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58" name="Picture 55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B3E92CE-37F0-40B4-9936-A8FA7F5B9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59" name="Picture 55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6B44AA2-CD67-43D1-B2A0-36A96D093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60" name="Picture 55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2AB3282-392C-4F8C-8806-E379B489E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61" name="Picture 56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97CBE48-57F1-4F80-9D96-8BF28E867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62" name="Picture 56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98493A2-E8F2-49E8-BE0B-C2F92AAD8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563" name="Picture 56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5FC2FA3-88F6-451E-8D1F-19E8A8AC4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64" name="Picture 56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399DC89-23C8-41A1-A447-8C42D3F31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65" name="Picture 56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76773DB-0602-49DB-A31E-1DB1DCB6A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66" name="Picture 56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2A5F3FD-886D-4B8A-B9B3-A87AA84D4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67" name="Picture 56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6FE34576-04E3-4D48-9ADC-D259DD085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68" name="Picture 56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28BB3CD-4645-4356-A496-A31BEADDA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569" name="Picture 56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8598315-56DA-41AA-89D7-9C79CA1AB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70" name="Picture 56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3FCC5CD-A4BE-4AFD-900D-2E6EC9F50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71" name="Picture 57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AE8E53D-8568-4B27-839B-78B289CC0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72" name="Picture 57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6955625-E979-4696-B61A-A790D9E7E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73" name="Picture 57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1C58505-1C4A-4EF5-AA87-6A12CBF7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74" name="Picture 57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1E97B4A-C45C-4620-89A5-7ADEFD18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575" name="Picture 57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B35CA7A-5268-4034-A67E-FD4E20EA9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76" name="Picture 57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9DA444D-E9FF-416E-9971-2749C86B2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77" name="Picture 57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BBA6B16-B5A9-4029-BCE3-59AF1D80C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78" name="Picture 57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B063684-9403-49AA-BFA9-3814FB576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79" name="Picture 57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137B51E7-E288-403F-A490-805BB7712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580" name="Picture 57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B8E4EF5-E362-4B22-BD89-3CD13D27C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581" name="Picture 58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8D5D710-3581-40B6-83E9-21A402994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82" name="Picture 58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0DC1A91-ABC0-4DE3-A7E3-6D798FCFE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583" name="Picture 58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790A609-A5BC-4AA0-B0A2-74B9A16F7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584" name="Picture 58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BBC6899B-4648-47FC-9998-BBEF1175D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585" name="Picture 58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3696CC0-5255-49B2-8999-D36D3691E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586" name="Picture 58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6A77DB6-C35F-467D-ABCF-3A381B43B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587" name="Picture 58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B8373A7-122B-4282-A8CD-5CC0AC920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588" name="Picture 58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D1E5422-58D4-4C08-88B2-AE21B35A9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589" name="Picture 58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83CCC48-515F-4A1A-BCAF-528703A51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590" name="Picture 58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C442D51-40AD-49C5-8F0E-A9794C4AD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591" name="Picture 59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7E01DCF-0665-4824-8F31-EEFC86945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592" name="Picture 59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726E9B9-8628-4FC2-B82B-6DBF6372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593" name="Picture 59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4255293-214A-46E1-9CED-B65BAF410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594" name="Picture 59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B020BCA-69AC-4CFF-B23F-31A56BB14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595" name="Picture 59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9F88B80-6721-4708-9319-C100C644F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596" name="Picture 59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C4576163-3D21-4C0C-8EAE-88557E527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597" name="Picture 59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4C2C3C1-A6A5-48AB-B63B-24849DF2F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598" name="Picture 59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6905FCC-F192-4161-B790-118535A78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599" name="Picture 59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03A10D6-90F7-4580-B264-DBBA2CF89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600" name="Picture 59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F8D85E0-8C9F-477D-B0CE-11838FE1B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601" name="Picture 60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A913360-0B2D-4E59-AF4C-4F5D02A7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602" name="Picture 60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312E6985-D45A-4FF3-9C3A-B9A9153A7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603" name="Picture 60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95222A7-3D50-4915-B20F-B7338C72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604" name="Picture 60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4064593-53B9-4777-9070-4F9109ADB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605" name="Picture 60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D4266E4-2A88-45DF-A944-033B38B6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606" name="Picture 60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83837A1-4389-4031-958A-377174AC7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607" name="Picture 60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9DD55DC-CCE9-43D4-92C1-DFD35AB05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08" name="Picture 60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840FDF4-B195-49D7-96E0-BAD59E095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09" name="Picture 60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7CA9E7B-3894-47CE-9E67-3F1B5E4C0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10" name="Picture 60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4E9F541-57F6-44EB-BFDB-139519812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11" name="Picture 61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6C30FAC-04D3-430A-8083-DC0051E99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12" name="Picture 61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03D5B52-BCE3-4280-A921-C2DEEA5F3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13" name="Picture 61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A09E206-455C-4771-A42C-3070D339F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14" name="Picture 61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36E6307F-F20A-4875-9067-D50795270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15" name="Picture 61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A1C5AF3-1E60-4EDA-9D15-04076E3E6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16" name="Picture 61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A656DC2-3E4C-43E1-87CD-FEBE569B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17" name="Picture 61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B3E6216-C9D8-4020-815B-E66C75188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18" name="Picture 61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7E149E4-7DE5-4F0A-A7F3-4608E6274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19" name="Picture 61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0E26523-85E9-45DB-AC4E-1403DAF0F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20" name="Picture 61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07036EF-2791-4600-A622-4E000E405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21" name="Picture 62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329080B-7691-448A-8AF1-2BBA5459C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22" name="Picture 62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B70A9B3-202C-4031-8831-CDB92676D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23" name="Picture 62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C130588-930C-48A2-A440-658D03371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24" name="Picture 62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141E9B3-1A9F-4EE2-A9A7-19B9E0B8E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25" name="Picture 62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DF335D5-A53E-45FB-AC96-32BD9251C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26" name="Picture 62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2624AD6-B674-42D0-B914-438B47068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27" name="Picture 62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8C80788-B08A-4CCF-A7AF-05E849D1F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28" name="Picture 62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B711477-2BCB-49E3-9AD4-502A1833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29" name="Picture 62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5DB57BB-8F51-4CF4-B431-BE6447EFF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30" name="Picture 62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5541CD5-C8D7-4F22-B981-0861A788B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31" name="Picture 63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50646B3-3F80-46EA-99A0-E6735FF8B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32" name="Picture 63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7527B4D-A963-4460-9E80-6E12D3C9E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33" name="Picture 63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92D49E4-857E-4DA1-9E38-0ED14F5B9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34" name="Picture 63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6E4B4C2-CA8C-4285-980B-3D166A131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35" name="Picture 63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7F8FCBC-7EB1-42AC-B5E4-DE66DEF1F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36" name="Picture 63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451D9FC-F5BD-4504-90EF-496A1BA43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37" name="Picture 63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FE1D341-5188-4A8D-9324-A38AE2A6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38" name="Picture 63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BCF7B58-A3A9-4664-9A65-6C952AF3C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39" name="Picture 63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2760725-CCA8-4794-AE96-1D5272D9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40" name="Picture 63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5BFAC75-F457-4533-8AE8-703507D48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41" name="Picture 64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25C4087-2EB5-42CE-B79B-26DEE8003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42" name="Picture 64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13376ED-EF8F-4BAB-8CFD-5927FDC00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43" name="Picture 64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F384576-AB42-431D-A9EA-21A4A9AD7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44" name="Picture 64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DF683D4-9D92-4588-AB2F-32DA14539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45" name="Picture 64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4D81786-23C6-4A01-BD34-D9981E0F3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46" name="Picture 64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81CFCDD-BA90-48D7-B2AA-FB4B5DE47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47" name="Picture 64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E28ABE8-8280-409E-B201-4965D4898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48" name="Picture 64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151E0574-DDCA-4EA1-AA5C-E3245F38D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49" name="Picture 64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E033827-0E6E-4666-876E-D9DBA25D3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50" name="Picture 64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A4AB5F1-54EF-436D-A660-995DA4F7C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51" name="Picture 65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CCE6A66-17A7-4F23-9626-64D4799F4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52" name="Picture 65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FA32D4D-E393-445D-A625-151B9A68D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53" name="Picture 65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D537812-9C2E-4808-8074-5E7B5699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54" name="Picture 65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6C5391B-D9FC-4A05-817D-BF3BCA059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55" name="Picture 65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EAE4879-6DAD-4C2C-BF5A-0164426D9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56" name="Picture 65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3DCBC3EA-FD60-4DCC-B9E9-3EFA8F3D8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57" name="Picture 65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042A772-E6FF-4687-9DE7-BEA8EF72C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58" name="Picture 65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B887C5E-4809-4B5F-B4EB-5F53E81C7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59" name="Picture 65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C2F1B8A-348A-4FAE-A77B-10C5C0688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60" name="Picture 65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385D336-5B40-4BBB-A3E2-81BEA5FAC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61" name="Picture 66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54F6335-B40C-4532-A159-04A151486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62" name="Picture 66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F72DD4C-AADA-4F39-90B8-CA0DBD29D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63" name="Picture 66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1BC4EBB-46EF-428E-A97B-6142594A8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64" name="Picture 66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74B201F-3FCA-4DD7-84ED-95B9459DB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65" name="Picture 66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F9DF3AF-00C7-43E6-A9FC-BFA620828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66" name="Picture 66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6893ABC-B304-4E4D-B62D-85F23C11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67" name="Picture 66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D42E016-0490-45C3-ABC9-2FBC35CDE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68" name="Picture 66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8C70ABB-4169-48E6-9CC2-B0005D01E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69" name="Picture 66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B03E2D8-A866-4CBA-A228-C8C8A4B5A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70" name="Picture 66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10FB42D-7F82-455E-99DD-D7316AA57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71" name="Picture 67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C6A59CF-E449-4ADB-B8C3-BA58DA085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72" name="Picture 67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545A306-B0AB-42D2-8893-020D2A3B9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73" name="Picture 67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05E0EC1-FE5D-460B-A9F7-8C219957C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74" name="Picture 67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27C01DE-F1F8-478A-8645-4C8E9B872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75" name="Picture 67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B8FFA65-FFF7-4DD1-8A8C-A217A0A92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76" name="Picture 67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8DEFCC5-3DB2-4E18-B89C-E78BCAD18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77" name="Picture 67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2333CBE-3E01-4EDD-BF4D-7F367E59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78" name="Picture 67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17127D80-90D9-469C-ADC8-BD56B891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79" name="Picture 67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8EC43A6-E2CB-4816-94DE-A907B2E01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80" name="Picture 67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4B19FDC-40B6-4BF7-99ED-BEF1147A8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81" name="Picture 68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1BEF1EF-4594-4222-97DA-9E1B2709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82" name="Picture 68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D7AE7B2-08F0-42F5-9F82-4AC059ABB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83" name="Picture 68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D9819B2-2D40-4351-96AB-52D979123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84" name="Picture 68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BEA6568-9C96-422B-AEFB-3CD892B51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85" name="Picture 68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F565FF9-6B28-4812-A3B7-944319A03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86" name="Picture 68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C800242-CCDD-420A-9D6E-198BBEA80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87" name="Picture 68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F8F95E8-5F82-4571-9A5D-5D65D7B83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88" name="Picture 68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03107DF-3653-4D9B-9C62-A606AB62E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89" name="Picture 68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7A5C815-AC0A-4DA2-88F1-81857363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90" name="Picture 68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D2B9E96-D896-40CD-AC43-DC0F6B471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91" name="Picture 69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38AF416-BEEA-4CA0-A91A-E78706E47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92" name="Picture 69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90116489-9664-43B6-8F44-C24B89006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93" name="Picture 69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340A15E-42E0-4252-91AE-4D1392026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694" name="Picture 69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59C3AC4-EBE3-410F-A085-B199D0ED9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695" name="Picture 69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351431D-CA6A-4B8F-B370-E39A44F6E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96" name="Picture 69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96E0165-5E7F-4114-B388-2BD82DEC2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697" name="Picture 69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99919F5-4DDA-41FD-8B50-ABED398A4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698" name="Picture 69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DB4C8C1-7BB9-4569-882F-060C9040D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699" name="Picture 69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5501815-EBA7-42D6-94C8-003715CAD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00" name="Picture 69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A515186-D1DB-4DD2-AA52-7BEEE3C7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701" name="Picture 70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B922A08-E877-4271-9F98-FA7F07E79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02" name="Picture 70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DCB2BAC-CE02-4182-8A6C-ECDF6418C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03" name="Picture 70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842F8E6-3FAE-4580-AE21-A772A621E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04" name="Picture 70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AEFE57A-607B-4171-B383-7ABC726CF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05" name="Picture 70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C647E74-03E5-485B-B9A9-F9D3BBFA9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06" name="Picture 70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825D1E4-AA67-4BCE-BCFF-D7E4B90B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707" name="Picture 70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0686142-F386-4F43-B6CB-167C1B5C5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08" name="Picture 70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1058042-9947-4EB4-89AB-60E8295D6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09" name="Picture 70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328EAAB-9BE9-4CA3-8459-5CDCF4E50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10" name="Picture 70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F3D364A-046C-4BF8-AD52-300AB08D1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11" name="Picture 71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809506B-DEA0-4B62-805A-06D154E83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12" name="Picture 71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98B56E1-136C-4683-BB11-8E7FEF6F2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713" name="Picture 71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E83E5EE-FEE7-4213-B972-729CE9D9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14" name="Picture 71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BC44D08-2A27-458A-87B3-0420DF500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15" name="Picture 71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B2BF742-3DB3-49C1-A16F-1D50C12AA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16" name="Picture 71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C3D49DD0-C273-4BC1-A54E-A39D96A4E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17" name="Picture 71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53FEF8B-869E-4283-B5D8-42723B203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18" name="Picture 71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99EBF05-AAB9-451C-8ED6-1A8379161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719" name="Picture 71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BE06112-9C8E-42D4-B800-70B8C25F6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20" name="Picture 71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27A0A7B-0D1B-405C-B609-E581B6CB3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21" name="Picture 72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FA43E43-490A-471D-9E16-827A5BAFD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22" name="Picture 72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5FF7004-485E-4192-86B3-91C9E542B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23" name="Picture 72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FA64F67-C944-427E-BD73-25F338220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724" name="Picture 72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53D45F5-45B5-4D01-8514-4240EBC63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725" name="Picture 72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0D59066-F12E-4AFD-B117-F88D367B5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26" name="Picture 72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113F3123-DB01-449B-92BA-BCFEC26E8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727" name="Picture 72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1499EEA-E42D-45F3-A1AF-61B59F26B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28" name="Picture 72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36AEC123-5539-4D8F-A10B-2BDB9884D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29" name="Picture 72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38D60F6-8B7F-4794-A18A-83ACCBD03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30" name="Picture 72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EE720AE-BEBB-4608-8047-020BA4E39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731" name="Picture 73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450D028-6B50-4110-8CA1-2956B3430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732" name="Picture 73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B22D132-4BBB-46FE-A044-091838821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733" name="Picture 73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D11D0CE-16BF-4C24-B4B3-B9D73E37D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34" name="Picture 73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A5FF8E2-6A65-4682-B3BF-0B862782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35" name="Picture 73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A88A2CF-055B-4F10-BF7B-C98A00EEB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36" name="Picture 73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87EB8E5-6651-488F-BE49-2AC78D3DC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737" name="Picture 73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DB7A012-8CF7-47CC-9CD7-B6A78359A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738" name="Picture 73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389717C-0373-43D7-A26F-712AB80A2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739" name="Picture 73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C183279-CDB9-41F4-8924-3EC88869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40" name="Picture 73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F99AAF1-6FC2-450F-B90B-38DF7EB57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41" name="Picture 74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C69414C-8508-498C-9786-DD5B1F170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42" name="Picture 74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F63DB9A-5407-4BE5-B980-4CB85ABE9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743" name="Picture 74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2D88319-A104-4B2F-90F8-5D5E10A11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744" name="Picture 74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F8BD21A-B59A-4346-8C7E-0BE8140EB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745" name="Picture 74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1D8B1937-FB4C-4B96-8E01-E22BB71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46" name="Picture 74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095B897-CD19-4D93-8096-4DC0AFFF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47" name="Picture 74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184185D2-5178-4695-9C40-28924ACF4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748" name="Picture 74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9CDF23F-6988-433D-9CDC-6CE7AA9DE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749" name="Picture 74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1A80809-3F50-42A4-A8FB-E0D3155C7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750" name="Picture 74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92BEDB3-9CA6-4470-9724-C81AF7EF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751" name="Picture 75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1821C82-FC68-4418-B59E-505634544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52" name="Picture 75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B645CE7E-E30C-48DA-8C4A-DF74209DD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53" name="Picture 75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599D54A-1756-4E4E-9A8F-B2447FA6E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54" name="Picture 75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46F9629-075F-48BA-8027-638080BD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55" name="Picture 75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2D31C2F-1087-400B-9D2A-19D2C02B8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56" name="Picture 75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0498AC7-104D-49D3-AC3E-EC3C182C2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57" name="Picture 75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9423478-7BD5-4762-B8F9-E630FDBE1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58" name="Picture 75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62CA2D0-8E87-42B1-BED2-2D6398011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59" name="Picture 75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6E76F2A9-0F67-42E1-B4EF-34DED3F3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60" name="Picture 75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DDC8C53-EECD-4289-9E02-0ED6527D5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61" name="Picture 76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937F068-2A94-4410-B6BD-CF195CC8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62" name="Picture 76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18017D9-8266-42C4-A8C8-9DE1ECAD3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63" name="Picture 76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210653A-9065-4CD1-8805-2B2F7473E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64" name="Picture 76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9E3D610-D8E2-4836-9591-7883AA05C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65" name="Picture 76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40D3A2D-6139-44E2-A75B-17D9F8410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66" name="Picture 76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78659DA-A92B-4C59-8D3B-63BEAD29E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67" name="Picture 76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187A75D-2A47-428D-8E5E-095D4F536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68" name="Picture 76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A8F0734-E491-46C5-9BB8-53E98D5C1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69" name="Picture 76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BC95414-964D-45C0-B25D-2B87A6749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70" name="Picture 76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D824332-2A77-41AB-B60A-A629139AD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71" name="Picture 77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66F960B4-7833-41B6-BD4B-1123D53C1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72" name="Picture 77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532E4CF-8413-4510-B4DA-FE86B837D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73" name="Picture 77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DDDD46E-C6BB-4BF5-9B9B-7BD7DAC29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74" name="Picture 77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420D1B8-E721-4BEC-A37E-3060B4DC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75" name="Picture 77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C80C7D9-7787-448C-AFFC-2F4052FD1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76" name="Picture 77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AE794CC-BFFD-453E-AE46-35DD3682F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77" name="Picture 77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BFA7B25-3EE1-41D4-AB9C-0EB0382B1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78" name="Picture 77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102AD43-8EE7-4F98-80CC-3F327AD7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79" name="Picture 77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91FBC06-584F-47E2-95CC-5913D2D6D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80" name="Picture 77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ECB2434-3D57-45D9-979C-60BE45E5E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81" name="Picture 78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53A880E-A7CB-4E53-A1AE-4BCD90162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82" name="Picture 78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B88AB33B-D57C-4777-A20B-2F28E6D47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83" name="Picture 78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7E670F4-C314-4CE6-9B46-309A74626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84" name="Picture 78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126EEEB-AF4E-470B-AA87-8FA854771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85" name="Picture 78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99083FB-E3E9-41DD-9077-8EF6F58E8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86" name="Picture 78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BED4950-4D1E-42A0-BE22-C14C70C2B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87" name="Picture 78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2A878BC-739D-4CFA-B72B-8AEDA3A25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88" name="Picture 78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37E3BF5A-A0FC-49C4-B98A-94A01C905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89" name="Picture 78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3649FDC-3653-4101-A081-31EA471E4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90" name="Picture 78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6ED4C85-A53D-4BE7-A84B-0099760D6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91" name="Picture 79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B6E9F22-0E37-4FD9-B8CC-2B9DDB69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92" name="Picture 79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FCE6A48-7E2F-4146-9C49-D1083B5A3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93" name="Picture 79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19069E8-0222-4E43-83B3-4099B0680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94" name="Picture 79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FA204C6-55D2-4DF9-AA50-DBD943BD6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95" name="Picture 79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E959124-B82F-485D-907A-79BE7EC59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796" name="Picture 79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9C9E889-E822-4A08-B237-CB764D4E1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797" name="Picture 79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864AF60-5D4B-4AA0-8E0E-CB221E43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98" name="Picture 79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D599102-CC52-47F7-925F-A0A251576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799" name="Picture 79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6ABFE8C-B239-41E4-B9D6-9F6F6C7B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00" name="Picture 79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1830866-AA73-4768-9618-E677061E3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01" name="Picture 80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227B873-FEAB-4C96-AB0C-238A3FC56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02" name="Picture 80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2E73B8C-132E-430B-9EF9-F3083072A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03" name="Picture 80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E678DC7-7AEF-457D-B461-C5461E448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04" name="Picture 80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5F91770-0F85-42CE-AD44-9E3C6A44C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05" name="Picture 80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5E4B2D4-BA87-4219-89A9-DC4213BD7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06" name="Picture 80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0E11A96-F822-41C9-8FEE-557E36FFF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07" name="Picture 80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B75F49C-33CD-4EDE-BCF2-95702FB61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08" name="Picture 80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6396CA6-D3E9-43CB-B4F2-38505597A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09" name="Picture 80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1ACC664-1CD1-4073-854B-30B9C24D5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10" name="Picture 80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B4739BC-9623-4A9E-8D5C-0E7789EA7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11" name="Picture 81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4E535EC-76C4-4F10-A36E-D70F20A6B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12" name="Picture 81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B68B2F9C-95F4-4178-96B3-7D726D44C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13" name="Picture 81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90BEB40-0E51-462E-A609-9F00B18E9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14" name="Picture 81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F624BCD-BE7D-4997-82C4-AA384CBCC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15" name="Picture 81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804B24A-82D1-48AA-AD96-C1527C63D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16" name="Picture 81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D3ED94C-E471-43CD-8695-51C8702CC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17" name="Picture 81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9AA4BF0-FCDE-4202-8A64-C8EE74DD7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18" name="Picture 81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36E2B88-BEFF-4A77-A9ED-0FD97259D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19" name="Picture 81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6D7E38D9-A5FA-4BDD-8E98-557C76349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20" name="Picture 81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E8D677D-D690-4C85-8953-23614C0F5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21" name="Picture 82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09B3055-4DE6-497E-83DD-10DEF840F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22" name="Picture 82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3FA007E-DA5F-405D-B1FD-66E4732CE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23" name="Picture 82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EA2165D-DA43-40BE-BF4C-4C1F869FE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24" name="Picture 82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6D57739-4CD9-416B-9463-8D8804CB3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25" name="Picture 82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2F5F81A-3257-41FA-A26A-0386FA262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26" name="Picture 82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1233E4F-7002-42B0-A7F1-1286CC3A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27" name="Picture 82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4E96FE9-DC9A-4206-9D42-E5573719A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28" name="Picture 82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09AE8CE-84C4-415D-B2E0-739457AE4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29" name="Picture 82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2BBA753-6CE3-4FBA-B302-7480D6883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30" name="Picture 82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2ECE17C-0C3D-4490-8F20-FEFB73FC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31" name="Picture 83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3D8BE05-4274-4AFC-AA9E-9FA276522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32" name="Picture 83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42375B2-9459-4447-AED2-443DA444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33" name="Picture 83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70CAD0D-2079-4766-9A03-4F71D981B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34" name="Picture 83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185161D-8C5E-49C8-8ED2-C66A5184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35" name="Picture 83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C347B44-3077-477F-8028-E3ACF6113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36" name="Picture 83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5C39922-E711-4215-8005-27D0C657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37" name="Picture 83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BC7524C9-EA7E-4D59-8AAA-3BBAAC368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38" name="Picture 83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3E65BA0-3D03-4973-A657-279F51717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39" name="Picture 83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AA58B1A-7E7E-4976-8A5A-E70FC376A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40" name="Picture 83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3ADDDAF-93EB-4FD4-B0C8-8CF04D871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841" name="Picture 84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0733160-F9AF-46C0-8AB8-3E277EF7E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42" name="Picture 84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F64888C-2D74-4EE0-865F-55FD9E6B6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43" name="Picture 84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916D256-C715-46D6-ADF0-BBDDA2243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44" name="Picture 84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C2D05E7-39A7-431C-8904-4F628A31B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845" name="Picture 84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101B69E-F993-40DC-AEF9-1A94A8C22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46" name="Picture 84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0A13134-F3F0-40FC-8CFF-54EEAE07D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47" name="Picture 84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7833907-5999-415C-8909-F8B0E4191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48" name="Picture 84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C02F7FB-149C-467E-BE4D-064740E3D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49" name="Picture 84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E192BFC-1D0A-4B23-878A-F8DADC8ED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50" name="Picture 84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651E040-B55B-445E-A79A-18579C0CD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851" name="Picture 85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B15F8A3-15F2-4618-94E8-F897FB885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52" name="Picture 85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82BB1D1-AC84-46A6-9625-A8C37B3ED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53" name="Picture 85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9454F9E-B280-45DB-84A9-7BBA63DA2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54" name="Picture 85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D835262-4472-4C5E-849A-4DD665E8C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55" name="Picture 85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98EEE1A-8595-4A61-B295-02742A8FF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56" name="Picture 85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CCC50EB-AE63-4DFD-A150-4F6BC81F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857" name="Picture 85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C72778E-E231-4744-B8CD-3971D7533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58" name="Picture 85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24E81F4-CDA5-4BDB-A83B-51C84AD43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59" name="Picture 85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558EE8E-F141-4B4E-8E4D-48AA96B73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60" name="Picture 85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1500D3F-E389-49D6-9FDC-E7FAFC2CB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61" name="Picture 86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9B2B444-8FD6-4210-98AB-296BB137E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62" name="Picture 86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65D2329-EE37-433B-AC7E-D21C9DE55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863" name="Picture 86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ED6A1A4-2C5E-4F06-820C-7B61F131F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64" name="Picture 86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C1A6524-BC5A-46B0-A1A9-528D8E31A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65" name="Picture 86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DC68892-816B-4BCF-B74C-3DB4579E1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66" name="Picture 86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6131EF1-D733-4443-A727-388C4E27A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67" name="Picture 86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E6E5B9D-AA0F-4AE1-9114-F885166DA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868" name="Picture 86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FF26D83-A00B-459B-97B5-AD4E3C21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869" name="Picture 86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1E3D1B4-36F6-4BB3-8574-EE3D2600B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70" name="Picture 86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BFAC63C-7C0B-45B7-BECC-529EAD247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871" name="Picture 87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C41AA7E-AA4B-4148-B6CD-9002388C1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72" name="Picture 87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7EEB416-2682-466D-B2F4-40207F367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73" name="Picture 87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2789359-3817-444C-87D7-2A35A5F6C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74" name="Picture 87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D03532C-A42B-4D12-83F6-5A45A4D99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875" name="Picture 87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0BCE170-0E62-4774-8B3C-D8DC8EFA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876" name="Picture 87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F34D46F-347E-40B0-A62F-AA9954D2D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877" name="Picture 87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472F63C-E91E-4E6B-846A-5DA4C96CB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78" name="Picture 87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1CA2687-87F9-4FF1-8AB7-4C3105A13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79" name="Picture 87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AB7EEC4-A00F-4E94-B700-AFDCA1042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80" name="Picture 87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A0B2136-E82C-473D-8422-BB530B9F1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881" name="Picture 88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0532CDB-F3CC-4943-B4F9-20284C55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882" name="Picture 88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33717AA-3A7A-432B-9369-66250CC53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883" name="Picture 88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73CFEBA-DA42-4C93-9869-68289E9B9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84" name="Picture 88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B3F35E31-28A1-4E44-95F7-5B0DE9032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85" name="Picture 88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F07D18F-9066-49EE-8FF7-C36B85C9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86" name="Picture 88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A5F5ED8-0AEF-45DA-9C5D-E3AAAC17B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887" name="Picture 88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BC030D9-B604-491D-B5E1-BDAFD8BCD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888" name="Picture 88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933321B-6079-48A0-B06D-67D0B6E24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889" name="Picture 88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E5AE527-0B18-4CE3-806E-FF61FF04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90" name="Picture 88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864455F-71C3-4F67-9EB3-DC0E38225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91" name="Picture 89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127AC20-F8B8-4A3B-8379-651A1CCC2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892" name="Picture 89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8A3292E-AFDD-4AEC-ACD4-01A3E77D9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893" name="Picture 89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7B115DD-1F3F-4B8B-B325-A529371EA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894" name="Picture 89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3C1A506-3220-4E50-BB81-087C54FF2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895" name="Picture 89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826840C-02EA-4252-957E-AEB643A2F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96" name="Picture 89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2541D6E-4363-42D9-88E0-79FA1BFA9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97" name="Picture 89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FE70937-DD83-4173-8525-F8F8239DE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898" name="Picture 89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70A5A87-D631-42AD-884E-72BE7C0BB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899" name="Picture 89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F1C3A86-D9E3-4C5B-ABD6-CCECDBE0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00" name="Picture 89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A11C0D1-8442-40FF-8F75-97C9336E4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01" name="Picture 90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AFF7163-45FB-4E9D-866E-B8A588F48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02" name="Picture 90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9EAD786-B1D3-4D8F-8311-6400648EE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03" name="Picture 90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9C968CC-EE4E-44BC-9DF2-9CEB0B145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04" name="Picture 90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6BDB016-453A-4015-A41E-4DE7EF69E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05" name="Picture 90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3976523-DBFA-4E44-9BCD-ECC135AE5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06" name="Picture 90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EA8CD12-5EBC-4A9C-9BEF-C636003EC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07" name="Picture 90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7151879-5775-4D24-84DF-B70DC04FF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08" name="Picture 90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BE2A7AA7-844D-42C5-94D8-7DC76A62B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09" name="Picture 90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CFEBBE9-BE87-4F80-94AB-6D28BD01D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10" name="Picture 90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FC5A599-F052-44B3-85E0-506AF33CA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11" name="Picture 91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618881D4-1783-4D84-B16A-4AE98700F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12" name="Picture 91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345FB07-5D7E-4751-BB3F-1296CA7F7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13" name="Picture 91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C51CC6C-F492-476D-9A71-F443FF62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14" name="Picture 91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8308859-4A44-4A7F-8DE1-2C18AFA42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15" name="Picture 91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8581CDB-BC37-478A-B5FE-9AF7A20D6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16" name="Picture 91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7F3020E-70C0-487A-8350-9753D8C77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17" name="Picture 91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2BE7911-F626-4062-AD3E-8D8FD2E89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18" name="Picture 91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C67DFCA-296A-42C5-81DC-D13D346E7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19" name="Picture 91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F9EE8F1-841F-40BD-A99E-D86AE4B6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20" name="Picture 91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106679F-7296-4DEB-8DD6-74F3DCF4E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21" name="Picture 92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5D3F932-BBE5-4252-962F-7E4B1D990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22" name="Picture 92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93E4B07-6C6C-46D4-99CB-BBC41FBAE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23" name="Picture 92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617A469-7A83-4953-BF2B-2EC75E0B4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24" name="Picture 92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1D8A1B9-B333-4709-A3CA-B57B9D583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25" name="Picture 92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9B136B2-C8A3-4835-8603-CF53A2257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26" name="Picture 92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1A1DD2B-9188-4A6B-945E-A74D3CA47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27" name="Picture 92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20ABBC2-A29A-4866-95AE-F247051B3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28" name="Picture 92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4F9F61D-607F-415D-88E6-642A29078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29" name="Picture 92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1260677-96F9-4B26-8E58-049B04CAA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30" name="Picture 92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6D3E1F5-39A3-43B3-A047-0AC7196B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31" name="Picture 93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82A7B61-17F3-4120-8267-EA66AF44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32" name="Picture 93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C5AAD5CA-23BA-430D-9CC3-4CE36FBA6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33" name="Picture 93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D4C220F-E8A1-4F70-9A74-CB4CA55F6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34" name="Picture 93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C55D3E8-F9E6-4DD6-864C-D885B89B2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35" name="Picture 93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AEA3095-80B4-4EFD-9D85-685C22C0A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36" name="Picture 93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3FB20B2-94FC-448E-9089-879FE9414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37" name="Picture 93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FEBDD3C-87A9-491B-98EE-2E69172E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38" name="Picture 93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4737AA0-F581-4DB1-A03D-86307FFA8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39" name="Picture 93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D9E737C-5554-42FE-A712-6013CB034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40" name="Picture 93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9B2A4AB-89B8-4147-864B-90AC9133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41" name="Picture 94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A13A9AD-C5A3-404B-B8CE-EA7924EDB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42" name="Picture 94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E46E21A-ECD9-4119-98E0-00F898E53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43" name="Picture 94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52ED7B8-7F17-4F1D-AB38-26891B7A0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44" name="Picture 94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25F808F-75E9-40B7-BD66-E71AC0192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45" name="Picture 94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7CBE0EE-CDCC-43A4-A462-BBFAD2CFB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46" name="Picture 94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BA18CF4-8502-494C-9D7D-97B4407C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47" name="Picture 94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A5621F1-D4D7-40B5-AF5D-B553D8EEC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48" name="Picture 94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C758478-F077-4DBD-898B-27301783E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49" name="Picture 94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2833647-EC4A-4122-953E-37E2B106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50" name="Picture 94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2D0E62E-8592-44A3-8281-DFE4EC2F9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51" name="Picture 95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B90C57EC-6E5C-48BF-9505-29072CF5C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52" name="Picture 95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5A772AB-F766-46A4-B001-BE767C814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53" name="Picture 95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FBC7A34-785D-4877-9FDE-AADEE0332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54" name="Picture 95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BE952F2-0CAC-4F09-A8DE-0C734FF3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55" name="Picture 95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1E05B040-86C5-485A-90DC-7A2E5C830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56" name="Picture 95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01454EC6-3595-4E24-9371-2823A48EC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57" name="Picture 95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E2A1C03F-0C0F-4075-A908-6B5C183B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58" name="Picture 95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F0FAF33-BDA3-4337-83B8-8140394E9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59" name="Picture 95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574A09D-E0A3-4DC3-B0AE-8EB5FD89A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60" name="Picture 95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E89CA07-EBAF-4B0D-9113-96DA4368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61" name="Picture 96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F256307-A8ED-4D63-9A1D-FD4F295A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62" name="Picture 96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5283A1B-21CF-4701-88F0-CADB2816F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63" name="Picture 96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A83B6CB-C93E-4407-8A09-569977C15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64" name="Picture 96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5546EBA-DFA2-4C15-938B-C9C3A8B15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65" name="Picture 96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EA25D1C-44E3-4994-86CB-B5EF3F6ED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66" name="Picture 96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85C8792-5778-400E-BD6F-016460353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67" name="Picture 96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1AFFEC8-030E-4DB3-A0E9-7D00B0E7F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68" name="Picture 96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C5D81FAB-6983-4E4D-980B-FBA69952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69" name="Picture 96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BA58182-B503-483F-99B3-4B416AF3B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70" name="Picture 96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5B28F64-C0EF-4799-8583-C588430C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71" name="Picture 97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C74C2EF-1BFB-4703-ADCA-2C8507B0B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72" name="Picture 97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24802A2-7A10-40A5-B003-E054B49F4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73" name="Picture 97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07C9C73-7D37-4F1E-821A-9C425091A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74" name="Picture 97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CDEAC25-1B20-446A-A0E6-007AE6AD8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75" name="Picture 97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E5A5C76-6ADC-4E90-8BCD-7DB65982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76" name="Picture 97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05C0186-BC9B-4989-9213-ABDD497A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77" name="Picture 97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5468BFF-5EAF-458D-AA29-EE0674E40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78" name="Picture 97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5FEAE41-2648-4C30-A72C-24732F483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79" name="Picture 97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F55BBF5-3F2D-4741-BF37-B2704B235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80" name="Picture 97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FF1EA20-8612-47A5-B494-7BFB7AAB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81" name="Picture 98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79937D3-4CC8-4DAC-941A-EB608E14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982" name="Picture 98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5DB06AA-AF40-4C2C-B9AE-158725C45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983" name="Picture 98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18D64BD-77A7-4B7A-874E-12CEF91F1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84" name="Picture 98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13EEAD9-5D7C-4A9B-B6CC-DFC4CDF56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985" name="Picture 98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C821687-48D1-4090-B313-F13EAE176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986" name="Picture 98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FB061BB-B19A-404A-916C-4AF7E7471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987" name="Picture 98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8F6090E-9CFB-443F-A7D6-F8EA4914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988" name="Picture 98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3491B67-A346-4E4F-8898-49C1BBAA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989" name="Picture 98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2C89C80-4A42-4BF5-9AE9-A8855A6F8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990" name="Picture 98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88DFC75-855B-4B93-AEDD-528D1D8F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991" name="Picture 99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2175E12-195E-493F-AF9B-3A91D230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992" name="Picture 99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63A93EC-87D9-4757-90CA-24C717A91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993" name="Picture 99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D36EF632-3DED-4E1F-8B2E-9F952CCC6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994" name="Picture 99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85FF3E5-EB40-46F7-94C3-73BBCDFFF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995" name="Picture 99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B6890FC-7EDC-453D-BFC0-73340DED0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996" name="Picture 99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8332C2E-B308-4EF9-BA40-BB13E23A0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997" name="Picture 99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4B403FD-75DD-4735-97CA-CA0FA357A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998" name="Picture 99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876FFE8-D251-47A3-9487-9EE5A74C6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999" name="Picture 99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63361B7-4B48-4CFD-91F7-8D58CE3DC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000" name="Picture 99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4A838B9-D465-4428-934D-46A051EBC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1001" name="Picture 100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1C128D4-A09D-4F2A-8E40-4791F0CC8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002" name="Picture 100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EBA9A97-BFE5-4CA4-8424-E88E3C61D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003" name="Picture 100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A092002-B0BD-48C0-A2AD-83B1FA58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004" name="Picture 100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293B8C6-58A4-4214-A77D-A47300144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005" name="Picture 100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CF3D1FD-5262-4778-AF93-A03974E71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006" name="Picture 100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898A31B-B952-4A97-A274-B9899AA73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1007" name="Picture 100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DDF1BCB-5015-4CA4-94E2-DB77C44E9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008" name="Picture 100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E35E444-598B-4ADB-B82B-A4DC43A3D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009" name="Picture 100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1ABC14D-1514-4A1C-9A32-B03EF083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010" name="Picture 100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1FF1CCE-C754-4C51-AA4C-740584CA8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011" name="Picture 101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BBB2378-1D23-46D1-9A41-CBFB8DBDD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012" name="Picture 101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C59B30B-EB97-4D35-A3A7-575BA5C46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1013" name="Picture 101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A2F4B46-C629-4B82-A930-58D5BAB51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014" name="Picture 101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834ACAA-21F3-4E49-BEFE-50F3AC412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015" name="Picture 101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0BC43F0-158D-4AEB-85A3-CAEA1290C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16" name="Picture 101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06D9CBF-AE34-4597-ABBC-23AA5EC4B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17" name="Picture 101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BFFA1E0-E907-4C11-A686-FA0D1A64F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18" name="Picture 101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EAB1967-C245-450F-8CCB-1944A9ADC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019" name="Picture 101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EE873D3-5D8B-48CE-9E6A-054E41575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020" name="Picture 101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1538EDD-8AE5-49EE-90CA-32205EDB0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021" name="Picture 102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45E8337-8B98-42CB-8223-9C49B9505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22" name="Picture 102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72789FA1-054F-4D61-860F-18B6E04ED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23" name="Picture 102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44C87C5-9D40-40C9-9E6B-154D85741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24" name="Picture 102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FFC5E464-2496-4DA6-B655-2362D86EE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025" name="Picture 102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E5D2B3A-F134-4628-9A56-1C8D408E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026" name="Picture 102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2E958AB-FD77-4BFF-9A4A-5F3AC82BD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027" name="Picture 102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8BF343A-8BDA-485C-B850-F9521EB17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28" name="Picture 102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6FE4A18-17D8-4933-908C-AFA44D7D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29" name="Picture 102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D36DE55-49B4-4BD7-8493-0B1E7AD42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30" name="Picture 102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6DC4CFC-7AE7-4F83-8278-AFD3D396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031" name="Picture 103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7E0467D-5FD6-41B7-BF73-4C801E150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032" name="Picture 103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1210EFA-31AD-4814-BE43-77B10E525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033" name="Picture 103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061DEEB-1A3D-4CB6-A1AF-C2147054F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34" name="Picture 103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C00B59C2-5763-4618-894E-658BA3C41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35" name="Picture 103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318BD3F-77AB-423E-ABD8-EA75C4520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15875</xdr:colOff>
      <xdr:row>2</xdr:row>
      <xdr:rowOff>114300</xdr:rowOff>
    </xdr:to>
    <xdr:pic>
      <xdr:nvPicPr>
        <xdr:cNvPr id="1036" name="Picture 103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CC9B3B1-1C27-455E-906D-E56DA6DEB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15875</xdr:colOff>
      <xdr:row>2</xdr:row>
      <xdr:rowOff>114300</xdr:rowOff>
    </xdr:to>
    <xdr:pic>
      <xdr:nvPicPr>
        <xdr:cNvPr id="1037" name="Picture 103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2BFA3A9-2325-440B-BF2A-25BE75962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038" name="Picture 103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911C0EE-C927-4FF5-94B2-00D65112B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15875</xdr:colOff>
      <xdr:row>2</xdr:row>
      <xdr:rowOff>114300</xdr:rowOff>
    </xdr:to>
    <xdr:pic>
      <xdr:nvPicPr>
        <xdr:cNvPr id="1039" name="Picture 103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29CCAE6-DCEA-405C-920E-7521FF058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524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40" name="Picture 103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690CEFD-71F7-4A72-B591-C30A75106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41" name="Picture 104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9254A318-578C-4851-A78E-633606933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42" name="Picture 104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AF29971-8C8B-4E24-AEAC-D467A4FEE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43" name="Picture 104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6DB20B2-3115-448D-9DCB-CE92D318A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44" name="Picture 104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678490B-47A2-49B8-BE2B-89CC1B82E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45" name="Picture 104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34EC3DE-02F0-43A2-8C75-D146FE64E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46" name="Picture 104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DCDD743-B092-422B-8A5C-19EA03C8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47" name="Picture 104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3B85A24-C03D-4353-BFC8-BD7349840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48" name="Picture 104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5CA8E3B-1897-4887-B0E7-8004C4BE0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49" name="Picture 104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21508E6-FD8E-4FDD-B626-24063DCE5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50" name="Picture 104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0921CAE9-B1CA-4000-8F22-E3B2B04A4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51" name="Picture 105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6428C6E-025E-4ED9-A854-D5A70EA2B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52" name="Picture 105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8C409D4C-8883-42EC-B53D-DF6D78F50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53" name="Picture 105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4F90704E-D409-455B-AEC0-CF56EE7A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54" name="Picture 105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8968206-A87D-4C0F-A3B0-191B7FD72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55" name="Picture 105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2367271-9CA1-4C93-B288-8738FFD3D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56" name="Picture 105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7CCA26ED-BC24-4320-947E-568E4538A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57" name="Picture 105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4D00259-4296-4FC7-A393-EBA7F348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58" name="Picture 105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C567D1D-70A2-4D9E-B1B6-574CD51F3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59" name="Picture 105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16944C30-D396-4F88-A447-3C3B187D9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60" name="Picture 105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86BD30F-FCF9-45A0-BBA0-1CB73C7A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61" name="Picture 106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C295284-F49A-4F68-86E0-376FAE96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62" name="Picture 106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838BEB7-89F0-4B61-81A6-D34181C5E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63" name="Picture 106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B1E4286-0DA5-4C09-8AF5-C5C48C397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64" name="Picture 106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3B33580-ACD1-452D-8ED7-5736B7670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65" name="Picture 106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11AE3900-A037-4F0E-8568-2DF692DC0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66" name="Picture 106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728E76E-1B52-468F-82E3-8A05CE719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67" name="Picture 106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6903745-291F-477B-9C97-2ECC05167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68" name="Picture 106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120669E3-3F22-4756-BE64-F7C920446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69" name="Picture 106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4811E6F2-CC3A-4A94-BCCF-A15018690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70" name="Picture 106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B8921F0-AFAB-4EAC-A687-04EB3330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71" name="Picture 107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6B3F2FE-EBA5-479A-8D0B-D3F4FB11A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72" name="Picture 107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01987D5-E810-4B5F-AD31-0834DFC5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73" name="Picture 107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30BBEE32-090F-4EFC-A42A-937FC13E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74" name="Picture 107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879B5D2-8503-47ED-8B0B-725AC239C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75" name="Picture 107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90DB321-03E3-46B0-9830-8806BF3D9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76" name="Picture 107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AC109624-33B1-4827-9CAF-964A54925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77" name="Picture 107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339A987B-0AF0-4F3E-9727-CF3FCB44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78" name="Picture 107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1ADACAD-F059-47A9-ACEC-D1FB4E084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79" name="Picture 107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AEFB791-9C3F-4D1F-978A-37EF15101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80" name="Picture 107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56BF351-8CDF-4531-8723-E75698DC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81" name="Picture 108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AFD63FC-673B-43F6-AB0E-2C9F0F898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82" name="Picture 108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2CF9B94F-E905-4DAA-BFB3-37CAD2FC6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83" name="Picture 108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3FFD31D-1D9D-49E7-B106-D6637BA0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84" name="Picture 108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B15F59D-C7F4-4905-AA17-C165E87D1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85" name="Picture 108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7A01A127-3CBE-4DC5-8190-EDA19ECB2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86" name="Picture 108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ACA3A06-48CE-4D0E-A6B7-923678159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87" name="Picture 108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930DB3D-3AC9-4D4E-8BB9-69EA3D60D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88" name="Picture 108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5B4390D-0A7C-40F8-9425-21C636F80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89" name="Picture 108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0ACB78D1-4F6B-4F59-B265-7DDCC8D82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90" name="Picture 108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A13240F-BDB3-4DC3-9832-A5889D01F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91" name="Picture 109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D6ACCEEE-F9F4-4280-9311-839AC0542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92" name="Picture 109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DCBA87E-C6D9-4852-8CF9-AD0B4D538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93" name="Picture 109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1CBCCF1-D10D-4206-B4C3-401BAF82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94" name="Picture 109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47536E96-FE07-483E-9314-980C5DC72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95" name="Picture 109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3DDF5BD-75A6-41FB-9094-A9826944D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096" name="Picture 109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52428A4A-4DF2-44BB-9B83-8F50ABA0F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097" name="Picture 109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AD43272C-51DC-4B96-8341-46F3445E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98" name="Picture 109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B0AFD5C9-DE9B-4759-88D5-7D4ACA9EA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099" name="Picture 109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BE24337-9091-4111-A30F-6386816A9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00" name="Picture 109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E6E652E-C763-48C0-8771-E884DE129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01" name="Picture 110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AE16A324-0123-4601-88E6-57D4D9DA0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02" name="Picture 110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3EB7317-59ED-4EE1-82F9-5D00A2458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103" name="Picture 110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E41BB88-7C12-4FCC-A300-0795CFA97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04" name="Picture 110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CA7B675-E5A5-46D7-87B5-C63027F5C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05" name="Picture 110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22396DA9-DF33-4891-B6DC-A608095F3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06" name="Picture 110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8A79E25-0D28-49A8-894D-7E1D33B77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07" name="Picture 110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C5B585E7-4842-49DE-84F8-46D22732E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08" name="Picture 110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5D004D3-658D-43BD-A878-0167A413A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109" name="Picture 110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03B60294-0776-4F15-8BF4-61A9D4392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10" name="Picture 110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BBD73B2-2313-42B1-B99E-52620466D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11" name="Picture 111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3CBB560-C8E8-427F-A63C-77AAB123A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12" name="Picture 111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66E333D4-1F34-4998-B36B-2B474DA7D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13" name="Picture 111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2A15F20F-7586-40D5-9D6C-5B9D47D90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14" name="Picture 111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59C9126-6534-455E-A34A-041B147D8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115" name="Picture 111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9D4EC199-36A6-40DF-8305-8D49E9D05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16" name="Picture 111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89F8DA0-4B19-4C99-A0EA-897D3A038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17" name="Picture 111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137F488-29D0-43E7-B60F-BBAE00731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18" name="Picture 111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1776C06A-0208-4654-A23C-35305E8B5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19" name="Picture 111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918C370-98D1-4A48-91A7-97B4B3062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20" name="Picture 111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7CF4447-C516-4595-93D2-8661AAFA5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121" name="Picture 112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85A497A9-FA30-4A69-ADD2-B8D678FE3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22" name="Picture 112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F795C05-27C7-47FD-AADA-2B3272062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23" name="Picture 112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D6341A3A-D378-49DF-90FA-A0A60C4DB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24" name="Picture 1123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F26BA718-B8F3-467A-8ECE-178A59317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25" name="Picture 1124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7CE81885-4305-49BF-BC52-63752CD61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15875</xdr:colOff>
      <xdr:row>3</xdr:row>
      <xdr:rowOff>114300</xdr:rowOff>
    </xdr:to>
    <xdr:pic>
      <xdr:nvPicPr>
        <xdr:cNvPr id="1126" name="Picture 1125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0ECB15F-C0CA-42C0-9C62-B1FB33451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15875</xdr:colOff>
      <xdr:row>3</xdr:row>
      <xdr:rowOff>114300</xdr:rowOff>
    </xdr:to>
    <xdr:pic>
      <xdr:nvPicPr>
        <xdr:cNvPr id="1127" name="Picture 1126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198B5558-BD16-4CB0-A2D6-668EFE46D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28" name="Picture 1127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600DB616-9564-4F51-A124-508606644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15875</xdr:colOff>
      <xdr:row>3</xdr:row>
      <xdr:rowOff>114300</xdr:rowOff>
    </xdr:to>
    <xdr:pic>
      <xdr:nvPicPr>
        <xdr:cNvPr id="1129" name="Picture 1128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F4673DB2-2945-47E2-8ADF-6F45F84AB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30" name="Picture 1129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B7BC0E72-BA7B-4EE9-ACA7-52972065E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31" name="Picture 1130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858A6EDA-6C88-40BD-BA04-78FD0CE6C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32" name="Picture 1131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09DE20D-B884-4A92-B57C-762D0166A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1133" name="Picture 1132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C36685A1-9567-4F51-BE61-F880C3DC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134" name="Picture 1133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C72DA30-212F-485E-9A42-CDAD6E7B1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135" name="Picture 1134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C4F06F3F-9717-4794-89A9-DA52BC830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36" name="Picture 1135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D51F3CF8-FE68-413E-AEE2-D6AB76467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37" name="Picture 1136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9821E73-DC08-4685-909B-B9E4CEE8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38" name="Picture 1137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F184BF1-735A-4D59-8D91-5363E5C8F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1139" name="Picture 1138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2BCCFC15-F05A-4FD7-9728-ADC83939A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140" name="Picture 1139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980D8EC0-2315-45B2-AE90-8E8360401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141" name="Picture 1140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802914F7-36A8-4338-A31B-EE7517FEF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42" name="Picture 1141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5B67839C-419E-4291-A383-3365DD354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43" name="Picture 1142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56BC6B5F-5004-40ED-A8FA-68678F677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44" name="Picture 1143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B3DA6BF2-3A99-460B-B815-BDDFF2CC4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1145" name="Picture 1144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A8F912C-96D8-4C5D-B48D-13756607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146" name="Picture 1145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3671B986-D674-4418-9E64-244B45CF1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147" name="Picture 1146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51D50791-F863-4614-B548-E2313D3B9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48" name="Picture 1147" descr="http://www.airfleets.net/images/pix.gif">
          <a:hlinkClick xmlns:r="http://schemas.openxmlformats.org/officeDocument/2006/relationships" r:id="rId1" tooltip="Display American Airlines active Boeing 757"/>
          <a:extLst>
            <a:ext uri="{FF2B5EF4-FFF2-40B4-BE49-F238E27FC236}">
              <a16:creationId xmlns:a16="http://schemas.microsoft.com/office/drawing/2014/main" id="{E89A841C-FDA5-4502-8AC8-003132DF1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49" name="Picture 1148" descr="http://www.airfleets.net/images/pix.gif">
          <a:hlinkClick xmlns:r="http://schemas.openxmlformats.org/officeDocument/2006/relationships" r:id="rId3" tooltip="Display American Airlines active Boeing 767"/>
          <a:extLst>
            <a:ext uri="{FF2B5EF4-FFF2-40B4-BE49-F238E27FC236}">
              <a16:creationId xmlns:a16="http://schemas.microsoft.com/office/drawing/2014/main" id="{F5D8A548-F6C2-4752-B86F-BCA1602DF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15875</xdr:colOff>
      <xdr:row>3</xdr:row>
      <xdr:rowOff>114300</xdr:rowOff>
    </xdr:to>
    <xdr:pic>
      <xdr:nvPicPr>
        <xdr:cNvPr id="1150" name="Picture 1149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4E4B0003-2C46-4725-8A5D-C24B7BB00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15875</xdr:colOff>
      <xdr:row>3</xdr:row>
      <xdr:rowOff>114300</xdr:rowOff>
    </xdr:to>
    <xdr:pic>
      <xdr:nvPicPr>
        <xdr:cNvPr id="1151" name="Picture 1150" descr="http://www.airfleets.net/images/pix.gif">
          <a:hlinkClick xmlns:r="http://schemas.openxmlformats.org/officeDocument/2006/relationships" r:id="rId4" tooltip="Display American Airlines active Boeing 777"/>
          <a:extLst>
            <a:ext uri="{FF2B5EF4-FFF2-40B4-BE49-F238E27FC236}">
              <a16:creationId xmlns:a16="http://schemas.microsoft.com/office/drawing/2014/main" id="{E35A2776-AA43-40B6-AA5B-208DBE744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3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152" name="Picture 1151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AF22400D-4ED3-4C5B-B742-B43247BF9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15875</xdr:colOff>
      <xdr:row>3</xdr:row>
      <xdr:rowOff>114300</xdr:rowOff>
    </xdr:to>
    <xdr:pic>
      <xdr:nvPicPr>
        <xdr:cNvPr id="1153" name="Picture 1152" descr="http://www.airfleets.net/images/pix.gif">
          <a:hlinkClick xmlns:r="http://schemas.openxmlformats.org/officeDocument/2006/relationships" r:id="rId5" tooltip="Display American Airlines active McDonnell Douglas MD-80/90"/>
          <a:extLst>
            <a:ext uri="{FF2B5EF4-FFF2-40B4-BE49-F238E27FC236}">
              <a16:creationId xmlns:a16="http://schemas.microsoft.com/office/drawing/2014/main" id="{EAB6F1A2-D540-4FF2-85B7-335AC2867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5350"/>
          <a:ext cx="15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EJ1927"/>
  <sheetViews>
    <sheetView tabSelected="1" topLeftCell="A46" zoomScale="90" zoomScaleNormal="90" workbookViewId="0">
      <selection activeCell="L61" sqref="L61"/>
    </sheetView>
  </sheetViews>
  <sheetFormatPr defaultColWidth="9.109375" defaultRowHeight="14.4" x14ac:dyDescent="0.3"/>
  <cols>
    <col min="1" max="1" width="26.109375" style="21" customWidth="1"/>
    <col min="2" max="14" width="7.6640625" style="21" customWidth="1"/>
    <col min="15" max="15" width="11.6640625" style="21" bestFit="1" customWidth="1"/>
    <col min="16" max="26" width="8.44140625" style="21" customWidth="1"/>
    <col min="27" max="27" width="114.88671875" style="24" customWidth="1"/>
    <col min="28" max="28" width="10.33203125" style="89" customWidth="1"/>
    <col min="29" max="29" width="13.6640625" style="89" customWidth="1"/>
    <col min="30" max="30" width="11.33203125" style="89" customWidth="1"/>
    <col min="31" max="31" width="35.6640625" style="89" customWidth="1"/>
    <col min="32" max="32" width="36.44140625" style="89" customWidth="1"/>
    <col min="33" max="33" width="24.109375" style="89" customWidth="1"/>
    <col min="34" max="34" width="6.5546875" style="89" customWidth="1"/>
    <col min="35" max="35" width="13.33203125" style="89" customWidth="1"/>
    <col min="36" max="36" width="7" style="89" customWidth="1"/>
    <col min="37" max="37" width="11.44140625" style="89" customWidth="1"/>
    <col min="38" max="38" width="10.88671875" style="89" customWidth="1"/>
    <col min="39" max="39" width="6.5546875" style="89" customWidth="1"/>
    <col min="40" max="40" width="13.44140625" style="89" customWidth="1"/>
    <col min="41" max="41" width="9.33203125" style="89" customWidth="1"/>
    <col min="42" max="42" width="6.33203125" style="89" customWidth="1"/>
    <col min="43" max="43" width="10.5546875" style="90" customWidth="1"/>
    <col min="44" max="44" width="15.33203125" style="89" customWidth="1"/>
    <col min="45" max="45" width="13.109375" style="89" customWidth="1"/>
    <col min="46" max="46" width="10.33203125" style="89" customWidth="1"/>
    <col min="47" max="47" width="9.5546875" style="44" customWidth="1"/>
    <col min="48" max="48" width="13.88671875" style="307" bestFit="1" customWidth="1"/>
    <col min="49" max="50" width="9.109375" style="307"/>
    <col min="51" max="51" width="10.5546875" style="307" bestFit="1" customWidth="1"/>
    <col min="52" max="52" width="9.109375" style="307"/>
    <col min="53" max="140" width="9.109375" style="20"/>
    <col min="141" max="16384" width="9.109375" style="21"/>
  </cols>
  <sheetData>
    <row r="1" spans="1:140" s="5" customFormat="1" ht="23.25" customHeight="1" x14ac:dyDescent="0.3">
      <c r="A1" s="290" t="s">
        <v>0</v>
      </c>
      <c r="B1" s="372" t="s">
        <v>1</v>
      </c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4"/>
      <c r="P1" s="316" t="s">
        <v>1489</v>
      </c>
      <c r="Q1" s="317"/>
      <c r="R1" s="317"/>
      <c r="S1" s="317"/>
      <c r="T1" s="317"/>
      <c r="U1" s="317"/>
      <c r="V1" s="318"/>
      <c r="W1" s="319" t="s">
        <v>1490</v>
      </c>
      <c r="X1" s="320"/>
      <c r="Y1" s="319" t="s">
        <v>1491</v>
      </c>
      <c r="Z1" s="320"/>
      <c r="AA1" s="41"/>
      <c r="AB1" s="121" t="s">
        <v>2</v>
      </c>
      <c r="AC1" s="1" t="s">
        <v>1391</v>
      </c>
      <c r="AD1" s="2" t="s">
        <v>3</v>
      </c>
      <c r="AE1" s="1" t="s">
        <v>1482</v>
      </c>
      <c r="AF1" s="1" t="s">
        <v>4</v>
      </c>
      <c r="AG1" s="3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1407</v>
      </c>
      <c r="AP1" s="1" t="s">
        <v>13</v>
      </c>
      <c r="AQ1" s="91" t="s">
        <v>14</v>
      </c>
      <c r="AR1" s="1" t="s">
        <v>15</v>
      </c>
      <c r="AS1" s="1" t="s">
        <v>16</v>
      </c>
      <c r="AT1" s="1" t="s">
        <v>17</v>
      </c>
      <c r="AU1" s="79"/>
      <c r="AV1" s="309" t="s">
        <v>1645</v>
      </c>
      <c r="AW1" s="309" t="s">
        <v>1646</v>
      </c>
      <c r="AX1" s="309" t="s">
        <v>1647</v>
      </c>
      <c r="AY1" s="309" t="s">
        <v>1648</v>
      </c>
      <c r="AZ1" s="307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0" customFormat="1" ht="21" x14ac:dyDescent="0.3">
      <c r="A2" s="291" t="s">
        <v>1626</v>
      </c>
      <c r="B2" s="382">
        <f>SUM(B7:O7)</f>
        <v>457</v>
      </c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4"/>
      <c r="P2" s="321">
        <f>SUM(P7:V7)</f>
        <v>345</v>
      </c>
      <c r="Q2" s="322"/>
      <c r="R2" s="322"/>
      <c r="S2" s="322"/>
      <c r="T2" s="322"/>
      <c r="U2" s="322"/>
      <c r="V2" s="323"/>
      <c r="W2" s="324">
        <f>SUM(W7:X7)</f>
        <v>67</v>
      </c>
      <c r="X2" s="325"/>
      <c r="Y2" s="324">
        <f>SUM(Y7:Z7)</f>
        <v>46</v>
      </c>
      <c r="Z2" s="325"/>
      <c r="AA2" s="41"/>
      <c r="AB2" s="50" t="s">
        <v>24</v>
      </c>
      <c r="AC2" s="50" t="s">
        <v>47</v>
      </c>
      <c r="AD2" s="50" t="s">
        <v>1</v>
      </c>
      <c r="AE2" s="56" t="s">
        <v>26</v>
      </c>
      <c r="AF2" s="56" t="s">
        <v>27</v>
      </c>
      <c r="AG2" s="56" t="s">
        <v>28</v>
      </c>
      <c r="AH2" s="51" t="s">
        <v>29</v>
      </c>
      <c r="AI2" s="51"/>
      <c r="AJ2" s="270" t="s">
        <v>650</v>
      </c>
      <c r="AK2" s="50" t="s">
        <v>30</v>
      </c>
      <c r="AL2" s="50" t="s">
        <v>31</v>
      </c>
      <c r="AM2" s="57">
        <v>5678</v>
      </c>
      <c r="AN2" s="50" t="s">
        <v>32</v>
      </c>
      <c r="AO2" s="50" t="s">
        <v>1408</v>
      </c>
      <c r="AP2" s="250">
        <v>128</v>
      </c>
      <c r="AQ2" s="54">
        <v>41479</v>
      </c>
      <c r="AR2" s="50" t="s">
        <v>33</v>
      </c>
      <c r="AS2" s="50" t="s">
        <v>34</v>
      </c>
      <c r="AT2" s="72" t="s">
        <v>29</v>
      </c>
      <c r="AU2" s="11"/>
      <c r="AV2" s="310"/>
      <c r="AW2" s="310"/>
      <c r="AX2" s="310"/>
      <c r="AY2" s="310"/>
      <c r="AZ2" s="307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</row>
    <row r="3" spans="1:140" s="13" customFormat="1" ht="27.6" customHeight="1" x14ac:dyDescent="0.3">
      <c r="A3" s="292"/>
      <c r="B3" s="375" t="s">
        <v>22</v>
      </c>
      <c r="C3" s="376"/>
      <c r="D3" s="376"/>
      <c r="E3" s="377"/>
      <c r="F3" s="379" t="s">
        <v>23</v>
      </c>
      <c r="G3" s="380"/>
      <c r="H3" s="381"/>
      <c r="I3" s="385" t="s">
        <v>1446</v>
      </c>
      <c r="J3" s="386"/>
      <c r="K3" s="386"/>
      <c r="L3" s="386"/>
      <c r="M3" s="386"/>
      <c r="N3" s="387"/>
      <c r="O3" s="238" t="s">
        <v>1417</v>
      </c>
      <c r="P3" s="314" t="s">
        <v>19</v>
      </c>
      <c r="Q3" s="315"/>
      <c r="R3" s="315"/>
      <c r="S3" s="315"/>
      <c r="T3" s="315"/>
      <c r="U3" s="315"/>
      <c r="V3" s="164" t="s">
        <v>1418</v>
      </c>
      <c r="W3" s="165" t="s">
        <v>20</v>
      </c>
      <c r="X3" s="166" t="s">
        <v>21</v>
      </c>
      <c r="Y3" s="167">
        <v>-8</v>
      </c>
      <c r="Z3" s="168">
        <v>-9</v>
      </c>
      <c r="AA3" s="41"/>
      <c r="AB3" s="50" t="s">
        <v>35</v>
      </c>
      <c r="AC3" s="50" t="s">
        <v>47</v>
      </c>
      <c r="AD3" s="50" t="s">
        <v>1</v>
      </c>
      <c r="AE3" s="56" t="s">
        <v>26</v>
      </c>
      <c r="AF3" s="56" t="s">
        <v>27</v>
      </c>
      <c r="AG3" s="56" t="s">
        <v>28</v>
      </c>
      <c r="AH3" s="51" t="s">
        <v>29</v>
      </c>
      <c r="AI3" s="51"/>
      <c r="AJ3" s="270" t="s">
        <v>650</v>
      </c>
      <c r="AK3" s="50" t="s">
        <v>30</v>
      </c>
      <c r="AL3" s="50" t="s">
        <v>36</v>
      </c>
      <c r="AM3" s="57">
        <v>5698</v>
      </c>
      <c r="AN3" s="50" t="s">
        <v>32</v>
      </c>
      <c r="AO3" s="50" t="s">
        <v>1408</v>
      </c>
      <c r="AP3" s="250">
        <v>128</v>
      </c>
      <c r="AQ3" s="54">
        <v>41482</v>
      </c>
      <c r="AR3" s="50" t="s">
        <v>33</v>
      </c>
      <c r="AS3" s="50" t="s">
        <v>34</v>
      </c>
      <c r="AT3" s="72" t="s">
        <v>29</v>
      </c>
      <c r="AU3" s="11"/>
      <c r="AV3" s="311"/>
      <c r="AW3" s="311"/>
      <c r="AX3" s="311"/>
      <c r="AY3" s="311"/>
      <c r="AZ3" s="307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</row>
    <row r="4" spans="1:140" s="15" customFormat="1" ht="18" customHeight="1" x14ac:dyDescent="0.3">
      <c r="A4" s="293" t="s">
        <v>1627</v>
      </c>
      <c r="B4" s="178">
        <f>B7</f>
        <v>32</v>
      </c>
      <c r="C4" s="338">
        <f>C7+D7</f>
        <v>62</v>
      </c>
      <c r="D4" s="366"/>
      <c r="E4" s="179">
        <f>E7</f>
        <v>39</v>
      </c>
      <c r="F4" s="180">
        <f>F7</f>
        <v>26</v>
      </c>
      <c r="G4" s="338">
        <f>G7+H7</f>
        <v>22</v>
      </c>
      <c r="H4" s="339"/>
      <c r="I4" s="181">
        <f>I7</f>
        <v>43</v>
      </c>
      <c r="J4" s="338">
        <f>SUM(J7:N7)</f>
        <v>175</v>
      </c>
      <c r="K4" s="365"/>
      <c r="L4" s="365"/>
      <c r="M4" s="365"/>
      <c r="N4" s="366"/>
      <c r="O4" s="297">
        <f>O7</f>
        <v>58</v>
      </c>
      <c r="P4" s="345">
        <f>SUM(P7:U7)</f>
        <v>303</v>
      </c>
      <c r="Q4" s="346"/>
      <c r="R4" s="346"/>
      <c r="S4" s="346"/>
      <c r="T4" s="346"/>
      <c r="U4" s="347"/>
      <c r="V4" s="169">
        <f>SUM(V7:V7)</f>
        <v>42</v>
      </c>
      <c r="W4" s="170">
        <f>W7</f>
        <v>47</v>
      </c>
      <c r="X4" s="171">
        <f>X7</f>
        <v>20</v>
      </c>
      <c r="Y4" s="353">
        <f>Y7+Z7</f>
        <v>46</v>
      </c>
      <c r="Z4" s="354"/>
      <c r="AA4" s="41"/>
      <c r="AB4" s="51" t="s">
        <v>45</v>
      </c>
      <c r="AC4" s="50" t="s">
        <v>47</v>
      </c>
      <c r="AD4" s="50" t="s">
        <v>1</v>
      </c>
      <c r="AE4" s="56" t="s">
        <v>26</v>
      </c>
      <c r="AF4" s="56" t="s">
        <v>27</v>
      </c>
      <c r="AG4" s="56" t="s">
        <v>28</v>
      </c>
      <c r="AH4" s="51" t="s">
        <v>29</v>
      </c>
      <c r="AI4" s="51"/>
      <c r="AJ4" s="270" t="s">
        <v>650</v>
      </c>
      <c r="AK4" s="50" t="s">
        <v>30</v>
      </c>
      <c r="AL4" s="51" t="s">
        <v>46</v>
      </c>
      <c r="AM4" s="53">
        <v>5704</v>
      </c>
      <c r="AN4" s="51" t="s">
        <v>32</v>
      </c>
      <c r="AO4" s="50" t="s">
        <v>1408</v>
      </c>
      <c r="AP4" s="250">
        <v>128</v>
      </c>
      <c r="AQ4" s="55">
        <v>41486</v>
      </c>
      <c r="AR4" s="51" t="s">
        <v>33</v>
      </c>
      <c r="AS4" s="50" t="s">
        <v>34</v>
      </c>
      <c r="AT4" s="72" t="s">
        <v>29</v>
      </c>
      <c r="AU4" s="80"/>
      <c r="AV4" s="311"/>
      <c r="AW4" s="311"/>
      <c r="AX4" s="311"/>
      <c r="AY4" s="311"/>
      <c r="AZ4" s="307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</row>
    <row r="5" spans="1:140" s="17" customFormat="1" ht="41.4" x14ac:dyDescent="0.3">
      <c r="A5" s="294" t="s">
        <v>12</v>
      </c>
      <c r="B5" s="182" t="s">
        <v>1420</v>
      </c>
      <c r="C5" s="367" t="s">
        <v>1421</v>
      </c>
      <c r="D5" s="369"/>
      <c r="E5" s="183" t="s">
        <v>41</v>
      </c>
      <c r="F5" s="184" t="s">
        <v>42</v>
      </c>
      <c r="G5" s="367" t="s">
        <v>1619</v>
      </c>
      <c r="H5" s="378"/>
      <c r="I5" s="184" t="s">
        <v>43</v>
      </c>
      <c r="J5" s="367" t="s">
        <v>44</v>
      </c>
      <c r="K5" s="369"/>
      <c r="L5" s="367" t="s">
        <v>44</v>
      </c>
      <c r="M5" s="368"/>
      <c r="N5" s="369"/>
      <c r="O5" s="300" t="s">
        <v>1422</v>
      </c>
      <c r="P5" s="355" t="s">
        <v>37</v>
      </c>
      <c r="Q5" s="356"/>
      <c r="R5" s="356"/>
      <c r="S5" s="356"/>
      <c r="T5" s="356"/>
      <c r="U5" s="356"/>
      <c r="V5" s="298" t="s">
        <v>38</v>
      </c>
      <c r="W5" s="172" t="s">
        <v>39</v>
      </c>
      <c r="X5" s="173" t="s">
        <v>40</v>
      </c>
      <c r="Y5" s="357" t="s">
        <v>1398</v>
      </c>
      <c r="Z5" s="358"/>
      <c r="AA5" s="41"/>
      <c r="AB5" s="51" t="s">
        <v>50</v>
      </c>
      <c r="AC5" s="50" t="s">
        <v>47</v>
      </c>
      <c r="AD5" s="50" t="s">
        <v>1</v>
      </c>
      <c r="AE5" s="56" t="s">
        <v>26</v>
      </c>
      <c r="AF5" s="56" t="s">
        <v>27</v>
      </c>
      <c r="AG5" s="56" t="s">
        <v>28</v>
      </c>
      <c r="AH5" s="51" t="s">
        <v>29</v>
      </c>
      <c r="AI5" s="51"/>
      <c r="AJ5" s="270" t="s">
        <v>650</v>
      </c>
      <c r="AK5" s="50" t="s">
        <v>30</v>
      </c>
      <c r="AL5" s="51" t="s">
        <v>51</v>
      </c>
      <c r="AM5" s="53">
        <v>5745</v>
      </c>
      <c r="AN5" s="51" t="s">
        <v>32</v>
      </c>
      <c r="AO5" s="50" t="s">
        <v>1408</v>
      </c>
      <c r="AP5" s="250">
        <v>128</v>
      </c>
      <c r="AQ5" s="55">
        <v>41506</v>
      </c>
      <c r="AR5" s="51" t="s">
        <v>33</v>
      </c>
      <c r="AS5" s="50" t="s">
        <v>34</v>
      </c>
      <c r="AT5" s="72" t="s">
        <v>29</v>
      </c>
      <c r="AU5" s="81"/>
      <c r="AV5" s="311"/>
      <c r="AW5" s="311"/>
      <c r="AX5" s="311"/>
      <c r="AY5" s="311"/>
      <c r="AZ5" s="307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</row>
    <row r="6" spans="1:140" s="19" customFormat="1" ht="15.75" customHeight="1" x14ac:dyDescent="0.3">
      <c r="A6" s="295" t="s">
        <v>1476</v>
      </c>
      <c r="B6" s="261">
        <v>23</v>
      </c>
      <c r="C6" s="262">
        <v>24</v>
      </c>
      <c r="D6" s="359">
        <v>25</v>
      </c>
      <c r="E6" s="360"/>
      <c r="F6" s="361">
        <v>26</v>
      </c>
      <c r="G6" s="362"/>
      <c r="H6" s="263">
        <v>28</v>
      </c>
      <c r="I6" s="363">
        <v>29</v>
      </c>
      <c r="J6" s="359"/>
      <c r="K6" s="364"/>
      <c r="L6" s="370">
        <v>32</v>
      </c>
      <c r="M6" s="371"/>
      <c r="N6" s="264">
        <v>31</v>
      </c>
      <c r="O6" s="299">
        <v>36</v>
      </c>
      <c r="P6" s="340" t="s">
        <v>48</v>
      </c>
      <c r="Q6" s="341"/>
      <c r="R6" s="341"/>
      <c r="S6" s="341"/>
      <c r="T6" s="341"/>
      <c r="U6" s="342"/>
      <c r="V6" s="265" t="s">
        <v>49</v>
      </c>
      <c r="W6" s="266">
        <v>72</v>
      </c>
      <c r="X6" s="267">
        <v>73</v>
      </c>
      <c r="Y6" s="343">
        <v>78</v>
      </c>
      <c r="Z6" s="344"/>
      <c r="AA6" s="41"/>
      <c r="AB6" s="51" t="s">
        <v>52</v>
      </c>
      <c r="AC6" s="50" t="s">
        <v>47</v>
      </c>
      <c r="AD6" s="50" t="s">
        <v>1</v>
      </c>
      <c r="AE6" s="56" t="s">
        <v>26</v>
      </c>
      <c r="AF6" s="56" t="s">
        <v>27</v>
      </c>
      <c r="AG6" s="56" t="s">
        <v>28</v>
      </c>
      <c r="AH6" s="51" t="s">
        <v>29</v>
      </c>
      <c r="AI6" s="51"/>
      <c r="AJ6" s="270" t="s">
        <v>650</v>
      </c>
      <c r="AK6" s="50" t="s">
        <v>30</v>
      </c>
      <c r="AL6" s="51" t="s">
        <v>53</v>
      </c>
      <c r="AM6" s="53">
        <v>5753</v>
      </c>
      <c r="AN6" s="51" t="s">
        <v>32</v>
      </c>
      <c r="AO6" s="50" t="s">
        <v>1408</v>
      </c>
      <c r="AP6" s="250">
        <v>128</v>
      </c>
      <c r="AQ6" s="55">
        <v>41513</v>
      </c>
      <c r="AR6" s="51" t="s">
        <v>33</v>
      </c>
      <c r="AS6" s="50" t="s">
        <v>34</v>
      </c>
      <c r="AT6" s="72" t="s">
        <v>29</v>
      </c>
      <c r="AU6" s="82"/>
      <c r="AV6" s="311"/>
      <c r="AW6" s="311"/>
      <c r="AX6" s="311"/>
      <c r="AY6" s="311"/>
      <c r="AZ6" s="307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</row>
    <row r="7" spans="1:140" ht="15.75" customHeight="1" thickBot="1" x14ac:dyDescent="0.35">
      <c r="A7" s="296" t="s">
        <v>1475</v>
      </c>
      <c r="B7" s="185">
        <v>32</v>
      </c>
      <c r="C7" s="186">
        <v>8</v>
      </c>
      <c r="D7" s="187">
        <v>54</v>
      </c>
      <c r="E7" s="188">
        <v>39</v>
      </c>
      <c r="F7" s="189">
        <v>26</v>
      </c>
      <c r="G7" s="190">
        <v>18</v>
      </c>
      <c r="H7" s="188">
        <v>4</v>
      </c>
      <c r="I7" s="191">
        <v>43</v>
      </c>
      <c r="J7" s="187">
        <v>49</v>
      </c>
      <c r="K7" s="192">
        <v>29</v>
      </c>
      <c r="L7" s="192">
        <v>46</v>
      </c>
      <c r="M7" s="192">
        <v>33</v>
      </c>
      <c r="N7" s="193">
        <v>18</v>
      </c>
      <c r="O7" s="239">
        <v>58</v>
      </c>
      <c r="P7" s="268">
        <v>59</v>
      </c>
      <c r="Q7" s="269">
        <v>59</v>
      </c>
      <c r="R7" s="269">
        <v>59</v>
      </c>
      <c r="S7" s="269">
        <v>59</v>
      </c>
      <c r="T7" s="269">
        <v>59</v>
      </c>
      <c r="U7" s="174">
        <v>8</v>
      </c>
      <c r="V7" s="175">
        <v>42</v>
      </c>
      <c r="W7" s="176">
        <v>47</v>
      </c>
      <c r="X7" s="177">
        <v>20</v>
      </c>
      <c r="Y7" s="176">
        <v>24</v>
      </c>
      <c r="Z7" s="177">
        <v>22</v>
      </c>
      <c r="AA7" s="41"/>
      <c r="AB7" s="51" t="s">
        <v>54</v>
      </c>
      <c r="AC7" s="50" t="s">
        <v>47</v>
      </c>
      <c r="AD7" s="50" t="s">
        <v>1</v>
      </c>
      <c r="AE7" s="56" t="s">
        <v>26</v>
      </c>
      <c r="AF7" s="56" t="s">
        <v>27</v>
      </c>
      <c r="AG7" s="56" t="s">
        <v>28</v>
      </c>
      <c r="AH7" s="51" t="s">
        <v>29</v>
      </c>
      <c r="AI7" s="51"/>
      <c r="AJ7" s="270" t="s">
        <v>650</v>
      </c>
      <c r="AK7" s="50" t="s">
        <v>30</v>
      </c>
      <c r="AL7" s="51" t="s">
        <v>55</v>
      </c>
      <c r="AM7" s="53">
        <v>5761</v>
      </c>
      <c r="AN7" s="51" t="s">
        <v>32</v>
      </c>
      <c r="AO7" s="50" t="s">
        <v>1408</v>
      </c>
      <c r="AP7" s="250">
        <v>128</v>
      </c>
      <c r="AQ7" s="55">
        <v>41519</v>
      </c>
      <c r="AR7" s="51" t="s">
        <v>33</v>
      </c>
      <c r="AS7" s="50" t="s">
        <v>34</v>
      </c>
      <c r="AT7" s="72" t="s">
        <v>29</v>
      </c>
    </row>
    <row r="8" spans="1:140" ht="15.75" customHeight="1" x14ac:dyDescent="0.3">
      <c r="A8" s="203" t="s">
        <v>18</v>
      </c>
      <c r="B8" s="137" t="s">
        <v>24</v>
      </c>
      <c r="C8" s="138">
        <v>771</v>
      </c>
      <c r="D8" s="139">
        <v>700</v>
      </c>
      <c r="E8" s="140">
        <v>801</v>
      </c>
      <c r="F8" s="139">
        <v>601</v>
      </c>
      <c r="G8" s="139">
        <v>102</v>
      </c>
      <c r="H8" s="140">
        <v>125</v>
      </c>
      <c r="I8" s="142">
        <v>150</v>
      </c>
      <c r="J8" s="139">
        <v>507</v>
      </c>
      <c r="K8" s="139">
        <v>912</v>
      </c>
      <c r="L8" s="141">
        <v>783</v>
      </c>
      <c r="M8" s="305">
        <v>898</v>
      </c>
      <c r="N8" s="140">
        <v>850</v>
      </c>
      <c r="O8" s="142">
        <v>400</v>
      </c>
      <c r="P8" s="301" t="s">
        <v>1495</v>
      </c>
      <c r="Q8" s="26" t="s">
        <v>56</v>
      </c>
      <c r="R8" s="26" t="s">
        <v>69</v>
      </c>
      <c r="S8" s="26" t="s">
        <v>70</v>
      </c>
      <c r="T8" s="26" t="s">
        <v>71</v>
      </c>
      <c r="U8" s="149" t="s">
        <v>72</v>
      </c>
      <c r="V8" s="143" t="s">
        <v>61</v>
      </c>
      <c r="W8" s="138" t="s">
        <v>62</v>
      </c>
      <c r="X8" s="143" t="s">
        <v>63</v>
      </c>
      <c r="Y8" s="138" t="s">
        <v>64</v>
      </c>
      <c r="Z8" s="143" t="s">
        <v>65</v>
      </c>
      <c r="AA8" s="41"/>
      <c r="AB8" s="51" t="s">
        <v>66</v>
      </c>
      <c r="AC8" s="50" t="s">
        <v>47</v>
      </c>
      <c r="AD8" s="50" t="s">
        <v>1</v>
      </c>
      <c r="AE8" s="56" t="s">
        <v>26</v>
      </c>
      <c r="AF8" s="56" t="s">
        <v>27</v>
      </c>
      <c r="AG8" s="56" t="s">
        <v>28</v>
      </c>
      <c r="AH8" s="51" t="s">
        <v>29</v>
      </c>
      <c r="AI8" s="51"/>
      <c r="AJ8" s="270" t="s">
        <v>650</v>
      </c>
      <c r="AK8" s="50" t="s">
        <v>30</v>
      </c>
      <c r="AL8" s="51" t="s">
        <v>67</v>
      </c>
      <c r="AM8" s="53">
        <v>5781</v>
      </c>
      <c r="AN8" s="51" t="s">
        <v>32</v>
      </c>
      <c r="AO8" s="50" t="s">
        <v>1408</v>
      </c>
      <c r="AP8" s="250">
        <v>128</v>
      </c>
      <c r="AQ8" s="55">
        <v>41542</v>
      </c>
      <c r="AR8" s="51" t="s">
        <v>33</v>
      </c>
      <c r="AS8" s="50" t="s">
        <v>34</v>
      </c>
      <c r="AT8" s="72" t="s">
        <v>29</v>
      </c>
      <c r="AU8" s="20"/>
    </row>
    <row r="9" spans="1:140" ht="15.75" customHeight="1" x14ac:dyDescent="0.3">
      <c r="A9" s="203"/>
      <c r="B9" s="144" t="s">
        <v>35</v>
      </c>
      <c r="C9" s="26">
        <v>772</v>
      </c>
      <c r="D9" s="145">
        <v>701</v>
      </c>
      <c r="E9" s="146">
        <v>802</v>
      </c>
      <c r="F9" s="145">
        <v>604</v>
      </c>
      <c r="G9" s="145">
        <v>103</v>
      </c>
      <c r="H9" s="146">
        <v>126</v>
      </c>
      <c r="I9" s="147">
        <v>151</v>
      </c>
      <c r="J9" s="145">
        <v>508</v>
      </c>
      <c r="K9" s="145">
        <v>913</v>
      </c>
      <c r="L9" s="148">
        <v>784</v>
      </c>
      <c r="M9" s="248">
        <v>899</v>
      </c>
      <c r="N9" s="146">
        <v>851</v>
      </c>
      <c r="O9" s="147">
        <v>401</v>
      </c>
      <c r="P9" s="301" t="s">
        <v>1496</v>
      </c>
      <c r="Q9" s="26" t="s">
        <v>68</v>
      </c>
      <c r="R9" s="26" t="s">
        <v>81</v>
      </c>
      <c r="S9" s="26" t="s">
        <v>82</v>
      </c>
      <c r="T9" s="26" t="s">
        <v>83</v>
      </c>
      <c r="U9" s="149" t="s">
        <v>84</v>
      </c>
      <c r="V9" s="149" t="s">
        <v>73</v>
      </c>
      <c r="W9" s="26" t="s">
        <v>74</v>
      </c>
      <c r="X9" s="149" t="s">
        <v>75</v>
      </c>
      <c r="Y9" s="26" t="s">
        <v>76</v>
      </c>
      <c r="Z9" s="149" t="s">
        <v>77</v>
      </c>
      <c r="AA9" s="41"/>
      <c r="AB9" s="92" t="s">
        <v>78</v>
      </c>
      <c r="AC9" s="50" t="s">
        <v>47</v>
      </c>
      <c r="AD9" s="50" t="s">
        <v>1</v>
      </c>
      <c r="AE9" s="56" t="s">
        <v>26</v>
      </c>
      <c r="AF9" s="56" t="s">
        <v>27</v>
      </c>
      <c r="AG9" s="56" t="s">
        <v>28</v>
      </c>
      <c r="AH9" s="51" t="s">
        <v>29</v>
      </c>
      <c r="AI9" s="51"/>
      <c r="AJ9" s="270" t="s">
        <v>650</v>
      </c>
      <c r="AK9" s="50" t="s">
        <v>30</v>
      </c>
      <c r="AL9" s="51" t="s">
        <v>79</v>
      </c>
      <c r="AM9" s="53">
        <v>5786</v>
      </c>
      <c r="AN9" s="51" t="s">
        <v>32</v>
      </c>
      <c r="AO9" s="50" t="s">
        <v>1408</v>
      </c>
      <c r="AP9" s="250">
        <v>128</v>
      </c>
      <c r="AQ9" s="55">
        <v>41544</v>
      </c>
      <c r="AR9" s="51" t="s">
        <v>33</v>
      </c>
      <c r="AS9" s="50" t="s">
        <v>34</v>
      </c>
      <c r="AT9" s="72" t="s">
        <v>29</v>
      </c>
      <c r="AU9" s="20"/>
    </row>
    <row r="10" spans="1:140" ht="15.75" customHeight="1" x14ac:dyDescent="0.3">
      <c r="A10" s="203" t="s">
        <v>18</v>
      </c>
      <c r="B10" s="144" t="s">
        <v>45</v>
      </c>
      <c r="C10" s="26">
        <v>773</v>
      </c>
      <c r="D10" s="145">
        <v>702</v>
      </c>
      <c r="E10" s="146">
        <v>803</v>
      </c>
      <c r="F10" s="145">
        <v>647</v>
      </c>
      <c r="G10" s="145">
        <v>104</v>
      </c>
      <c r="H10" s="146">
        <v>127</v>
      </c>
      <c r="I10" s="147">
        <v>152</v>
      </c>
      <c r="J10" s="145">
        <v>509</v>
      </c>
      <c r="K10" s="145">
        <v>914</v>
      </c>
      <c r="L10" s="148">
        <v>785</v>
      </c>
      <c r="M10" s="146">
        <v>900</v>
      </c>
      <c r="N10" s="146">
        <v>852</v>
      </c>
      <c r="O10" s="147">
        <v>402</v>
      </c>
      <c r="P10" s="301" t="s">
        <v>1497</v>
      </c>
      <c r="Q10" s="26" t="s">
        <v>80</v>
      </c>
      <c r="R10" s="26" t="s">
        <v>93</v>
      </c>
      <c r="S10" s="26" t="s">
        <v>94</v>
      </c>
      <c r="T10" s="26" t="s">
        <v>95</v>
      </c>
      <c r="U10" s="149" t="s">
        <v>96</v>
      </c>
      <c r="V10" s="149" t="s">
        <v>85</v>
      </c>
      <c r="W10" s="26" t="s">
        <v>86</v>
      </c>
      <c r="X10" s="149" t="s">
        <v>87</v>
      </c>
      <c r="Y10" s="26" t="s">
        <v>88</v>
      </c>
      <c r="Z10" s="149" t="s">
        <v>89</v>
      </c>
      <c r="AA10" s="41"/>
      <c r="AB10" s="92" t="s">
        <v>90</v>
      </c>
      <c r="AC10" s="50" t="s">
        <v>47</v>
      </c>
      <c r="AD10" s="50" t="s">
        <v>1</v>
      </c>
      <c r="AE10" s="56" t="s">
        <v>26</v>
      </c>
      <c r="AF10" s="56" t="s">
        <v>27</v>
      </c>
      <c r="AG10" s="56" t="s">
        <v>28</v>
      </c>
      <c r="AH10" s="51" t="s">
        <v>29</v>
      </c>
      <c r="AI10" s="51"/>
      <c r="AJ10" s="270" t="s">
        <v>650</v>
      </c>
      <c r="AK10" s="50" t="s">
        <v>30</v>
      </c>
      <c r="AL10" s="51" t="s">
        <v>91</v>
      </c>
      <c r="AM10" s="53">
        <v>5788</v>
      </c>
      <c r="AN10" s="51" t="s">
        <v>32</v>
      </c>
      <c r="AO10" s="50" t="s">
        <v>1408</v>
      </c>
      <c r="AP10" s="250">
        <v>128</v>
      </c>
      <c r="AQ10" s="55">
        <v>41545</v>
      </c>
      <c r="AR10" s="51" t="s">
        <v>33</v>
      </c>
      <c r="AS10" s="50" t="s">
        <v>34</v>
      </c>
      <c r="AT10" s="72" t="s">
        <v>29</v>
      </c>
      <c r="AU10" s="20"/>
    </row>
    <row r="11" spans="1:140" ht="15.75" customHeight="1" x14ac:dyDescent="0.3">
      <c r="A11" s="203"/>
      <c r="B11" s="26" t="s">
        <v>50</v>
      </c>
      <c r="C11" s="26">
        <v>774</v>
      </c>
      <c r="D11" s="145">
        <v>703</v>
      </c>
      <c r="E11" s="146">
        <v>804</v>
      </c>
      <c r="F11" s="145">
        <v>649</v>
      </c>
      <c r="G11" s="145">
        <v>105</v>
      </c>
      <c r="H11" s="146">
        <v>128</v>
      </c>
      <c r="I11" s="147">
        <v>153</v>
      </c>
      <c r="J11" s="145">
        <v>510</v>
      </c>
      <c r="K11" s="145">
        <v>915</v>
      </c>
      <c r="L11" s="148">
        <v>786</v>
      </c>
      <c r="M11" s="146">
        <v>901</v>
      </c>
      <c r="N11" s="146">
        <v>853</v>
      </c>
      <c r="O11" s="147">
        <v>403</v>
      </c>
      <c r="P11" s="301" t="s">
        <v>1498</v>
      </c>
      <c r="Q11" s="26" t="s">
        <v>92</v>
      </c>
      <c r="R11" s="26" t="s">
        <v>105</v>
      </c>
      <c r="S11" s="26" t="s">
        <v>106</v>
      </c>
      <c r="T11" s="26" t="s">
        <v>107</v>
      </c>
      <c r="U11" s="149" t="s">
        <v>108</v>
      </c>
      <c r="V11" s="149" t="s">
        <v>97</v>
      </c>
      <c r="W11" s="26" t="s">
        <v>98</v>
      </c>
      <c r="X11" s="149" t="s">
        <v>99</v>
      </c>
      <c r="Y11" s="145" t="s">
        <v>100</v>
      </c>
      <c r="Z11" s="149" t="s">
        <v>101</v>
      </c>
      <c r="AA11" s="41"/>
      <c r="AB11" s="92" t="s">
        <v>102</v>
      </c>
      <c r="AC11" s="50" t="s">
        <v>47</v>
      </c>
      <c r="AD11" s="50" t="s">
        <v>1</v>
      </c>
      <c r="AE11" s="56" t="s">
        <v>26</v>
      </c>
      <c r="AF11" s="56" t="s">
        <v>27</v>
      </c>
      <c r="AG11" s="56" t="s">
        <v>28</v>
      </c>
      <c r="AH11" s="51" t="s">
        <v>29</v>
      </c>
      <c r="AI11" s="51"/>
      <c r="AJ11" s="270" t="s">
        <v>650</v>
      </c>
      <c r="AK11" s="50" t="s">
        <v>30</v>
      </c>
      <c r="AL11" s="51" t="s">
        <v>103</v>
      </c>
      <c r="AM11" s="53">
        <v>5789</v>
      </c>
      <c r="AN11" s="51" t="s">
        <v>32</v>
      </c>
      <c r="AO11" s="50" t="s">
        <v>1408</v>
      </c>
      <c r="AP11" s="250">
        <v>128</v>
      </c>
      <c r="AQ11" s="55">
        <v>41548</v>
      </c>
      <c r="AR11" s="51" t="s">
        <v>33</v>
      </c>
      <c r="AS11" s="50" t="s">
        <v>34</v>
      </c>
      <c r="AT11" s="72" t="s">
        <v>29</v>
      </c>
      <c r="AU11" s="20"/>
    </row>
    <row r="12" spans="1:140" ht="15.75" customHeight="1" x14ac:dyDescent="0.3">
      <c r="A12" s="277"/>
      <c r="B12" s="26" t="s">
        <v>52</v>
      </c>
      <c r="C12" s="26">
        <v>775</v>
      </c>
      <c r="D12" s="145">
        <v>704</v>
      </c>
      <c r="E12" s="146">
        <v>805</v>
      </c>
      <c r="F12" s="145">
        <v>650</v>
      </c>
      <c r="G12" s="145">
        <v>107</v>
      </c>
      <c r="H12" s="150"/>
      <c r="I12" s="147">
        <v>154</v>
      </c>
      <c r="J12" s="145">
        <v>519</v>
      </c>
      <c r="K12" s="145">
        <v>916</v>
      </c>
      <c r="L12" s="148">
        <v>787</v>
      </c>
      <c r="M12" s="248">
        <v>902</v>
      </c>
      <c r="N12" s="146">
        <v>854</v>
      </c>
      <c r="O12" s="147">
        <v>404</v>
      </c>
      <c r="P12" s="302" t="s">
        <v>1499</v>
      </c>
      <c r="Q12" s="26" t="s">
        <v>104</v>
      </c>
      <c r="R12" s="26" t="s">
        <v>117</v>
      </c>
      <c r="S12" s="26" t="s">
        <v>118</v>
      </c>
      <c r="T12" s="26" t="s">
        <v>119</v>
      </c>
      <c r="U12" s="149" t="s">
        <v>120</v>
      </c>
      <c r="V12" s="149" t="s">
        <v>109</v>
      </c>
      <c r="W12" s="26" t="s">
        <v>110</v>
      </c>
      <c r="X12" s="149" t="s">
        <v>111</v>
      </c>
      <c r="Y12" s="145" t="s">
        <v>112</v>
      </c>
      <c r="Z12" s="149" t="s">
        <v>113</v>
      </c>
      <c r="AA12" s="41"/>
      <c r="AB12" s="92" t="s">
        <v>114</v>
      </c>
      <c r="AC12" s="50" t="s">
        <v>47</v>
      </c>
      <c r="AD12" s="50" t="s">
        <v>1</v>
      </c>
      <c r="AE12" s="56" t="s">
        <v>26</v>
      </c>
      <c r="AF12" s="56" t="s">
        <v>27</v>
      </c>
      <c r="AG12" s="56" t="s">
        <v>28</v>
      </c>
      <c r="AH12" s="51" t="s">
        <v>29</v>
      </c>
      <c r="AI12" s="51"/>
      <c r="AJ12" s="270" t="s">
        <v>650</v>
      </c>
      <c r="AK12" s="50" t="s">
        <v>30</v>
      </c>
      <c r="AL12" s="51" t="s">
        <v>115</v>
      </c>
      <c r="AM12" s="53">
        <v>5798</v>
      </c>
      <c r="AN12" s="51" t="s">
        <v>32</v>
      </c>
      <c r="AO12" s="50" t="s">
        <v>1408</v>
      </c>
      <c r="AP12" s="250">
        <v>128</v>
      </c>
      <c r="AQ12" s="55">
        <v>41576</v>
      </c>
      <c r="AR12" s="51" t="s">
        <v>33</v>
      </c>
      <c r="AS12" s="50" t="s">
        <v>34</v>
      </c>
      <c r="AT12" s="72" t="s">
        <v>29</v>
      </c>
      <c r="AU12" s="20"/>
    </row>
    <row r="13" spans="1:140" ht="15.75" customHeight="1" x14ac:dyDescent="0.3">
      <c r="A13" s="278" t="s">
        <v>1372</v>
      </c>
      <c r="B13" s="26" t="s">
        <v>54</v>
      </c>
      <c r="C13" s="26">
        <v>776</v>
      </c>
      <c r="D13" s="145">
        <v>705</v>
      </c>
      <c r="E13" s="146">
        <v>806</v>
      </c>
      <c r="F13" s="145">
        <v>651</v>
      </c>
      <c r="G13" s="145">
        <v>108</v>
      </c>
      <c r="H13" s="150"/>
      <c r="I13" s="147">
        <v>155</v>
      </c>
      <c r="J13" s="145">
        <v>521</v>
      </c>
      <c r="K13" s="145">
        <v>917</v>
      </c>
      <c r="L13" s="148">
        <v>788</v>
      </c>
      <c r="M13" s="248">
        <v>903</v>
      </c>
      <c r="N13" s="146">
        <v>855</v>
      </c>
      <c r="O13" s="147">
        <v>405</v>
      </c>
      <c r="P13" s="302" t="s">
        <v>1500</v>
      </c>
      <c r="Q13" s="26" t="s">
        <v>116</v>
      </c>
      <c r="R13" s="26" t="s">
        <v>130</v>
      </c>
      <c r="S13" s="26" t="s">
        <v>131</v>
      </c>
      <c r="T13" s="26" t="s">
        <v>132</v>
      </c>
      <c r="U13" s="149" t="s">
        <v>133</v>
      </c>
      <c r="V13" s="149" t="s">
        <v>121</v>
      </c>
      <c r="W13" s="26" t="s">
        <v>122</v>
      </c>
      <c r="X13" s="149" t="s">
        <v>123</v>
      </c>
      <c r="Y13" s="145" t="s">
        <v>124</v>
      </c>
      <c r="Z13" s="149" t="s">
        <v>125</v>
      </c>
      <c r="AA13" s="41"/>
      <c r="AB13" s="92" t="s">
        <v>126</v>
      </c>
      <c r="AC13" s="50" t="s">
        <v>47</v>
      </c>
      <c r="AD13" s="50" t="s">
        <v>1</v>
      </c>
      <c r="AE13" s="56" t="s">
        <v>26</v>
      </c>
      <c r="AF13" s="56" t="s">
        <v>27</v>
      </c>
      <c r="AG13" s="56" t="s">
        <v>28</v>
      </c>
      <c r="AH13" s="51" t="s">
        <v>29</v>
      </c>
      <c r="AI13" s="51"/>
      <c r="AJ13" s="270" t="s">
        <v>650</v>
      </c>
      <c r="AK13" s="50" t="s">
        <v>30</v>
      </c>
      <c r="AL13" s="51" t="s">
        <v>127</v>
      </c>
      <c r="AM13" s="53">
        <v>5810</v>
      </c>
      <c r="AN13" s="51" t="s">
        <v>32</v>
      </c>
      <c r="AO13" s="50" t="s">
        <v>1408</v>
      </c>
      <c r="AP13" s="250">
        <v>128</v>
      </c>
      <c r="AQ13" s="55">
        <v>41579</v>
      </c>
      <c r="AR13" s="51" t="s">
        <v>33</v>
      </c>
      <c r="AS13" s="50" t="s">
        <v>34</v>
      </c>
      <c r="AT13" s="72" t="s">
        <v>29</v>
      </c>
      <c r="AU13" s="20"/>
    </row>
    <row r="14" spans="1:140" ht="15.75" customHeight="1" x14ac:dyDescent="0.3">
      <c r="A14" s="23"/>
      <c r="B14" s="26" t="s">
        <v>66</v>
      </c>
      <c r="C14" s="26">
        <v>777</v>
      </c>
      <c r="D14" s="145">
        <v>708</v>
      </c>
      <c r="E14" s="146">
        <v>807</v>
      </c>
      <c r="F14" s="145">
        <v>652</v>
      </c>
      <c r="G14" s="145">
        <v>109</v>
      </c>
      <c r="H14" s="150"/>
      <c r="I14" s="147">
        <v>156</v>
      </c>
      <c r="J14" s="145">
        <v>523</v>
      </c>
      <c r="K14" s="145">
        <v>918</v>
      </c>
      <c r="L14" s="148">
        <v>789</v>
      </c>
      <c r="M14" s="248">
        <v>904</v>
      </c>
      <c r="N14" s="147">
        <v>856</v>
      </c>
      <c r="O14" s="147">
        <v>406</v>
      </c>
      <c r="P14" s="26" t="s">
        <v>128</v>
      </c>
      <c r="Q14" s="26" t="s">
        <v>129</v>
      </c>
      <c r="R14" s="26" t="s">
        <v>142</v>
      </c>
      <c r="S14" s="26" t="s">
        <v>143</v>
      </c>
      <c r="T14" s="26" t="s">
        <v>144</v>
      </c>
      <c r="U14" s="149" t="s">
        <v>145</v>
      </c>
      <c r="V14" s="149" t="s">
        <v>134</v>
      </c>
      <c r="W14" s="26" t="s">
        <v>135</v>
      </c>
      <c r="X14" s="149" t="s">
        <v>136</v>
      </c>
      <c r="Y14" s="145" t="s">
        <v>137</v>
      </c>
      <c r="Z14" s="149" t="s">
        <v>138</v>
      </c>
      <c r="AA14" s="41"/>
      <c r="AB14" s="92" t="s">
        <v>139</v>
      </c>
      <c r="AC14" s="50" t="s">
        <v>47</v>
      </c>
      <c r="AD14" s="50" t="s">
        <v>1</v>
      </c>
      <c r="AE14" s="56" t="s">
        <v>26</v>
      </c>
      <c r="AF14" s="56" t="s">
        <v>27</v>
      </c>
      <c r="AG14" s="56" t="s">
        <v>28</v>
      </c>
      <c r="AH14" s="51" t="s">
        <v>29</v>
      </c>
      <c r="AI14" s="51"/>
      <c r="AJ14" s="270" t="s">
        <v>650</v>
      </c>
      <c r="AK14" s="50" t="s">
        <v>30</v>
      </c>
      <c r="AL14" s="51" t="s">
        <v>140</v>
      </c>
      <c r="AM14" s="53">
        <v>5827</v>
      </c>
      <c r="AN14" s="51" t="s">
        <v>32</v>
      </c>
      <c r="AO14" s="50" t="s">
        <v>1408</v>
      </c>
      <c r="AP14" s="250">
        <v>128</v>
      </c>
      <c r="AQ14" s="55">
        <v>41584</v>
      </c>
      <c r="AR14" s="51" t="s">
        <v>33</v>
      </c>
      <c r="AS14" s="50" t="s">
        <v>34</v>
      </c>
      <c r="AT14" s="72" t="s">
        <v>29</v>
      </c>
      <c r="AU14" s="20"/>
    </row>
    <row r="15" spans="1:140" ht="15.75" customHeight="1" x14ac:dyDescent="0.3">
      <c r="A15" s="326" t="s">
        <v>1494</v>
      </c>
      <c r="B15" s="26" t="s">
        <v>78</v>
      </c>
      <c r="C15" s="26">
        <v>778</v>
      </c>
      <c r="D15" s="145">
        <v>709</v>
      </c>
      <c r="E15" s="146">
        <v>808</v>
      </c>
      <c r="F15" s="145">
        <v>653</v>
      </c>
      <c r="G15" s="145">
        <v>110</v>
      </c>
      <c r="H15" s="150"/>
      <c r="I15" s="147">
        <v>157</v>
      </c>
      <c r="J15" s="145">
        <v>524</v>
      </c>
      <c r="K15" s="145">
        <v>919</v>
      </c>
      <c r="L15" s="148">
        <v>790</v>
      </c>
      <c r="M15" s="146">
        <v>905</v>
      </c>
      <c r="N15" s="147">
        <v>857</v>
      </c>
      <c r="O15" s="147">
        <v>407</v>
      </c>
      <c r="P15" s="302" t="s">
        <v>1507</v>
      </c>
      <c r="Q15" s="26" t="s">
        <v>141</v>
      </c>
      <c r="R15" s="26" t="s">
        <v>154</v>
      </c>
      <c r="S15" s="26" t="s">
        <v>155</v>
      </c>
      <c r="T15" s="26" t="s">
        <v>156</v>
      </c>
      <c r="U15" s="149" t="s">
        <v>157</v>
      </c>
      <c r="V15" s="149" t="s">
        <v>146</v>
      </c>
      <c r="W15" s="26" t="s">
        <v>147</v>
      </c>
      <c r="X15" s="149" t="s">
        <v>148</v>
      </c>
      <c r="Y15" s="145" t="s">
        <v>149</v>
      </c>
      <c r="Z15" s="149" t="s">
        <v>150</v>
      </c>
      <c r="AA15" s="41"/>
      <c r="AB15" s="92" t="s">
        <v>151</v>
      </c>
      <c r="AC15" s="50" t="s">
        <v>47</v>
      </c>
      <c r="AD15" s="50" t="s">
        <v>1</v>
      </c>
      <c r="AE15" s="56" t="s">
        <v>26</v>
      </c>
      <c r="AF15" s="56" t="s">
        <v>27</v>
      </c>
      <c r="AG15" s="56" t="s">
        <v>28</v>
      </c>
      <c r="AH15" s="51" t="s">
        <v>29</v>
      </c>
      <c r="AI15" s="51"/>
      <c r="AJ15" s="270" t="s">
        <v>650</v>
      </c>
      <c r="AK15" s="50" t="s">
        <v>30</v>
      </c>
      <c r="AL15" s="51" t="s">
        <v>152</v>
      </c>
      <c r="AM15" s="53">
        <v>5842</v>
      </c>
      <c r="AN15" s="51" t="s">
        <v>32</v>
      </c>
      <c r="AO15" s="50" t="s">
        <v>1408</v>
      </c>
      <c r="AP15" s="250">
        <v>128</v>
      </c>
      <c r="AQ15" s="55">
        <v>41591</v>
      </c>
      <c r="AR15" s="51" t="s">
        <v>33</v>
      </c>
      <c r="AS15" s="50" t="s">
        <v>34</v>
      </c>
      <c r="AT15" s="72" t="s">
        <v>29</v>
      </c>
      <c r="AU15" s="20"/>
    </row>
    <row r="16" spans="1:140" ht="15.75" customHeight="1" x14ac:dyDescent="0.3">
      <c r="A16" s="326"/>
      <c r="B16" s="26" t="s">
        <v>90</v>
      </c>
      <c r="C16" s="26"/>
      <c r="D16" s="145">
        <v>710</v>
      </c>
      <c r="E16" s="146">
        <v>809</v>
      </c>
      <c r="F16" s="145">
        <v>654</v>
      </c>
      <c r="G16" s="145">
        <v>111</v>
      </c>
      <c r="H16" s="150"/>
      <c r="I16" s="147">
        <v>161</v>
      </c>
      <c r="J16" s="145">
        <v>534</v>
      </c>
      <c r="K16" s="145">
        <v>920</v>
      </c>
      <c r="L16" s="148">
        <v>791</v>
      </c>
      <c r="M16" s="248">
        <v>906</v>
      </c>
      <c r="N16" s="147">
        <v>858</v>
      </c>
      <c r="O16" s="151">
        <v>408</v>
      </c>
      <c r="P16" s="302" t="s">
        <v>1501</v>
      </c>
      <c r="Q16" s="26" t="s">
        <v>153</v>
      </c>
      <c r="R16" s="26" t="s">
        <v>166</v>
      </c>
      <c r="S16" s="26" t="s">
        <v>167</v>
      </c>
      <c r="T16" s="26" t="s">
        <v>168</v>
      </c>
      <c r="U16" s="134"/>
      <c r="V16" s="149" t="s">
        <v>158</v>
      </c>
      <c r="W16" s="26" t="s">
        <v>159</v>
      </c>
      <c r="X16" s="149" t="s">
        <v>160</v>
      </c>
      <c r="Y16" s="145" t="s">
        <v>161</v>
      </c>
      <c r="Z16" s="149" t="s">
        <v>162</v>
      </c>
      <c r="AA16" s="41"/>
      <c r="AB16" s="92" t="s">
        <v>163</v>
      </c>
      <c r="AC16" s="50" t="s">
        <v>47</v>
      </c>
      <c r="AD16" s="50" t="s">
        <v>1</v>
      </c>
      <c r="AE16" s="56" t="s">
        <v>26</v>
      </c>
      <c r="AF16" s="56" t="s">
        <v>27</v>
      </c>
      <c r="AG16" s="56" t="s">
        <v>28</v>
      </c>
      <c r="AH16" s="51" t="s">
        <v>29</v>
      </c>
      <c r="AI16" s="51"/>
      <c r="AJ16" s="270" t="s">
        <v>650</v>
      </c>
      <c r="AK16" s="50" t="s">
        <v>30</v>
      </c>
      <c r="AL16" s="51" t="s">
        <v>164</v>
      </c>
      <c r="AM16" s="53">
        <v>5327</v>
      </c>
      <c r="AN16" s="51" t="s">
        <v>32</v>
      </c>
      <c r="AO16" s="50" t="s">
        <v>1408</v>
      </c>
      <c r="AP16" s="250">
        <v>128</v>
      </c>
      <c r="AQ16" s="55">
        <v>41627</v>
      </c>
      <c r="AR16" s="51" t="s">
        <v>33</v>
      </c>
      <c r="AS16" s="50" t="s">
        <v>34</v>
      </c>
      <c r="AT16" s="72" t="s">
        <v>29</v>
      </c>
      <c r="AU16" s="20"/>
    </row>
    <row r="17" spans="1:47" ht="15.75" customHeight="1" x14ac:dyDescent="0.3">
      <c r="A17" s="326"/>
      <c r="B17" s="26" t="s">
        <v>102</v>
      </c>
      <c r="C17" s="26"/>
      <c r="D17" s="145">
        <v>711</v>
      </c>
      <c r="E17" s="146">
        <v>810</v>
      </c>
      <c r="F17" s="145">
        <v>655</v>
      </c>
      <c r="G17" s="145">
        <v>112</v>
      </c>
      <c r="H17" s="150"/>
      <c r="I17" s="147">
        <v>162</v>
      </c>
      <c r="J17" s="145">
        <v>535</v>
      </c>
      <c r="K17" s="145">
        <v>921</v>
      </c>
      <c r="L17" s="148">
        <v>792</v>
      </c>
      <c r="M17" s="146">
        <v>907</v>
      </c>
      <c r="N17" s="147">
        <v>859</v>
      </c>
      <c r="O17" s="247">
        <v>409</v>
      </c>
      <c r="P17" s="301" t="s">
        <v>1502</v>
      </c>
      <c r="Q17" s="26" t="s">
        <v>165</v>
      </c>
      <c r="R17" s="26" t="s">
        <v>177</v>
      </c>
      <c r="S17" s="26" t="s">
        <v>178</v>
      </c>
      <c r="T17" s="26" t="s">
        <v>179</v>
      </c>
      <c r="U17" s="134"/>
      <c r="V17" s="149" t="s">
        <v>169</v>
      </c>
      <c r="W17" s="26" t="s">
        <v>170</v>
      </c>
      <c r="X17" s="146" t="s">
        <v>171</v>
      </c>
      <c r="Y17" s="145" t="s">
        <v>172</v>
      </c>
      <c r="Z17" s="149" t="s">
        <v>173</v>
      </c>
      <c r="AA17" s="41"/>
      <c r="AB17" s="92" t="s">
        <v>174</v>
      </c>
      <c r="AC17" s="50" t="s">
        <v>47</v>
      </c>
      <c r="AD17" s="50" t="s">
        <v>1</v>
      </c>
      <c r="AE17" s="56" t="s">
        <v>26</v>
      </c>
      <c r="AF17" s="56" t="s">
        <v>27</v>
      </c>
      <c r="AG17" s="56" t="s">
        <v>28</v>
      </c>
      <c r="AH17" s="51" t="s">
        <v>29</v>
      </c>
      <c r="AI17" s="51"/>
      <c r="AJ17" s="270" t="s">
        <v>650</v>
      </c>
      <c r="AK17" s="50" t="s">
        <v>30</v>
      </c>
      <c r="AL17" s="51" t="s">
        <v>175</v>
      </c>
      <c r="AM17" s="53">
        <v>6040</v>
      </c>
      <c r="AN17" s="51" t="s">
        <v>32</v>
      </c>
      <c r="AO17" s="50" t="s">
        <v>1408</v>
      </c>
      <c r="AP17" s="250">
        <v>128</v>
      </c>
      <c r="AQ17" s="55">
        <v>41731</v>
      </c>
      <c r="AR17" s="51" t="s">
        <v>33</v>
      </c>
      <c r="AS17" s="50" t="s">
        <v>34</v>
      </c>
      <c r="AT17" s="72" t="s">
        <v>29</v>
      </c>
      <c r="AU17" s="20"/>
    </row>
    <row r="18" spans="1:47" ht="15.75" customHeight="1" x14ac:dyDescent="0.3">
      <c r="A18" s="326"/>
      <c r="B18" s="26" t="s">
        <v>114</v>
      </c>
      <c r="C18" s="26"/>
      <c r="D18" s="145">
        <v>712</v>
      </c>
      <c r="E18" s="146">
        <v>812</v>
      </c>
      <c r="F18" s="145">
        <v>656</v>
      </c>
      <c r="G18" s="145">
        <v>114</v>
      </c>
      <c r="H18" s="150"/>
      <c r="I18" s="147">
        <v>163</v>
      </c>
      <c r="J18" s="145">
        <v>536</v>
      </c>
      <c r="K18" s="145">
        <v>922</v>
      </c>
      <c r="L18" s="148">
        <v>793</v>
      </c>
      <c r="M18" s="146">
        <v>908</v>
      </c>
      <c r="N18" s="147">
        <v>860</v>
      </c>
      <c r="O18" s="147">
        <v>410</v>
      </c>
      <c r="P18" s="301" t="s">
        <v>1503</v>
      </c>
      <c r="Q18" s="26" t="s">
        <v>176</v>
      </c>
      <c r="R18" s="26" t="s">
        <v>188</v>
      </c>
      <c r="S18" s="26" t="s">
        <v>189</v>
      </c>
      <c r="T18" s="26" t="s">
        <v>190</v>
      </c>
      <c r="U18" s="134"/>
      <c r="V18" s="149" t="s">
        <v>180</v>
      </c>
      <c r="W18" s="26" t="s">
        <v>181</v>
      </c>
      <c r="X18" s="146" t="s">
        <v>182</v>
      </c>
      <c r="Y18" s="145" t="s">
        <v>183</v>
      </c>
      <c r="Z18" s="149" t="s">
        <v>184</v>
      </c>
      <c r="AA18" s="41"/>
      <c r="AB18" s="92" t="s">
        <v>185</v>
      </c>
      <c r="AC18" s="50" t="s">
        <v>47</v>
      </c>
      <c r="AD18" s="50" t="s">
        <v>1</v>
      </c>
      <c r="AE18" s="56" t="s">
        <v>26</v>
      </c>
      <c r="AF18" s="56" t="s">
        <v>27</v>
      </c>
      <c r="AG18" s="56" t="s">
        <v>28</v>
      </c>
      <c r="AH18" s="51" t="s">
        <v>29</v>
      </c>
      <c r="AI18" s="51"/>
      <c r="AJ18" s="270" t="s">
        <v>650</v>
      </c>
      <c r="AK18" s="50" t="s">
        <v>30</v>
      </c>
      <c r="AL18" s="51" t="s">
        <v>186</v>
      </c>
      <c r="AM18" s="53">
        <v>6085</v>
      </c>
      <c r="AN18" s="51" t="s">
        <v>32</v>
      </c>
      <c r="AO18" s="50" t="s">
        <v>1408</v>
      </c>
      <c r="AP18" s="250">
        <v>128</v>
      </c>
      <c r="AQ18" s="55">
        <v>41765</v>
      </c>
      <c r="AR18" s="51" t="s">
        <v>33</v>
      </c>
      <c r="AS18" s="50" t="s">
        <v>34</v>
      </c>
      <c r="AT18" s="72" t="s">
        <v>29</v>
      </c>
      <c r="AU18" s="20"/>
    </row>
    <row r="19" spans="1:47" ht="15.75" customHeight="1" x14ac:dyDescent="0.3">
      <c r="A19" s="23"/>
      <c r="B19" s="26" t="s">
        <v>126</v>
      </c>
      <c r="C19" s="26"/>
      <c r="D19" s="145">
        <v>713</v>
      </c>
      <c r="E19" s="146">
        <v>813</v>
      </c>
      <c r="F19" s="145">
        <v>657</v>
      </c>
      <c r="G19" s="145">
        <v>117</v>
      </c>
      <c r="H19" s="150"/>
      <c r="I19" s="147">
        <v>165</v>
      </c>
      <c r="J19" s="145">
        <v>537</v>
      </c>
      <c r="K19" s="145">
        <v>923</v>
      </c>
      <c r="L19" s="148">
        <v>794</v>
      </c>
      <c r="M19" s="248">
        <v>909</v>
      </c>
      <c r="N19" s="147">
        <v>861</v>
      </c>
      <c r="O19" s="147">
        <v>411</v>
      </c>
      <c r="P19" s="301" t="s">
        <v>1504</v>
      </c>
      <c r="Q19" s="26" t="s">
        <v>187</v>
      </c>
      <c r="R19" s="26" t="s">
        <v>199</v>
      </c>
      <c r="S19" s="26" t="s">
        <v>200</v>
      </c>
      <c r="T19" s="26" t="s">
        <v>201</v>
      </c>
      <c r="U19" s="134"/>
      <c r="V19" s="149" t="s">
        <v>191</v>
      </c>
      <c r="W19" s="26" t="s">
        <v>192</v>
      </c>
      <c r="X19" s="146" t="s">
        <v>193</v>
      </c>
      <c r="Y19" s="145" t="s">
        <v>194</v>
      </c>
      <c r="Z19" s="149" t="s">
        <v>195</v>
      </c>
      <c r="AA19" s="41"/>
      <c r="AB19" s="92" t="s">
        <v>196</v>
      </c>
      <c r="AC19" s="50" t="s">
        <v>47</v>
      </c>
      <c r="AD19" s="50" t="s">
        <v>1</v>
      </c>
      <c r="AE19" s="56" t="s">
        <v>26</v>
      </c>
      <c r="AF19" s="56" t="s">
        <v>27</v>
      </c>
      <c r="AG19" s="56" t="s">
        <v>28</v>
      </c>
      <c r="AH19" s="51" t="s">
        <v>29</v>
      </c>
      <c r="AI19" s="51"/>
      <c r="AJ19" s="270" t="s">
        <v>650</v>
      </c>
      <c r="AK19" s="50" t="s">
        <v>30</v>
      </c>
      <c r="AL19" s="51" t="s">
        <v>197</v>
      </c>
      <c r="AM19" s="53">
        <v>6150</v>
      </c>
      <c r="AN19" s="51" t="s">
        <v>32</v>
      </c>
      <c r="AO19" s="50" t="s">
        <v>1408</v>
      </c>
      <c r="AP19" s="250">
        <v>128</v>
      </c>
      <c r="AQ19" s="55">
        <v>41807</v>
      </c>
      <c r="AR19" s="51" t="s">
        <v>33</v>
      </c>
      <c r="AS19" s="50" t="s">
        <v>34</v>
      </c>
      <c r="AT19" s="72" t="s">
        <v>29</v>
      </c>
      <c r="AU19" s="20"/>
    </row>
    <row r="20" spans="1:47" ht="15.75" customHeight="1" x14ac:dyDescent="0.3">
      <c r="A20" s="23"/>
      <c r="B20" s="26" t="s">
        <v>139</v>
      </c>
      <c r="C20" s="26"/>
      <c r="D20" s="145">
        <v>714</v>
      </c>
      <c r="E20" s="146">
        <v>814</v>
      </c>
      <c r="F20" s="145">
        <v>658</v>
      </c>
      <c r="G20" s="145">
        <v>118</v>
      </c>
      <c r="H20" s="150"/>
      <c r="I20" s="147">
        <v>167</v>
      </c>
      <c r="J20" s="145">
        <v>538</v>
      </c>
      <c r="K20" s="145">
        <v>924</v>
      </c>
      <c r="L20" s="148">
        <v>795</v>
      </c>
      <c r="M20" s="248">
        <v>910</v>
      </c>
      <c r="N20" s="147">
        <v>862</v>
      </c>
      <c r="O20" s="247">
        <v>412</v>
      </c>
      <c r="P20" s="301" t="s">
        <v>1505</v>
      </c>
      <c r="Q20" s="26" t="s">
        <v>198</v>
      </c>
      <c r="R20" s="26" t="s">
        <v>210</v>
      </c>
      <c r="S20" s="26" t="s">
        <v>211</v>
      </c>
      <c r="T20" s="26" t="s">
        <v>212</v>
      </c>
      <c r="U20" s="134"/>
      <c r="V20" s="149" t="s">
        <v>202</v>
      </c>
      <c r="W20" s="26" t="s">
        <v>203</v>
      </c>
      <c r="X20" s="146" t="s">
        <v>204</v>
      </c>
      <c r="Y20" s="145" t="s">
        <v>205</v>
      </c>
      <c r="Z20" s="149" t="s">
        <v>206</v>
      </c>
      <c r="AA20" s="41"/>
      <c r="AB20" s="92" t="s">
        <v>207</v>
      </c>
      <c r="AC20" s="50" t="s">
        <v>47</v>
      </c>
      <c r="AD20" s="50" t="s">
        <v>1</v>
      </c>
      <c r="AE20" s="56" t="s">
        <v>26</v>
      </c>
      <c r="AF20" s="56" t="s">
        <v>27</v>
      </c>
      <c r="AG20" s="56" t="s">
        <v>28</v>
      </c>
      <c r="AH20" s="51" t="s">
        <v>29</v>
      </c>
      <c r="AI20" s="51"/>
      <c r="AJ20" s="270" t="s">
        <v>650</v>
      </c>
      <c r="AK20" s="50" t="s">
        <v>30</v>
      </c>
      <c r="AL20" s="51" t="s">
        <v>208</v>
      </c>
      <c r="AM20" s="53">
        <v>6154</v>
      </c>
      <c r="AN20" s="51" t="s">
        <v>32</v>
      </c>
      <c r="AO20" s="50" t="s">
        <v>1408</v>
      </c>
      <c r="AP20" s="250">
        <v>128</v>
      </c>
      <c r="AQ20" s="55">
        <v>41804</v>
      </c>
      <c r="AR20" s="51" t="s">
        <v>33</v>
      </c>
      <c r="AS20" s="50" t="s">
        <v>34</v>
      </c>
      <c r="AT20" s="72" t="s">
        <v>29</v>
      </c>
      <c r="AU20" s="20"/>
    </row>
    <row r="21" spans="1:47" ht="15.75" customHeight="1" x14ac:dyDescent="0.3">
      <c r="A21" s="249" t="s">
        <v>1377</v>
      </c>
      <c r="B21" s="26" t="s">
        <v>151</v>
      </c>
      <c r="C21" s="26"/>
      <c r="D21" s="145">
        <v>715</v>
      </c>
      <c r="E21" s="146">
        <v>815</v>
      </c>
      <c r="F21" s="145">
        <v>659</v>
      </c>
      <c r="G21" s="145">
        <v>119</v>
      </c>
      <c r="H21" s="150"/>
      <c r="I21" s="147">
        <v>169</v>
      </c>
      <c r="J21" s="145">
        <v>539</v>
      </c>
      <c r="K21" s="145">
        <v>925</v>
      </c>
      <c r="L21" s="148">
        <v>797</v>
      </c>
      <c r="M21" s="146">
        <v>928</v>
      </c>
      <c r="N21" s="147">
        <v>863</v>
      </c>
      <c r="O21" s="147">
        <v>413</v>
      </c>
      <c r="P21" s="301" t="s">
        <v>1506</v>
      </c>
      <c r="Q21" s="26" t="s">
        <v>209</v>
      </c>
      <c r="R21" s="26" t="s">
        <v>222</v>
      </c>
      <c r="S21" s="26" t="s">
        <v>223</v>
      </c>
      <c r="T21" s="26" t="s">
        <v>224</v>
      </c>
      <c r="U21" s="134"/>
      <c r="V21" s="149" t="s">
        <v>213</v>
      </c>
      <c r="W21" s="26" t="s">
        <v>214</v>
      </c>
      <c r="X21" s="146" t="s">
        <v>215</v>
      </c>
      <c r="Y21" s="145" t="s">
        <v>216</v>
      </c>
      <c r="Z21" s="149" t="s">
        <v>217</v>
      </c>
      <c r="AA21" s="41"/>
      <c r="AB21" s="92" t="s">
        <v>218</v>
      </c>
      <c r="AC21" s="50" t="s">
        <v>47</v>
      </c>
      <c r="AD21" s="50" t="s">
        <v>1</v>
      </c>
      <c r="AE21" s="56" t="s">
        <v>26</v>
      </c>
      <c r="AF21" s="56" t="s">
        <v>27</v>
      </c>
      <c r="AG21" s="56" t="s">
        <v>28</v>
      </c>
      <c r="AH21" s="51" t="s">
        <v>29</v>
      </c>
      <c r="AI21" s="51"/>
      <c r="AJ21" s="270" t="s">
        <v>650</v>
      </c>
      <c r="AK21" s="50" t="s">
        <v>30</v>
      </c>
      <c r="AL21" s="51" t="s">
        <v>219</v>
      </c>
      <c r="AM21" s="53">
        <v>6263</v>
      </c>
      <c r="AN21" s="51" t="s">
        <v>32</v>
      </c>
      <c r="AO21" s="50" t="s">
        <v>1408</v>
      </c>
      <c r="AP21" s="250">
        <v>128</v>
      </c>
      <c r="AQ21" s="55">
        <v>41892</v>
      </c>
      <c r="AR21" s="51" t="s">
        <v>33</v>
      </c>
      <c r="AS21" s="50" t="s">
        <v>34</v>
      </c>
      <c r="AT21" s="72" t="s">
        <v>29</v>
      </c>
      <c r="AU21" s="20"/>
    </row>
    <row r="22" spans="1:47" ht="15.75" customHeight="1" x14ac:dyDescent="0.3">
      <c r="A22" s="202" t="s">
        <v>366</v>
      </c>
      <c r="B22" s="26" t="s">
        <v>163</v>
      </c>
      <c r="C22" s="26"/>
      <c r="D22" s="145">
        <v>716</v>
      </c>
      <c r="E22" s="146">
        <v>816</v>
      </c>
      <c r="F22" s="145">
        <v>660</v>
      </c>
      <c r="G22" s="145">
        <v>121</v>
      </c>
      <c r="H22" s="150"/>
      <c r="I22" s="147">
        <v>170</v>
      </c>
      <c r="J22" s="145">
        <v>540</v>
      </c>
      <c r="K22" s="145">
        <v>926</v>
      </c>
      <c r="L22" s="148">
        <v>798</v>
      </c>
      <c r="M22" s="146">
        <v>929</v>
      </c>
      <c r="N22" s="147">
        <v>864</v>
      </c>
      <c r="O22" s="247">
        <v>414</v>
      </c>
      <c r="P22" s="152" t="s">
        <v>220</v>
      </c>
      <c r="Q22" s="26" t="s">
        <v>221</v>
      </c>
      <c r="R22" s="26" t="s">
        <v>233</v>
      </c>
      <c r="S22" s="26" t="s">
        <v>234</v>
      </c>
      <c r="T22" s="26" t="s">
        <v>235</v>
      </c>
      <c r="U22" s="134"/>
      <c r="V22" s="149" t="s">
        <v>225</v>
      </c>
      <c r="W22" s="26" t="s">
        <v>226</v>
      </c>
      <c r="X22" s="146" t="s">
        <v>227</v>
      </c>
      <c r="Y22" s="145" t="s">
        <v>228</v>
      </c>
      <c r="Z22" s="146" t="s">
        <v>229</v>
      </c>
      <c r="AA22" s="41"/>
      <c r="AB22" s="92" t="s">
        <v>230</v>
      </c>
      <c r="AC22" s="50" t="s">
        <v>47</v>
      </c>
      <c r="AD22" s="50" t="s">
        <v>1</v>
      </c>
      <c r="AE22" s="56" t="s">
        <v>26</v>
      </c>
      <c r="AF22" s="56" t="s">
        <v>27</v>
      </c>
      <c r="AG22" s="56" t="s">
        <v>28</v>
      </c>
      <c r="AH22" s="51" t="s">
        <v>29</v>
      </c>
      <c r="AI22" s="51"/>
      <c r="AJ22" s="270" t="s">
        <v>650</v>
      </c>
      <c r="AK22" s="50" t="s">
        <v>30</v>
      </c>
      <c r="AL22" s="51" t="s">
        <v>231</v>
      </c>
      <c r="AM22" s="53">
        <v>6277</v>
      </c>
      <c r="AN22" s="51" t="s">
        <v>32</v>
      </c>
      <c r="AO22" s="50" t="s">
        <v>1408</v>
      </c>
      <c r="AP22" s="250">
        <v>128</v>
      </c>
      <c r="AQ22" s="55">
        <v>41911</v>
      </c>
      <c r="AR22" s="51" t="s">
        <v>33</v>
      </c>
      <c r="AS22" s="50" t="s">
        <v>34</v>
      </c>
      <c r="AT22" s="72" t="s">
        <v>29</v>
      </c>
      <c r="AU22" s="20"/>
    </row>
    <row r="23" spans="1:47" ht="15.75" customHeight="1" x14ac:dyDescent="0.3">
      <c r="A23" s="202" t="s">
        <v>374</v>
      </c>
      <c r="B23" s="26" t="s">
        <v>174</v>
      </c>
      <c r="C23" s="26"/>
      <c r="D23" s="145">
        <v>717</v>
      </c>
      <c r="E23" s="146">
        <v>817</v>
      </c>
      <c r="F23" s="145">
        <v>661</v>
      </c>
      <c r="G23" s="145">
        <v>122</v>
      </c>
      <c r="H23" s="150"/>
      <c r="I23" s="147">
        <v>171</v>
      </c>
      <c r="J23" s="145">
        <v>542</v>
      </c>
      <c r="K23" s="146">
        <v>927</v>
      </c>
      <c r="L23" s="148">
        <v>799</v>
      </c>
      <c r="M23" s="146">
        <v>930</v>
      </c>
      <c r="N23" s="147">
        <v>865</v>
      </c>
      <c r="O23" s="247">
        <v>415</v>
      </c>
      <c r="P23" s="301" t="s">
        <v>1508</v>
      </c>
      <c r="Q23" s="26" t="s">
        <v>232</v>
      </c>
      <c r="R23" s="26" t="s">
        <v>244</v>
      </c>
      <c r="S23" s="26" t="s">
        <v>245</v>
      </c>
      <c r="T23" s="26" t="s">
        <v>246</v>
      </c>
      <c r="U23" s="134"/>
      <c r="V23" s="149" t="s">
        <v>236</v>
      </c>
      <c r="W23" s="26" t="s">
        <v>237</v>
      </c>
      <c r="X23" s="146" t="s">
        <v>238</v>
      </c>
      <c r="Y23" s="145" t="s">
        <v>239</v>
      </c>
      <c r="Z23" s="146" t="s">
        <v>240</v>
      </c>
      <c r="AA23" s="41"/>
      <c r="AB23" s="92" t="s">
        <v>241</v>
      </c>
      <c r="AC23" s="50" t="s">
        <v>47</v>
      </c>
      <c r="AD23" s="50" t="s">
        <v>1</v>
      </c>
      <c r="AE23" s="56" t="s">
        <v>26</v>
      </c>
      <c r="AF23" s="56" t="s">
        <v>27</v>
      </c>
      <c r="AG23" s="56" t="s">
        <v>28</v>
      </c>
      <c r="AH23" s="51" t="s">
        <v>29</v>
      </c>
      <c r="AI23" s="51"/>
      <c r="AJ23" s="270" t="s">
        <v>650</v>
      </c>
      <c r="AK23" s="50" t="s">
        <v>30</v>
      </c>
      <c r="AL23" s="51" t="s">
        <v>242</v>
      </c>
      <c r="AM23" s="53">
        <v>6310</v>
      </c>
      <c r="AN23" s="51" t="s">
        <v>32</v>
      </c>
      <c r="AO23" s="50" t="s">
        <v>1408</v>
      </c>
      <c r="AP23" s="250">
        <v>128</v>
      </c>
      <c r="AQ23" s="55">
        <v>41928</v>
      </c>
      <c r="AR23" s="51" t="s">
        <v>33</v>
      </c>
      <c r="AS23" s="50" t="s">
        <v>34</v>
      </c>
      <c r="AT23" s="72" t="s">
        <v>29</v>
      </c>
      <c r="AU23" s="20"/>
    </row>
    <row r="24" spans="1:47" ht="15.75" customHeight="1" x14ac:dyDescent="0.3">
      <c r="A24" s="202" t="s">
        <v>382</v>
      </c>
      <c r="B24" s="152" t="s">
        <v>185</v>
      </c>
      <c r="C24" s="152"/>
      <c r="D24" s="145">
        <v>721</v>
      </c>
      <c r="E24" s="146">
        <v>818</v>
      </c>
      <c r="F24" s="145">
        <v>662</v>
      </c>
      <c r="G24" s="145">
        <v>123</v>
      </c>
      <c r="H24" s="150"/>
      <c r="I24" s="147">
        <v>172</v>
      </c>
      <c r="J24" s="145">
        <v>543</v>
      </c>
      <c r="K24" s="146">
        <v>970</v>
      </c>
      <c r="L24" s="145">
        <v>868</v>
      </c>
      <c r="M24" s="146">
        <v>931</v>
      </c>
      <c r="N24" s="147">
        <v>866</v>
      </c>
      <c r="O24" s="247">
        <v>416</v>
      </c>
      <c r="P24" s="152" t="s">
        <v>243</v>
      </c>
      <c r="Q24" s="26" t="s">
        <v>254</v>
      </c>
      <c r="R24" s="26" t="s">
        <v>255</v>
      </c>
      <c r="S24" s="26" t="s">
        <v>256</v>
      </c>
      <c r="T24" s="26" t="s">
        <v>257</v>
      </c>
      <c r="U24" s="134"/>
      <c r="V24" s="149" t="s">
        <v>247</v>
      </c>
      <c r="W24" s="26" t="s">
        <v>248</v>
      </c>
      <c r="X24" s="146" t="s">
        <v>249</v>
      </c>
      <c r="Y24" s="145" t="s">
        <v>250</v>
      </c>
      <c r="Z24" s="146" t="s">
        <v>251</v>
      </c>
      <c r="AA24" s="41"/>
      <c r="AB24" s="76" t="s">
        <v>252</v>
      </c>
      <c r="AC24" s="50" t="s">
        <v>47</v>
      </c>
      <c r="AD24" s="50" t="s">
        <v>1</v>
      </c>
      <c r="AE24" s="56" t="s">
        <v>26</v>
      </c>
      <c r="AF24" s="56" t="s">
        <v>27</v>
      </c>
      <c r="AG24" s="56" t="s">
        <v>28</v>
      </c>
      <c r="AH24" s="51" t="s">
        <v>29</v>
      </c>
      <c r="AI24" s="51"/>
      <c r="AJ24" s="270" t="s">
        <v>650</v>
      </c>
      <c r="AK24" s="50" t="s">
        <v>30</v>
      </c>
      <c r="AL24" s="51" t="s">
        <v>253</v>
      </c>
      <c r="AM24" s="53">
        <v>6349</v>
      </c>
      <c r="AN24" s="51" t="s">
        <v>32</v>
      </c>
      <c r="AO24" s="50" t="s">
        <v>1408</v>
      </c>
      <c r="AP24" s="250">
        <v>128</v>
      </c>
      <c r="AQ24" s="55">
        <v>41964</v>
      </c>
      <c r="AR24" s="51" t="s">
        <v>33</v>
      </c>
      <c r="AS24" s="50" t="s">
        <v>34</v>
      </c>
      <c r="AT24" s="72" t="s">
        <v>29</v>
      </c>
      <c r="AU24" s="20"/>
    </row>
    <row r="25" spans="1:47" ht="15.75" customHeight="1" x14ac:dyDescent="0.3">
      <c r="A25" s="202" t="s">
        <v>389</v>
      </c>
      <c r="B25" s="152" t="s">
        <v>196</v>
      </c>
      <c r="C25" s="152"/>
      <c r="D25" s="145">
        <v>722</v>
      </c>
      <c r="E25" s="146">
        <v>819</v>
      </c>
      <c r="F25" s="145">
        <v>663</v>
      </c>
      <c r="G25" s="145">
        <v>124</v>
      </c>
      <c r="H25" s="150"/>
      <c r="I25" s="147">
        <v>173</v>
      </c>
      <c r="J25" s="145">
        <v>544</v>
      </c>
      <c r="K25" s="146">
        <v>971</v>
      </c>
      <c r="L25" s="148">
        <v>869</v>
      </c>
      <c r="M25" s="248">
        <v>932</v>
      </c>
      <c r="N25" s="147">
        <v>867</v>
      </c>
      <c r="O25" s="247">
        <v>417</v>
      </c>
      <c r="P25" s="301" t="s">
        <v>1509</v>
      </c>
      <c r="Q25" s="26" t="s">
        <v>265</v>
      </c>
      <c r="R25" s="26" t="s">
        <v>266</v>
      </c>
      <c r="S25" s="26" t="s">
        <v>267</v>
      </c>
      <c r="T25" s="26" t="s">
        <v>268</v>
      </c>
      <c r="U25" s="134"/>
      <c r="V25" s="149" t="s">
        <v>258</v>
      </c>
      <c r="W25" s="26" t="s">
        <v>259</v>
      </c>
      <c r="X25" s="146" t="s">
        <v>260</v>
      </c>
      <c r="Y25" s="145" t="s">
        <v>261</v>
      </c>
      <c r="Z25" s="146" t="s">
        <v>262</v>
      </c>
      <c r="AA25" s="41"/>
      <c r="AB25" s="76" t="s">
        <v>263</v>
      </c>
      <c r="AC25" s="50" t="s">
        <v>47</v>
      </c>
      <c r="AD25" s="50" t="s">
        <v>1</v>
      </c>
      <c r="AE25" s="56" t="s">
        <v>26</v>
      </c>
      <c r="AF25" s="56" t="s">
        <v>27</v>
      </c>
      <c r="AG25" s="56" t="s">
        <v>28</v>
      </c>
      <c r="AH25" s="51" t="s">
        <v>29</v>
      </c>
      <c r="AI25" s="51"/>
      <c r="AJ25" s="270" t="s">
        <v>650</v>
      </c>
      <c r="AK25" s="50" t="s">
        <v>30</v>
      </c>
      <c r="AL25" s="51" t="s">
        <v>264</v>
      </c>
      <c r="AM25" s="53">
        <v>6384</v>
      </c>
      <c r="AN25" s="51" t="s">
        <v>32</v>
      </c>
      <c r="AO25" s="50" t="s">
        <v>1408</v>
      </c>
      <c r="AP25" s="250">
        <v>128</v>
      </c>
      <c r="AQ25" s="55">
        <v>41985</v>
      </c>
      <c r="AR25" s="51" t="s">
        <v>33</v>
      </c>
      <c r="AS25" s="50" t="s">
        <v>34</v>
      </c>
      <c r="AT25" s="72" t="s">
        <v>29</v>
      </c>
      <c r="AU25" s="20"/>
    </row>
    <row r="26" spans="1:47" ht="15.75" customHeight="1" x14ac:dyDescent="0.3">
      <c r="A26" s="202" t="s">
        <v>397</v>
      </c>
      <c r="B26" s="152" t="s">
        <v>207</v>
      </c>
      <c r="C26" s="152"/>
      <c r="D26" s="145">
        <v>723</v>
      </c>
      <c r="E26" s="146">
        <v>820</v>
      </c>
      <c r="F26" s="145">
        <v>664</v>
      </c>
      <c r="G26" s="84"/>
      <c r="H26" s="150"/>
      <c r="I26" s="147">
        <v>174</v>
      </c>
      <c r="J26" s="145">
        <v>545</v>
      </c>
      <c r="K26" s="145">
        <v>972</v>
      </c>
      <c r="L26" s="148">
        <v>870</v>
      </c>
      <c r="M26" s="146">
        <v>933</v>
      </c>
      <c r="N26" s="135"/>
      <c r="O26" s="247">
        <v>418</v>
      </c>
      <c r="P26" s="301" t="s">
        <v>1510</v>
      </c>
      <c r="Q26" s="26" t="s">
        <v>276</v>
      </c>
      <c r="R26" s="26" t="s">
        <v>277</v>
      </c>
      <c r="S26" s="26" t="s">
        <v>278</v>
      </c>
      <c r="T26" s="26" t="s">
        <v>279</v>
      </c>
      <c r="U26" s="134"/>
      <c r="V26" s="149" t="s">
        <v>269</v>
      </c>
      <c r="W26" s="26" t="s">
        <v>270</v>
      </c>
      <c r="X26" s="146" t="s">
        <v>271</v>
      </c>
      <c r="Y26" s="145" t="s">
        <v>272</v>
      </c>
      <c r="Z26" s="146" t="s">
        <v>273</v>
      </c>
      <c r="AA26" s="41"/>
      <c r="AB26" s="76" t="s">
        <v>274</v>
      </c>
      <c r="AC26" s="50" t="s">
        <v>47</v>
      </c>
      <c r="AD26" s="50" t="s">
        <v>1</v>
      </c>
      <c r="AE26" s="56" t="s">
        <v>26</v>
      </c>
      <c r="AF26" s="56" t="s">
        <v>27</v>
      </c>
      <c r="AG26" s="56" t="s">
        <v>28</v>
      </c>
      <c r="AH26" s="51" t="s">
        <v>29</v>
      </c>
      <c r="AI26" s="51"/>
      <c r="AJ26" s="270" t="s">
        <v>650</v>
      </c>
      <c r="AK26" s="50" t="s">
        <v>30</v>
      </c>
      <c r="AL26" s="51" t="s">
        <v>275</v>
      </c>
      <c r="AM26" s="53">
        <v>6393</v>
      </c>
      <c r="AN26" s="51" t="s">
        <v>32</v>
      </c>
      <c r="AO26" s="50" t="s">
        <v>1408</v>
      </c>
      <c r="AP26" s="250">
        <v>128</v>
      </c>
      <c r="AQ26" s="55">
        <v>41990</v>
      </c>
      <c r="AR26" s="51" t="s">
        <v>33</v>
      </c>
      <c r="AS26" s="50" t="s">
        <v>34</v>
      </c>
      <c r="AT26" s="72" t="s">
        <v>29</v>
      </c>
      <c r="AU26" s="20"/>
    </row>
    <row r="27" spans="1:47" ht="15.75" customHeight="1" x14ac:dyDescent="0.3">
      <c r="A27" s="202" t="s">
        <v>405</v>
      </c>
      <c r="B27" s="152" t="s">
        <v>218</v>
      </c>
      <c r="C27" s="152"/>
      <c r="D27" s="145">
        <v>724</v>
      </c>
      <c r="E27" s="146">
        <v>821</v>
      </c>
      <c r="F27" s="145">
        <v>665</v>
      </c>
      <c r="G27" s="84"/>
      <c r="H27" s="150"/>
      <c r="I27" s="147">
        <v>176</v>
      </c>
      <c r="J27" s="145">
        <v>546</v>
      </c>
      <c r="K27" s="145">
        <v>973</v>
      </c>
      <c r="L27" s="148">
        <v>871</v>
      </c>
      <c r="M27" s="248">
        <v>934</v>
      </c>
      <c r="N27" s="135"/>
      <c r="O27" s="247">
        <v>419</v>
      </c>
      <c r="P27" s="301" t="s">
        <v>1511</v>
      </c>
      <c r="Q27" s="26" t="s">
        <v>288</v>
      </c>
      <c r="R27" s="26" t="s">
        <v>289</v>
      </c>
      <c r="S27" s="26" t="s">
        <v>290</v>
      </c>
      <c r="T27" s="26" t="s">
        <v>291</v>
      </c>
      <c r="U27" s="134"/>
      <c r="V27" s="149" t="s">
        <v>280</v>
      </c>
      <c r="W27" s="26" t="s">
        <v>281</v>
      </c>
      <c r="X27" s="146" t="s">
        <v>282</v>
      </c>
      <c r="Y27" s="145" t="s">
        <v>283</v>
      </c>
      <c r="Z27" s="146" t="s">
        <v>284</v>
      </c>
      <c r="AA27" s="41"/>
      <c r="AB27" s="76" t="s">
        <v>285</v>
      </c>
      <c r="AC27" s="50" t="s">
        <v>47</v>
      </c>
      <c r="AD27" s="50" t="s">
        <v>1</v>
      </c>
      <c r="AE27" s="56" t="s">
        <v>26</v>
      </c>
      <c r="AF27" s="56" t="s">
        <v>27</v>
      </c>
      <c r="AG27" s="56" t="s">
        <v>28</v>
      </c>
      <c r="AH27" s="51" t="s">
        <v>29</v>
      </c>
      <c r="AI27" s="51"/>
      <c r="AJ27" s="270" t="s">
        <v>650</v>
      </c>
      <c r="AK27" s="50" t="s">
        <v>30</v>
      </c>
      <c r="AL27" s="51" t="s">
        <v>286</v>
      </c>
      <c r="AM27" s="53">
        <v>6429</v>
      </c>
      <c r="AN27" s="51" t="s">
        <v>32</v>
      </c>
      <c r="AO27" s="50" t="s">
        <v>1408</v>
      </c>
      <c r="AP27" s="250">
        <v>128</v>
      </c>
      <c r="AQ27" s="55">
        <v>42027</v>
      </c>
      <c r="AR27" s="51" t="s">
        <v>33</v>
      </c>
      <c r="AS27" s="50" t="s">
        <v>34</v>
      </c>
      <c r="AT27" s="72" t="s">
        <v>29</v>
      </c>
      <c r="AU27" s="20"/>
    </row>
    <row r="28" spans="1:47" ht="15.75" customHeight="1" x14ac:dyDescent="0.3">
      <c r="A28" s="202" t="s">
        <v>413</v>
      </c>
      <c r="B28" s="152" t="s">
        <v>230</v>
      </c>
      <c r="C28" s="152"/>
      <c r="D28" s="145">
        <v>725</v>
      </c>
      <c r="E28" s="146">
        <v>822</v>
      </c>
      <c r="F28" s="145">
        <v>667</v>
      </c>
      <c r="G28" s="84"/>
      <c r="H28" s="150"/>
      <c r="I28" s="147">
        <v>177</v>
      </c>
      <c r="J28" s="145">
        <v>549</v>
      </c>
      <c r="K28" s="145">
        <v>974</v>
      </c>
      <c r="L28" s="148">
        <v>872</v>
      </c>
      <c r="M28" s="248">
        <v>986</v>
      </c>
      <c r="N28" s="135"/>
      <c r="O28" s="247">
        <v>420</v>
      </c>
      <c r="P28" s="26" t="s">
        <v>287</v>
      </c>
      <c r="Q28" s="26" t="s">
        <v>298</v>
      </c>
      <c r="R28" s="26" t="s">
        <v>299</v>
      </c>
      <c r="S28" s="26" t="s">
        <v>300</v>
      </c>
      <c r="T28" s="26" t="s">
        <v>301</v>
      </c>
      <c r="U28" s="134"/>
      <c r="V28" s="149" t="s">
        <v>292</v>
      </c>
      <c r="W28" s="26" t="s">
        <v>293</v>
      </c>
      <c r="X28" s="146"/>
      <c r="Y28" s="145" t="s">
        <v>1368</v>
      </c>
      <c r="Z28" s="146" t="s">
        <v>294</v>
      </c>
      <c r="AA28" s="41"/>
      <c r="AB28" s="76" t="s">
        <v>295</v>
      </c>
      <c r="AC28" s="50" t="s">
        <v>47</v>
      </c>
      <c r="AD28" s="50" t="s">
        <v>1</v>
      </c>
      <c r="AE28" s="56" t="s">
        <v>26</v>
      </c>
      <c r="AF28" s="56" t="s">
        <v>27</v>
      </c>
      <c r="AG28" s="56" t="s">
        <v>28</v>
      </c>
      <c r="AH28" s="51" t="s">
        <v>29</v>
      </c>
      <c r="AI28" s="51"/>
      <c r="AJ28" s="270" t="s">
        <v>650</v>
      </c>
      <c r="AK28" s="50" t="s">
        <v>30</v>
      </c>
      <c r="AL28" s="51" t="s">
        <v>296</v>
      </c>
      <c r="AM28" s="53">
        <v>6437</v>
      </c>
      <c r="AN28" s="51" t="s">
        <v>32</v>
      </c>
      <c r="AO28" s="50" t="s">
        <v>1408</v>
      </c>
      <c r="AP28" s="250">
        <v>128</v>
      </c>
      <c r="AQ28" s="55">
        <v>42031</v>
      </c>
      <c r="AR28" s="51" t="s">
        <v>33</v>
      </c>
      <c r="AS28" s="50" t="s">
        <v>34</v>
      </c>
      <c r="AT28" s="72" t="s">
        <v>29</v>
      </c>
      <c r="AU28" s="20"/>
    </row>
    <row r="29" spans="1:47" ht="15.75" customHeight="1" x14ac:dyDescent="0.3">
      <c r="A29" s="202" t="s">
        <v>421</v>
      </c>
      <c r="B29" s="152" t="s">
        <v>241</v>
      </c>
      <c r="C29" s="152"/>
      <c r="D29" s="145">
        <v>730</v>
      </c>
      <c r="E29" s="146">
        <v>823</v>
      </c>
      <c r="F29" s="145">
        <v>668</v>
      </c>
      <c r="G29" s="84"/>
      <c r="H29" s="150"/>
      <c r="I29" s="147">
        <v>178</v>
      </c>
      <c r="J29" s="145">
        <v>551</v>
      </c>
      <c r="K29" s="145">
        <v>975</v>
      </c>
      <c r="L29" s="148">
        <v>873</v>
      </c>
      <c r="M29" s="248">
        <v>987</v>
      </c>
      <c r="N29" s="153"/>
      <c r="O29" s="147">
        <v>421</v>
      </c>
      <c r="P29" s="26" t="s">
        <v>297</v>
      </c>
      <c r="Q29" s="26" t="s">
        <v>308</v>
      </c>
      <c r="R29" s="26" t="s">
        <v>309</v>
      </c>
      <c r="S29" s="26" t="s">
        <v>310</v>
      </c>
      <c r="T29" s="26" t="s">
        <v>311</v>
      </c>
      <c r="U29" s="134"/>
      <c r="V29" s="149" t="s">
        <v>302</v>
      </c>
      <c r="W29" s="26" t="s">
        <v>303</v>
      </c>
      <c r="X29" s="146"/>
      <c r="Y29" s="145" t="s">
        <v>1370</v>
      </c>
      <c r="Z29" s="146" t="s">
        <v>304</v>
      </c>
      <c r="AA29" s="41"/>
      <c r="AB29" s="76" t="s">
        <v>305</v>
      </c>
      <c r="AC29" s="50" t="s">
        <v>47</v>
      </c>
      <c r="AD29" s="50" t="s">
        <v>1</v>
      </c>
      <c r="AE29" s="56" t="s">
        <v>26</v>
      </c>
      <c r="AF29" s="56" t="s">
        <v>27</v>
      </c>
      <c r="AG29" s="56" t="s">
        <v>28</v>
      </c>
      <c r="AH29" s="51" t="s">
        <v>29</v>
      </c>
      <c r="AI29" s="51"/>
      <c r="AJ29" s="270" t="s">
        <v>650</v>
      </c>
      <c r="AK29" s="50" t="s">
        <v>30</v>
      </c>
      <c r="AL29" s="51" t="s">
        <v>306</v>
      </c>
      <c r="AM29" s="53">
        <v>6456</v>
      </c>
      <c r="AN29" s="51" t="s">
        <v>32</v>
      </c>
      <c r="AO29" s="50" t="s">
        <v>1408</v>
      </c>
      <c r="AP29" s="250">
        <v>128</v>
      </c>
      <c r="AQ29" s="55">
        <v>42047</v>
      </c>
      <c r="AR29" s="51" t="s">
        <v>33</v>
      </c>
      <c r="AS29" s="50" t="s">
        <v>34</v>
      </c>
      <c r="AT29" s="72" t="s">
        <v>29</v>
      </c>
      <c r="AU29" s="20"/>
    </row>
    <row r="30" spans="1:47" ht="15.75" customHeight="1" x14ac:dyDescent="0.3">
      <c r="A30" s="202" t="s">
        <v>436</v>
      </c>
      <c r="B30" s="152" t="s">
        <v>252</v>
      </c>
      <c r="C30" s="152"/>
      <c r="D30" s="145">
        <v>732</v>
      </c>
      <c r="E30" s="146">
        <v>824</v>
      </c>
      <c r="F30" s="145">
        <v>669</v>
      </c>
      <c r="G30" s="84"/>
      <c r="H30" s="150"/>
      <c r="I30" s="147">
        <v>179</v>
      </c>
      <c r="J30" s="145">
        <v>552</v>
      </c>
      <c r="K30" s="145">
        <v>976</v>
      </c>
      <c r="L30" s="148">
        <v>874</v>
      </c>
      <c r="M30" s="146">
        <v>988</v>
      </c>
      <c r="N30" s="135"/>
      <c r="O30" s="247">
        <v>422</v>
      </c>
      <c r="P30" s="26" t="s">
        <v>307</v>
      </c>
      <c r="Q30" s="26" t="s">
        <v>317</v>
      </c>
      <c r="R30" s="26" t="s">
        <v>318</v>
      </c>
      <c r="S30" s="26" t="s">
        <v>319</v>
      </c>
      <c r="T30" s="26" t="s">
        <v>320</v>
      </c>
      <c r="U30" s="134"/>
      <c r="V30" s="149" t="s">
        <v>312</v>
      </c>
      <c r="W30" s="26" t="s">
        <v>313</v>
      </c>
      <c r="X30" s="146"/>
      <c r="Y30" s="145" t="s">
        <v>1414</v>
      </c>
      <c r="Z30" s="146"/>
      <c r="AA30" s="41"/>
      <c r="AB30" s="76" t="s">
        <v>314</v>
      </c>
      <c r="AC30" s="50" t="s">
        <v>47</v>
      </c>
      <c r="AD30" s="50" t="s">
        <v>1</v>
      </c>
      <c r="AE30" s="56" t="s">
        <v>26</v>
      </c>
      <c r="AF30" s="56" t="s">
        <v>27</v>
      </c>
      <c r="AG30" s="56" t="s">
        <v>28</v>
      </c>
      <c r="AH30" s="51" t="s">
        <v>29</v>
      </c>
      <c r="AI30" s="51"/>
      <c r="AJ30" s="270" t="s">
        <v>650</v>
      </c>
      <c r="AK30" s="50" t="s">
        <v>30</v>
      </c>
      <c r="AL30" s="51" t="s">
        <v>315</v>
      </c>
      <c r="AM30" s="53">
        <v>6491</v>
      </c>
      <c r="AN30" s="51" t="s">
        <v>32</v>
      </c>
      <c r="AO30" s="50" t="s">
        <v>1408</v>
      </c>
      <c r="AP30" s="250">
        <v>128</v>
      </c>
      <c r="AQ30" s="55">
        <v>42066</v>
      </c>
      <c r="AR30" s="51" t="s">
        <v>33</v>
      </c>
      <c r="AS30" s="50" t="s">
        <v>34</v>
      </c>
      <c r="AT30" s="72" t="s">
        <v>29</v>
      </c>
      <c r="AU30" s="20"/>
    </row>
    <row r="31" spans="1:47" ht="15.75" customHeight="1" x14ac:dyDescent="0.3">
      <c r="A31" s="202" t="s">
        <v>450</v>
      </c>
      <c r="B31" s="152" t="s">
        <v>263</v>
      </c>
      <c r="C31" s="152"/>
      <c r="D31" s="145">
        <v>733</v>
      </c>
      <c r="E31" s="146">
        <v>825</v>
      </c>
      <c r="F31" s="145">
        <v>673</v>
      </c>
      <c r="G31" s="154"/>
      <c r="H31" s="150"/>
      <c r="I31" s="147">
        <v>180</v>
      </c>
      <c r="J31" s="145">
        <v>553</v>
      </c>
      <c r="K31" s="145">
        <v>977</v>
      </c>
      <c r="L31" s="148">
        <v>875</v>
      </c>
      <c r="M31" s="146">
        <v>989</v>
      </c>
      <c r="N31" s="135"/>
      <c r="O31" s="247">
        <v>423</v>
      </c>
      <c r="P31" s="26" t="s">
        <v>316</v>
      </c>
      <c r="Q31" s="26" t="s">
        <v>325</v>
      </c>
      <c r="R31" s="26" t="s">
        <v>326</v>
      </c>
      <c r="S31" s="26" t="s">
        <v>327</v>
      </c>
      <c r="T31" s="26" t="s">
        <v>328</v>
      </c>
      <c r="U31" s="134"/>
      <c r="V31" s="149" t="s">
        <v>321</v>
      </c>
      <c r="W31" s="26" t="s">
        <v>322</v>
      </c>
      <c r="X31" s="146"/>
      <c r="Y31" s="145" t="s">
        <v>1473</v>
      </c>
      <c r="Z31" s="146"/>
      <c r="AA31" s="41"/>
      <c r="AB31" s="76" t="s">
        <v>323</v>
      </c>
      <c r="AC31" s="50" t="s">
        <v>47</v>
      </c>
      <c r="AD31" s="50" t="s">
        <v>1</v>
      </c>
      <c r="AE31" s="56" t="s">
        <v>26</v>
      </c>
      <c r="AF31" s="56" t="s">
        <v>27</v>
      </c>
      <c r="AG31" s="56" t="s">
        <v>28</v>
      </c>
      <c r="AH31" s="51" t="s">
        <v>29</v>
      </c>
      <c r="AI31" s="51"/>
      <c r="AJ31" s="270" t="s">
        <v>650</v>
      </c>
      <c r="AK31" s="50" t="s">
        <v>30</v>
      </c>
      <c r="AL31" s="51" t="s">
        <v>324</v>
      </c>
      <c r="AM31" s="53">
        <v>6552</v>
      </c>
      <c r="AN31" s="51" t="s">
        <v>32</v>
      </c>
      <c r="AO31" s="50" t="s">
        <v>1408</v>
      </c>
      <c r="AP31" s="250">
        <v>128</v>
      </c>
      <c r="AQ31" s="55">
        <v>42108</v>
      </c>
      <c r="AR31" s="51" t="s">
        <v>33</v>
      </c>
      <c r="AS31" s="50" t="s">
        <v>34</v>
      </c>
      <c r="AT31" s="72" t="s">
        <v>29</v>
      </c>
      <c r="AU31" s="20"/>
    </row>
    <row r="32" spans="1:47" ht="15.75" customHeight="1" x14ac:dyDescent="0.3">
      <c r="A32" s="202" t="s">
        <v>458</v>
      </c>
      <c r="B32" s="152" t="s">
        <v>274</v>
      </c>
      <c r="C32" s="152"/>
      <c r="D32" s="145">
        <v>737</v>
      </c>
      <c r="E32" s="146">
        <v>826</v>
      </c>
      <c r="F32" s="145">
        <v>679</v>
      </c>
      <c r="G32" s="154"/>
      <c r="H32" s="150"/>
      <c r="I32" s="147">
        <v>181</v>
      </c>
      <c r="J32" s="145">
        <v>554</v>
      </c>
      <c r="K32" s="145">
        <v>978</v>
      </c>
      <c r="L32" s="148">
        <v>876</v>
      </c>
      <c r="M32" s="146">
        <v>990</v>
      </c>
      <c r="N32" s="109"/>
      <c r="O32" s="247">
        <v>424</v>
      </c>
      <c r="P32" s="301" t="s">
        <v>1512</v>
      </c>
      <c r="Q32" s="26" t="s">
        <v>332</v>
      </c>
      <c r="R32" s="26" t="s">
        <v>333</v>
      </c>
      <c r="S32" s="26" t="s">
        <v>334</v>
      </c>
      <c r="T32" s="26" t="s">
        <v>335</v>
      </c>
      <c r="U32" s="134"/>
      <c r="V32" s="149" t="s">
        <v>1431</v>
      </c>
      <c r="W32" s="26" t="s">
        <v>329</v>
      </c>
      <c r="X32" s="146"/>
      <c r="Y32" s="195"/>
      <c r="Z32" s="198"/>
      <c r="AA32" s="41"/>
      <c r="AB32" s="76" t="s">
        <v>330</v>
      </c>
      <c r="AC32" s="50" t="s">
        <v>47</v>
      </c>
      <c r="AD32" s="50" t="s">
        <v>1</v>
      </c>
      <c r="AE32" s="56" t="s">
        <v>26</v>
      </c>
      <c r="AF32" s="56" t="s">
        <v>27</v>
      </c>
      <c r="AG32" s="56" t="s">
        <v>28</v>
      </c>
      <c r="AH32" s="51" t="s">
        <v>29</v>
      </c>
      <c r="AI32" s="51"/>
      <c r="AJ32" s="270" t="s">
        <v>650</v>
      </c>
      <c r="AK32" s="50" t="s">
        <v>30</v>
      </c>
      <c r="AL32" s="51" t="s">
        <v>331</v>
      </c>
      <c r="AM32" s="53">
        <v>6595</v>
      </c>
      <c r="AN32" s="51" t="s">
        <v>32</v>
      </c>
      <c r="AO32" s="50" t="s">
        <v>1408</v>
      </c>
      <c r="AP32" s="250">
        <v>128</v>
      </c>
      <c r="AQ32" s="55">
        <v>42139</v>
      </c>
      <c r="AR32" s="51" t="s">
        <v>33</v>
      </c>
      <c r="AS32" s="50" t="s">
        <v>34</v>
      </c>
      <c r="AT32" s="72" t="s">
        <v>29</v>
      </c>
      <c r="AU32" s="20"/>
    </row>
    <row r="33" spans="1:47" ht="15.75" customHeight="1" x14ac:dyDescent="0.3">
      <c r="A33" s="202" t="s">
        <v>466</v>
      </c>
      <c r="B33" s="152" t="s">
        <v>285</v>
      </c>
      <c r="C33" s="152"/>
      <c r="D33" s="145">
        <v>738</v>
      </c>
      <c r="E33" s="146">
        <v>827</v>
      </c>
      <c r="F33" s="145">
        <v>680</v>
      </c>
      <c r="G33" s="154"/>
      <c r="H33" s="150"/>
      <c r="I33" s="147">
        <v>182</v>
      </c>
      <c r="J33" s="145">
        <v>556</v>
      </c>
      <c r="K33" s="145">
        <v>979</v>
      </c>
      <c r="L33" s="148">
        <v>877</v>
      </c>
      <c r="M33" s="248">
        <v>991</v>
      </c>
      <c r="N33" s="110"/>
      <c r="O33" s="247">
        <v>425</v>
      </c>
      <c r="P33" s="26" t="s">
        <v>1463</v>
      </c>
      <c r="Q33" s="26" t="s">
        <v>339</v>
      </c>
      <c r="R33" s="26" t="s">
        <v>340</v>
      </c>
      <c r="S33" s="26" t="s">
        <v>341</v>
      </c>
      <c r="T33" s="26" t="s">
        <v>342</v>
      </c>
      <c r="U33" s="134"/>
      <c r="V33" s="149" t="s">
        <v>1432</v>
      </c>
      <c r="W33" s="26" t="s">
        <v>336</v>
      </c>
      <c r="X33" s="146"/>
      <c r="Y33" s="197"/>
      <c r="Z33" s="199"/>
      <c r="AA33" s="41"/>
      <c r="AB33" s="76" t="s">
        <v>337</v>
      </c>
      <c r="AC33" s="50" t="s">
        <v>47</v>
      </c>
      <c r="AD33" s="50" t="s">
        <v>1</v>
      </c>
      <c r="AE33" s="56" t="s">
        <v>26</v>
      </c>
      <c r="AF33" s="56" t="s">
        <v>27</v>
      </c>
      <c r="AG33" s="56" t="s">
        <v>28</v>
      </c>
      <c r="AH33" s="51" t="s">
        <v>29</v>
      </c>
      <c r="AI33" s="51"/>
      <c r="AJ33" s="271" t="s">
        <v>650</v>
      </c>
      <c r="AK33" s="50" t="s">
        <v>30</v>
      </c>
      <c r="AL33" s="51" t="s">
        <v>338</v>
      </c>
      <c r="AM33" s="53">
        <v>6644</v>
      </c>
      <c r="AN33" s="51" t="s">
        <v>32</v>
      </c>
      <c r="AO33" s="50" t="s">
        <v>1408</v>
      </c>
      <c r="AP33" s="250">
        <v>128</v>
      </c>
      <c r="AQ33" s="55">
        <v>42186</v>
      </c>
      <c r="AR33" s="51" t="s">
        <v>33</v>
      </c>
      <c r="AS33" s="50" t="s">
        <v>34</v>
      </c>
      <c r="AT33" s="72" t="s">
        <v>29</v>
      </c>
      <c r="AU33" s="20"/>
    </row>
    <row r="34" spans="1:47" ht="15.75" customHeight="1" x14ac:dyDescent="0.3">
      <c r="A34" s="202" t="s">
        <v>474</v>
      </c>
      <c r="B34" s="152" t="s">
        <v>295</v>
      </c>
      <c r="C34" s="152"/>
      <c r="D34" s="145">
        <v>740</v>
      </c>
      <c r="E34" s="146">
        <v>828</v>
      </c>
      <c r="F34" s="131"/>
      <c r="G34" s="155"/>
      <c r="H34" s="156"/>
      <c r="I34" s="147">
        <v>183</v>
      </c>
      <c r="J34" s="145">
        <v>557</v>
      </c>
      <c r="K34" s="145">
        <v>980</v>
      </c>
      <c r="L34" s="148">
        <v>878</v>
      </c>
      <c r="M34" s="248">
        <v>992</v>
      </c>
      <c r="N34" s="110"/>
      <c r="O34" s="247">
        <v>426</v>
      </c>
      <c r="P34" s="301" t="s">
        <v>1513</v>
      </c>
      <c r="Q34" s="26" t="s">
        <v>348</v>
      </c>
      <c r="R34" s="26" t="s">
        <v>349</v>
      </c>
      <c r="S34" s="26" t="s">
        <v>350</v>
      </c>
      <c r="T34" s="26" t="s">
        <v>351</v>
      </c>
      <c r="U34" s="134"/>
      <c r="V34" s="149" t="s">
        <v>1427</v>
      </c>
      <c r="W34" s="26" t="s">
        <v>343</v>
      </c>
      <c r="X34" s="146"/>
      <c r="Y34" s="197"/>
      <c r="Z34" s="199"/>
      <c r="AA34" s="41"/>
      <c r="AB34" s="58">
        <v>850</v>
      </c>
      <c r="AC34" s="50" t="s">
        <v>47</v>
      </c>
      <c r="AD34" s="50" t="s">
        <v>1</v>
      </c>
      <c r="AE34" s="242" t="s">
        <v>1484</v>
      </c>
      <c r="AF34" s="56" t="s">
        <v>1462</v>
      </c>
      <c r="AG34" s="56" t="s">
        <v>28</v>
      </c>
      <c r="AH34" s="51" t="s">
        <v>29</v>
      </c>
      <c r="AI34" s="51"/>
      <c r="AJ34" s="271" t="s">
        <v>650</v>
      </c>
      <c r="AK34" s="50" t="s">
        <v>345</v>
      </c>
      <c r="AL34" s="51" t="s">
        <v>346</v>
      </c>
      <c r="AM34" s="53">
        <v>6162</v>
      </c>
      <c r="AN34" s="51" t="s">
        <v>347</v>
      </c>
      <c r="AO34" s="50" t="s">
        <v>1408</v>
      </c>
      <c r="AP34" s="250">
        <v>190</v>
      </c>
      <c r="AQ34" s="55">
        <v>41822</v>
      </c>
      <c r="AR34" s="51" t="s">
        <v>33</v>
      </c>
      <c r="AS34" s="51" t="s">
        <v>34</v>
      </c>
      <c r="AT34" s="72" t="s">
        <v>29</v>
      </c>
      <c r="AU34" s="20"/>
    </row>
    <row r="35" spans="1:47" ht="15.75" customHeight="1" x14ac:dyDescent="0.3">
      <c r="A35" s="202" t="s">
        <v>482</v>
      </c>
      <c r="B35" s="152" t="s">
        <v>305</v>
      </c>
      <c r="C35" s="152"/>
      <c r="D35" s="145">
        <v>741</v>
      </c>
      <c r="E35" s="146">
        <v>829</v>
      </c>
      <c r="F35" s="84"/>
      <c r="G35" s="155"/>
      <c r="H35" s="156"/>
      <c r="I35" s="147">
        <v>184</v>
      </c>
      <c r="J35" s="145">
        <v>558</v>
      </c>
      <c r="K35" s="145">
        <v>981</v>
      </c>
      <c r="L35" s="148">
        <v>879</v>
      </c>
      <c r="M35" s="248">
        <v>993</v>
      </c>
      <c r="N35" s="110"/>
      <c r="O35" s="247">
        <v>427</v>
      </c>
      <c r="P35" s="301" t="s">
        <v>1514</v>
      </c>
      <c r="Q35" s="26" t="s">
        <v>355</v>
      </c>
      <c r="R35" s="26" t="s">
        <v>356</v>
      </c>
      <c r="S35" s="26" t="s">
        <v>357</v>
      </c>
      <c r="T35" s="26" t="s">
        <v>358</v>
      </c>
      <c r="U35" s="134"/>
      <c r="V35" s="149" t="s">
        <v>1425</v>
      </c>
      <c r="W35" s="26" t="s">
        <v>352</v>
      </c>
      <c r="X35" s="146"/>
      <c r="Y35" s="197"/>
      <c r="Z35" s="199"/>
      <c r="AA35" s="41"/>
      <c r="AB35" s="58">
        <v>851</v>
      </c>
      <c r="AC35" s="50" t="s">
        <v>47</v>
      </c>
      <c r="AD35" s="50" t="s">
        <v>1</v>
      </c>
      <c r="AE35" s="242" t="s">
        <v>1484</v>
      </c>
      <c r="AF35" s="56" t="s">
        <v>344</v>
      </c>
      <c r="AG35" s="56" t="s">
        <v>28</v>
      </c>
      <c r="AH35" s="51" t="s">
        <v>29</v>
      </c>
      <c r="AI35" s="51"/>
      <c r="AJ35" s="271" t="s">
        <v>650</v>
      </c>
      <c r="AK35" s="50" t="s">
        <v>345</v>
      </c>
      <c r="AL35" s="51" t="s">
        <v>353</v>
      </c>
      <c r="AM35" s="53">
        <v>6222</v>
      </c>
      <c r="AN35" s="51" t="s">
        <v>347</v>
      </c>
      <c r="AO35" s="50" t="s">
        <v>1408</v>
      </c>
      <c r="AP35" s="250">
        <v>190</v>
      </c>
      <c r="AQ35" s="55">
        <v>41863</v>
      </c>
      <c r="AR35" s="51" t="s">
        <v>33</v>
      </c>
      <c r="AS35" s="51" t="s">
        <v>34</v>
      </c>
      <c r="AT35" s="72" t="s">
        <v>29</v>
      </c>
      <c r="AU35" s="20"/>
    </row>
    <row r="36" spans="1:47" ht="15.75" customHeight="1" x14ac:dyDescent="0.3">
      <c r="A36" s="202" t="s">
        <v>491</v>
      </c>
      <c r="B36" s="152" t="s">
        <v>314</v>
      </c>
      <c r="C36" s="152"/>
      <c r="D36" s="145">
        <v>742</v>
      </c>
      <c r="E36" s="146">
        <v>830</v>
      </c>
      <c r="F36" s="84"/>
      <c r="G36" s="155"/>
      <c r="H36" s="156"/>
      <c r="I36" s="147">
        <v>185</v>
      </c>
      <c r="J36" s="145">
        <v>559</v>
      </c>
      <c r="K36" s="145">
        <v>982</v>
      </c>
      <c r="L36" s="148">
        <v>880</v>
      </c>
      <c r="M36" s="146">
        <v>994</v>
      </c>
      <c r="N36" s="110"/>
      <c r="O36" s="247">
        <v>428</v>
      </c>
      <c r="P36" s="152" t="s">
        <v>354</v>
      </c>
      <c r="Q36" s="26" t="s">
        <v>361</v>
      </c>
      <c r="R36" s="26" t="s">
        <v>362</v>
      </c>
      <c r="S36" s="26" t="s">
        <v>363</v>
      </c>
      <c r="T36" s="26" t="s">
        <v>364</v>
      </c>
      <c r="U36" s="134"/>
      <c r="V36" s="149" t="s">
        <v>1423</v>
      </c>
      <c r="W36" s="26" t="s">
        <v>359</v>
      </c>
      <c r="X36" s="146"/>
      <c r="Y36" s="197"/>
      <c r="Z36" s="199"/>
      <c r="AA36" s="41"/>
      <c r="AB36" s="58">
        <v>852</v>
      </c>
      <c r="AC36" s="50" t="s">
        <v>47</v>
      </c>
      <c r="AD36" s="50" t="s">
        <v>1</v>
      </c>
      <c r="AE36" s="242" t="s">
        <v>1484</v>
      </c>
      <c r="AF36" s="56" t="s">
        <v>1462</v>
      </c>
      <c r="AG36" s="56" t="s">
        <v>28</v>
      </c>
      <c r="AH36" s="51" t="s">
        <v>29</v>
      </c>
      <c r="AI36" s="51"/>
      <c r="AJ36" s="271" t="s">
        <v>650</v>
      </c>
      <c r="AK36" s="50" t="s">
        <v>345</v>
      </c>
      <c r="AL36" s="51" t="s">
        <v>360</v>
      </c>
      <c r="AM36" s="53">
        <v>6227</v>
      </c>
      <c r="AN36" s="51" t="s">
        <v>347</v>
      </c>
      <c r="AO36" s="50" t="s">
        <v>1408</v>
      </c>
      <c r="AP36" s="250">
        <v>190</v>
      </c>
      <c r="AQ36" s="55">
        <v>41885</v>
      </c>
      <c r="AR36" s="51" t="s">
        <v>33</v>
      </c>
      <c r="AS36" s="51" t="s">
        <v>34</v>
      </c>
      <c r="AT36" s="72" t="s">
        <v>29</v>
      </c>
      <c r="AU36" s="20"/>
    </row>
    <row r="37" spans="1:47" ht="15.75" customHeight="1" x14ac:dyDescent="0.3">
      <c r="A37" s="202" t="s">
        <v>499</v>
      </c>
      <c r="B37" s="152" t="s">
        <v>323</v>
      </c>
      <c r="C37" s="152"/>
      <c r="D37" s="145">
        <v>744</v>
      </c>
      <c r="E37" s="146">
        <v>831</v>
      </c>
      <c r="F37" s="84"/>
      <c r="G37" s="155"/>
      <c r="H37" s="156"/>
      <c r="I37" s="147">
        <v>186</v>
      </c>
      <c r="J37" s="145">
        <v>560</v>
      </c>
      <c r="K37" s="132"/>
      <c r="L37" s="148">
        <v>881</v>
      </c>
      <c r="M37" s="248">
        <v>995</v>
      </c>
      <c r="N37" s="110"/>
      <c r="O37" s="247">
        <v>429</v>
      </c>
      <c r="P37" s="301" t="s">
        <v>1515</v>
      </c>
      <c r="Q37" s="26" t="s">
        <v>369</v>
      </c>
      <c r="R37" s="26" t="s">
        <v>370</v>
      </c>
      <c r="S37" s="26" t="s">
        <v>371</v>
      </c>
      <c r="T37" s="26" t="s">
        <v>372</v>
      </c>
      <c r="U37" s="134"/>
      <c r="V37" s="149" t="s">
        <v>1444</v>
      </c>
      <c r="W37" s="26" t="s">
        <v>365</v>
      </c>
      <c r="X37" s="146"/>
      <c r="Y37" s="197"/>
      <c r="Z37" s="199"/>
      <c r="AA37" s="41"/>
      <c r="AB37" s="58">
        <v>853</v>
      </c>
      <c r="AC37" s="50" t="s">
        <v>47</v>
      </c>
      <c r="AD37" s="50" t="s">
        <v>1</v>
      </c>
      <c r="AE37" s="242" t="s">
        <v>1484</v>
      </c>
      <c r="AF37" s="56" t="s">
        <v>344</v>
      </c>
      <c r="AG37" s="56" t="s">
        <v>28</v>
      </c>
      <c r="AH37" s="51" t="s">
        <v>29</v>
      </c>
      <c r="AI37" s="51"/>
      <c r="AJ37" s="271" t="s">
        <v>650</v>
      </c>
      <c r="AK37" s="50" t="s">
        <v>345</v>
      </c>
      <c r="AL37" s="51" t="s">
        <v>367</v>
      </c>
      <c r="AM37" s="53">
        <v>6238</v>
      </c>
      <c r="AN37" s="51" t="s">
        <v>347</v>
      </c>
      <c r="AO37" s="50" t="s">
        <v>1408</v>
      </c>
      <c r="AP37" s="250">
        <v>190</v>
      </c>
      <c r="AQ37" s="55">
        <v>41877</v>
      </c>
      <c r="AR37" s="51" t="s">
        <v>33</v>
      </c>
      <c r="AS37" s="51" t="s">
        <v>34</v>
      </c>
      <c r="AT37" s="72" t="s">
        <v>29</v>
      </c>
      <c r="AU37" s="20"/>
    </row>
    <row r="38" spans="1:47" ht="15.75" customHeight="1" x14ac:dyDescent="0.3">
      <c r="A38" s="111" t="s">
        <v>506</v>
      </c>
      <c r="B38" s="152" t="s">
        <v>330</v>
      </c>
      <c r="C38" s="152"/>
      <c r="D38" s="145">
        <v>745</v>
      </c>
      <c r="E38" s="146">
        <v>832</v>
      </c>
      <c r="F38" s="84"/>
      <c r="G38" s="155"/>
      <c r="H38" s="156"/>
      <c r="I38" s="147">
        <v>187</v>
      </c>
      <c r="J38" s="145">
        <v>561</v>
      </c>
      <c r="K38" s="132"/>
      <c r="L38" s="148">
        <v>882</v>
      </c>
      <c r="M38" s="248">
        <v>996</v>
      </c>
      <c r="N38" s="110"/>
      <c r="O38" s="247">
        <v>430</v>
      </c>
      <c r="P38" s="26" t="s">
        <v>368</v>
      </c>
      <c r="Q38" s="26" t="s">
        <v>377</v>
      </c>
      <c r="R38" s="26" t="s">
        <v>378</v>
      </c>
      <c r="S38" s="26" t="s">
        <v>379</v>
      </c>
      <c r="T38" s="26" t="s">
        <v>380</v>
      </c>
      <c r="U38" s="134"/>
      <c r="V38" s="149" t="s">
        <v>1442</v>
      </c>
      <c r="W38" s="26" t="s">
        <v>373</v>
      </c>
      <c r="X38" s="146"/>
      <c r="Y38" s="197"/>
      <c r="Z38" s="199"/>
      <c r="AA38" s="41"/>
      <c r="AB38" s="58">
        <v>854</v>
      </c>
      <c r="AC38" s="50" t="s">
        <v>47</v>
      </c>
      <c r="AD38" s="50" t="s">
        <v>1</v>
      </c>
      <c r="AE38" s="242" t="s">
        <v>1484</v>
      </c>
      <c r="AF38" s="56" t="s">
        <v>344</v>
      </c>
      <c r="AG38" s="56" t="s">
        <v>28</v>
      </c>
      <c r="AH38" s="51" t="s">
        <v>29</v>
      </c>
      <c r="AI38" s="51"/>
      <c r="AJ38" s="271" t="s">
        <v>650</v>
      </c>
      <c r="AK38" s="50" t="s">
        <v>345</v>
      </c>
      <c r="AL38" s="51" t="s">
        <v>375</v>
      </c>
      <c r="AM38" s="53">
        <v>6252</v>
      </c>
      <c r="AN38" s="51" t="s">
        <v>347</v>
      </c>
      <c r="AO38" s="50" t="s">
        <v>1408</v>
      </c>
      <c r="AP38" s="250">
        <v>190</v>
      </c>
      <c r="AQ38" s="55">
        <v>41885</v>
      </c>
      <c r="AR38" s="51" t="s">
        <v>33</v>
      </c>
      <c r="AS38" s="51" t="s">
        <v>34</v>
      </c>
      <c r="AT38" s="72" t="s">
        <v>29</v>
      </c>
      <c r="AU38" s="20"/>
    </row>
    <row r="39" spans="1:47" ht="15.75" customHeight="1" x14ac:dyDescent="0.3">
      <c r="A39" s="110" t="s">
        <v>1393</v>
      </c>
      <c r="B39" s="152" t="s">
        <v>337</v>
      </c>
      <c r="C39" s="152"/>
      <c r="D39" s="145">
        <v>746</v>
      </c>
      <c r="E39" s="146">
        <v>833</v>
      </c>
      <c r="F39" s="84"/>
      <c r="G39" s="155"/>
      <c r="H39" s="156"/>
      <c r="I39" s="147">
        <v>188</v>
      </c>
      <c r="J39" s="145">
        <v>562</v>
      </c>
      <c r="K39" s="132"/>
      <c r="L39" s="148">
        <v>883</v>
      </c>
      <c r="M39" s="248">
        <v>997</v>
      </c>
      <c r="N39" s="110"/>
      <c r="O39" s="247">
        <v>431</v>
      </c>
      <c r="P39" s="26" t="s">
        <v>376</v>
      </c>
      <c r="Q39" s="26" t="s">
        <v>384</v>
      </c>
      <c r="R39" s="26" t="s">
        <v>385</v>
      </c>
      <c r="S39" s="26" t="s">
        <v>386</v>
      </c>
      <c r="T39" s="26" t="s">
        <v>387</v>
      </c>
      <c r="U39" s="134"/>
      <c r="V39" s="149" t="s">
        <v>1440</v>
      </c>
      <c r="W39" s="26" t="s">
        <v>381</v>
      </c>
      <c r="X39" s="146"/>
      <c r="Y39" s="196"/>
      <c r="Z39" s="136"/>
      <c r="AA39" s="41"/>
      <c r="AB39" s="58">
        <v>855</v>
      </c>
      <c r="AC39" s="50" t="s">
        <v>47</v>
      </c>
      <c r="AD39" s="50" t="s">
        <v>1</v>
      </c>
      <c r="AE39" s="242" t="s">
        <v>1484</v>
      </c>
      <c r="AF39" s="56" t="s">
        <v>344</v>
      </c>
      <c r="AG39" s="56" t="s">
        <v>28</v>
      </c>
      <c r="AH39" s="51" t="s">
        <v>29</v>
      </c>
      <c r="AI39" s="51"/>
      <c r="AJ39" s="271" t="s">
        <v>650</v>
      </c>
      <c r="AK39" s="50" t="s">
        <v>345</v>
      </c>
      <c r="AL39" s="51" t="s">
        <v>383</v>
      </c>
      <c r="AM39" s="53">
        <v>6256</v>
      </c>
      <c r="AN39" s="51" t="s">
        <v>347</v>
      </c>
      <c r="AO39" s="50" t="s">
        <v>1408</v>
      </c>
      <c r="AP39" s="250">
        <v>190</v>
      </c>
      <c r="AQ39" s="55">
        <v>41901</v>
      </c>
      <c r="AR39" s="51" t="s">
        <v>33</v>
      </c>
      <c r="AS39" s="51" t="s">
        <v>34</v>
      </c>
      <c r="AT39" s="72" t="s">
        <v>29</v>
      </c>
      <c r="AU39" s="20"/>
    </row>
    <row r="40" spans="1:47" ht="15.75" customHeight="1" x14ac:dyDescent="0.3">
      <c r="A40" s="110" t="s">
        <v>1641</v>
      </c>
      <c r="B40" s="84"/>
      <c r="C40" s="84"/>
      <c r="D40" s="145">
        <v>747</v>
      </c>
      <c r="E40" s="146">
        <v>834</v>
      </c>
      <c r="F40" s="84"/>
      <c r="G40" s="155"/>
      <c r="H40" s="156"/>
      <c r="I40" s="147">
        <v>189</v>
      </c>
      <c r="J40" s="145">
        <v>563</v>
      </c>
      <c r="K40" s="132"/>
      <c r="L40" s="148">
        <v>884</v>
      </c>
      <c r="M40" s="146">
        <v>998</v>
      </c>
      <c r="N40" s="111"/>
      <c r="O40" s="247">
        <v>432</v>
      </c>
      <c r="P40" s="301" t="s">
        <v>1516</v>
      </c>
      <c r="Q40" s="26" t="s">
        <v>392</v>
      </c>
      <c r="R40" s="26" t="s">
        <v>393</v>
      </c>
      <c r="S40" s="26" t="s">
        <v>394</v>
      </c>
      <c r="T40" s="26" t="s">
        <v>395</v>
      </c>
      <c r="U40" s="134"/>
      <c r="V40" s="149" t="s">
        <v>1438</v>
      </c>
      <c r="W40" s="26" t="s">
        <v>388</v>
      </c>
      <c r="X40" s="146"/>
      <c r="Y40" s="254"/>
      <c r="Z40" s="136"/>
      <c r="AA40" s="41"/>
      <c r="AB40" s="58">
        <v>856</v>
      </c>
      <c r="AC40" s="50" t="s">
        <v>47</v>
      </c>
      <c r="AD40" s="50" t="s">
        <v>1</v>
      </c>
      <c r="AE40" s="242" t="s">
        <v>1484</v>
      </c>
      <c r="AF40" s="56" t="s">
        <v>1462</v>
      </c>
      <c r="AG40" s="56" t="s">
        <v>28</v>
      </c>
      <c r="AH40" s="51" t="s">
        <v>29</v>
      </c>
      <c r="AI40" s="51"/>
      <c r="AJ40" s="271" t="s">
        <v>650</v>
      </c>
      <c r="AK40" s="50" t="s">
        <v>345</v>
      </c>
      <c r="AL40" s="51" t="s">
        <v>390</v>
      </c>
      <c r="AM40" s="53">
        <v>6271</v>
      </c>
      <c r="AN40" s="51" t="s">
        <v>347</v>
      </c>
      <c r="AO40" s="50" t="s">
        <v>1408</v>
      </c>
      <c r="AP40" s="250">
        <v>190</v>
      </c>
      <c r="AQ40" s="55">
        <v>41908</v>
      </c>
      <c r="AR40" s="51" t="s">
        <v>33</v>
      </c>
      <c r="AS40" s="51" t="s">
        <v>34</v>
      </c>
      <c r="AT40" s="72" t="s">
        <v>29</v>
      </c>
      <c r="AU40" s="20"/>
    </row>
    <row r="41" spans="1:47" ht="15.75" customHeight="1" x14ac:dyDescent="0.3">
      <c r="A41" s="111"/>
      <c r="B41" s="84"/>
      <c r="C41" s="84"/>
      <c r="D41" s="145">
        <v>748</v>
      </c>
      <c r="E41" s="146">
        <v>835</v>
      </c>
      <c r="F41" s="84"/>
      <c r="G41" s="155"/>
      <c r="H41" s="156"/>
      <c r="I41" s="147">
        <v>190</v>
      </c>
      <c r="J41" s="145">
        <v>567</v>
      </c>
      <c r="K41" s="132"/>
      <c r="L41" s="148">
        <v>885</v>
      </c>
      <c r="M41" s="134"/>
      <c r="N41" s="111"/>
      <c r="O41" s="247">
        <v>433</v>
      </c>
      <c r="P41" s="26" t="s">
        <v>391</v>
      </c>
      <c r="Q41" s="26" t="s">
        <v>400</v>
      </c>
      <c r="R41" s="26" t="s">
        <v>401</v>
      </c>
      <c r="S41" s="26" t="s">
        <v>402</v>
      </c>
      <c r="T41" s="26" t="s">
        <v>403</v>
      </c>
      <c r="U41" s="134"/>
      <c r="V41" s="149" t="s">
        <v>1455</v>
      </c>
      <c r="W41" s="26" t="s">
        <v>396</v>
      </c>
      <c r="X41" s="146"/>
      <c r="Y41" s="254"/>
      <c r="Z41" s="136"/>
      <c r="AA41" s="41"/>
      <c r="AB41" s="58">
        <v>857</v>
      </c>
      <c r="AC41" s="50" t="s">
        <v>47</v>
      </c>
      <c r="AD41" s="50" t="s">
        <v>1</v>
      </c>
      <c r="AE41" s="242" t="s">
        <v>1484</v>
      </c>
      <c r="AF41" s="56" t="s">
        <v>1462</v>
      </c>
      <c r="AG41" s="56" t="s">
        <v>28</v>
      </c>
      <c r="AH41" s="51" t="s">
        <v>29</v>
      </c>
      <c r="AI41" s="51"/>
      <c r="AJ41" s="271" t="s">
        <v>650</v>
      </c>
      <c r="AK41" s="50" t="s">
        <v>345</v>
      </c>
      <c r="AL41" s="51" t="s">
        <v>398</v>
      </c>
      <c r="AM41" s="53">
        <v>6272</v>
      </c>
      <c r="AN41" s="51" t="s">
        <v>347</v>
      </c>
      <c r="AO41" s="50" t="s">
        <v>1408</v>
      </c>
      <c r="AP41" s="250">
        <v>190</v>
      </c>
      <c r="AQ41" s="55">
        <v>41908</v>
      </c>
      <c r="AR41" s="51" t="s">
        <v>33</v>
      </c>
      <c r="AS41" s="51" t="s">
        <v>34</v>
      </c>
      <c r="AT41" s="72" t="s">
        <v>29</v>
      </c>
      <c r="AU41" s="20"/>
    </row>
    <row r="42" spans="1:47" ht="15.75" customHeight="1" x14ac:dyDescent="0.3">
      <c r="A42" s="111"/>
      <c r="B42" s="84"/>
      <c r="C42" s="84"/>
      <c r="D42" s="145">
        <v>749</v>
      </c>
      <c r="E42" s="146">
        <v>836</v>
      </c>
      <c r="F42" s="84"/>
      <c r="G42" s="157"/>
      <c r="H42" s="158"/>
      <c r="I42" s="147">
        <v>191</v>
      </c>
      <c r="J42" s="145">
        <v>568</v>
      </c>
      <c r="K42" s="132"/>
      <c r="L42" s="148">
        <v>886</v>
      </c>
      <c r="M42" s="134"/>
      <c r="N42" s="111"/>
      <c r="O42" s="247">
        <v>434</v>
      </c>
      <c r="P42" s="26" t="s">
        <v>399</v>
      </c>
      <c r="Q42" s="26" t="s">
        <v>408</v>
      </c>
      <c r="R42" s="26" t="s">
        <v>409</v>
      </c>
      <c r="S42" s="26" t="s">
        <v>410</v>
      </c>
      <c r="T42" s="26" t="s">
        <v>411</v>
      </c>
      <c r="U42" s="134"/>
      <c r="V42" s="149" t="s">
        <v>1457</v>
      </c>
      <c r="W42" s="26" t="s">
        <v>404</v>
      </c>
      <c r="X42" s="146"/>
      <c r="Y42" s="254"/>
      <c r="Z42" s="136"/>
      <c r="AA42" s="41"/>
      <c r="AB42" s="58">
        <v>858</v>
      </c>
      <c r="AC42" s="50" t="s">
        <v>47</v>
      </c>
      <c r="AD42" s="50" t="s">
        <v>1</v>
      </c>
      <c r="AE42" s="242" t="s">
        <v>1484</v>
      </c>
      <c r="AF42" s="56" t="s">
        <v>1462</v>
      </c>
      <c r="AG42" s="56" t="s">
        <v>28</v>
      </c>
      <c r="AH42" s="51" t="s">
        <v>29</v>
      </c>
      <c r="AI42" s="51"/>
      <c r="AJ42" s="271" t="s">
        <v>650</v>
      </c>
      <c r="AK42" s="50" t="s">
        <v>345</v>
      </c>
      <c r="AL42" s="51" t="s">
        <v>406</v>
      </c>
      <c r="AM42" s="53">
        <v>6313</v>
      </c>
      <c r="AN42" s="51" t="s">
        <v>347</v>
      </c>
      <c r="AO42" s="50" t="s">
        <v>1408</v>
      </c>
      <c r="AP42" s="250">
        <v>190</v>
      </c>
      <c r="AQ42" s="55">
        <v>41940</v>
      </c>
      <c r="AR42" s="51" t="s">
        <v>33</v>
      </c>
      <c r="AS42" s="51" t="s">
        <v>34</v>
      </c>
      <c r="AT42" s="72" t="s">
        <v>29</v>
      </c>
      <c r="AU42" s="20"/>
    </row>
    <row r="43" spans="1:47" ht="15.75" customHeight="1" x14ac:dyDescent="0.3">
      <c r="A43" s="111"/>
      <c r="B43" s="84"/>
      <c r="C43" s="84"/>
      <c r="D43" s="145">
        <v>750</v>
      </c>
      <c r="E43" s="146">
        <v>837</v>
      </c>
      <c r="F43" s="84"/>
      <c r="G43" s="157"/>
      <c r="H43" s="158"/>
      <c r="I43" s="147">
        <v>192</v>
      </c>
      <c r="J43" s="145">
        <v>572</v>
      </c>
      <c r="K43" s="133"/>
      <c r="L43" s="145">
        <v>887</v>
      </c>
      <c r="M43" s="134"/>
      <c r="N43" s="111"/>
      <c r="O43" s="247">
        <v>435</v>
      </c>
      <c r="P43" s="26" t="s">
        <v>407</v>
      </c>
      <c r="Q43" s="26" t="s">
        <v>416</v>
      </c>
      <c r="R43" s="26" t="s">
        <v>417</v>
      </c>
      <c r="S43" s="26" t="s">
        <v>418</v>
      </c>
      <c r="T43" s="26" t="s">
        <v>419</v>
      </c>
      <c r="U43" s="134"/>
      <c r="V43" s="149" t="s">
        <v>1447</v>
      </c>
      <c r="W43" s="26" t="s">
        <v>412</v>
      </c>
      <c r="X43" s="146"/>
      <c r="Y43" s="254"/>
      <c r="Z43" s="136"/>
      <c r="AA43" s="41"/>
      <c r="AB43" s="58">
        <v>859</v>
      </c>
      <c r="AC43" s="50" t="s">
        <v>47</v>
      </c>
      <c r="AD43" s="50" t="s">
        <v>1</v>
      </c>
      <c r="AE43" s="242" t="s">
        <v>1484</v>
      </c>
      <c r="AF43" s="56" t="s">
        <v>344</v>
      </c>
      <c r="AG43" s="56" t="s">
        <v>28</v>
      </c>
      <c r="AH43" s="51" t="s">
        <v>29</v>
      </c>
      <c r="AI43" s="51"/>
      <c r="AJ43" s="271" t="s">
        <v>650</v>
      </c>
      <c r="AK43" s="50" t="s">
        <v>345</v>
      </c>
      <c r="AL43" s="51" t="s">
        <v>414</v>
      </c>
      <c r="AM43" s="53">
        <v>6334</v>
      </c>
      <c r="AN43" s="51" t="s">
        <v>347</v>
      </c>
      <c r="AO43" s="50" t="s">
        <v>1408</v>
      </c>
      <c r="AP43" s="250">
        <v>190</v>
      </c>
      <c r="AQ43" s="55">
        <v>41951</v>
      </c>
      <c r="AR43" s="51" t="s">
        <v>33</v>
      </c>
      <c r="AS43" s="51" t="s">
        <v>34</v>
      </c>
      <c r="AT43" s="72" t="s">
        <v>29</v>
      </c>
    </row>
    <row r="44" spans="1:47" ht="15.75" customHeight="1" x14ac:dyDescent="0.3">
      <c r="A44" s="111"/>
      <c r="B44" s="84"/>
      <c r="C44" s="84"/>
      <c r="D44" s="145">
        <v>751</v>
      </c>
      <c r="E44" s="146">
        <v>838</v>
      </c>
      <c r="F44" s="84"/>
      <c r="G44" s="157"/>
      <c r="H44" s="158"/>
      <c r="I44" s="147">
        <v>193</v>
      </c>
      <c r="J44" s="145">
        <v>573</v>
      </c>
      <c r="K44" s="133"/>
      <c r="L44" s="145">
        <v>888</v>
      </c>
      <c r="M44" s="134"/>
      <c r="N44" s="111"/>
      <c r="O44" s="247">
        <v>436</v>
      </c>
      <c r="P44" s="26" t="s">
        <v>415</v>
      </c>
      <c r="Q44" s="26" t="s">
        <v>424</v>
      </c>
      <c r="R44" s="26" t="s">
        <v>425</v>
      </c>
      <c r="S44" s="26" t="s">
        <v>426</v>
      </c>
      <c r="T44" s="26" t="s">
        <v>427</v>
      </c>
      <c r="U44" s="134"/>
      <c r="V44" s="149" t="s">
        <v>1453</v>
      </c>
      <c r="W44" s="26" t="s">
        <v>420</v>
      </c>
      <c r="X44" s="146"/>
      <c r="Y44" s="254"/>
      <c r="Z44" s="136"/>
      <c r="AA44" s="41"/>
      <c r="AB44" s="58">
        <v>860</v>
      </c>
      <c r="AC44" s="50" t="s">
        <v>47</v>
      </c>
      <c r="AD44" s="50" t="s">
        <v>1</v>
      </c>
      <c r="AE44" s="242" t="s">
        <v>1484</v>
      </c>
      <c r="AF44" s="56" t="s">
        <v>344</v>
      </c>
      <c r="AG44" s="56" t="s">
        <v>28</v>
      </c>
      <c r="AH44" s="51" t="s">
        <v>29</v>
      </c>
      <c r="AI44" s="51"/>
      <c r="AJ44" s="271" t="s">
        <v>650</v>
      </c>
      <c r="AK44" s="50" t="s">
        <v>345</v>
      </c>
      <c r="AL44" s="51" t="s">
        <v>422</v>
      </c>
      <c r="AM44" s="53">
        <v>6346</v>
      </c>
      <c r="AN44" s="51" t="s">
        <v>347</v>
      </c>
      <c r="AO44" s="50" t="s">
        <v>1408</v>
      </c>
      <c r="AP44" s="250">
        <v>190</v>
      </c>
      <c r="AQ44" s="55">
        <v>41963</v>
      </c>
      <c r="AR44" s="51" t="s">
        <v>33</v>
      </c>
      <c r="AS44" s="51" t="s">
        <v>34</v>
      </c>
      <c r="AT44" s="72" t="s">
        <v>29</v>
      </c>
    </row>
    <row r="45" spans="1:47" ht="15.75" customHeight="1" x14ac:dyDescent="0.3">
      <c r="A45" s="111"/>
      <c r="B45" s="84"/>
      <c r="C45" s="84"/>
      <c r="D45" s="145">
        <v>752</v>
      </c>
      <c r="E45" s="146">
        <v>839</v>
      </c>
      <c r="F45" s="84"/>
      <c r="G45" s="157"/>
      <c r="H45" s="158"/>
      <c r="I45" s="147">
        <v>194</v>
      </c>
      <c r="J45" s="145">
        <v>575</v>
      </c>
      <c r="K45" s="133"/>
      <c r="L45" s="145">
        <v>889</v>
      </c>
      <c r="M45" s="134"/>
      <c r="N45" s="111"/>
      <c r="O45" s="247">
        <v>437</v>
      </c>
      <c r="P45" s="26" t="s">
        <v>423</v>
      </c>
      <c r="Q45" s="26" t="s">
        <v>431</v>
      </c>
      <c r="R45" s="26" t="s">
        <v>432</v>
      </c>
      <c r="S45" s="26" t="s">
        <v>433</v>
      </c>
      <c r="T45" s="26" t="s">
        <v>434</v>
      </c>
      <c r="U45" s="134"/>
      <c r="V45" s="149" t="s">
        <v>1451</v>
      </c>
      <c r="W45" s="26" t="s">
        <v>428</v>
      </c>
      <c r="X45" s="146"/>
      <c r="Y45" s="254"/>
      <c r="Z45" s="136"/>
      <c r="AA45" s="41"/>
      <c r="AB45" s="58">
        <v>861</v>
      </c>
      <c r="AC45" s="50" t="s">
        <v>47</v>
      </c>
      <c r="AD45" s="50" t="s">
        <v>1</v>
      </c>
      <c r="AE45" s="242" t="s">
        <v>1484</v>
      </c>
      <c r="AF45" s="56" t="s">
        <v>344</v>
      </c>
      <c r="AG45" s="56" t="s">
        <v>28</v>
      </c>
      <c r="AH45" s="51" t="s">
        <v>29</v>
      </c>
      <c r="AI45" s="51"/>
      <c r="AJ45" s="271" t="s">
        <v>650</v>
      </c>
      <c r="AK45" s="50" t="s">
        <v>345</v>
      </c>
      <c r="AL45" s="51" t="s">
        <v>429</v>
      </c>
      <c r="AM45" s="53">
        <v>6401</v>
      </c>
      <c r="AN45" s="51" t="s">
        <v>347</v>
      </c>
      <c r="AO45" s="50" t="s">
        <v>1408</v>
      </c>
      <c r="AP45" s="250">
        <v>190</v>
      </c>
      <c r="AQ45" s="55">
        <v>41992</v>
      </c>
      <c r="AR45" s="51" t="s">
        <v>33</v>
      </c>
      <c r="AS45" s="51" t="s">
        <v>34</v>
      </c>
      <c r="AT45" s="72" t="s">
        <v>29</v>
      </c>
    </row>
    <row r="46" spans="1:47" ht="15.6" x14ac:dyDescent="0.3">
      <c r="A46" s="111"/>
      <c r="B46" s="84"/>
      <c r="C46" s="84"/>
      <c r="D46" s="145">
        <v>753</v>
      </c>
      <c r="E46" s="146">
        <v>840</v>
      </c>
      <c r="F46" s="84"/>
      <c r="G46" s="157"/>
      <c r="H46" s="158"/>
      <c r="I46" s="147">
        <v>195</v>
      </c>
      <c r="J46" s="145">
        <v>576</v>
      </c>
      <c r="K46" s="133"/>
      <c r="L46" s="145">
        <v>890</v>
      </c>
      <c r="M46" s="134"/>
      <c r="N46" s="111"/>
      <c r="O46" s="247">
        <v>438</v>
      </c>
      <c r="P46" s="26" t="s">
        <v>430</v>
      </c>
      <c r="Q46" s="26" t="s">
        <v>438</v>
      </c>
      <c r="R46" s="26" t="s">
        <v>439</v>
      </c>
      <c r="S46" s="26" t="s">
        <v>440</v>
      </c>
      <c r="T46" s="26" t="s">
        <v>441</v>
      </c>
      <c r="U46" s="134"/>
      <c r="V46" s="149" t="s">
        <v>1460</v>
      </c>
      <c r="W46" s="26" t="s">
        <v>435</v>
      </c>
      <c r="X46" s="146"/>
      <c r="Y46" s="254"/>
      <c r="Z46" s="136"/>
      <c r="AA46" s="41"/>
      <c r="AB46" s="58">
        <v>862</v>
      </c>
      <c r="AC46" s="50" t="s">
        <v>47</v>
      </c>
      <c r="AD46" s="50" t="s">
        <v>1</v>
      </c>
      <c r="AE46" s="242" t="s">
        <v>1484</v>
      </c>
      <c r="AF46" s="56" t="s">
        <v>1462</v>
      </c>
      <c r="AG46" s="56" t="s">
        <v>28</v>
      </c>
      <c r="AH46" s="51" t="s">
        <v>29</v>
      </c>
      <c r="AI46" s="51"/>
      <c r="AJ46" s="271" t="s">
        <v>650</v>
      </c>
      <c r="AK46" s="50" t="s">
        <v>345</v>
      </c>
      <c r="AL46" s="51" t="s">
        <v>437</v>
      </c>
      <c r="AM46" s="53">
        <v>6407</v>
      </c>
      <c r="AN46" s="51" t="s">
        <v>347</v>
      </c>
      <c r="AO46" s="50" t="s">
        <v>1408</v>
      </c>
      <c r="AP46" s="250">
        <v>190</v>
      </c>
      <c r="AQ46" s="55">
        <v>41992</v>
      </c>
      <c r="AR46" s="51" t="s">
        <v>33</v>
      </c>
      <c r="AS46" s="51" t="s">
        <v>34</v>
      </c>
      <c r="AT46" s="72" t="s">
        <v>29</v>
      </c>
    </row>
    <row r="47" spans="1:47" ht="15.75" customHeight="1" x14ac:dyDescent="0.3">
      <c r="A47" s="111"/>
      <c r="B47" s="84"/>
      <c r="C47" s="84"/>
      <c r="D47" s="145">
        <v>754</v>
      </c>
      <c r="E47" s="134"/>
      <c r="F47" s="84"/>
      <c r="G47" s="157"/>
      <c r="H47" s="158"/>
      <c r="I47" s="147">
        <v>196</v>
      </c>
      <c r="J47" s="145">
        <v>578</v>
      </c>
      <c r="K47" s="133"/>
      <c r="L47" s="145">
        <v>891</v>
      </c>
      <c r="M47" s="134"/>
      <c r="N47" s="111"/>
      <c r="O47" s="247">
        <v>439</v>
      </c>
      <c r="P47" s="26" t="s">
        <v>1517</v>
      </c>
      <c r="Q47" s="26" t="s">
        <v>445</v>
      </c>
      <c r="R47" s="26" t="s">
        <v>446</v>
      </c>
      <c r="S47" s="26" t="s">
        <v>447</v>
      </c>
      <c r="T47" s="26" t="s">
        <v>448</v>
      </c>
      <c r="U47" s="134"/>
      <c r="V47" s="149" t="s">
        <v>1433</v>
      </c>
      <c r="W47" s="26" t="s">
        <v>442</v>
      </c>
      <c r="X47" s="146"/>
      <c r="Y47" s="254"/>
      <c r="Z47" s="136"/>
      <c r="AA47" s="41"/>
      <c r="AB47" s="58">
        <v>863</v>
      </c>
      <c r="AC47" s="50" t="s">
        <v>47</v>
      </c>
      <c r="AD47" s="50" t="s">
        <v>1</v>
      </c>
      <c r="AE47" s="242" t="s">
        <v>1484</v>
      </c>
      <c r="AF47" s="56" t="s">
        <v>1462</v>
      </c>
      <c r="AG47" s="56" t="s">
        <v>28</v>
      </c>
      <c r="AH47" s="51" t="s">
        <v>29</v>
      </c>
      <c r="AI47" s="51"/>
      <c r="AJ47" s="271" t="s">
        <v>650</v>
      </c>
      <c r="AK47" s="50" t="s">
        <v>345</v>
      </c>
      <c r="AL47" s="51" t="s">
        <v>443</v>
      </c>
      <c r="AM47" s="53">
        <v>6472</v>
      </c>
      <c r="AN47" s="51" t="s">
        <v>347</v>
      </c>
      <c r="AO47" s="50" t="s">
        <v>1408</v>
      </c>
      <c r="AP47" s="250">
        <v>190</v>
      </c>
      <c r="AQ47" s="55">
        <v>42055</v>
      </c>
      <c r="AR47" s="51" t="s">
        <v>33</v>
      </c>
      <c r="AS47" s="51" t="s">
        <v>34</v>
      </c>
      <c r="AT47" s="72" t="s">
        <v>29</v>
      </c>
    </row>
    <row r="48" spans="1:47" ht="15.75" customHeight="1" x14ac:dyDescent="0.3">
      <c r="A48" s="111"/>
      <c r="B48" s="84"/>
      <c r="C48" s="84"/>
      <c r="D48" s="145">
        <v>755</v>
      </c>
      <c r="E48" s="134"/>
      <c r="F48" s="84"/>
      <c r="G48" s="157"/>
      <c r="H48" s="158"/>
      <c r="I48" s="147">
        <v>197</v>
      </c>
      <c r="J48" s="145">
        <v>579</v>
      </c>
      <c r="K48" s="133"/>
      <c r="L48" s="145">
        <v>892</v>
      </c>
      <c r="M48" s="134"/>
      <c r="N48" s="111"/>
      <c r="O48" s="247">
        <v>440</v>
      </c>
      <c r="P48" s="26" t="s">
        <v>444</v>
      </c>
      <c r="Q48" s="26" t="s">
        <v>453</v>
      </c>
      <c r="R48" s="26" t="s">
        <v>454</v>
      </c>
      <c r="S48" s="26" t="s">
        <v>455</v>
      </c>
      <c r="T48" s="26" t="s">
        <v>456</v>
      </c>
      <c r="U48" s="134"/>
      <c r="V48" s="149" t="s">
        <v>1469</v>
      </c>
      <c r="W48" s="26" t="s">
        <v>449</v>
      </c>
      <c r="X48" s="146"/>
      <c r="Y48" s="254"/>
      <c r="Z48" s="136"/>
      <c r="AA48" s="41"/>
      <c r="AB48" s="58">
        <v>864</v>
      </c>
      <c r="AC48" s="50" t="s">
        <v>47</v>
      </c>
      <c r="AD48" s="50" t="s">
        <v>1</v>
      </c>
      <c r="AE48" s="242" t="s">
        <v>1484</v>
      </c>
      <c r="AF48" s="56" t="s">
        <v>1462</v>
      </c>
      <c r="AG48" s="56" t="s">
        <v>28</v>
      </c>
      <c r="AH48" s="51" t="s">
        <v>29</v>
      </c>
      <c r="AI48" s="51"/>
      <c r="AJ48" s="271" t="s">
        <v>650</v>
      </c>
      <c r="AK48" s="50" t="s">
        <v>345</v>
      </c>
      <c r="AL48" s="51" t="s">
        <v>451</v>
      </c>
      <c r="AM48" s="53">
        <v>6473</v>
      </c>
      <c r="AN48" s="51" t="s">
        <v>347</v>
      </c>
      <c r="AO48" s="50" t="s">
        <v>1408</v>
      </c>
      <c r="AP48" s="250">
        <v>190</v>
      </c>
      <c r="AQ48" s="55">
        <v>42060</v>
      </c>
      <c r="AR48" s="51" t="s">
        <v>33</v>
      </c>
      <c r="AS48" s="51" t="s">
        <v>34</v>
      </c>
      <c r="AT48" s="72" t="s">
        <v>29</v>
      </c>
    </row>
    <row r="49" spans="1:46" ht="15.75" customHeight="1" x14ac:dyDescent="0.3">
      <c r="A49" s="111"/>
      <c r="B49" s="84"/>
      <c r="C49" s="84"/>
      <c r="D49" s="145">
        <v>756</v>
      </c>
      <c r="E49" s="134"/>
      <c r="F49" s="84"/>
      <c r="G49" s="157"/>
      <c r="H49" s="158"/>
      <c r="I49" s="147">
        <v>198</v>
      </c>
      <c r="J49" s="148">
        <v>580</v>
      </c>
      <c r="K49" s="133"/>
      <c r="L49" s="145">
        <v>893</v>
      </c>
      <c r="M49" s="134"/>
      <c r="N49" s="111"/>
      <c r="O49" s="247">
        <v>441</v>
      </c>
      <c r="P49" s="26" t="s">
        <v>452</v>
      </c>
      <c r="Q49" s="26" t="s">
        <v>461</v>
      </c>
      <c r="R49" s="26" t="s">
        <v>462</v>
      </c>
      <c r="S49" s="26" t="s">
        <v>463</v>
      </c>
      <c r="T49" s="26" t="s">
        <v>464</v>
      </c>
      <c r="U49" s="134"/>
      <c r="V49" s="149" t="s">
        <v>1623</v>
      </c>
      <c r="W49" s="26" t="s">
        <v>457</v>
      </c>
      <c r="X49" s="146"/>
      <c r="Y49" s="254"/>
      <c r="Z49" s="136"/>
      <c r="AA49" s="41"/>
      <c r="AB49" s="58">
        <v>865</v>
      </c>
      <c r="AC49" s="50" t="s">
        <v>47</v>
      </c>
      <c r="AD49" s="50" t="s">
        <v>1</v>
      </c>
      <c r="AE49" s="242" t="s">
        <v>1484</v>
      </c>
      <c r="AF49" s="56" t="s">
        <v>344</v>
      </c>
      <c r="AG49" s="56" t="s">
        <v>28</v>
      </c>
      <c r="AH49" s="51" t="s">
        <v>29</v>
      </c>
      <c r="AI49" s="51"/>
      <c r="AJ49" s="271" t="s">
        <v>650</v>
      </c>
      <c r="AK49" s="50" t="s">
        <v>345</v>
      </c>
      <c r="AL49" s="51" t="s">
        <v>459</v>
      </c>
      <c r="AM49" s="53">
        <v>6482</v>
      </c>
      <c r="AN49" s="51" t="s">
        <v>347</v>
      </c>
      <c r="AO49" s="50" t="s">
        <v>1408</v>
      </c>
      <c r="AP49" s="250">
        <v>190</v>
      </c>
      <c r="AQ49" s="55">
        <v>42066</v>
      </c>
      <c r="AR49" s="51" t="s">
        <v>33</v>
      </c>
      <c r="AS49" s="51" t="s">
        <v>34</v>
      </c>
      <c r="AT49" s="72" t="s">
        <v>29</v>
      </c>
    </row>
    <row r="50" spans="1:46" ht="15.75" customHeight="1" x14ac:dyDescent="0.3">
      <c r="A50" s="111"/>
      <c r="B50" s="84"/>
      <c r="C50" s="84"/>
      <c r="D50" s="145">
        <v>757</v>
      </c>
      <c r="E50" s="134"/>
      <c r="F50" s="84"/>
      <c r="G50" s="157"/>
      <c r="H50" s="158"/>
      <c r="I50" s="147">
        <v>199</v>
      </c>
      <c r="J50" s="148">
        <v>581</v>
      </c>
      <c r="K50" s="133"/>
      <c r="L50" s="306">
        <v>894</v>
      </c>
      <c r="M50" s="134"/>
      <c r="N50" s="111"/>
      <c r="O50" s="247">
        <v>442</v>
      </c>
      <c r="P50" s="26" t="s">
        <v>460</v>
      </c>
      <c r="Q50" s="26" t="s">
        <v>469</v>
      </c>
      <c r="R50" s="26" t="s">
        <v>470</v>
      </c>
      <c r="S50" s="26" t="s">
        <v>471</v>
      </c>
      <c r="T50" s="26" t="s">
        <v>472</v>
      </c>
      <c r="U50" s="134"/>
      <c r="V50" s="149"/>
      <c r="W50" s="26" t="s">
        <v>465</v>
      </c>
      <c r="X50" s="146"/>
      <c r="Y50" s="254"/>
      <c r="Z50" s="136"/>
      <c r="AA50" s="41"/>
      <c r="AB50" s="58">
        <v>866</v>
      </c>
      <c r="AC50" s="50" t="s">
        <v>47</v>
      </c>
      <c r="AD50" s="50" t="s">
        <v>1</v>
      </c>
      <c r="AE50" s="242" t="s">
        <v>1484</v>
      </c>
      <c r="AF50" s="56" t="s">
        <v>1462</v>
      </c>
      <c r="AG50" s="56" t="s">
        <v>28</v>
      </c>
      <c r="AH50" s="51" t="s">
        <v>29</v>
      </c>
      <c r="AI50" s="51"/>
      <c r="AJ50" s="271" t="s">
        <v>650</v>
      </c>
      <c r="AK50" s="50" t="s">
        <v>345</v>
      </c>
      <c r="AL50" s="51" t="s">
        <v>467</v>
      </c>
      <c r="AM50" s="53">
        <v>6495</v>
      </c>
      <c r="AN50" s="51" t="s">
        <v>347</v>
      </c>
      <c r="AO50" s="50" t="s">
        <v>1408</v>
      </c>
      <c r="AP50" s="250">
        <v>190</v>
      </c>
      <c r="AQ50" s="55">
        <v>42090</v>
      </c>
      <c r="AR50" s="51" t="s">
        <v>33</v>
      </c>
      <c r="AS50" s="51" t="s">
        <v>34</v>
      </c>
      <c r="AT50" s="72" t="s">
        <v>29</v>
      </c>
    </row>
    <row r="51" spans="1:46" ht="15.75" customHeight="1" x14ac:dyDescent="0.3">
      <c r="A51" s="203"/>
      <c r="B51" s="84"/>
      <c r="C51" s="84"/>
      <c r="D51" s="145">
        <v>758</v>
      </c>
      <c r="E51" s="134"/>
      <c r="F51" s="84"/>
      <c r="G51" s="157"/>
      <c r="H51" s="158"/>
      <c r="I51" s="135"/>
      <c r="J51" s="145">
        <v>582</v>
      </c>
      <c r="K51" s="133"/>
      <c r="L51" s="306">
        <v>895</v>
      </c>
      <c r="M51" s="134"/>
      <c r="N51" s="111"/>
      <c r="O51" s="247">
        <v>443</v>
      </c>
      <c r="P51" s="26" t="s">
        <v>468</v>
      </c>
      <c r="Q51" s="26" t="s">
        <v>477</v>
      </c>
      <c r="R51" s="26" t="s">
        <v>478</v>
      </c>
      <c r="S51" s="26" t="s">
        <v>479</v>
      </c>
      <c r="T51" s="26" t="s">
        <v>480</v>
      </c>
      <c r="U51" s="134"/>
      <c r="V51" s="149"/>
      <c r="W51" s="26" t="s">
        <v>473</v>
      </c>
      <c r="X51" s="146"/>
      <c r="Y51" s="254"/>
      <c r="Z51" s="136"/>
      <c r="AA51" s="41"/>
      <c r="AB51" s="58">
        <v>867</v>
      </c>
      <c r="AC51" s="50" t="s">
        <v>47</v>
      </c>
      <c r="AD51" s="50" t="s">
        <v>1</v>
      </c>
      <c r="AE51" s="242" t="s">
        <v>1484</v>
      </c>
      <c r="AF51" s="56" t="s">
        <v>344</v>
      </c>
      <c r="AG51" s="56" t="s">
        <v>28</v>
      </c>
      <c r="AH51" s="51" t="s">
        <v>29</v>
      </c>
      <c r="AI51" s="51"/>
      <c r="AJ51" s="271" t="s">
        <v>650</v>
      </c>
      <c r="AK51" s="50" t="s">
        <v>345</v>
      </c>
      <c r="AL51" s="51" t="s">
        <v>475</v>
      </c>
      <c r="AM51" s="53">
        <v>6520</v>
      </c>
      <c r="AN51" s="51" t="s">
        <v>347</v>
      </c>
      <c r="AO51" s="50" t="s">
        <v>1408</v>
      </c>
      <c r="AP51" s="250">
        <v>190</v>
      </c>
      <c r="AQ51" s="55">
        <v>42096</v>
      </c>
      <c r="AR51" s="51" t="s">
        <v>33</v>
      </c>
      <c r="AS51" s="51" t="s">
        <v>34</v>
      </c>
      <c r="AT51" s="72" t="s">
        <v>29</v>
      </c>
    </row>
    <row r="52" spans="1:46" ht="15.75" customHeight="1" x14ac:dyDescent="0.3">
      <c r="A52" s="203"/>
      <c r="B52" s="84"/>
      <c r="C52" s="84"/>
      <c r="D52" s="145">
        <v>760</v>
      </c>
      <c r="E52" s="134"/>
      <c r="F52" s="84"/>
      <c r="G52" s="157"/>
      <c r="H52" s="158"/>
      <c r="I52" s="135"/>
      <c r="J52" s="148">
        <v>583</v>
      </c>
      <c r="K52" s="146" t="s">
        <v>18</v>
      </c>
      <c r="L52" s="306">
        <v>896</v>
      </c>
      <c r="M52" s="134"/>
      <c r="N52" s="111"/>
      <c r="O52" s="247">
        <v>444</v>
      </c>
      <c r="P52" s="26" t="s">
        <v>476</v>
      </c>
      <c r="Q52" s="26" t="s">
        <v>486</v>
      </c>
      <c r="R52" s="26" t="s">
        <v>487</v>
      </c>
      <c r="S52" s="26" t="s">
        <v>488</v>
      </c>
      <c r="T52" s="26" t="s">
        <v>489</v>
      </c>
      <c r="U52" s="134"/>
      <c r="V52" s="149"/>
      <c r="W52" s="26" t="s">
        <v>481</v>
      </c>
      <c r="X52" s="146"/>
      <c r="Y52" s="254"/>
      <c r="Z52" s="136"/>
      <c r="AA52" s="41"/>
      <c r="AB52" s="58">
        <v>868</v>
      </c>
      <c r="AC52" s="50" t="s">
        <v>47</v>
      </c>
      <c r="AD52" s="50" t="s">
        <v>1</v>
      </c>
      <c r="AE52" s="242" t="s">
        <v>1484</v>
      </c>
      <c r="AF52" s="56" t="s">
        <v>1462</v>
      </c>
      <c r="AG52" s="56" t="s">
        <v>28</v>
      </c>
      <c r="AH52" s="51" t="s">
        <v>29</v>
      </c>
      <c r="AI52" s="51"/>
      <c r="AJ52" s="271" t="s">
        <v>650</v>
      </c>
      <c r="AK52" s="50" t="s">
        <v>345</v>
      </c>
      <c r="AL52" s="51" t="s">
        <v>484</v>
      </c>
      <c r="AM52" s="53">
        <v>6532</v>
      </c>
      <c r="AN52" s="51" t="s">
        <v>347</v>
      </c>
      <c r="AO52" s="50" t="s">
        <v>1408</v>
      </c>
      <c r="AP52" s="250">
        <v>190</v>
      </c>
      <c r="AQ52" s="55">
        <v>42124</v>
      </c>
      <c r="AR52" s="51" t="s">
        <v>33</v>
      </c>
      <c r="AS52" s="51" t="s">
        <v>34</v>
      </c>
      <c r="AT52" s="72" t="s">
        <v>29</v>
      </c>
    </row>
    <row r="53" spans="1:46" ht="15.75" customHeight="1" x14ac:dyDescent="0.3">
      <c r="A53" s="204"/>
      <c r="B53" s="84"/>
      <c r="C53" s="84"/>
      <c r="D53" s="145">
        <v>762</v>
      </c>
      <c r="E53" s="134"/>
      <c r="F53" s="84"/>
      <c r="G53" s="157"/>
      <c r="H53" s="158"/>
      <c r="I53" s="159"/>
      <c r="J53" s="148">
        <v>584</v>
      </c>
      <c r="K53" s="133"/>
      <c r="L53" s="306">
        <v>897</v>
      </c>
      <c r="M53" s="134"/>
      <c r="N53" s="111"/>
      <c r="O53" s="247">
        <v>445</v>
      </c>
      <c r="P53" s="26" t="s">
        <v>485</v>
      </c>
      <c r="Q53" s="26" t="s">
        <v>494</v>
      </c>
      <c r="R53" s="26" t="s">
        <v>495</v>
      </c>
      <c r="S53" s="26" t="s">
        <v>496</v>
      </c>
      <c r="T53" s="26" t="s">
        <v>497</v>
      </c>
      <c r="U53" s="149"/>
      <c r="V53" s="149"/>
      <c r="W53" s="26" t="s">
        <v>490</v>
      </c>
      <c r="X53" s="146"/>
      <c r="Y53" s="254"/>
      <c r="Z53" s="136"/>
      <c r="AA53" s="41"/>
      <c r="AB53" s="58">
        <v>869</v>
      </c>
      <c r="AC53" s="50" t="s">
        <v>47</v>
      </c>
      <c r="AD53" s="50" t="s">
        <v>1</v>
      </c>
      <c r="AE53" s="242" t="s">
        <v>1484</v>
      </c>
      <c r="AF53" s="56" t="s">
        <v>1462</v>
      </c>
      <c r="AG53" s="56" t="s">
        <v>28</v>
      </c>
      <c r="AH53" s="51" t="s">
        <v>29</v>
      </c>
      <c r="AI53" s="51"/>
      <c r="AJ53" s="271" t="s">
        <v>650</v>
      </c>
      <c r="AK53" s="50" t="s">
        <v>345</v>
      </c>
      <c r="AL53" s="51" t="s">
        <v>492</v>
      </c>
      <c r="AM53" s="53">
        <v>6647</v>
      </c>
      <c r="AN53" s="51" t="s">
        <v>347</v>
      </c>
      <c r="AO53" s="50" t="s">
        <v>1408</v>
      </c>
      <c r="AP53" s="250">
        <v>190</v>
      </c>
      <c r="AQ53" s="55">
        <v>42175</v>
      </c>
      <c r="AR53" s="51" t="s">
        <v>33</v>
      </c>
      <c r="AS53" s="51" t="s">
        <v>34</v>
      </c>
      <c r="AT53" s="72" t="s">
        <v>29</v>
      </c>
    </row>
    <row r="54" spans="1:46" ht="15.75" customHeight="1" x14ac:dyDescent="0.3">
      <c r="A54" s="204"/>
      <c r="B54" s="84"/>
      <c r="C54" s="84"/>
      <c r="D54" s="145">
        <v>763</v>
      </c>
      <c r="E54" s="134"/>
      <c r="F54" s="84"/>
      <c r="G54" s="157"/>
      <c r="H54" s="158"/>
      <c r="I54" s="159"/>
      <c r="J54" s="148">
        <v>585</v>
      </c>
      <c r="K54" s="160"/>
      <c r="L54" s="84"/>
      <c r="M54" s="134"/>
      <c r="N54" s="111"/>
      <c r="O54" s="247">
        <v>446</v>
      </c>
      <c r="P54" s="26" t="s">
        <v>493</v>
      </c>
      <c r="Q54" s="26" t="s">
        <v>502</v>
      </c>
      <c r="R54" s="26" t="s">
        <v>503</v>
      </c>
      <c r="S54" s="26" t="s">
        <v>504</v>
      </c>
      <c r="T54" s="26" t="s">
        <v>505</v>
      </c>
      <c r="U54" s="149"/>
      <c r="V54" s="149"/>
      <c r="W54" s="26" t="s">
        <v>498</v>
      </c>
      <c r="X54" s="146"/>
      <c r="Y54" s="254"/>
      <c r="Z54" s="136"/>
      <c r="AA54" s="41"/>
      <c r="AB54" s="58">
        <v>870</v>
      </c>
      <c r="AC54" s="50" t="s">
        <v>47</v>
      </c>
      <c r="AD54" s="50" t="s">
        <v>1</v>
      </c>
      <c r="AE54" s="242" t="s">
        <v>1484</v>
      </c>
      <c r="AF54" s="56" t="s">
        <v>1462</v>
      </c>
      <c r="AG54" s="56" t="s">
        <v>28</v>
      </c>
      <c r="AH54" s="51" t="s">
        <v>29</v>
      </c>
      <c r="AI54" s="51"/>
      <c r="AJ54" s="271" t="s">
        <v>650</v>
      </c>
      <c r="AK54" s="50" t="s">
        <v>345</v>
      </c>
      <c r="AL54" s="51" t="s">
        <v>500</v>
      </c>
      <c r="AM54" s="53">
        <v>6650</v>
      </c>
      <c r="AN54" s="51" t="s">
        <v>347</v>
      </c>
      <c r="AO54" s="50" t="s">
        <v>1408</v>
      </c>
      <c r="AP54" s="250">
        <v>190</v>
      </c>
      <c r="AQ54" s="55">
        <v>42181</v>
      </c>
      <c r="AR54" s="51" t="s">
        <v>33</v>
      </c>
      <c r="AS54" s="51" t="s">
        <v>34</v>
      </c>
      <c r="AT54" s="72" t="s">
        <v>29</v>
      </c>
    </row>
    <row r="55" spans="1:46" ht="15.75" customHeight="1" x14ac:dyDescent="0.3">
      <c r="A55" s="204"/>
      <c r="B55" s="84"/>
      <c r="C55" s="84"/>
      <c r="D55" s="145">
        <v>764</v>
      </c>
      <c r="E55" s="134"/>
      <c r="F55" s="84"/>
      <c r="G55" s="157"/>
      <c r="H55" s="158"/>
      <c r="I55" s="159"/>
      <c r="J55" s="148">
        <v>586</v>
      </c>
      <c r="K55" s="146"/>
      <c r="L55" s="84"/>
      <c r="M55" s="134"/>
      <c r="N55" s="111"/>
      <c r="O55" s="247">
        <v>447</v>
      </c>
      <c r="P55" s="26" t="s">
        <v>1518</v>
      </c>
      <c r="Q55" s="26" t="s">
        <v>508</v>
      </c>
      <c r="R55" s="26" t="s">
        <v>509</v>
      </c>
      <c r="S55" s="26" t="s">
        <v>510</v>
      </c>
      <c r="T55" s="26" t="s">
        <v>511</v>
      </c>
      <c r="U55" s="149"/>
      <c r="V55" s="149"/>
      <c r="W55" s="84"/>
      <c r="X55" s="134"/>
      <c r="Y55" s="254"/>
      <c r="Z55" s="136"/>
      <c r="AA55" s="41"/>
      <c r="AB55" s="58">
        <v>871</v>
      </c>
      <c r="AC55" s="50" t="s">
        <v>47</v>
      </c>
      <c r="AD55" s="50" t="s">
        <v>1</v>
      </c>
      <c r="AE55" s="242" t="s">
        <v>1484</v>
      </c>
      <c r="AF55" s="56" t="s">
        <v>1462</v>
      </c>
      <c r="AG55" s="56" t="s">
        <v>28</v>
      </c>
      <c r="AH55" s="51" t="s">
        <v>29</v>
      </c>
      <c r="AI55" s="51"/>
      <c r="AJ55" s="271" t="s">
        <v>650</v>
      </c>
      <c r="AK55" s="50" t="s">
        <v>345</v>
      </c>
      <c r="AL55" s="51" t="s">
        <v>507</v>
      </c>
      <c r="AM55" s="53">
        <v>6687</v>
      </c>
      <c r="AN55" s="51" t="s">
        <v>347</v>
      </c>
      <c r="AO55" s="50" t="s">
        <v>1408</v>
      </c>
      <c r="AP55" s="250">
        <v>190</v>
      </c>
      <c r="AQ55" s="55">
        <v>42207</v>
      </c>
      <c r="AR55" s="51" t="s">
        <v>33</v>
      </c>
      <c r="AS55" s="51" t="s">
        <v>34</v>
      </c>
      <c r="AT55" s="72" t="s">
        <v>29</v>
      </c>
    </row>
    <row r="56" spans="1:46" ht="15.75" customHeight="1" x14ac:dyDescent="0.3">
      <c r="A56" s="204"/>
      <c r="B56" s="84"/>
      <c r="C56" s="84"/>
      <c r="D56" s="145">
        <v>765</v>
      </c>
      <c r="E56" s="134"/>
      <c r="F56" s="84"/>
      <c r="G56" s="157"/>
      <c r="H56" s="158"/>
      <c r="I56" s="159"/>
      <c r="J56" s="148">
        <v>587</v>
      </c>
      <c r="K56" s="146"/>
      <c r="L56" s="84"/>
      <c r="M56" s="134"/>
      <c r="N56" s="111"/>
      <c r="O56" s="247">
        <v>448</v>
      </c>
      <c r="P56" s="26" t="s">
        <v>501</v>
      </c>
      <c r="Q56" s="26" t="s">
        <v>513</v>
      </c>
      <c r="R56" s="26" t="s">
        <v>514</v>
      </c>
      <c r="S56" s="26" t="s">
        <v>515</v>
      </c>
      <c r="T56" s="26" t="s">
        <v>516</v>
      </c>
      <c r="U56" s="134"/>
      <c r="V56" s="149"/>
      <c r="W56" s="84"/>
      <c r="X56" s="133"/>
      <c r="Y56" s="27"/>
      <c r="Z56" s="194"/>
      <c r="AA56" s="41"/>
      <c r="AB56" s="58">
        <v>872</v>
      </c>
      <c r="AC56" s="50" t="s">
        <v>47</v>
      </c>
      <c r="AD56" s="50" t="s">
        <v>1</v>
      </c>
      <c r="AE56" s="242" t="s">
        <v>1484</v>
      </c>
      <c r="AF56" s="56" t="s">
        <v>1462</v>
      </c>
      <c r="AG56" s="56" t="s">
        <v>28</v>
      </c>
      <c r="AH56" s="51" t="s">
        <v>29</v>
      </c>
      <c r="AI56" s="51"/>
      <c r="AJ56" s="271" t="s">
        <v>650</v>
      </c>
      <c r="AK56" s="50" t="s">
        <v>345</v>
      </c>
      <c r="AL56" s="51" t="s">
        <v>512</v>
      </c>
      <c r="AM56" s="53">
        <v>6667</v>
      </c>
      <c r="AN56" s="51" t="s">
        <v>347</v>
      </c>
      <c r="AO56" s="50" t="s">
        <v>1408</v>
      </c>
      <c r="AP56" s="250">
        <v>190</v>
      </c>
      <c r="AQ56" s="55">
        <v>42199</v>
      </c>
      <c r="AR56" s="51" t="s">
        <v>33</v>
      </c>
      <c r="AS56" s="51" t="s">
        <v>34</v>
      </c>
      <c r="AT56" s="72" t="s">
        <v>29</v>
      </c>
    </row>
    <row r="57" spans="1:46" ht="15.75" customHeight="1" x14ac:dyDescent="0.3">
      <c r="A57" s="204"/>
      <c r="B57" s="84"/>
      <c r="C57" s="84"/>
      <c r="D57" s="145">
        <v>766</v>
      </c>
      <c r="E57" s="134"/>
      <c r="F57" s="84"/>
      <c r="G57" s="84"/>
      <c r="H57" s="243"/>
      <c r="I57" s="159"/>
      <c r="J57" s="148"/>
      <c r="K57" s="146"/>
      <c r="L57" s="145"/>
      <c r="M57" s="146"/>
      <c r="N57" s="111"/>
      <c r="O57" s="247">
        <v>449</v>
      </c>
      <c r="P57" s="26" t="s">
        <v>1468</v>
      </c>
      <c r="Q57" s="26" t="s">
        <v>519</v>
      </c>
      <c r="R57" s="26" t="s">
        <v>520</v>
      </c>
      <c r="S57" s="26" t="s">
        <v>521</v>
      </c>
      <c r="T57" s="26" t="s">
        <v>522</v>
      </c>
      <c r="U57" s="149"/>
      <c r="V57" s="161"/>
      <c r="W57" s="162"/>
      <c r="X57" s="163"/>
      <c r="Y57" s="200"/>
      <c r="Z57" s="201"/>
      <c r="AA57" s="41"/>
      <c r="AB57" s="58">
        <v>873</v>
      </c>
      <c r="AC57" s="50" t="s">
        <v>47</v>
      </c>
      <c r="AD57" s="50" t="s">
        <v>1</v>
      </c>
      <c r="AE57" s="242" t="s">
        <v>1484</v>
      </c>
      <c r="AF57" s="56" t="s">
        <v>483</v>
      </c>
      <c r="AG57" s="56" t="s">
        <v>28</v>
      </c>
      <c r="AH57" s="51" t="s">
        <v>29</v>
      </c>
      <c r="AI57" s="51"/>
      <c r="AJ57" s="270" t="s">
        <v>650</v>
      </c>
      <c r="AK57" s="50" t="s">
        <v>345</v>
      </c>
      <c r="AL57" s="51" t="s">
        <v>517</v>
      </c>
      <c r="AM57" s="53">
        <v>6656</v>
      </c>
      <c r="AN57" s="51" t="s">
        <v>347</v>
      </c>
      <c r="AO57" s="50" t="s">
        <v>1408</v>
      </c>
      <c r="AP57" s="250">
        <v>190</v>
      </c>
      <c r="AQ57" s="55">
        <v>42203</v>
      </c>
      <c r="AR57" s="51" t="s">
        <v>33</v>
      </c>
      <c r="AS57" s="51" t="s">
        <v>34</v>
      </c>
      <c r="AT57" s="72" t="s">
        <v>29</v>
      </c>
    </row>
    <row r="58" spans="1:46" ht="15.75" customHeight="1" x14ac:dyDescent="0.3">
      <c r="A58" s="204"/>
      <c r="B58" s="24"/>
      <c r="C58" s="24"/>
      <c r="D58" s="145">
        <v>767</v>
      </c>
      <c r="E58" s="25"/>
      <c r="F58" s="24"/>
      <c r="G58" s="24"/>
      <c r="H58" s="25"/>
      <c r="I58" s="23"/>
      <c r="J58" s="97"/>
      <c r="K58" s="29"/>
      <c r="L58" s="34"/>
      <c r="M58" s="29"/>
      <c r="N58" s="111"/>
      <c r="O58" s="247">
        <v>450</v>
      </c>
      <c r="P58" s="26" t="s">
        <v>518</v>
      </c>
      <c r="Q58" s="26" t="s">
        <v>525</v>
      </c>
      <c r="R58" s="26" t="s">
        <v>526</v>
      </c>
      <c r="S58" s="26" t="s">
        <v>527</v>
      </c>
      <c r="T58" s="26" t="s">
        <v>528</v>
      </c>
      <c r="U58" s="284"/>
      <c r="V58" s="22"/>
      <c r="W58" s="30"/>
      <c r="X58" s="31"/>
      <c r="Y58" s="348" t="s">
        <v>18</v>
      </c>
      <c r="Z58" s="348"/>
      <c r="AA58" s="41"/>
      <c r="AB58" s="58">
        <v>874</v>
      </c>
      <c r="AC58" s="50" t="s">
        <v>47</v>
      </c>
      <c r="AD58" s="50" t="s">
        <v>1</v>
      </c>
      <c r="AE58" s="242" t="s">
        <v>1484</v>
      </c>
      <c r="AF58" s="56" t="s">
        <v>1462</v>
      </c>
      <c r="AG58" s="56" t="s">
        <v>28</v>
      </c>
      <c r="AH58" s="51" t="s">
        <v>29</v>
      </c>
      <c r="AI58" s="51"/>
      <c r="AJ58" s="270" t="s">
        <v>650</v>
      </c>
      <c r="AK58" s="50" t="s">
        <v>345</v>
      </c>
      <c r="AL58" s="51" t="s">
        <v>523</v>
      </c>
      <c r="AM58" s="53">
        <v>6711</v>
      </c>
      <c r="AN58" s="51" t="s">
        <v>347</v>
      </c>
      <c r="AO58" s="50" t="s">
        <v>1408</v>
      </c>
      <c r="AP58" s="250">
        <v>190</v>
      </c>
      <c r="AQ58" s="55">
        <v>42217</v>
      </c>
      <c r="AR58" s="51" t="s">
        <v>33</v>
      </c>
      <c r="AS58" s="51" t="s">
        <v>34</v>
      </c>
      <c r="AT58" s="72" t="s">
        <v>29</v>
      </c>
    </row>
    <row r="59" spans="1:46" ht="15.75" customHeight="1" x14ac:dyDescent="0.3">
      <c r="A59" s="204"/>
      <c r="B59" s="24"/>
      <c r="C59" s="24"/>
      <c r="D59" s="145">
        <v>768</v>
      </c>
      <c r="E59" s="25"/>
      <c r="F59" s="24"/>
      <c r="G59" s="24"/>
      <c r="H59" s="25"/>
      <c r="I59" s="35"/>
      <c r="J59" s="96"/>
      <c r="K59" s="29"/>
      <c r="L59" s="34"/>
      <c r="M59" s="29"/>
      <c r="N59" s="112"/>
      <c r="O59" s="247">
        <v>451</v>
      </c>
      <c r="P59" s="26" t="s">
        <v>524</v>
      </c>
      <c r="Q59" s="26" t="s">
        <v>531</v>
      </c>
      <c r="R59" s="26" t="s">
        <v>532</v>
      </c>
      <c r="S59" s="26" t="s">
        <v>533</v>
      </c>
      <c r="T59" s="26" t="s">
        <v>534</v>
      </c>
      <c r="U59" s="285"/>
      <c r="V59" s="100"/>
      <c r="W59" s="349" t="s">
        <v>1635</v>
      </c>
      <c r="X59" s="350"/>
      <c r="Y59" s="279">
        <f>SUM(B2)</f>
        <v>457</v>
      </c>
      <c r="Z59" s="282">
        <f>Y59/Y61</f>
        <v>0.49945355191256829</v>
      </c>
      <c r="AA59" s="41"/>
      <c r="AB59" s="58">
        <v>875</v>
      </c>
      <c r="AC59" s="50" t="s">
        <v>47</v>
      </c>
      <c r="AD59" s="50" t="s">
        <v>1</v>
      </c>
      <c r="AE59" s="242" t="s">
        <v>1484</v>
      </c>
      <c r="AF59" s="56" t="s">
        <v>1462</v>
      </c>
      <c r="AG59" s="56" t="s">
        <v>28</v>
      </c>
      <c r="AH59" s="51" t="s">
        <v>29</v>
      </c>
      <c r="AI59" s="51"/>
      <c r="AJ59" s="270" t="s">
        <v>650</v>
      </c>
      <c r="AK59" s="50" t="s">
        <v>345</v>
      </c>
      <c r="AL59" s="51" t="s">
        <v>529</v>
      </c>
      <c r="AM59" s="53">
        <v>6745</v>
      </c>
      <c r="AN59" s="51" t="s">
        <v>347</v>
      </c>
      <c r="AO59" s="50" t="s">
        <v>1408</v>
      </c>
      <c r="AP59" s="250">
        <v>190</v>
      </c>
      <c r="AQ59" s="55">
        <v>42238</v>
      </c>
      <c r="AR59" s="51" t="s">
        <v>33</v>
      </c>
      <c r="AS59" s="51" t="s">
        <v>34</v>
      </c>
      <c r="AT59" s="72" t="s">
        <v>29</v>
      </c>
    </row>
    <row r="60" spans="1:46" ht="15.75" customHeight="1" x14ac:dyDescent="0.3">
      <c r="A60" s="204"/>
      <c r="B60" s="24"/>
      <c r="C60" s="24"/>
      <c r="D60" s="145">
        <v>769</v>
      </c>
      <c r="E60" s="25"/>
      <c r="F60" s="24"/>
      <c r="G60" s="24"/>
      <c r="H60" s="25"/>
      <c r="I60" s="35"/>
      <c r="J60" s="96"/>
      <c r="K60" s="104"/>
      <c r="L60" s="99"/>
      <c r="M60" s="104"/>
      <c r="N60" s="113"/>
      <c r="O60" s="247">
        <v>452</v>
      </c>
      <c r="P60" s="26" t="s">
        <v>530</v>
      </c>
      <c r="Q60" s="26" t="s">
        <v>537</v>
      </c>
      <c r="R60" s="26" t="s">
        <v>538</v>
      </c>
      <c r="S60" s="26" t="s">
        <v>539</v>
      </c>
      <c r="T60" s="26" t="s">
        <v>540</v>
      </c>
      <c r="U60" s="285"/>
      <c r="V60" s="99"/>
      <c r="W60" s="351" t="s">
        <v>1636</v>
      </c>
      <c r="X60" s="352"/>
      <c r="Y60" s="280">
        <f>SUM(P2:Z2)</f>
        <v>458</v>
      </c>
      <c r="Z60" s="283">
        <f>Y60/Y61</f>
        <v>0.50054644808743165</v>
      </c>
      <c r="AA60" s="41"/>
      <c r="AB60" s="58">
        <v>876</v>
      </c>
      <c r="AC60" s="50" t="s">
        <v>47</v>
      </c>
      <c r="AD60" s="50" t="s">
        <v>1</v>
      </c>
      <c r="AE60" s="242" t="s">
        <v>1484</v>
      </c>
      <c r="AF60" s="56" t="s">
        <v>1462</v>
      </c>
      <c r="AG60" s="56" t="s">
        <v>28</v>
      </c>
      <c r="AH60" s="51" t="s">
        <v>29</v>
      </c>
      <c r="AI60" s="51"/>
      <c r="AJ60" s="270" t="s">
        <v>650</v>
      </c>
      <c r="AK60" s="50" t="s">
        <v>345</v>
      </c>
      <c r="AL60" s="51" t="s">
        <v>535</v>
      </c>
      <c r="AM60" s="53">
        <v>6723</v>
      </c>
      <c r="AN60" s="51" t="s">
        <v>347</v>
      </c>
      <c r="AO60" s="50" t="s">
        <v>1408</v>
      </c>
      <c r="AP60" s="250">
        <v>190</v>
      </c>
      <c r="AQ60" s="55">
        <v>42223</v>
      </c>
      <c r="AR60" s="51" t="s">
        <v>33</v>
      </c>
      <c r="AS60" s="51" t="s">
        <v>34</v>
      </c>
      <c r="AT60" s="72" t="s">
        <v>29</v>
      </c>
    </row>
    <row r="61" spans="1:46" ht="15.75" customHeight="1" x14ac:dyDescent="0.3">
      <c r="A61" s="204"/>
      <c r="B61" s="24"/>
      <c r="C61" s="24"/>
      <c r="D61" s="145">
        <v>770</v>
      </c>
      <c r="E61" s="25"/>
      <c r="F61" s="24"/>
      <c r="G61" s="24"/>
      <c r="H61" s="25"/>
      <c r="I61" s="35"/>
      <c r="J61" s="96"/>
      <c r="K61" s="105"/>
      <c r="L61" s="100"/>
      <c r="M61" s="105"/>
      <c r="N61" s="114"/>
      <c r="O61" s="247">
        <v>453</v>
      </c>
      <c r="P61" s="26" t="s">
        <v>536</v>
      </c>
      <c r="Q61" s="26" t="s">
        <v>543</v>
      </c>
      <c r="R61" s="26" t="s">
        <v>544</v>
      </c>
      <c r="S61" s="26" t="s">
        <v>545</v>
      </c>
      <c r="T61" s="26" t="s">
        <v>546</v>
      </c>
      <c r="U61" s="285"/>
      <c r="V61" s="101"/>
      <c r="W61" s="336" t="s">
        <v>1637</v>
      </c>
      <c r="X61" s="337"/>
      <c r="Y61" s="281">
        <f>SUM(Y59:Y60)</f>
        <v>915</v>
      </c>
      <c r="Z61" s="120"/>
      <c r="AA61" s="41"/>
      <c r="AB61" s="58">
        <v>877</v>
      </c>
      <c r="AC61" s="50" t="s">
        <v>47</v>
      </c>
      <c r="AD61" s="50" t="s">
        <v>1</v>
      </c>
      <c r="AE61" s="242" t="s">
        <v>1484</v>
      </c>
      <c r="AF61" s="56" t="s">
        <v>1462</v>
      </c>
      <c r="AG61" s="56" t="s">
        <v>28</v>
      </c>
      <c r="AH61" s="51" t="s">
        <v>29</v>
      </c>
      <c r="AI61" s="51"/>
      <c r="AJ61" s="270" t="s">
        <v>650</v>
      </c>
      <c r="AK61" s="50" t="s">
        <v>345</v>
      </c>
      <c r="AL61" s="51" t="s">
        <v>541</v>
      </c>
      <c r="AM61" s="53">
        <v>6783</v>
      </c>
      <c r="AN61" s="51" t="s">
        <v>347</v>
      </c>
      <c r="AO61" s="50" t="s">
        <v>1408</v>
      </c>
      <c r="AP61" s="250">
        <v>190</v>
      </c>
      <c r="AQ61" s="55">
        <v>42278</v>
      </c>
      <c r="AR61" s="51" t="s">
        <v>33</v>
      </c>
      <c r="AS61" s="51" t="s">
        <v>34</v>
      </c>
      <c r="AT61" s="72" t="s">
        <v>29</v>
      </c>
    </row>
    <row r="62" spans="1:46" ht="15.75" customHeight="1" x14ac:dyDescent="0.3">
      <c r="A62" s="204"/>
      <c r="B62" s="24"/>
      <c r="C62" s="24"/>
      <c r="D62" s="145" t="s">
        <v>18</v>
      </c>
      <c r="E62" s="25"/>
      <c r="F62" s="24"/>
      <c r="G62" s="24"/>
      <c r="H62" s="25"/>
      <c r="I62" s="35"/>
      <c r="J62" s="96"/>
      <c r="K62" s="106"/>
      <c r="L62" s="101"/>
      <c r="M62" s="106"/>
      <c r="N62" s="115"/>
      <c r="O62" s="247">
        <v>454</v>
      </c>
      <c r="P62" s="26" t="s">
        <v>542</v>
      </c>
      <c r="Q62" s="26" t="s">
        <v>549</v>
      </c>
      <c r="R62" s="26" t="s">
        <v>550</v>
      </c>
      <c r="S62" s="26" t="s">
        <v>551</v>
      </c>
      <c r="T62" s="26" t="s">
        <v>552</v>
      </c>
      <c r="U62" s="285"/>
      <c r="V62" s="102"/>
      <c r="W62" s="327" t="s">
        <v>1657</v>
      </c>
      <c r="X62" s="328"/>
      <c r="Y62" s="328"/>
      <c r="Z62" s="329"/>
      <c r="AA62" s="41"/>
      <c r="AB62" s="58">
        <v>878</v>
      </c>
      <c r="AC62" s="50" t="s">
        <v>47</v>
      </c>
      <c r="AD62" s="50" t="s">
        <v>1</v>
      </c>
      <c r="AE62" s="242" t="s">
        <v>1484</v>
      </c>
      <c r="AF62" s="56" t="s">
        <v>1462</v>
      </c>
      <c r="AG62" s="56" t="s">
        <v>28</v>
      </c>
      <c r="AH62" s="51" t="s">
        <v>29</v>
      </c>
      <c r="AI62" s="51"/>
      <c r="AJ62" s="270" t="s">
        <v>650</v>
      </c>
      <c r="AK62" s="50" t="s">
        <v>345</v>
      </c>
      <c r="AL62" s="51" t="s">
        <v>547</v>
      </c>
      <c r="AM62" s="53">
        <v>6761</v>
      </c>
      <c r="AN62" s="51" t="s">
        <v>347</v>
      </c>
      <c r="AO62" s="50" t="s">
        <v>1408</v>
      </c>
      <c r="AP62" s="250">
        <v>190</v>
      </c>
      <c r="AQ62" s="55">
        <v>42259</v>
      </c>
      <c r="AR62" s="51" t="s">
        <v>33</v>
      </c>
      <c r="AS62" s="51" t="s">
        <v>34</v>
      </c>
      <c r="AT62" s="72" t="s">
        <v>29</v>
      </c>
    </row>
    <row r="63" spans="1:46" ht="15.75" customHeight="1" x14ac:dyDescent="0.3">
      <c r="A63" s="204"/>
      <c r="B63" s="24"/>
      <c r="C63" s="24"/>
      <c r="D63" s="24"/>
      <c r="E63" s="25"/>
      <c r="F63" s="24"/>
      <c r="G63" s="24"/>
      <c r="H63" s="25"/>
      <c r="I63" s="35"/>
      <c r="J63" s="96"/>
      <c r="K63" s="107"/>
      <c r="L63" s="102"/>
      <c r="M63" s="107"/>
      <c r="N63" s="116"/>
      <c r="O63" s="247">
        <v>455</v>
      </c>
      <c r="P63" s="26" t="s">
        <v>548</v>
      </c>
      <c r="Q63" s="26" t="s">
        <v>555</v>
      </c>
      <c r="R63" s="26" t="s">
        <v>556</v>
      </c>
      <c r="S63" s="26" t="s">
        <v>557</v>
      </c>
      <c r="T63" s="26" t="s">
        <v>558</v>
      </c>
      <c r="U63" s="285"/>
      <c r="V63" s="102"/>
      <c r="W63" s="330"/>
      <c r="X63" s="331"/>
      <c r="Y63" s="331"/>
      <c r="Z63" s="332"/>
      <c r="AA63" s="41"/>
      <c r="AB63" s="58">
        <v>879</v>
      </c>
      <c r="AC63" s="50" t="s">
        <v>47</v>
      </c>
      <c r="AD63" s="50" t="s">
        <v>1</v>
      </c>
      <c r="AE63" s="242" t="s">
        <v>1484</v>
      </c>
      <c r="AF63" s="56" t="s">
        <v>1462</v>
      </c>
      <c r="AG63" s="56" t="s">
        <v>28</v>
      </c>
      <c r="AH63" s="51" t="s">
        <v>29</v>
      </c>
      <c r="AI63" s="51"/>
      <c r="AJ63" s="270" t="s">
        <v>650</v>
      </c>
      <c r="AK63" s="50" t="s">
        <v>345</v>
      </c>
      <c r="AL63" s="51" t="s">
        <v>553</v>
      </c>
      <c r="AM63" s="53">
        <v>6802</v>
      </c>
      <c r="AN63" s="51" t="s">
        <v>347</v>
      </c>
      <c r="AO63" s="50" t="s">
        <v>1408</v>
      </c>
      <c r="AP63" s="250">
        <v>190</v>
      </c>
      <c r="AQ63" s="55">
        <v>42299</v>
      </c>
      <c r="AR63" s="51" t="s">
        <v>33</v>
      </c>
      <c r="AS63" s="51" t="s">
        <v>34</v>
      </c>
      <c r="AT63" s="72" t="s">
        <v>29</v>
      </c>
    </row>
    <row r="64" spans="1:46" ht="15.75" customHeight="1" x14ac:dyDescent="0.3">
      <c r="A64" s="204"/>
      <c r="B64" s="24"/>
      <c r="C64" s="24"/>
      <c r="D64" s="24"/>
      <c r="E64" s="25"/>
      <c r="F64" s="24"/>
      <c r="G64" s="24"/>
      <c r="H64" s="25"/>
      <c r="I64" s="35"/>
      <c r="J64" s="96"/>
      <c r="K64" s="107"/>
      <c r="L64" s="102"/>
      <c r="M64" s="107"/>
      <c r="N64" s="116"/>
      <c r="O64" s="247">
        <v>456</v>
      </c>
      <c r="P64" s="26" t="s">
        <v>554</v>
      </c>
      <c r="Q64" s="26" t="s">
        <v>561</v>
      </c>
      <c r="R64" s="26" t="s">
        <v>562</v>
      </c>
      <c r="S64" s="26" t="s">
        <v>563</v>
      </c>
      <c r="T64" s="26" t="s">
        <v>564</v>
      </c>
      <c r="U64" s="285"/>
      <c r="V64" s="102"/>
      <c r="W64" s="330"/>
      <c r="X64" s="331"/>
      <c r="Y64" s="331"/>
      <c r="Z64" s="332"/>
      <c r="AA64" s="41"/>
      <c r="AB64" s="58">
        <v>880</v>
      </c>
      <c r="AC64" s="50" t="s">
        <v>47</v>
      </c>
      <c r="AD64" s="50" t="s">
        <v>1</v>
      </c>
      <c r="AE64" s="242" t="s">
        <v>1484</v>
      </c>
      <c r="AF64" s="56" t="s">
        <v>1462</v>
      </c>
      <c r="AG64" s="56" t="s">
        <v>28</v>
      </c>
      <c r="AH64" s="51" t="s">
        <v>29</v>
      </c>
      <c r="AI64" s="51"/>
      <c r="AJ64" s="270" t="s">
        <v>650</v>
      </c>
      <c r="AK64" s="50" t="s">
        <v>345</v>
      </c>
      <c r="AL64" s="51" t="s">
        <v>559</v>
      </c>
      <c r="AM64" s="53">
        <v>6790</v>
      </c>
      <c r="AN64" s="51" t="s">
        <v>347</v>
      </c>
      <c r="AO64" s="50" t="s">
        <v>1408</v>
      </c>
      <c r="AP64" s="250">
        <v>190</v>
      </c>
      <c r="AQ64" s="55">
        <v>42284</v>
      </c>
      <c r="AR64" s="51" t="s">
        <v>33</v>
      </c>
      <c r="AS64" s="51" t="s">
        <v>34</v>
      </c>
      <c r="AT64" s="72" t="s">
        <v>29</v>
      </c>
    </row>
    <row r="65" spans="1:52" ht="15.75" customHeight="1" x14ac:dyDescent="0.3">
      <c r="A65" s="204"/>
      <c r="B65" s="24"/>
      <c r="C65" s="24"/>
      <c r="D65" s="24"/>
      <c r="E65" s="25"/>
      <c r="F65" s="24"/>
      <c r="G65" s="24"/>
      <c r="H65" s="25"/>
      <c r="I65" s="35"/>
      <c r="J65" s="96"/>
      <c r="K65" s="107"/>
      <c r="L65" s="102"/>
      <c r="M65" s="107"/>
      <c r="N65" s="116"/>
      <c r="O65" s="247">
        <v>457</v>
      </c>
      <c r="P65" s="144" t="s">
        <v>560</v>
      </c>
      <c r="Q65" s="26" t="s">
        <v>567</v>
      </c>
      <c r="R65" s="26" t="s">
        <v>568</v>
      </c>
      <c r="S65" s="26" t="s">
        <v>569</v>
      </c>
      <c r="T65" s="26" t="s">
        <v>570</v>
      </c>
      <c r="U65" s="285"/>
      <c r="V65" s="102"/>
      <c r="W65" s="330"/>
      <c r="X65" s="331"/>
      <c r="Y65" s="331"/>
      <c r="Z65" s="332"/>
      <c r="AA65" s="41"/>
      <c r="AB65" s="58">
        <v>881</v>
      </c>
      <c r="AC65" s="50" t="s">
        <v>47</v>
      </c>
      <c r="AD65" s="50" t="s">
        <v>1</v>
      </c>
      <c r="AE65" s="242" t="s">
        <v>1484</v>
      </c>
      <c r="AF65" s="56" t="s">
        <v>1462</v>
      </c>
      <c r="AG65" s="56" t="s">
        <v>28</v>
      </c>
      <c r="AH65" s="51" t="s">
        <v>29</v>
      </c>
      <c r="AI65" s="51"/>
      <c r="AJ65" s="270" t="s">
        <v>650</v>
      </c>
      <c r="AK65" s="50" t="s">
        <v>345</v>
      </c>
      <c r="AL65" s="51" t="s">
        <v>565</v>
      </c>
      <c r="AM65" s="53">
        <v>6812</v>
      </c>
      <c r="AN65" s="51" t="s">
        <v>347</v>
      </c>
      <c r="AO65" s="50" t="s">
        <v>1408</v>
      </c>
      <c r="AP65" s="250">
        <v>190</v>
      </c>
      <c r="AQ65" s="55">
        <v>42304</v>
      </c>
      <c r="AR65" s="51" t="s">
        <v>33</v>
      </c>
      <c r="AS65" s="51" t="s">
        <v>34</v>
      </c>
      <c r="AT65" s="72" t="s">
        <v>29</v>
      </c>
    </row>
    <row r="66" spans="1:52" s="36" customFormat="1" ht="15.6" x14ac:dyDescent="0.3">
      <c r="A66" s="205"/>
      <c r="B66" s="38"/>
      <c r="C66" s="38"/>
      <c r="D66" s="38"/>
      <c r="E66" s="32"/>
      <c r="F66" s="37"/>
      <c r="G66" s="38"/>
      <c r="H66" s="32"/>
      <c r="I66" s="39"/>
      <c r="J66" s="98"/>
      <c r="K66" s="108"/>
      <c r="L66" s="103"/>
      <c r="M66" s="108"/>
      <c r="N66" s="117"/>
      <c r="O66" s="108"/>
      <c r="P66" s="303" t="s">
        <v>566</v>
      </c>
      <c r="Q66" s="304" t="s">
        <v>57</v>
      </c>
      <c r="R66" s="304" t="s">
        <v>58</v>
      </c>
      <c r="S66" s="304" t="s">
        <v>59</v>
      </c>
      <c r="T66" s="304" t="s">
        <v>60</v>
      </c>
      <c r="U66" s="286"/>
      <c r="V66" s="102"/>
      <c r="W66" s="333"/>
      <c r="X66" s="334"/>
      <c r="Y66" s="334"/>
      <c r="Z66" s="335"/>
      <c r="AA66" s="41"/>
      <c r="AB66" s="58">
        <v>882</v>
      </c>
      <c r="AC66" s="50" t="s">
        <v>47</v>
      </c>
      <c r="AD66" s="50" t="s">
        <v>1</v>
      </c>
      <c r="AE66" s="242" t="s">
        <v>1484</v>
      </c>
      <c r="AF66" s="56" t="s">
        <v>483</v>
      </c>
      <c r="AG66" s="56" t="s">
        <v>28</v>
      </c>
      <c r="AH66" s="51" t="s">
        <v>29</v>
      </c>
      <c r="AI66" s="51"/>
      <c r="AJ66" s="270" t="s">
        <v>650</v>
      </c>
      <c r="AK66" s="50" t="s">
        <v>345</v>
      </c>
      <c r="AL66" s="51" t="s">
        <v>571</v>
      </c>
      <c r="AM66" s="53">
        <v>6828</v>
      </c>
      <c r="AN66" s="51" t="s">
        <v>347</v>
      </c>
      <c r="AO66" s="50" t="s">
        <v>1408</v>
      </c>
      <c r="AP66" s="250">
        <v>190</v>
      </c>
      <c r="AQ66" s="55">
        <v>42322</v>
      </c>
      <c r="AR66" s="51" t="s">
        <v>33</v>
      </c>
      <c r="AS66" s="51" t="s">
        <v>34</v>
      </c>
      <c r="AT66" s="72" t="s">
        <v>29</v>
      </c>
      <c r="AU66" s="40"/>
      <c r="AV66" s="308"/>
      <c r="AW66" s="308"/>
      <c r="AX66" s="308"/>
      <c r="AY66" s="308"/>
      <c r="AZ66" s="307"/>
    </row>
    <row r="67" spans="1:52" s="36" customFormat="1" ht="15" customHeight="1" x14ac:dyDescent="0.3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T67" s="33"/>
      <c r="U67" s="33"/>
      <c r="V67" s="99"/>
      <c r="W67" s="99"/>
      <c r="X67" s="99"/>
      <c r="Y67" s="94"/>
      <c r="Z67" s="24"/>
      <c r="AA67" s="41"/>
      <c r="AB67" s="58">
        <v>883</v>
      </c>
      <c r="AC67" s="50" t="s">
        <v>47</v>
      </c>
      <c r="AD67" s="50" t="s">
        <v>1</v>
      </c>
      <c r="AE67" s="242" t="s">
        <v>1484</v>
      </c>
      <c r="AF67" s="56" t="s">
        <v>483</v>
      </c>
      <c r="AG67" s="56" t="s">
        <v>28</v>
      </c>
      <c r="AH67" s="51" t="s">
        <v>29</v>
      </c>
      <c r="AI67" s="51"/>
      <c r="AJ67" s="270" t="s">
        <v>650</v>
      </c>
      <c r="AK67" s="50" t="s">
        <v>345</v>
      </c>
      <c r="AL67" s="51" t="s">
        <v>572</v>
      </c>
      <c r="AM67" s="53">
        <v>6840</v>
      </c>
      <c r="AN67" s="51" t="s">
        <v>347</v>
      </c>
      <c r="AO67" s="50" t="s">
        <v>1408</v>
      </c>
      <c r="AP67" s="250">
        <v>190</v>
      </c>
      <c r="AQ67" s="55">
        <v>42321</v>
      </c>
      <c r="AR67" s="51" t="s">
        <v>33</v>
      </c>
      <c r="AS67" s="51" t="s">
        <v>34</v>
      </c>
      <c r="AT67" s="72" t="s">
        <v>29</v>
      </c>
      <c r="AU67" s="40"/>
      <c r="AV67" s="308"/>
      <c r="AW67" s="308"/>
      <c r="AX67" s="308"/>
      <c r="AY67" s="308"/>
      <c r="AZ67" s="307"/>
    </row>
    <row r="68" spans="1:52" s="36" customFormat="1" ht="15" customHeight="1" x14ac:dyDescent="0.3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 t="s">
        <v>18</v>
      </c>
      <c r="Q68" s="20"/>
      <c r="R68" s="24"/>
      <c r="S68" s="24"/>
      <c r="T68" s="33"/>
      <c r="U68" s="33"/>
      <c r="V68" s="100"/>
      <c r="W68" s="100"/>
      <c r="X68" s="100"/>
      <c r="Y68" s="95"/>
      <c r="Z68" s="24"/>
      <c r="AA68" s="41"/>
      <c r="AB68" s="58">
        <v>884</v>
      </c>
      <c r="AC68" s="50" t="s">
        <v>47</v>
      </c>
      <c r="AD68" s="50" t="s">
        <v>1</v>
      </c>
      <c r="AE68" s="242" t="s">
        <v>1484</v>
      </c>
      <c r="AF68" s="56" t="s">
        <v>483</v>
      </c>
      <c r="AG68" s="56" t="s">
        <v>28</v>
      </c>
      <c r="AH68" s="51" t="s">
        <v>29</v>
      </c>
      <c r="AI68" s="51"/>
      <c r="AJ68" s="270" t="s">
        <v>650</v>
      </c>
      <c r="AK68" s="50" t="s">
        <v>345</v>
      </c>
      <c r="AL68" s="51" t="s">
        <v>573</v>
      </c>
      <c r="AM68" s="53">
        <v>6887</v>
      </c>
      <c r="AN68" s="51" t="s">
        <v>347</v>
      </c>
      <c r="AO68" s="50" t="s">
        <v>1408</v>
      </c>
      <c r="AP68" s="250">
        <v>190</v>
      </c>
      <c r="AQ68" s="55">
        <v>42368</v>
      </c>
      <c r="AR68" s="51" t="s">
        <v>33</v>
      </c>
      <c r="AS68" s="51" t="s">
        <v>34</v>
      </c>
      <c r="AT68" s="72" t="s">
        <v>29</v>
      </c>
      <c r="AU68" s="40"/>
      <c r="AV68" s="308"/>
      <c r="AW68" s="308"/>
      <c r="AX68" s="308"/>
      <c r="AY68" s="308"/>
      <c r="AZ68" s="307"/>
    </row>
    <row r="69" spans="1:52" s="36" customFormat="1" ht="15" customHeight="1" x14ac:dyDescent="0.3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20"/>
      <c r="R69" s="24"/>
      <c r="S69" s="24"/>
      <c r="T69" s="33"/>
      <c r="U69" s="33"/>
      <c r="V69" s="101"/>
      <c r="W69" s="101"/>
      <c r="X69" s="101"/>
      <c r="Y69" s="101"/>
      <c r="Z69" s="24"/>
      <c r="AA69" s="41"/>
      <c r="AB69" s="58">
        <v>885</v>
      </c>
      <c r="AC69" s="50" t="s">
        <v>47</v>
      </c>
      <c r="AD69" s="50" t="s">
        <v>1</v>
      </c>
      <c r="AE69" s="242" t="s">
        <v>1484</v>
      </c>
      <c r="AF69" s="56" t="s">
        <v>483</v>
      </c>
      <c r="AG69" s="56" t="s">
        <v>28</v>
      </c>
      <c r="AH69" s="51" t="s">
        <v>29</v>
      </c>
      <c r="AI69" s="51"/>
      <c r="AJ69" s="270" t="s">
        <v>650</v>
      </c>
      <c r="AK69" s="50" t="s">
        <v>345</v>
      </c>
      <c r="AL69" s="51" t="s">
        <v>574</v>
      </c>
      <c r="AM69" s="53">
        <v>6908</v>
      </c>
      <c r="AN69" s="51" t="s">
        <v>347</v>
      </c>
      <c r="AO69" s="50" t="s">
        <v>1408</v>
      </c>
      <c r="AP69" s="250">
        <v>190</v>
      </c>
      <c r="AQ69" s="55">
        <v>42356</v>
      </c>
      <c r="AR69" s="51" t="s">
        <v>33</v>
      </c>
      <c r="AS69" s="51" t="s">
        <v>34</v>
      </c>
      <c r="AT69" s="72" t="s">
        <v>29</v>
      </c>
      <c r="AU69" s="40"/>
      <c r="AV69" s="308"/>
      <c r="AW69" s="308"/>
      <c r="AX69" s="308"/>
      <c r="AY69" s="308"/>
      <c r="AZ69" s="307"/>
    </row>
    <row r="70" spans="1:52" s="36" customFormat="1" ht="15" customHeight="1" x14ac:dyDescent="0.3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 t="s">
        <v>18</v>
      </c>
      <c r="P70" s="33"/>
      <c r="Q70" s="20"/>
      <c r="R70" s="24"/>
      <c r="S70" s="24"/>
      <c r="T70" s="24"/>
      <c r="U70" s="24"/>
      <c r="V70" s="102"/>
      <c r="W70" s="102"/>
      <c r="X70" s="102"/>
      <c r="Y70" s="102"/>
      <c r="Z70" s="102"/>
      <c r="AA70" s="41"/>
      <c r="AB70" s="58">
        <v>886</v>
      </c>
      <c r="AC70" s="50" t="s">
        <v>47</v>
      </c>
      <c r="AD70" s="50" t="s">
        <v>1</v>
      </c>
      <c r="AE70" s="242" t="s">
        <v>1484</v>
      </c>
      <c r="AF70" s="56" t="s">
        <v>483</v>
      </c>
      <c r="AG70" s="56" t="s">
        <v>28</v>
      </c>
      <c r="AH70" s="51" t="s">
        <v>29</v>
      </c>
      <c r="AI70" s="51"/>
      <c r="AJ70" s="270" t="s">
        <v>650</v>
      </c>
      <c r="AK70" s="50" t="s">
        <v>345</v>
      </c>
      <c r="AL70" s="51" t="s">
        <v>575</v>
      </c>
      <c r="AM70" s="53">
        <v>6928</v>
      </c>
      <c r="AN70" s="51" t="s">
        <v>347</v>
      </c>
      <c r="AO70" s="50" t="s">
        <v>1408</v>
      </c>
      <c r="AP70" s="250">
        <v>190</v>
      </c>
      <c r="AQ70" s="55">
        <v>42398</v>
      </c>
      <c r="AR70" s="51" t="s">
        <v>33</v>
      </c>
      <c r="AS70" s="51" t="s">
        <v>34</v>
      </c>
      <c r="AT70" s="72" t="s">
        <v>29</v>
      </c>
      <c r="AU70" s="40"/>
      <c r="AV70" s="308"/>
      <c r="AW70" s="308"/>
      <c r="AX70" s="308"/>
      <c r="AY70" s="308"/>
      <c r="AZ70" s="307"/>
    </row>
    <row r="71" spans="1:52" s="36" customFormat="1" ht="15" customHeight="1" x14ac:dyDescent="0.3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20"/>
      <c r="R71" s="24"/>
      <c r="S71" s="24"/>
      <c r="T71" s="24"/>
      <c r="U71" s="24"/>
      <c r="V71" s="102"/>
      <c r="W71" s="102"/>
      <c r="X71" s="102"/>
      <c r="Y71" s="102"/>
      <c r="Z71" s="102"/>
      <c r="AA71" s="41"/>
      <c r="AB71" s="58">
        <v>887</v>
      </c>
      <c r="AC71" s="50" t="s">
        <v>47</v>
      </c>
      <c r="AD71" s="50" t="s">
        <v>1</v>
      </c>
      <c r="AE71" s="242" t="s">
        <v>1484</v>
      </c>
      <c r="AF71" s="56" t="s">
        <v>483</v>
      </c>
      <c r="AG71" s="56" t="s">
        <v>28</v>
      </c>
      <c r="AH71" s="51" t="s">
        <v>29</v>
      </c>
      <c r="AI71" s="51"/>
      <c r="AJ71" s="270" t="s">
        <v>650</v>
      </c>
      <c r="AK71" s="50" t="s">
        <v>345</v>
      </c>
      <c r="AL71" s="51" t="s">
        <v>576</v>
      </c>
      <c r="AM71" s="53">
        <v>6940</v>
      </c>
      <c r="AN71" s="51" t="s">
        <v>347</v>
      </c>
      <c r="AO71" s="50" t="s">
        <v>1408</v>
      </c>
      <c r="AP71" s="250">
        <v>190</v>
      </c>
      <c r="AQ71" s="55">
        <v>42390</v>
      </c>
      <c r="AR71" s="51" t="s">
        <v>33</v>
      </c>
      <c r="AS71" s="51" t="s">
        <v>34</v>
      </c>
      <c r="AT71" s="72" t="s">
        <v>29</v>
      </c>
      <c r="AU71" s="40"/>
      <c r="AV71" s="308"/>
      <c r="AW71" s="308"/>
      <c r="AX71" s="308"/>
      <c r="AY71" s="308"/>
      <c r="AZ71" s="307"/>
    </row>
    <row r="72" spans="1:52" s="36" customFormat="1" ht="15" customHeight="1" x14ac:dyDescent="0.3">
      <c r="A72" s="20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 t="s">
        <v>18</v>
      </c>
      <c r="P72" s="33"/>
      <c r="Q72" s="20"/>
      <c r="R72" s="24"/>
      <c r="S72" s="24"/>
      <c r="T72" s="24"/>
      <c r="U72" s="24"/>
      <c r="V72" s="102"/>
      <c r="W72" s="102"/>
      <c r="X72" s="102"/>
      <c r="Y72" s="102"/>
      <c r="Z72" s="102"/>
      <c r="AA72" s="41"/>
      <c r="AB72" s="58">
        <v>888</v>
      </c>
      <c r="AC72" s="50" t="s">
        <v>47</v>
      </c>
      <c r="AD72" s="50" t="s">
        <v>1</v>
      </c>
      <c r="AE72" s="242" t="s">
        <v>1484</v>
      </c>
      <c r="AF72" s="56" t="s">
        <v>483</v>
      </c>
      <c r="AG72" s="56" t="s">
        <v>28</v>
      </c>
      <c r="AH72" s="51" t="s">
        <v>29</v>
      </c>
      <c r="AI72" s="51"/>
      <c r="AJ72" s="270" t="s">
        <v>650</v>
      </c>
      <c r="AK72" s="50" t="s">
        <v>345</v>
      </c>
      <c r="AL72" s="51" t="s">
        <v>577</v>
      </c>
      <c r="AM72" s="53">
        <v>6983</v>
      </c>
      <c r="AN72" s="51" t="s">
        <v>347</v>
      </c>
      <c r="AO72" s="50" t="s">
        <v>1408</v>
      </c>
      <c r="AP72" s="250">
        <v>190</v>
      </c>
      <c r="AQ72" s="55">
        <v>42426</v>
      </c>
      <c r="AR72" s="51" t="s">
        <v>33</v>
      </c>
      <c r="AS72" s="51" t="s">
        <v>34</v>
      </c>
      <c r="AT72" s="72" t="s">
        <v>29</v>
      </c>
      <c r="AU72" s="40"/>
      <c r="AV72" s="308"/>
      <c r="AW72" s="308"/>
      <c r="AX72" s="308"/>
      <c r="AY72" s="308"/>
      <c r="AZ72" s="307"/>
    </row>
    <row r="73" spans="1:52" s="36" customFormat="1" ht="15" customHeight="1" x14ac:dyDescent="0.3">
      <c r="A73" s="20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20"/>
      <c r="R73" s="24"/>
      <c r="S73" s="24"/>
      <c r="T73" s="24"/>
      <c r="U73" s="24"/>
      <c r="V73" s="102"/>
      <c r="W73" s="102"/>
      <c r="X73" s="102"/>
      <c r="Y73" s="102"/>
      <c r="Z73" s="102"/>
      <c r="AA73" s="41"/>
      <c r="AB73" s="58">
        <v>889</v>
      </c>
      <c r="AC73" s="50" t="s">
        <v>47</v>
      </c>
      <c r="AD73" s="50" t="s">
        <v>1</v>
      </c>
      <c r="AE73" s="242" t="s">
        <v>1484</v>
      </c>
      <c r="AF73" s="56" t="s">
        <v>483</v>
      </c>
      <c r="AG73" s="56" t="s">
        <v>28</v>
      </c>
      <c r="AH73" s="51" t="s">
        <v>29</v>
      </c>
      <c r="AI73" s="51"/>
      <c r="AJ73" s="270" t="s">
        <v>650</v>
      </c>
      <c r="AK73" s="50" t="s">
        <v>345</v>
      </c>
      <c r="AL73" s="51" t="s">
        <v>578</v>
      </c>
      <c r="AM73" s="53">
        <v>6998</v>
      </c>
      <c r="AN73" s="51" t="s">
        <v>347</v>
      </c>
      <c r="AO73" s="50" t="s">
        <v>1408</v>
      </c>
      <c r="AP73" s="250">
        <v>190</v>
      </c>
      <c r="AQ73" s="55">
        <v>42439</v>
      </c>
      <c r="AR73" s="51" t="s">
        <v>33</v>
      </c>
      <c r="AS73" s="51" t="s">
        <v>34</v>
      </c>
      <c r="AT73" s="72" t="s">
        <v>29</v>
      </c>
      <c r="AU73" s="40"/>
      <c r="AV73" s="308"/>
      <c r="AW73" s="308"/>
      <c r="AX73" s="308"/>
      <c r="AY73" s="308"/>
      <c r="AZ73" s="307"/>
    </row>
    <row r="74" spans="1:52" s="36" customFormat="1" ht="15" customHeight="1" x14ac:dyDescent="0.3">
      <c r="A74" s="20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 t="s">
        <v>18</v>
      </c>
      <c r="P74" s="33"/>
      <c r="Q74" s="20"/>
      <c r="R74" s="24"/>
      <c r="S74" s="24"/>
      <c r="T74" s="24"/>
      <c r="U74" s="24"/>
      <c r="V74" s="20"/>
      <c r="W74" s="33"/>
      <c r="AA74" s="41"/>
      <c r="AB74" s="58">
        <v>890</v>
      </c>
      <c r="AC74" s="50" t="s">
        <v>47</v>
      </c>
      <c r="AD74" s="50" t="s">
        <v>1</v>
      </c>
      <c r="AE74" s="242" t="s">
        <v>1484</v>
      </c>
      <c r="AF74" s="56" t="s">
        <v>483</v>
      </c>
      <c r="AG74" s="56" t="s">
        <v>28</v>
      </c>
      <c r="AH74" s="51" t="s">
        <v>29</v>
      </c>
      <c r="AI74" s="51"/>
      <c r="AJ74" s="270" t="s">
        <v>650</v>
      </c>
      <c r="AK74" s="50" t="s">
        <v>345</v>
      </c>
      <c r="AL74" s="51" t="s">
        <v>579</v>
      </c>
      <c r="AM74" s="53">
        <v>7009</v>
      </c>
      <c r="AN74" s="51" t="s">
        <v>347</v>
      </c>
      <c r="AO74" s="50" t="s">
        <v>1408</v>
      </c>
      <c r="AP74" s="250">
        <v>190</v>
      </c>
      <c r="AQ74" s="55">
        <v>42460</v>
      </c>
      <c r="AR74" s="51" t="s">
        <v>33</v>
      </c>
      <c r="AS74" s="51" t="s">
        <v>34</v>
      </c>
      <c r="AT74" s="72" t="s">
        <v>29</v>
      </c>
      <c r="AU74" s="40"/>
      <c r="AV74" s="308"/>
      <c r="AW74" s="308"/>
      <c r="AX74" s="308"/>
      <c r="AY74" s="308"/>
      <c r="AZ74" s="307"/>
    </row>
    <row r="75" spans="1:52" s="36" customFormat="1" ht="15" customHeight="1" x14ac:dyDescent="0.3">
      <c r="A75" s="20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20"/>
      <c r="R75" s="24"/>
      <c r="S75" s="24"/>
      <c r="T75" s="24"/>
      <c r="U75" s="24"/>
      <c r="V75" s="20"/>
      <c r="W75" s="33"/>
      <c r="AA75" s="41"/>
      <c r="AB75" s="58">
        <v>891</v>
      </c>
      <c r="AC75" s="50" t="s">
        <v>47</v>
      </c>
      <c r="AD75" s="50" t="s">
        <v>1</v>
      </c>
      <c r="AE75" s="242" t="s">
        <v>1484</v>
      </c>
      <c r="AF75" s="56" t="s">
        <v>483</v>
      </c>
      <c r="AG75" s="56" t="s">
        <v>28</v>
      </c>
      <c r="AH75" s="51" t="s">
        <v>29</v>
      </c>
      <c r="AI75" s="51"/>
      <c r="AJ75" s="270" t="s">
        <v>650</v>
      </c>
      <c r="AK75" s="50" t="s">
        <v>345</v>
      </c>
      <c r="AL75" s="51" t="s">
        <v>580</v>
      </c>
      <c r="AM75" s="53">
        <v>7034</v>
      </c>
      <c r="AN75" s="51" t="s">
        <v>347</v>
      </c>
      <c r="AO75" s="50" t="s">
        <v>1408</v>
      </c>
      <c r="AP75" s="250">
        <v>190</v>
      </c>
      <c r="AQ75" s="55">
        <v>42447</v>
      </c>
      <c r="AR75" s="51" t="s">
        <v>33</v>
      </c>
      <c r="AS75" s="51" t="s">
        <v>34</v>
      </c>
      <c r="AT75" s="72" t="s">
        <v>29</v>
      </c>
      <c r="AU75" s="40"/>
      <c r="AV75" s="308"/>
      <c r="AW75" s="308"/>
      <c r="AX75" s="308"/>
      <c r="AY75" s="308"/>
      <c r="AZ75" s="307"/>
    </row>
    <row r="76" spans="1:52" s="36" customFormat="1" ht="15" customHeight="1" x14ac:dyDescent="0.3">
      <c r="A76" s="20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 t="s">
        <v>18</v>
      </c>
      <c r="P76" s="33"/>
      <c r="Q76" s="20"/>
      <c r="R76" s="24"/>
      <c r="S76" s="24"/>
      <c r="T76" s="24"/>
      <c r="U76" s="24"/>
      <c r="V76" s="20"/>
      <c r="W76" s="33"/>
      <c r="AA76" s="41"/>
      <c r="AB76" s="58">
        <v>892</v>
      </c>
      <c r="AC76" s="50" t="s">
        <v>47</v>
      </c>
      <c r="AD76" s="50" t="s">
        <v>1</v>
      </c>
      <c r="AE76" s="242" t="s">
        <v>1484</v>
      </c>
      <c r="AF76" s="56" t="s">
        <v>483</v>
      </c>
      <c r="AG76" s="56" t="s">
        <v>28</v>
      </c>
      <c r="AH76" s="51" t="s">
        <v>29</v>
      </c>
      <c r="AI76" s="51"/>
      <c r="AJ76" s="270" t="s">
        <v>650</v>
      </c>
      <c r="AK76" s="50" t="s">
        <v>345</v>
      </c>
      <c r="AL76" s="51" t="s">
        <v>581</v>
      </c>
      <c r="AM76" s="53">
        <v>7069</v>
      </c>
      <c r="AN76" s="51" t="s">
        <v>347</v>
      </c>
      <c r="AO76" s="50" t="s">
        <v>1408</v>
      </c>
      <c r="AP76" s="250">
        <v>190</v>
      </c>
      <c r="AQ76" s="55">
        <v>42492</v>
      </c>
      <c r="AR76" s="51" t="s">
        <v>33</v>
      </c>
      <c r="AS76" s="51" t="s">
        <v>34</v>
      </c>
      <c r="AT76" s="72" t="s">
        <v>29</v>
      </c>
      <c r="AU76" s="40"/>
      <c r="AV76" s="308"/>
      <c r="AW76" s="308"/>
      <c r="AX76" s="308"/>
      <c r="AY76" s="308"/>
      <c r="AZ76" s="307"/>
    </row>
    <row r="77" spans="1:52" s="36" customFormat="1" ht="15" customHeight="1" x14ac:dyDescent="0.3">
      <c r="A77" s="20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20"/>
      <c r="R77" s="24"/>
      <c r="S77" s="24"/>
      <c r="T77" s="24"/>
      <c r="U77" s="24"/>
      <c r="V77" s="24"/>
      <c r="W77" s="33"/>
      <c r="X77" s="33"/>
      <c r="Y77" s="33"/>
      <c r="Z77" s="33"/>
      <c r="AA77" s="41"/>
      <c r="AB77" s="58">
        <v>893</v>
      </c>
      <c r="AC77" s="50" t="s">
        <v>47</v>
      </c>
      <c r="AD77" s="50" t="s">
        <v>1</v>
      </c>
      <c r="AE77" s="242" t="s">
        <v>1484</v>
      </c>
      <c r="AF77" s="56" t="s">
        <v>483</v>
      </c>
      <c r="AG77" s="56" t="s">
        <v>28</v>
      </c>
      <c r="AH77" s="51" t="s">
        <v>29</v>
      </c>
      <c r="AI77" s="51"/>
      <c r="AJ77" s="270" t="s">
        <v>650</v>
      </c>
      <c r="AK77" s="50" t="s">
        <v>345</v>
      </c>
      <c r="AL77" s="51" t="s">
        <v>582</v>
      </c>
      <c r="AM77" s="53">
        <v>7085</v>
      </c>
      <c r="AN77" s="51" t="s">
        <v>347</v>
      </c>
      <c r="AO77" s="50" t="s">
        <v>1408</v>
      </c>
      <c r="AP77" s="250">
        <v>190</v>
      </c>
      <c r="AQ77" s="55">
        <v>42516</v>
      </c>
      <c r="AR77" s="51" t="s">
        <v>33</v>
      </c>
      <c r="AS77" s="51" t="s">
        <v>34</v>
      </c>
      <c r="AT77" s="72" t="s">
        <v>29</v>
      </c>
      <c r="AU77" s="40"/>
      <c r="AV77" s="308"/>
      <c r="AW77" s="308"/>
      <c r="AX77" s="308"/>
      <c r="AY77" s="308"/>
      <c r="AZ77" s="307"/>
    </row>
    <row r="78" spans="1:52" s="36" customFormat="1" ht="15" customHeight="1" x14ac:dyDescent="0.3">
      <c r="A78" s="20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 t="s">
        <v>18</v>
      </c>
      <c r="P78" s="33"/>
      <c r="Q78" s="20"/>
      <c r="R78" s="24"/>
      <c r="S78" s="24"/>
      <c r="T78" s="24"/>
      <c r="U78" s="24"/>
      <c r="V78" s="24"/>
      <c r="W78" s="33"/>
      <c r="X78" s="33"/>
      <c r="Y78" s="33"/>
      <c r="Z78" s="33"/>
      <c r="AA78" s="41"/>
      <c r="AB78" s="58">
        <v>894</v>
      </c>
      <c r="AC78" s="50" t="s">
        <v>47</v>
      </c>
      <c r="AD78" s="50" t="s">
        <v>1</v>
      </c>
      <c r="AE78" s="242" t="s">
        <v>1484</v>
      </c>
      <c r="AF78" s="56" t="s">
        <v>483</v>
      </c>
      <c r="AG78" s="56" t="s">
        <v>28</v>
      </c>
      <c r="AH78" s="51" t="s">
        <v>29</v>
      </c>
      <c r="AI78" s="51"/>
      <c r="AJ78" s="270" t="s">
        <v>650</v>
      </c>
      <c r="AK78" s="50" t="s">
        <v>345</v>
      </c>
      <c r="AL78" s="51" t="s">
        <v>583</v>
      </c>
      <c r="AM78" s="53">
        <v>6621</v>
      </c>
      <c r="AN78" s="51" t="s">
        <v>347</v>
      </c>
      <c r="AO78" s="50" t="s">
        <v>1408</v>
      </c>
      <c r="AP78" s="250">
        <v>190</v>
      </c>
      <c r="AQ78" s="55">
        <v>42506</v>
      </c>
      <c r="AR78" s="51" t="s">
        <v>33</v>
      </c>
      <c r="AS78" s="51" t="s">
        <v>34</v>
      </c>
      <c r="AT78" s="72" t="s">
        <v>29</v>
      </c>
      <c r="AU78" s="40"/>
      <c r="AV78" s="308"/>
      <c r="AW78" s="308"/>
      <c r="AX78" s="308"/>
      <c r="AY78" s="308"/>
      <c r="AZ78" s="307"/>
    </row>
    <row r="79" spans="1:52" s="36" customFormat="1" ht="15" customHeight="1" x14ac:dyDescent="0.3">
      <c r="A79" s="20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20"/>
      <c r="R79" s="24"/>
      <c r="S79" s="24"/>
      <c r="T79" s="24"/>
      <c r="U79" s="24"/>
      <c r="V79" s="24"/>
      <c r="W79" s="33"/>
      <c r="X79" s="33"/>
      <c r="Y79" s="33"/>
      <c r="Z79" s="33"/>
      <c r="AA79" s="41"/>
      <c r="AB79" s="58">
        <v>895</v>
      </c>
      <c r="AC79" s="50" t="s">
        <v>47</v>
      </c>
      <c r="AD79" s="50" t="s">
        <v>1</v>
      </c>
      <c r="AE79" s="242" t="s">
        <v>1484</v>
      </c>
      <c r="AF79" s="56" t="s">
        <v>483</v>
      </c>
      <c r="AG79" s="56" t="s">
        <v>28</v>
      </c>
      <c r="AH79" s="51" t="s">
        <v>29</v>
      </c>
      <c r="AI79" s="51"/>
      <c r="AJ79" s="270" t="s">
        <v>650</v>
      </c>
      <c r="AK79" s="50" t="s">
        <v>345</v>
      </c>
      <c r="AL79" s="51" t="s">
        <v>584</v>
      </c>
      <c r="AM79" s="53">
        <v>6866</v>
      </c>
      <c r="AN79" s="51" t="s">
        <v>347</v>
      </c>
      <c r="AO79" s="50" t="s">
        <v>1408</v>
      </c>
      <c r="AP79" s="250">
        <v>190</v>
      </c>
      <c r="AQ79" s="55">
        <v>42516</v>
      </c>
      <c r="AR79" s="51" t="s">
        <v>33</v>
      </c>
      <c r="AS79" s="51" t="s">
        <v>34</v>
      </c>
      <c r="AT79" s="72" t="s">
        <v>29</v>
      </c>
      <c r="AU79" s="40"/>
      <c r="AV79" s="308"/>
      <c r="AW79" s="308"/>
      <c r="AX79" s="308"/>
      <c r="AY79" s="308"/>
      <c r="AZ79" s="307"/>
    </row>
    <row r="80" spans="1:52" s="36" customFormat="1" ht="15" customHeight="1" x14ac:dyDescent="0.3">
      <c r="A80" s="20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 t="s">
        <v>18</v>
      </c>
      <c r="P80" s="33"/>
      <c r="Q80" s="20"/>
      <c r="R80" s="24"/>
      <c r="S80" s="24"/>
      <c r="T80" s="24"/>
      <c r="U80" s="24"/>
      <c r="V80" s="24"/>
      <c r="W80" s="33"/>
      <c r="X80" s="33"/>
      <c r="Y80" s="33"/>
      <c r="Z80" s="33"/>
      <c r="AA80" s="41"/>
      <c r="AB80" s="57">
        <v>896</v>
      </c>
      <c r="AC80" s="50" t="s">
        <v>47</v>
      </c>
      <c r="AD80" s="50" t="s">
        <v>1</v>
      </c>
      <c r="AE80" s="242" t="s">
        <v>1484</v>
      </c>
      <c r="AF80" s="56" t="s">
        <v>483</v>
      </c>
      <c r="AG80" s="56" t="s">
        <v>28</v>
      </c>
      <c r="AH80" s="51" t="s">
        <v>29</v>
      </c>
      <c r="AI80" s="51"/>
      <c r="AJ80" s="270" t="s">
        <v>650</v>
      </c>
      <c r="AK80" s="50" t="s">
        <v>345</v>
      </c>
      <c r="AL80" s="51" t="s">
        <v>585</v>
      </c>
      <c r="AM80" s="53">
        <v>6909</v>
      </c>
      <c r="AN80" s="51" t="s">
        <v>347</v>
      </c>
      <c r="AO80" s="50" t="s">
        <v>1408</v>
      </c>
      <c r="AP80" s="250">
        <v>190</v>
      </c>
      <c r="AQ80" s="55">
        <v>42545</v>
      </c>
      <c r="AR80" s="51" t="s">
        <v>33</v>
      </c>
      <c r="AS80" s="51" t="s">
        <v>34</v>
      </c>
      <c r="AT80" s="72" t="s">
        <v>29</v>
      </c>
      <c r="AU80" s="40"/>
      <c r="AV80" s="308"/>
      <c r="AW80" s="308"/>
      <c r="AX80" s="308"/>
      <c r="AY80" s="308"/>
      <c r="AZ80" s="307"/>
    </row>
    <row r="81" spans="1:52" s="36" customFormat="1" ht="15" customHeight="1" x14ac:dyDescent="0.3">
      <c r="A81" s="20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20"/>
      <c r="R81" s="24"/>
      <c r="S81" s="24"/>
      <c r="T81" s="24"/>
      <c r="U81" s="24"/>
      <c r="V81" s="24"/>
      <c r="W81" s="33"/>
      <c r="X81" s="33"/>
      <c r="Y81" s="33"/>
      <c r="Z81" s="33"/>
      <c r="AA81" s="41"/>
      <c r="AB81" s="57">
        <v>897</v>
      </c>
      <c r="AC81" s="50" t="s">
        <v>47</v>
      </c>
      <c r="AD81" s="50" t="s">
        <v>1</v>
      </c>
      <c r="AE81" s="242" t="s">
        <v>1484</v>
      </c>
      <c r="AF81" s="56" t="s">
        <v>483</v>
      </c>
      <c r="AG81" s="56" t="s">
        <v>28</v>
      </c>
      <c r="AH81" s="51" t="s">
        <v>29</v>
      </c>
      <c r="AI81" s="51"/>
      <c r="AJ81" s="270" t="s">
        <v>650</v>
      </c>
      <c r="AK81" s="50" t="s">
        <v>345</v>
      </c>
      <c r="AL81" s="51" t="s">
        <v>586</v>
      </c>
      <c r="AM81" s="53">
        <v>6956</v>
      </c>
      <c r="AN81" s="51" t="s">
        <v>347</v>
      </c>
      <c r="AO81" s="50" t="s">
        <v>1408</v>
      </c>
      <c r="AP81" s="250">
        <v>190</v>
      </c>
      <c r="AQ81" s="55">
        <v>42551</v>
      </c>
      <c r="AR81" s="51" t="s">
        <v>33</v>
      </c>
      <c r="AS81" s="51" t="s">
        <v>34</v>
      </c>
      <c r="AT81" s="72" t="s">
        <v>29</v>
      </c>
      <c r="AU81" s="40"/>
      <c r="AV81" s="308"/>
      <c r="AW81" s="308"/>
      <c r="AX81" s="308"/>
      <c r="AY81" s="308"/>
      <c r="AZ81" s="307"/>
    </row>
    <row r="82" spans="1:52" s="36" customFormat="1" ht="15" customHeight="1" x14ac:dyDescent="0.3">
      <c r="A82" s="2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 t="s">
        <v>18</v>
      </c>
      <c r="P82" s="33"/>
      <c r="Q82" s="20"/>
      <c r="R82" s="24"/>
      <c r="S82" s="24"/>
      <c r="T82" s="24"/>
      <c r="U82" s="24"/>
      <c r="V82" s="24"/>
      <c r="W82" s="33"/>
      <c r="X82" s="33"/>
      <c r="Y82" s="33"/>
      <c r="Z82" s="33"/>
      <c r="AA82" s="41"/>
      <c r="AB82" s="57">
        <v>898</v>
      </c>
      <c r="AC82" s="50" t="s">
        <v>47</v>
      </c>
      <c r="AD82" s="50" t="s">
        <v>1</v>
      </c>
      <c r="AE82" s="242" t="s">
        <v>1484</v>
      </c>
      <c r="AF82" s="56" t="s">
        <v>483</v>
      </c>
      <c r="AG82" s="56" t="s">
        <v>28</v>
      </c>
      <c r="AH82" s="51" t="s">
        <v>29</v>
      </c>
      <c r="AI82" s="51"/>
      <c r="AJ82" s="270" t="s">
        <v>650</v>
      </c>
      <c r="AK82" s="50" t="s">
        <v>345</v>
      </c>
      <c r="AL82" s="51" t="s">
        <v>587</v>
      </c>
      <c r="AM82" s="53">
        <v>6973</v>
      </c>
      <c r="AN82" s="51" t="s">
        <v>347</v>
      </c>
      <c r="AO82" s="50" t="s">
        <v>1408</v>
      </c>
      <c r="AP82" s="250">
        <v>190</v>
      </c>
      <c r="AQ82" s="54">
        <v>42580</v>
      </c>
      <c r="AR82" s="51" t="s">
        <v>33</v>
      </c>
      <c r="AS82" s="51" t="s">
        <v>34</v>
      </c>
      <c r="AT82" s="72" t="s">
        <v>29</v>
      </c>
      <c r="AU82" s="40"/>
      <c r="AV82" s="308"/>
      <c r="AW82" s="308"/>
      <c r="AX82" s="308"/>
      <c r="AY82" s="308"/>
      <c r="AZ82" s="307"/>
    </row>
    <row r="83" spans="1:52" s="36" customFormat="1" ht="15" customHeight="1" x14ac:dyDescent="0.3">
      <c r="A83" s="20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20"/>
      <c r="R83" s="24"/>
      <c r="S83" s="24"/>
      <c r="T83" s="24"/>
      <c r="U83" s="24"/>
      <c r="V83" s="24"/>
      <c r="W83" s="33"/>
      <c r="X83" s="33"/>
      <c r="Y83" s="33"/>
      <c r="Z83" s="33"/>
      <c r="AA83" s="41"/>
      <c r="AB83" s="57">
        <v>899</v>
      </c>
      <c r="AC83" s="50" t="s">
        <v>47</v>
      </c>
      <c r="AD83" s="50" t="s">
        <v>1</v>
      </c>
      <c r="AE83" s="242" t="s">
        <v>1484</v>
      </c>
      <c r="AF83" s="56" t="s">
        <v>483</v>
      </c>
      <c r="AG83" s="56" t="s">
        <v>28</v>
      </c>
      <c r="AH83" s="50" t="s">
        <v>29</v>
      </c>
      <c r="AI83" s="50"/>
      <c r="AJ83" s="270" t="s">
        <v>650</v>
      </c>
      <c r="AK83" s="50" t="s">
        <v>345</v>
      </c>
      <c r="AL83" s="50" t="s">
        <v>588</v>
      </c>
      <c r="AM83" s="57">
        <v>7013</v>
      </c>
      <c r="AN83" s="50" t="s">
        <v>347</v>
      </c>
      <c r="AO83" s="50" t="s">
        <v>1408</v>
      </c>
      <c r="AP83" s="250">
        <v>190</v>
      </c>
      <c r="AQ83" s="54">
        <v>42593</v>
      </c>
      <c r="AR83" s="50" t="s">
        <v>33</v>
      </c>
      <c r="AS83" s="51" t="s">
        <v>34</v>
      </c>
      <c r="AT83" s="72" t="s">
        <v>29</v>
      </c>
      <c r="AU83" s="40"/>
      <c r="AV83" s="308"/>
      <c r="AW83" s="308"/>
      <c r="AX83" s="308"/>
      <c r="AY83" s="308"/>
      <c r="AZ83" s="307"/>
    </row>
    <row r="84" spans="1:52" s="36" customFormat="1" ht="15" customHeight="1" x14ac:dyDescent="0.3">
      <c r="A84" s="20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 t="s">
        <v>18</v>
      </c>
      <c r="P84" s="33"/>
      <c r="Q84" s="20"/>
      <c r="R84" s="24"/>
      <c r="S84" s="24"/>
      <c r="T84" s="24"/>
      <c r="U84" s="24"/>
      <c r="V84" s="24"/>
      <c r="W84" s="33"/>
      <c r="X84" s="33"/>
      <c r="Y84" s="33"/>
      <c r="Z84" s="33"/>
      <c r="AA84" s="41"/>
      <c r="AB84" s="57">
        <v>900</v>
      </c>
      <c r="AC84" s="50" t="s">
        <v>47</v>
      </c>
      <c r="AD84" s="50" t="s">
        <v>1</v>
      </c>
      <c r="AE84" s="242" t="s">
        <v>1484</v>
      </c>
      <c r="AF84" s="56" t="s">
        <v>483</v>
      </c>
      <c r="AG84" s="56" t="s">
        <v>28</v>
      </c>
      <c r="AH84" s="50" t="s">
        <v>29</v>
      </c>
      <c r="AI84" s="50"/>
      <c r="AJ84" s="270" t="s">
        <v>650</v>
      </c>
      <c r="AK84" s="50" t="s">
        <v>345</v>
      </c>
      <c r="AL84" s="50" t="s">
        <v>589</v>
      </c>
      <c r="AM84" s="57">
        <v>7617</v>
      </c>
      <c r="AN84" s="50" t="s">
        <v>347</v>
      </c>
      <c r="AO84" s="50" t="s">
        <v>1408</v>
      </c>
      <c r="AP84" s="250">
        <v>190</v>
      </c>
      <c r="AQ84" s="54">
        <v>42830</v>
      </c>
      <c r="AR84" s="50" t="s">
        <v>33</v>
      </c>
      <c r="AS84" s="51" t="s">
        <v>34</v>
      </c>
      <c r="AT84" s="72" t="s">
        <v>29</v>
      </c>
      <c r="AU84" s="40"/>
      <c r="AV84" s="308"/>
      <c r="AW84" s="308"/>
      <c r="AX84" s="308"/>
      <c r="AY84" s="308"/>
      <c r="AZ84" s="307"/>
    </row>
    <row r="85" spans="1:52" s="36" customFormat="1" ht="15" customHeight="1" x14ac:dyDescent="0.3">
      <c r="A85" s="20"/>
      <c r="B85" s="33"/>
      <c r="C85" s="33"/>
      <c r="D85" s="33"/>
      <c r="E85" s="33"/>
      <c r="F85" s="33"/>
      <c r="G85" s="33"/>
      <c r="H85" s="33"/>
      <c r="I85" s="33"/>
      <c r="J85" s="128"/>
      <c r="K85" s="33"/>
      <c r="L85" s="33"/>
      <c r="M85" s="33"/>
      <c r="N85" s="33"/>
      <c r="O85" s="33"/>
      <c r="P85" s="33"/>
      <c r="Q85" s="20"/>
      <c r="R85" s="24"/>
      <c r="S85" s="73"/>
      <c r="T85" s="24"/>
      <c r="U85" s="24"/>
      <c r="V85" s="24"/>
      <c r="W85" s="33"/>
      <c r="X85" s="33"/>
      <c r="Y85" s="33"/>
      <c r="Z85" s="33"/>
      <c r="AA85" s="41"/>
      <c r="AB85" s="57">
        <v>901</v>
      </c>
      <c r="AC85" s="50" t="s">
        <v>47</v>
      </c>
      <c r="AD85" s="50" t="s">
        <v>1</v>
      </c>
      <c r="AE85" s="242" t="s">
        <v>1484</v>
      </c>
      <c r="AF85" s="56" t="s">
        <v>483</v>
      </c>
      <c r="AG85" s="56" t="s">
        <v>28</v>
      </c>
      <c r="AH85" s="50" t="s">
        <v>29</v>
      </c>
      <c r="AI85" s="50"/>
      <c r="AJ85" s="270" t="s">
        <v>650</v>
      </c>
      <c r="AK85" s="50" t="s">
        <v>345</v>
      </c>
      <c r="AL85" s="50" t="s">
        <v>590</v>
      </c>
      <c r="AM85" s="57">
        <v>7636</v>
      </c>
      <c r="AN85" s="50" t="s">
        <v>347</v>
      </c>
      <c r="AO85" s="50" t="s">
        <v>1408</v>
      </c>
      <c r="AP85" s="250">
        <v>190</v>
      </c>
      <c r="AQ85" s="54">
        <v>42844</v>
      </c>
      <c r="AR85" s="50" t="s">
        <v>33</v>
      </c>
      <c r="AS85" s="51" t="s">
        <v>34</v>
      </c>
      <c r="AT85" s="72" t="s">
        <v>29</v>
      </c>
      <c r="AU85" s="40"/>
      <c r="AV85" s="308"/>
      <c r="AW85" s="308"/>
      <c r="AX85" s="308"/>
      <c r="AY85" s="308"/>
      <c r="AZ85" s="307"/>
    </row>
    <row r="86" spans="1:52" s="36" customFormat="1" ht="15" customHeight="1" x14ac:dyDescent="0.3">
      <c r="A86" s="20"/>
      <c r="B86" s="33"/>
      <c r="C86" s="33"/>
      <c r="D86" s="33"/>
      <c r="E86" s="33"/>
      <c r="F86" s="33"/>
      <c r="G86" s="33"/>
      <c r="H86" s="33"/>
      <c r="I86" s="33"/>
      <c r="J86" s="128"/>
      <c r="K86" s="33"/>
      <c r="L86" s="33"/>
      <c r="M86" s="33"/>
      <c r="N86" s="33"/>
      <c r="O86" s="33" t="s">
        <v>18</v>
      </c>
      <c r="P86" s="33"/>
      <c r="Q86" s="20"/>
      <c r="R86" s="24"/>
      <c r="S86" s="73"/>
      <c r="T86" s="24"/>
      <c r="U86" s="24"/>
      <c r="V86" s="24"/>
      <c r="W86" s="33"/>
      <c r="X86" s="33"/>
      <c r="Y86" s="33"/>
      <c r="Z86" s="33"/>
      <c r="AA86" s="41"/>
      <c r="AB86" s="57">
        <v>902</v>
      </c>
      <c r="AC86" s="50" t="s">
        <v>47</v>
      </c>
      <c r="AD86" s="50" t="s">
        <v>1</v>
      </c>
      <c r="AE86" s="242" t="s">
        <v>1484</v>
      </c>
      <c r="AF86" s="56" t="s">
        <v>483</v>
      </c>
      <c r="AG86" s="56" t="s">
        <v>28</v>
      </c>
      <c r="AH86" s="50" t="s">
        <v>29</v>
      </c>
      <c r="AI86" s="50"/>
      <c r="AJ86" s="270" t="s">
        <v>650</v>
      </c>
      <c r="AK86" s="50" t="s">
        <v>345</v>
      </c>
      <c r="AL86" s="50" t="s">
        <v>591</v>
      </c>
      <c r="AM86" s="57">
        <v>7519</v>
      </c>
      <c r="AN86" s="50" t="s">
        <v>347</v>
      </c>
      <c r="AO86" s="50" t="s">
        <v>1408</v>
      </c>
      <c r="AP86" s="250">
        <v>190</v>
      </c>
      <c r="AQ86" s="54">
        <v>42859</v>
      </c>
      <c r="AR86" s="50" t="s">
        <v>33</v>
      </c>
      <c r="AS86" s="51" t="s">
        <v>34</v>
      </c>
      <c r="AT86" s="72" t="s">
        <v>29</v>
      </c>
      <c r="AU86" s="40"/>
      <c r="AV86" s="308"/>
      <c r="AW86" s="308"/>
      <c r="AX86" s="308"/>
      <c r="AY86" s="308"/>
      <c r="AZ86" s="307"/>
    </row>
    <row r="87" spans="1:52" s="36" customFormat="1" ht="15" customHeight="1" x14ac:dyDescent="0.3">
      <c r="A87" s="20"/>
      <c r="B87" s="33"/>
      <c r="C87" s="33"/>
      <c r="D87" s="33"/>
      <c r="E87" s="33"/>
      <c r="F87" s="33"/>
      <c r="G87" s="33"/>
      <c r="H87" s="33"/>
      <c r="I87" s="33"/>
      <c r="J87" s="128"/>
      <c r="K87" s="33"/>
      <c r="L87" s="33"/>
      <c r="M87" s="33"/>
      <c r="N87" s="33"/>
      <c r="O87" s="33"/>
      <c r="P87" s="33"/>
      <c r="Q87" s="20"/>
      <c r="R87" s="24"/>
      <c r="S87" s="73"/>
      <c r="T87" s="24"/>
      <c r="U87" s="24"/>
      <c r="V87" s="24"/>
      <c r="W87" s="33"/>
      <c r="X87" s="33"/>
      <c r="Y87" s="33"/>
      <c r="Z87" s="33"/>
      <c r="AA87" s="41"/>
      <c r="AB87" s="57">
        <v>903</v>
      </c>
      <c r="AC87" s="50" t="s">
        <v>47</v>
      </c>
      <c r="AD87" s="50" t="s">
        <v>1</v>
      </c>
      <c r="AE87" s="242" t="s">
        <v>1484</v>
      </c>
      <c r="AF87" s="56" t="s">
        <v>483</v>
      </c>
      <c r="AG87" s="56" t="s">
        <v>28</v>
      </c>
      <c r="AH87" s="50" t="s">
        <v>29</v>
      </c>
      <c r="AI87" s="50"/>
      <c r="AJ87" s="270" t="s">
        <v>650</v>
      </c>
      <c r="AK87" s="50" t="s">
        <v>345</v>
      </c>
      <c r="AL87" s="50" t="s">
        <v>592</v>
      </c>
      <c r="AM87" s="57">
        <v>7566</v>
      </c>
      <c r="AN87" s="50" t="s">
        <v>347</v>
      </c>
      <c r="AO87" s="50" t="s">
        <v>1408</v>
      </c>
      <c r="AP87" s="250">
        <v>190</v>
      </c>
      <c r="AQ87" s="54">
        <v>42864</v>
      </c>
      <c r="AR87" s="50" t="s">
        <v>33</v>
      </c>
      <c r="AS87" s="51" t="s">
        <v>34</v>
      </c>
      <c r="AT87" s="72" t="s">
        <v>29</v>
      </c>
      <c r="AU87" s="40"/>
      <c r="AV87" s="308"/>
      <c r="AW87" s="308"/>
      <c r="AX87" s="308"/>
      <c r="AY87" s="308"/>
      <c r="AZ87" s="307"/>
    </row>
    <row r="88" spans="1:52" s="20" customFormat="1" ht="15" customHeight="1" x14ac:dyDescent="0.3">
      <c r="B88" s="33"/>
      <c r="C88" s="33"/>
      <c r="D88" s="33"/>
      <c r="E88" s="33"/>
      <c r="F88" s="24"/>
      <c r="G88" s="33"/>
      <c r="H88" s="33"/>
      <c r="I88" s="33"/>
      <c r="J88" s="128"/>
      <c r="K88" s="33"/>
      <c r="L88" s="33"/>
      <c r="M88" s="33"/>
      <c r="N88" s="33"/>
      <c r="O88" s="33" t="s">
        <v>18</v>
      </c>
      <c r="P88" s="33"/>
      <c r="R88" s="24"/>
      <c r="S88" s="73"/>
      <c r="T88" s="24"/>
      <c r="U88" s="24"/>
      <c r="V88" s="24"/>
      <c r="W88" s="24"/>
      <c r="X88" s="24"/>
      <c r="Y88" s="24"/>
      <c r="Z88" s="24"/>
      <c r="AA88" s="41"/>
      <c r="AB88" s="57">
        <v>904</v>
      </c>
      <c r="AC88" s="50" t="s">
        <v>47</v>
      </c>
      <c r="AD88" s="50" t="s">
        <v>1</v>
      </c>
      <c r="AE88" s="242" t="s">
        <v>1484</v>
      </c>
      <c r="AF88" s="56" t="s">
        <v>483</v>
      </c>
      <c r="AG88" s="56" t="s">
        <v>28</v>
      </c>
      <c r="AH88" s="50" t="s">
        <v>29</v>
      </c>
      <c r="AI88" s="50"/>
      <c r="AJ88" s="270" t="s">
        <v>650</v>
      </c>
      <c r="AK88" s="50" t="s">
        <v>345</v>
      </c>
      <c r="AL88" s="50" t="s">
        <v>593</v>
      </c>
      <c r="AM88" s="57">
        <v>7613</v>
      </c>
      <c r="AN88" s="50" t="s">
        <v>347</v>
      </c>
      <c r="AO88" s="50" t="s">
        <v>1408</v>
      </c>
      <c r="AP88" s="250">
        <v>190</v>
      </c>
      <c r="AQ88" s="54">
        <v>42912</v>
      </c>
      <c r="AR88" s="50" t="s">
        <v>33</v>
      </c>
      <c r="AS88" s="51" t="s">
        <v>34</v>
      </c>
      <c r="AT88" s="72" t="s">
        <v>29</v>
      </c>
      <c r="AU88" s="44"/>
      <c r="AV88" s="307"/>
      <c r="AW88" s="307"/>
      <c r="AX88" s="307"/>
      <c r="AY88" s="307"/>
      <c r="AZ88" s="307"/>
    </row>
    <row r="89" spans="1:52" s="20" customFormat="1" ht="15" customHeight="1" x14ac:dyDescent="0.3">
      <c r="B89" s="24"/>
      <c r="C89" s="24"/>
      <c r="D89" s="24"/>
      <c r="E89" s="24"/>
      <c r="F89" s="24"/>
      <c r="G89" s="24"/>
      <c r="H89" s="24"/>
      <c r="I89" s="24"/>
      <c r="J89" s="73"/>
      <c r="K89" s="24"/>
      <c r="L89" s="24"/>
      <c r="M89" s="24"/>
      <c r="N89" s="33"/>
      <c r="O89" s="33"/>
      <c r="P89" s="33"/>
      <c r="R89" s="24"/>
      <c r="S89" s="73"/>
      <c r="T89" s="73"/>
      <c r="U89" s="73"/>
      <c r="V89" s="24"/>
      <c r="W89" s="24"/>
      <c r="X89" s="24"/>
      <c r="Y89" s="24"/>
      <c r="Z89" s="24"/>
      <c r="AA89" s="43"/>
      <c r="AB89" s="57">
        <v>905</v>
      </c>
      <c r="AC89" s="50" t="s">
        <v>47</v>
      </c>
      <c r="AD89" s="50" t="s">
        <v>1</v>
      </c>
      <c r="AE89" s="242" t="s">
        <v>1484</v>
      </c>
      <c r="AF89" s="56" t="s">
        <v>483</v>
      </c>
      <c r="AG89" s="56" t="s">
        <v>28</v>
      </c>
      <c r="AH89" s="50" t="s">
        <v>29</v>
      </c>
      <c r="AI89" s="50"/>
      <c r="AJ89" s="270" t="s">
        <v>650</v>
      </c>
      <c r="AK89" s="50" t="s">
        <v>345</v>
      </c>
      <c r="AL89" s="50" t="s">
        <v>594</v>
      </c>
      <c r="AM89" s="57">
        <v>7700</v>
      </c>
      <c r="AN89" s="50" t="s">
        <v>347</v>
      </c>
      <c r="AO89" s="50" t="s">
        <v>1408</v>
      </c>
      <c r="AP89" s="250">
        <v>190</v>
      </c>
      <c r="AQ89" s="54">
        <v>42915</v>
      </c>
      <c r="AR89" s="50" t="s">
        <v>33</v>
      </c>
      <c r="AS89" s="51" t="s">
        <v>34</v>
      </c>
      <c r="AT89" s="72" t="s">
        <v>29</v>
      </c>
      <c r="AU89" s="44"/>
      <c r="AV89" s="307"/>
      <c r="AW89" s="307"/>
      <c r="AX89" s="307"/>
      <c r="AY89" s="307"/>
      <c r="AZ89" s="307"/>
    </row>
    <row r="90" spans="1:52" s="20" customFormat="1" ht="15" customHeight="1" x14ac:dyDescent="0.3">
      <c r="B90" s="24"/>
      <c r="C90" s="24"/>
      <c r="D90" s="24"/>
      <c r="E90" s="24"/>
      <c r="F90" s="24"/>
      <c r="G90" s="24"/>
      <c r="H90" s="24"/>
      <c r="I90" s="24"/>
      <c r="J90" s="73"/>
      <c r="K90" s="24"/>
      <c r="L90" s="24"/>
      <c r="M90" s="24"/>
      <c r="N90" s="33"/>
      <c r="O90" s="33" t="s">
        <v>18</v>
      </c>
      <c r="P90" s="33"/>
      <c r="R90" s="73"/>
      <c r="S90" s="73"/>
      <c r="T90" s="73"/>
      <c r="U90" s="73"/>
      <c r="V90" s="24"/>
      <c r="W90" s="24"/>
      <c r="X90" s="24"/>
      <c r="Y90" s="24"/>
      <c r="Z90" s="24"/>
      <c r="AA90" s="43"/>
      <c r="AB90" s="57">
        <v>906</v>
      </c>
      <c r="AC90" s="50" t="s">
        <v>47</v>
      </c>
      <c r="AD90" s="50" t="s">
        <v>1</v>
      </c>
      <c r="AE90" s="242" t="s">
        <v>1484</v>
      </c>
      <c r="AF90" s="56" t="s">
        <v>483</v>
      </c>
      <c r="AG90" s="56" t="s">
        <v>28</v>
      </c>
      <c r="AH90" s="50" t="s">
        <v>29</v>
      </c>
      <c r="AI90" s="50"/>
      <c r="AJ90" s="270" t="s">
        <v>650</v>
      </c>
      <c r="AK90" s="50" t="s">
        <v>345</v>
      </c>
      <c r="AL90" s="50" t="s">
        <v>595</v>
      </c>
      <c r="AM90" s="57">
        <v>7651</v>
      </c>
      <c r="AN90" s="50" t="s">
        <v>347</v>
      </c>
      <c r="AO90" s="50" t="s">
        <v>1408</v>
      </c>
      <c r="AP90" s="250">
        <v>190</v>
      </c>
      <c r="AQ90" s="54">
        <v>42930</v>
      </c>
      <c r="AR90" s="50" t="s">
        <v>33</v>
      </c>
      <c r="AS90" s="51" t="s">
        <v>34</v>
      </c>
      <c r="AT90" s="72" t="s">
        <v>29</v>
      </c>
      <c r="AU90" s="44"/>
      <c r="AV90" s="307"/>
      <c r="AW90" s="307"/>
      <c r="AX90" s="307"/>
      <c r="AY90" s="307"/>
      <c r="AZ90" s="307"/>
    </row>
    <row r="91" spans="1:52" s="20" customFormat="1" ht="15" customHeight="1" x14ac:dyDescent="0.3">
      <c r="B91" s="24"/>
      <c r="C91" s="24"/>
      <c r="D91" s="24"/>
      <c r="E91" s="24"/>
      <c r="F91" s="24"/>
      <c r="G91" s="24"/>
      <c r="H91" s="24"/>
      <c r="I91" s="24"/>
      <c r="J91" s="73"/>
      <c r="K91" s="24"/>
      <c r="L91" s="24"/>
      <c r="M91" s="24"/>
      <c r="N91" s="33"/>
      <c r="O91" s="33"/>
      <c r="P91" s="33"/>
      <c r="R91" s="28"/>
      <c r="S91" s="28"/>
      <c r="T91" s="73"/>
      <c r="U91" s="73"/>
      <c r="V91" s="24"/>
      <c r="W91" s="24"/>
      <c r="X91" s="24"/>
      <c r="Y91" s="24"/>
      <c r="Z91" s="24"/>
      <c r="AA91" s="43"/>
      <c r="AB91" s="57">
        <v>907</v>
      </c>
      <c r="AC91" s="50" t="s">
        <v>47</v>
      </c>
      <c r="AD91" s="50" t="s">
        <v>1</v>
      </c>
      <c r="AE91" s="242" t="s">
        <v>1484</v>
      </c>
      <c r="AF91" s="56" t="s">
        <v>483</v>
      </c>
      <c r="AG91" s="56" t="s">
        <v>28</v>
      </c>
      <c r="AH91" s="50" t="s">
        <v>29</v>
      </c>
      <c r="AI91" s="50"/>
      <c r="AJ91" s="270" t="s">
        <v>650</v>
      </c>
      <c r="AK91" s="50" t="s">
        <v>345</v>
      </c>
      <c r="AL91" s="50" t="s">
        <v>596</v>
      </c>
      <c r="AM91" s="57">
        <v>7732</v>
      </c>
      <c r="AN91" s="50" t="s">
        <v>347</v>
      </c>
      <c r="AO91" s="50" t="s">
        <v>1408</v>
      </c>
      <c r="AP91" s="250">
        <v>190</v>
      </c>
      <c r="AQ91" s="54">
        <v>42923</v>
      </c>
      <c r="AR91" s="50" t="s">
        <v>33</v>
      </c>
      <c r="AS91" s="51" t="s">
        <v>34</v>
      </c>
      <c r="AT91" s="72" t="s">
        <v>29</v>
      </c>
      <c r="AU91" s="44"/>
      <c r="AV91" s="307"/>
      <c r="AW91" s="307"/>
      <c r="AX91" s="307"/>
      <c r="AY91" s="307"/>
      <c r="AZ91" s="307"/>
    </row>
    <row r="92" spans="1:52" s="20" customFormat="1" ht="15" customHeight="1" x14ac:dyDescent="0.3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33"/>
      <c r="O92" s="33" t="s">
        <v>18</v>
      </c>
      <c r="P92" s="33"/>
      <c r="R92" s="28"/>
      <c r="S92" s="49"/>
      <c r="T92" s="73"/>
      <c r="U92" s="73"/>
      <c r="V92" s="24"/>
      <c r="W92" s="24"/>
      <c r="X92" s="24"/>
      <c r="Y92" s="24"/>
      <c r="Z92" s="24"/>
      <c r="AA92" s="43"/>
      <c r="AB92" s="57">
        <v>908</v>
      </c>
      <c r="AC92" s="50" t="s">
        <v>47</v>
      </c>
      <c r="AD92" s="50" t="s">
        <v>1</v>
      </c>
      <c r="AE92" s="242" t="s">
        <v>1484</v>
      </c>
      <c r="AF92" s="56" t="s">
        <v>483</v>
      </c>
      <c r="AG92" s="56" t="s">
        <v>28</v>
      </c>
      <c r="AH92" s="50" t="s">
        <v>29</v>
      </c>
      <c r="AI92" s="50"/>
      <c r="AJ92" s="270" t="s">
        <v>650</v>
      </c>
      <c r="AK92" s="50" t="s">
        <v>345</v>
      </c>
      <c r="AL92" s="50" t="s">
        <v>597</v>
      </c>
      <c r="AM92" s="57">
        <v>7775</v>
      </c>
      <c r="AN92" s="50" t="s">
        <v>347</v>
      </c>
      <c r="AO92" s="50" t="s">
        <v>1408</v>
      </c>
      <c r="AP92" s="250">
        <v>190</v>
      </c>
      <c r="AQ92" s="54">
        <v>42937</v>
      </c>
      <c r="AR92" s="50" t="s">
        <v>33</v>
      </c>
      <c r="AS92" s="51" t="s">
        <v>34</v>
      </c>
      <c r="AT92" s="72" t="s">
        <v>29</v>
      </c>
      <c r="AU92" s="44"/>
      <c r="AV92" s="307"/>
      <c r="AW92" s="307"/>
      <c r="AX92" s="307"/>
      <c r="AY92" s="307"/>
      <c r="AZ92" s="307"/>
    </row>
    <row r="93" spans="1:52" s="20" customFormat="1" ht="15" customHeight="1" x14ac:dyDescent="0.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33"/>
      <c r="O93" s="33"/>
      <c r="P93" s="33"/>
      <c r="R93" s="28"/>
      <c r="S93" s="49"/>
      <c r="T93" s="73"/>
      <c r="U93" s="73"/>
      <c r="V93" s="24"/>
      <c r="W93" s="24"/>
      <c r="X93" s="24"/>
      <c r="Y93" s="24"/>
      <c r="Z93" s="24"/>
      <c r="AA93" s="43"/>
      <c r="AB93" s="57">
        <v>909</v>
      </c>
      <c r="AC93" s="50" t="s">
        <v>47</v>
      </c>
      <c r="AD93" s="50" t="s">
        <v>1</v>
      </c>
      <c r="AE93" s="242" t="s">
        <v>1484</v>
      </c>
      <c r="AF93" s="56" t="s">
        <v>483</v>
      </c>
      <c r="AG93" s="56" t="s">
        <v>28</v>
      </c>
      <c r="AH93" s="50" t="s">
        <v>29</v>
      </c>
      <c r="AI93" s="50"/>
      <c r="AJ93" s="270" t="s">
        <v>650</v>
      </c>
      <c r="AK93" s="50" t="s">
        <v>345</v>
      </c>
      <c r="AL93" s="50" t="s">
        <v>598</v>
      </c>
      <c r="AM93" s="57">
        <v>7756</v>
      </c>
      <c r="AN93" s="50" t="s">
        <v>347</v>
      </c>
      <c r="AO93" s="50" t="s">
        <v>1408</v>
      </c>
      <c r="AP93" s="250">
        <v>190</v>
      </c>
      <c r="AQ93" s="54">
        <v>42985</v>
      </c>
      <c r="AR93" s="50" t="s">
        <v>33</v>
      </c>
      <c r="AS93" s="51" t="s">
        <v>34</v>
      </c>
      <c r="AT93" s="72" t="s">
        <v>29</v>
      </c>
      <c r="AU93" s="44"/>
      <c r="AV93" s="307"/>
      <c r="AW93" s="307"/>
      <c r="AX93" s="307"/>
      <c r="AY93" s="307"/>
      <c r="AZ93" s="307"/>
    </row>
    <row r="94" spans="1:52" s="20" customFormat="1" ht="15" customHeight="1" x14ac:dyDescent="0.3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33"/>
      <c r="O94" s="33" t="s">
        <v>18</v>
      </c>
      <c r="P94" s="33"/>
      <c r="R94" s="28"/>
      <c r="S94" s="49"/>
      <c r="T94" s="73"/>
      <c r="U94" s="73"/>
      <c r="V94" s="24"/>
      <c r="W94" s="24"/>
      <c r="X94" s="24"/>
      <c r="Y94" s="24"/>
      <c r="Z94" s="24"/>
      <c r="AA94" s="43"/>
      <c r="AB94" s="57">
        <v>910</v>
      </c>
      <c r="AC94" s="50" t="s">
        <v>47</v>
      </c>
      <c r="AD94" s="50" t="s">
        <v>1</v>
      </c>
      <c r="AE94" s="242" t="s">
        <v>1484</v>
      </c>
      <c r="AF94" s="56" t="s">
        <v>1462</v>
      </c>
      <c r="AG94" s="56" t="s">
        <v>28</v>
      </c>
      <c r="AH94" s="50" t="s">
        <v>29</v>
      </c>
      <c r="AI94" s="50"/>
      <c r="AJ94" s="270" t="s">
        <v>650</v>
      </c>
      <c r="AK94" s="50" t="s">
        <v>345</v>
      </c>
      <c r="AL94" s="50" t="s">
        <v>599</v>
      </c>
      <c r="AM94" s="57">
        <v>7876</v>
      </c>
      <c r="AN94" s="50" t="s">
        <v>347</v>
      </c>
      <c r="AO94" s="50" t="s">
        <v>1408</v>
      </c>
      <c r="AP94" s="250">
        <v>190</v>
      </c>
      <c r="AQ94" s="54">
        <v>42985</v>
      </c>
      <c r="AR94" s="50" t="s">
        <v>33</v>
      </c>
      <c r="AS94" s="51" t="s">
        <v>34</v>
      </c>
      <c r="AT94" s="72" t="s">
        <v>29</v>
      </c>
      <c r="AU94" s="44"/>
      <c r="AV94" s="307"/>
      <c r="AW94" s="307"/>
      <c r="AX94" s="307"/>
      <c r="AY94" s="307"/>
      <c r="AZ94" s="307"/>
    </row>
    <row r="95" spans="1:52" s="20" customFormat="1" ht="15" customHeight="1" x14ac:dyDescent="0.3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33"/>
      <c r="O95" s="33"/>
      <c r="P95" s="33"/>
      <c r="R95" s="28"/>
      <c r="S95" s="49"/>
      <c r="T95" s="28"/>
      <c r="U95" s="28"/>
      <c r="V95" s="24"/>
      <c r="W95" s="24"/>
      <c r="X95" s="24"/>
      <c r="Y95" s="24"/>
      <c r="Z95" s="24"/>
      <c r="AA95" s="43"/>
      <c r="AB95" s="57">
        <v>986</v>
      </c>
      <c r="AC95" s="50" t="s">
        <v>47</v>
      </c>
      <c r="AD95" s="50" t="s">
        <v>1</v>
      </c>
      <c r="AE95" s="242" t="s">
        <v>1484</v>
      </c>
      <c r="AF95" s="56" t="s">
        <v>483</v>
      </c>
      <c r="AG95" s="56" t="s">
        <v>28</v>
      </c>
      <c r="AH95" s="51" t="s">
        <v>29</v>
      </c>
      <c r="AI95" s="50"/>
      <c r="AJ95" s="270" t="s">
        <v>650</v>
      </c>
      <c r="AK95" s="50" t="s">
        <v>345</v>
      </c>
      <c r="AL95" s="51" t="s">
        <v>600</v>
      </c>
      <c r="AM95" s="53">
        <v>7046</v>
      </c>
      <c r="AN95" s="51" t="s">
        <v>347</v>
      </c>
      <c r="AO95" s="50" t="s">
        <v>1408</v>
      </c>
      <c r="AP95" s="250">
        <v>190</v>
      </c>
      <c r="AQ95" s="54">
        <v>42608</v>
      </c>
      <c r="AR95" s="50" t="s">
        <v>33</v>
      </c>
      <c r="AS95" s="51" t="s">
        <v>34</v>
      </c>
      <c r="AT95" s="72" t="s">
        <v>29</v>
      </c>
      <c r="AU95" s="44"/>
      <c r="AV95" s="307"/>
      <c r="AW95" s="307"/>
      <c r="AX95" s="307"/>
      <c r="AY95" s="307"/>
      <c r="AZ95" s="307"/>
    </row>
    <row r="96" spans="1:52" s="20" customFormat="1" ht="15" customHeight="1" x14ac:dyDescent="0.3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33"/>
      <c r="O96" s="33" t="s">
        <v>18</v>
      </c>
      <c r="P96" s="33"/>
      <c r="R96" s="28"/>
      <c r="S96" s="49"/>
      <c r="T96" s="49"/>
      <c r="U96" s="49"/>
      <c r="V96" s="24"/>
      <c r="W96" s="24"/>
      <c r="X96" s="24"/>
      <c r="Y96" s="24"/>
      <c r="Z96" s="24"/>
      <c r="AA96" s="43"/>
      <c r="AB96" s="57">
        <v>987</v>
      </c>
      <c r="AC96" s="50" t="s">
        <v>47</v>
      </c>
      <c r="AD96" s="50" t="s">
        <v>1</v>
      </c>
      <c r="AE96" s="242" t="s">
        <v>1484</v>
      </c>
      <c r="AF96" s="56" t="s">
        <v>483</v>
      </c>
      <c r="AG96" s="56" t="s">
        <v>28</v>
      </c>
      <c r="AH96" s="51" t="s">
        <v>29</v>
      </c>
      <c r="AI96" s="50"/>
      <c r="AJ96" s="270" t="s">
        <v>650</v>
      </c>
      <c r="AK96" s="50" t="s">
        <v>345</v>
      </c>
      <c r="AL96" s="51" t="s">
        <v>601</v>
      </c>
      <c r="AM96" s="53">
        <v>7079</v>
      </c>
      <c r="AN96" s="51" t="s">
        <v>347</v>
      </c>
      <c r="AO96" s="50" t="s">
        <v>1408</v>
      </c>
      <c r="AP96" s="250">
        <v>190</v>
      </c>
      <c r="AQ96" s="54">
        <v>42613</v>
      </c>
      <c r="AR96" s="50" t="s">
        <v>33</v>
      </c>
      <c r="AS96" s="51" t="s">
        <v>34</v>
      </c>
      <c r="AT96" s="72" t="s">
        <v>29</v>
      </c>
      <c r="AU96" s="44"/>
      <c r="AV96" s="307"/>
      <c r="AW96" s="307"/>
      <c r="AX96" s="307"/>
      <c r="AY96" s="307"/>
      <c r="AZ96" s="307"/>
    </row>
    <row r="97" spans="1:52" s="20" customFormat="1" ht="15" customHeight="1" x14ac:dyDescent="0.3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33"/>
      <c r="O97" s="33"/>
      <c r="P97" s="33"/>
      <c r="R97" s="49"/>
      <c r="S97" s="49"/>
      <c r="T97" s="49"/>
      <c r="U97" s="49"/>
      <c r="V97" s="24"/>
      <c r="W97" s="24"/>
      <c r="X97" s="24"/>
      <c r="Y97" s="24"/>
      <c r="Z97" s="24"/>
      <c r="AA97" s="43"/>
      <c r="AB97" s="57">
        <v>988</v>
      </c>
      <c r="AC97" s="50" t="s">
        <v>47</v>
      </c>
      <c r="AD97" s="50" t="s">
        <v>1</v>
      </c>
      <c r="AE97" s="242" t="s">
        <v>1484</v>
      </c>
      <c r="AF97" s="56" t="s">
        <v>483</v>
      </c>
      <c r="AG97" s="56" t="s">
        <v>28</v>
      </c>
      <c r="AH97" s="51" t="s">
        <v>29</v>
      </c>
      <c r="AI97" s="50"/>
      <c r="AJ97" s="270" t="s">
        <v>650</v>
      </c>
      <c r="AK97" s="50" t="s">
        <v>345</v>
      </c>
      <c r="AL97" s="51" t="s">
        <v>602</v>
      </c>
      <c r="AM97" s="53">
        <v>7154</v>
      </c>
      <c r="AN97" s="51" t="s">
        <v>347</v>
      </c>
      <c r="AO97" s="50" t="s">
        <v>1408</v>
      </c>
      <c r="AP97" s="250">
        <v>190</v>
      </c>
      <c r="AQ97" s="54">
        <v>42538</v>
      </c>
      <c r="AR97" s="50" t="s">
        <v>33</v>
      </c>
      <c r="AS97" s="51" t="s">
        <v>34</v>
      </c>
      <c r="AT97" s="72" t="s">
        <v>29</v>
      </c>
      <c r="AU97" s="44"/>
      <c r="AV97" s="307"/>
      <c r="AW97" s="307"/>
      <c r="AX97" s="307"/>
      <c r="AY97" s="307"/>
      <c r="AZ97" s="307"/>
    </row>
    <row r="98" spans="1:52" s="20" customFormat="1" ht="15" customHeight="1" x14ac:dyDescent="0.3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33"/>
      <c r="O98" s="33" t="s">
        <v>18</v>
      </c>
      <c r="P98" s="33"/>
      <c r="R98" s="49"/>
      <c r="S98" s="49"/>
      <c r="T98" s="49"/>
      <c r="U98" s="49"/>
      <c r="V98" s="24"/>
      <c r="W98" s="24"/>
      <c r="X98" s="24"/>
      <c r="Y98" s="24"/>
      <c r="Z98" s="24"/>
      <c r="AA98" s="43"/>
      <c r="AB98" s="57">
        <v>989</v>
      </c>
      <c r="AC98" s="50" t="s">
        <v>47</v>
      </c>
      <c r="AD98" s="50" t="s">
        <v>1</v>
      </c>
      <c r="AE98" s="242" t="s">
        <v>1484</v>
      </c>
      <c r="AF98" s="56" t="s">
        <v>483</v>
      </c>
      <c r="AG98" s="56" t="s">
        <v>28</v>
      </c>
      <c r="AH98" s="51" t="s">
        <v>29</v>
      </c>
      <c r="AI98" s="51"/>
      <c r="AJ98" s="270" t="s">
        <v>650</v>
      </c>
      <c r="AK98" s="50" t="s">
        <v>345</v>
      </c>
      <c r="AL98" s="51" t="s">
        <v>603</v>
      </c>
      <c r="AM98" s="53">
        <v>7307</v>
      </c>
      <c r="AN98" s="51" t="s">
        <v>347</v>
      </c>
      <c r="AO98" s="50" t="s">
        <v>1408</v>
      </c>
      <c r="AP98" s="250">
        <v>190</v>
      </c>
      <c r="AQ98" s="54">
        <v>42633</v>
      </c>
      <c r="AR98" s="50" t="s">
        <v>33</v>
      </c>
      <c r="AS98" s="51" t="s">
        <v>34</v>
      </c>
      <c r="AT98" s="72" t="s">
        <v>29</v>
      </c>
      <c r="AU98" s="44"/>
      <c r="AV98" s="307"/>
      <c r="AW98" s="307"/>
      <c r="AX98" s="307"/>
      <c r="AY98" s="307"/>
      <c r="AZ98" s="307"/>
    </row>
    <row r="99" spans="1:52" s="20" customFormat="1" ht="15" customHeight="1" x14ac:dyDescent="0.3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33"/>
      <c r="O99" s="33"/>
      <c r="P99" s="33"/>
      <c r="R99" s="49"/>
      <c r="S99" s="49"/>
      <c r="T99" s="49"/>
      <c r="U99" s="49"/>
      <c r="V99" s="24"/>
      <c r="W99" s="24"/>
      <c r="X99" s="24"/>
      <c r="Y99" s="24"/>
      <c r="Z99" s="24"/>
      <c r="AA99" s="43"/>
      <c r="AB99" s="57">
        <v>990</v>
      </c>
      <c r="AC99" s="50" t="s">
        <v>47</v>
      </c>
      <c r="AD99" s="50" t="s">
        <v>1</v>
      </c>
      <c r="AE99" s="242" t="s">
        <v>1484</v>
      </c>
      <c r="AF99" s="56" t="s">
        <v>483</v>
      </c>
      <c r="AG99" s="56" t="s">
        <v>28</v>
      </c>
      <c r="AH99" s="51" t="s">
        <v>29</v>
      </c>
      <c r="AI99" s="51"/>
      <c r="AJ99" s="270" t="s">
        <v>650</v>
      </c>
      <c r="AK99" s="50" t="s">
        <v>345</v>
      </c>
      <c r="AL99" s="51" t="s">
        <v>604</v>
      </c>
      <c r="AM99" s="53">
        <v>7336</v>
      </c>
      <c r="AN99" s="51" t="s">
        <v>347</v>
      </c>
      <c r="AO99" s="50" t="s">
        <v>1408</v>
      </c>
      <c r="AP99" s="250">
        <v>190</v>
      </c>
      <c r="AQ99" s="54">
        <v>42661</v>
      </c>
      <c r="AR99" s="51" t="s">
        <v>33</v>
      </c>
      <c r="AS99" s="51" t="s">
        <v>34</v>
      </c>
      <c r="AT99" s="72" t="s">
        <v>29</v>
      </c>
      <c r="AU99" s="44"/>
      <c r="AV99" s="307"/>
      <c r="AW99" s="307"/>
      <c r="AX99" s="307"/>
      <c r="AY99" s="307"/>
      <c r="AZ99" s="307"/>
    </row>
    <row r="100" spans="1:52" s="20" customFormat="1" ht="15" customHeight="1" x14ac:dyDescent="0.3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33"/>
      <c r="O100" s="33" t="s">
        <v>18</v>
      </c>
      <c r="P100" s="33"/>
      <c r="R100" s="49"/>
      <c r="S100" s="49"/>
      <c r="T100" s="49"/>
      <c r="U100" s="49"/>
      <c r="V100" s="24"/>
      <c r="W100" s="24"/>
      <c r="X100" s="24"/>
      <c r="Y100" s="24"/>
      <c r="Z100" s="24"/>
      <c r="AA100" s="43"/>
      <c r="AB100" s="57">
        <v>991</v>
      </c>
      <c r="AC100" s="50" t="s">
        <v>47</v>
      </c>
      <c r="AD100" s="50" t="s">
        <v>1</v>
      </c>
      <c r="AE100" s="242" t="s">
        <v>1484</v>
      </c>
      <c r="AF100" s="56" t="s">
        <v>483</v>
      </c>
      <c r="AG100" s="56" t="s">
        <v>28</v>
      </c>
      <c r="AH100" s="51" t="s">
        <v>29</v>
      </c>
      <c r="AI100" s="51"/>
      <c r="AJ100" s="270" t="s">
        <v>650</v>
      </c>
      <c r="AK100" s="50" t="s">
        <v>345</v>
      </c>
      <c r="AL100" s="51" t="s">
        <v>605</v>
      </c>
      <c r="AM100" s="53">
        <v>7131</v>
      </c>
      <c r="AN100" s="51" t="s">
        <v>347</v>
      </c>
      <c r="AO100" s="50" t="s">
        <v>1408</v>
      </c>
      <c r="AP100" s="250">
        <v>190</v>
      </c>
      <c r="AQ100" s="54">
        <v>42643</v>
      </c>
      <c r="AR100" s="51" t="s">
        <v>33</v>
      </c>
      <c r="AS100" s="51" t="s">
        <v>34</v>
      </c>
      <c r="AT100" s="72" t="s">
        <v>29</v>
      </c>
      <c r="AU100" s="44"/>
      <c r="AV100" s="307"/>
      <c r="AW100" s="307"/>
      <c r="AX100" s="307"/>
      <c r="AY100" s="307"/>
      <c r="AZ100" s="307"/>
    </row>
    <row r="101" spans="1:52" s="20" customFormat="1" ht="15" customHeight="1" x14ac:dyDescent="0.3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33"/>
      <c r="O101" s="33"/>
      <c r="P101" s="33"/>
      <c r="R101" s="49"/>
      <c r="S101" s="49"/>
      <c r="T101" s="49"/>
      <c r="U101" s="49"/>
      <c r="V101" s="73"/>
      <c r="W101" s="24"/>
      <c r="X101" s="24"/>
      <c r="Y101" s="24"/>
      <c r="Z101" s="24"/>
      <c r="AA101" s="43"/>
      <c r="AB101" s="57">
        <v>992</v>
      </c>
      <c r="AC101" s="50" t="s">
        <v>47</v>
      </c>
      <c r="AD101" s="50" t="s">
        <v>1</v>
      </c>
      <c r="AE101" s="242" t="s">
        <v>1484</v>
      </c>
      <c r="AF101" s="56" t="s">
        <v>483</v>
      </c>
      <c r="AG101" s="56" t="s">
        <v>28</v>
      </c>
      <c r="AH101" s="51" t="s">
        <v>29</v>
      </c>
      <c r="AI101" s="51"/>
      <c r="AJ101" s="270" t="s">
        <v>650</v>
      </c>
      <c r="AK101" s="50" t="s">
        <v>345</v>
      </c>
      <c r="AL101" s="51" t="s">
        <v>606</v>
      </c>
      <c r="AM101" s="53">
        <v>7157</v>
      </c>
      <c r="AN101" s="51" t="s">
        <v>347</v>
      </c>
      <c r="AO101" s="50" t="s">
        <v>1408</v>
      </c>
      <c r="AP101" s="250">
        <v>190</v>
      </c>
      <c r="AQ101" s="54">
        <v>42663</v>
      </c>
      <c r="AR101" s="51" t="s">
        <v>33</v>
      </c>
      <c r="AS101" s="51" t="s">
        <v>34</v>
      </c>
      <c r="AT101" s="72" t="s">
        <v>29</v>
      </c>
      <c r="AU101" s="44"/>
      <c r="AV101" s="307"/>
      <c r="AW101" s="307"/>
      <c r="AX101" s="307"/>
      <c r="AY101" s="307"/>
      <c r="AZ101" s="307"/>
    </row>
    <row r="102" spans="1:52" s="47" customFormat="1" ht="15" customHeight="1" x14ac:dyDescent="0.3">
      <c r="A102" s="42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33"/>
      <c r="O102" s="33" t="s">
        <v>18</v>
      </c>
      <c r="P102" s="33"/>
      <c r="Q102" s="20"/>
      <c r="R102" s="49"/>
      <c r="S102" s="49"/>
      <c r="T102" s="49"/>
      <c r="U102" s="49"/>
      <c r="V102" s="28"/>
      <c r="W102" s="49"/>
      <c r="X102" s="49"/>
      <c r="Y102" s="49"/>
      <c r="Z102" s="49"/>
      <c r="AA102" s="43"/>
      <c r="AB102" s="57">
        <v>993</v>
      </c>
      <c r="AC102" s="50" t="s">
        <v>47</v>
      </c>
      <c r="AD102" s="50" t="s">
        <v>1</v>
      </c>
      <c r="AE102" s="242" t="s">
        <v>1484</v>
      </c>
      <c r="AF102" s="56" t="s">
        <v>483</v>
      </c>
      <c r="AG102" s="56" t="s">
        <v>28</v>
      </c>
      <c r="AH102" s="51" t="s">
        <v>29</v>
      </c>
      <c r="AI102" s="51"/>
      <c r="AJ102" s="270" t="s">
        <v>650</v>
      </c>
      <c r="AK102" s="50" t="s">
        <v>345</v>
      </c>
      <c r="AL102" s="51" t="s">
        <v>607</v>
      </c>
      <c r="AM102" s="53">
        <v>7188</v>
      </c>
      <c r="AN102" s="51" t="s">
        <v>347</v>
      </c>
      <c r="AO102" s="50" t="s">
        <v>1408</v>
      </c>
      <c r="AP102" s="250">
        <v>190</v>
      </c>
      <c r="AQ102" s="54">
        <v>42677</v>
      </c>
      <c r="AR102" s="51" t="s">
        <v>33</v>
      </c>
      <c r="AS102" s="51" t="s">
        <v>34</v>
      </c>
      <c r="AT102" s="72" t="s">
        <v>29</v>
      </c>
      <c r="AU102" s="46"/>
      <c r="AV102" s="307"/>
      <c r="AW102" s="307"/>
      <c r="AX102" s="307"/>
      <c r="AY102" s="307"/>
      <c r="AZ102" s="307"/>
    </row>
    <row r="103" spans="1:52" s="47" customFormat="1" ht="15" customHeight="1" x14ac:dyDescent="0.3">
      <c r="A103" s="48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33"/>
      <c r="O103" s="33"/>
      <c r="P103" s="33"/>
      <c r="Q103" s="20"/>
      <c r="R103" s="49"/>
      <c r="S103" s="49"/>
      <c r="T103" s="49"/>
      <c r="U103" s="49"/>
      <c r="V103" s="28"/>
      <c r="W103" s="49"/>
      <c r="X103" s="49"/>
      <c r="Y103" s="49"/>
      <c r="Z103" s="49"/>
      <c r="AA103" s="45"/>
      <c r="AB103" s="57">
        <v>994</v>
      </c>
      <c r="AC103" s="50" t="s">
        <v>47</v>
      </c>
      <c r="AD103" s="50" t="s">
        <v>1</v>
      </c>
      <c r="AE103" s="242" t="s">
        <v>1484</v>
      </c>
      <c r="AF103" s="56" t="s">
        <v>483</v>
      </c>
      <c r="AG103" s="56" t="s">
        <v>28</v>
      </c>
      <c r="AH103" s="51" t="s">
        <v>29</v>
      </c>
      <c r="AI103" s="51"/>
      <c r="AJ103" s="270" t="s">
        <v>650</v>
      </c>
      <c r="AK103" s="50" t="s">
        <v>345</v>
      </c>
      <c r="AL103" s="51" t="s">
        <v>608</v>
      </c>
      <c r="AM103" s="53">
        <v>7407</v>
      </c>
      <c r="AN103" s="51" t="s">
        <v>347</v>
      </c>
      <c r="AO103" s="50" t="s">
        <v>1408</v>
      </c>
      <c r="AP103" s="250">
        <v>190</v>
      </c>
      <c r="AQ103" s="54">
        <v>42688</v>
      </c>
      <c r="AR103" s="51" t="s">
        <v>33</v>
      </c>
      <c r="AS103" s="51" t="s">
        <v>34</v>
      </c>
      <c r="AT103" s="72" t="s">
        <v>29</v>
      </c>
      <c r="AU103" s="46"/>
      <c r="AV103" s="307"/>
      <c r="AW103" s="307"/>
      <c r="AX103" s="307"/>
      <c r="AY103" s="307"/>
      <c r="AZ103" s="307"/>
    </row>
    <row r="104" spans="1:52" s="47" customFormat="1" ht="15" customHeight="1" x14ac:dyDescent="0.3">
      <c r="A104" s="48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33"/>
      <c r="O104" s="33" t="s">
        <v>18</v>
      </c>
      <c r="P104" s="33"/>
      <c r="Q104" s="20"/>
      <c r="R104" s="49"/>
      <c r="S104" s="49"/>
      <c r="T104" s="49"/>
      <c r="U104" s="49"/>
      <c r="V104" s="28"/>
      <c r="W104" s="49"/>
      <c r="X104" s="49"/>
      <c r="Y104" s="49"/>
      <c r="Z104" s="49"/>
      <c r="AA104" s="45"/>
      <c r="AB104" s="57">
        <v>995</v>
      </c>
      <c r="AC104" s="50" t="s">
        <v>47</v>
      </c>
      <c r="AD104" s="50" t="s">
        <v>1</v>
      </c>
      <c r="AE104" s="242" t="s">
        <v>1484</v>
      </c>
      <c r="AF104" s="56" t="s">
        <v>483</v>
      </c>
      <c r="AG104" s="56" t="s">
        <v>28</v>
      </c>
      <c r="AH104" s="51" t="s">
        <v>29</v>
      </c>
      <c r="AI104" s="51"/>
      <c r="AJ104" s="270" t="s">
        <v>650</v>
      </c>
      <c r="AK104" s="50" t="s">
        <v>345</v>
      </c>
      <c r="AL104" s="51" t="s">
        <v>609</v>
      </c>
      <c r="AM104" s="53">
        <v>7301</v>
      </c>
      <c r="AN104" s="51" t="s">
        <v>347</v>
      </c>
      <c r="AO104" s="50" t="s">
        <v>1408</v>
      </c>
      <c r="AP104" s="250">
        <v>190</v>
      </c>
      <c r="AQ104" s="54">
        <v>42717</v>
      </c>
      <c r="AR104" s="51" t="s">
        <v>33</v>
      </c>
      <c r="AS104" s="51" t="s">
        <v>34</v>
      </c>
      <c r="AT104" s="72" t="s">
        <v>29</v>
      </c>
      <c r="AU104" s="46"/>
      <c r="AV104" s="307"/>
      <c r="AW104" s="307"/>
      <c r="AX104" s="307"/>
      <c r="AY104" s="307"/>
      <c r="AZ104" s="307"/>
    </row>
    <row r="105" spans="1:52" s="47" customFormat="1" ht="15" customHeight="1" x14ac:dyDescent="0.3">
      <c r="A105" s="48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33"/>
      <c r="O105" s="33"/>
      <c r="P105" s="33"/>
      <c r="Q105" s="20"/>
      <c r="R105" s="49"/>
      <c r="S105" s="49"/>
      <c r="T105" s="49"/>
      <c r="U105" s="49"/>
      <c r="V105" s="28"/>
      <c r="W105" s="49"/>
      <c r="X105" s="49"/>
      <c r="Y105" s="49"/>
      <c r="Z105" s="49"/>
      <c r="AA105" s="45"/>
      <c r="AB105" s="57">
        <v>996</v>
      </c>
      <c r="AC105" s="50" t="s">
        <v>47</v>
      </c>
      <c r="AD105" s="50" t="s">
        <v>1</v>
      </c>
      <c r="AE105" s="242" t="s">
        <v>1484</v>
      </c>
      <c r="AF105" s="56" t="s">
        <v>483</v>
      </c>
      <c r="AG105" s="56" t="s">
        <v>28</v>
      </c>
      <c r="AH105" s="51" t="s">
        <v>29</v>
      </c>
      <c r="AI105" s="51"/>
      <c r="AJ105" s="270" t="s">
        <v>650</v>
      </c>
      <c r="AK105" s="50" t="s">
        <v>345</v>
      </c>
      <c r="AL105" s="50" t="s">
        <v>610</v>
      </c>
      <c r="AM105" s="57">
        <v>7310</v>
      </c>
      <c r="AN105" s="50" t="s">
        <v>347</v>
      </c>
      <c r="AO105" s="50" t="s">
        <v>1408</v>
      </c>
      <c r="AP105" s="250">
        <v>190</v>
      </c>
      <c r="AQ105" s="54">
        <v>42723</v>
      </c>
      <c r="AR105" s="50" t="s">
        <v>33</v>
      </c>
      <c r="AS105" s="51" t="s">
        <v>34</v>
      </c>
      <c r="AT105" s="72" t="s">
        <v>29</v>
      </c>
      <c r="AU105" s="46"/>
      <c r="AV105" s="307"/>
      <c r="AW105" s="307"/>
      <c r="AX105" s="307"/>
      <c r="AY105" s="307"/>
      <c r="AZ105" s="307"/>
    </row>
    <row r="106" spans="1:52" s="47" customFormat="1" ht="15" customHeigh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33"/>
      <c r="O106" s="33" t="s">
        <v>18</v>
      </c>
      <c r="P106" s="33"/>
      <c r="Q106" s="20"/>
      <c r="R106" s="49"/>
      <c r="S106" s="49"/>
      <c r="T106" s="49"/>
      <c r="U106" s="49"/>
      <c r="V106" s="28"/>
      <c r="W106" s="49"/>
      <c r="X106" s="49"/>
      <c r="Y106" s="49"/>
      <c r="Z106" s="49"/>
      <c r="AA106" s="45"/>
      <c r="AB106" s="57">
        <v>997</v>
      </c>
      <c r="AC106" s="50" t="s">
        <v>47</v>
      </c>
      <c r="AD106" s="50" t="s">
        <v>1</v>
      </c>
      <c r="AE106" s="242" t="s">
        <v>1484</v>
      </c>
      <c r="AF106" s="56" t="s">
        <v>483</v>
      </c>
      <c r="AG106" s="56" t="s">
        <v>28</v>
      </c>
      <c r="AH106" s="50" t="s">
        <v>29</v>
      </c>
      <c r="AI106" s="50"/>
      <c r="AJ106" s="270" t="s">
        <v>650</v>
      </c>
      <c r="AK106" s="50" t="s">
        <v>345</v>
      </c>
      <c r="AL106" s="50" t="s">
        <v>611</v>
      </c>
      <c r="AM106" s="57">
        <v>7349</v>
      </c>
      <c r="AN106" s="50" t="s">
        <v>347</v>
      </c>
      <c r="AO106" s="50" t="s">
        <v>1408</v>
      </c>
      <c r="AP106" s="250">
        <v>190</v>
      </c>
      <c r="AQ106" s="54">
        <v>42762</v>
      </c>
      <c r="AR106" s="50" t="s">
        <v>33</v>
      </c>
      <c r="AS106" s="51" t="s">
        <v>34</v>
      </c>
      <c r="AT106" s="72" t="s">
        <v>29</v>
      </c>
      <c r="AU106" s="46"/>
      <c r="AV106" s="307"/>
      <c r="AW106" s="307"/>
      <c r="AX106" s="307"/>
      <c r="AY106" s="307"/>
      <c r="AZ106" s="307"/>
    </row>
    <row r="107" spans="1:52" s="47" customFormat="1" ht="15" customHeight="1" x14ac:dyDescent="0.3">
      <c r="A107" s="48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33"/>
      <c r="O107" s="33"/>
      <c r="P107" s="33"/>
      <c r="Q107" s="20"/>
      <c r="R107" s="49"/>
      <c r="S107" s="49"/>
      <c r="T107" s="49"/>
      <c r="U107" s="49"/>
      <c r="V107" s="28"/>
      <c r="W107" s="49"/>
      <c r="X107" s="49"/>
      <c r="Y107" s="49"/>
      <c r="Z107" s="49"/>
      <c r="AA107" s="45"/>
      <c r="AB107" s="57">
        <v>998</v>
      </c>
      <c r="AC107" s="50" t="s">
        <v>47</v>
      </c>
      <c r="AD107" s="50" t="s">
        <v>1</v>
      </c>
      <c r="AE107" s="242" t="s">
        <v>1484</v>
      </c>
      <c r="AF107" s="56" t="s">
        <v>483</v>
      </c>
      <c r="AG107" s="56" t="s">
        <v>28</v>
      </c>
      <c r="AH107" s="50" t="s">
        <v>29</v>
      </c>
      <c r="AI107" s="50"/>
      <c r="AJ107" s="270" t="s">
        <v>650</v>
      </c>
      <c r="AK107" s="50" t="s">
        <v>345</v>
      </c>
      <c r="AL107" s="50" t="s">
        <v>612</v>
      </c>
      <c r="AM107" s="57">
        <v>7509</v>
      </c>
      <c r="AN107" s="50" t="s">
        <v>347</v>
      </c>
      <c r="AO107" s="50" t="s">
        <v>1408</v>
      </c>
      <c r="AP107" s="250">
        <v>190</v>
      </c>
      <c r="AQ107" s="54">
        <v>42762</v>
      </c>
      <c r="AR107" s="50" t="s">
        <v>33</v>
      </c>
      <c r="AS107" s="51" t="s">
        <v>34</v>
      </c>
      <c r="AT107" s="72" t="s">
        <v>29</v>
      </c>
      <c r="AU107" s="46"/>
      <c r="AV107" s="307"/>
      <c r="AW107" s="307"/>
      <c r="AX107" s="307"/>
      <c r="AY107" s="307"/>
      <c r="AZ107" s="307"/>
    </row>
    <row r="108" spans="1:52" s="47" customFormat="1" ht="15" customHeight="1" x14ac:dyDescent="0.3">
      <c r="A108" s="48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33"/>
      <c r="O108" s="33" t="s">
        <v>18</v>
      </c>
      <c r="P108" s="33"/>
      <c r="Q108" s="20"/>
      <c r="R108" s="49"/>
      <c r="S108" s="49"/>
      <c r="T108" s="49"/>
      <c r="U108" s="49"/>
      <c r="V108" s="49"/>
      <c r="W108" s="49"/>
      <c r="X108" s="49"/>
      <c r="Y108" s="49"/>
      <c r="Z108" s="49"/>
      <c r="AA108" s="45"/>
      <c r="AB108" s="57">
        <v>700</v>
      </c>
      <c r="AC108" s="50" t="s">
        <v>47</v>
      </c>
      <c r="AD108" s="50" t="s">
        <v>1</v>
      </c>
      <c r="AE108" s="52" t="s">
        <v>614</v>
      </c>
      <c r="AF108" s="52" t="s">
        <v>615</v>
      </c>
      <c r="AG108" s="52" t="s">
        <v>28</v>
      </c>
      <c r="AH108" s="51" t="s">
        <v>29</v>
      </c>
      <c r="AI108" s="51"/>
      <c r="AJ108" s="270" t="s">
        <v>650</v>
      </c>
      <c r="AK108" s="50" t="s">
        <v>616</v>
      </c>
      <c r="AL108" s="51" t="s">
        <v>617</v>
      </c>
      <c r="AM108" s="53">
        <v>885</v>
      </c>
      <c r="AN108" s="51" t="s">
        <v>618</v>
      </c>
      <c r="AO108" s="50" t="s">
        <v>1408</v>
      </c>
      <c r="AP108" s="250">
        <v>124</v>
      </c>
      <c r="AQ108" s="54">
        <v>36085</v>
      </c>
      <c r="AR108" s="51" t="s">
        <v>33</v>
      </c>
      <c r="AS108" s="51" t="s">
        <v>619</v>
      </c>
      <c r="AT108" s="72" t="s">
        <v>29</v>
      </c>
      <c r="AU108" s="46"/>
      <c r="AV108" s="307"/>
      <c r="AW108" s="307"/>
      <c r="AX108" s="307"/>
      <c r="AY108" s="307"/>
      <c r="AZ108" s="307"/>
    </row>
    <row r="109" spans="1:52" s="47" customFormat="1" ht="15" customHeight="1" x14ac:dyDescent="0.3"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33"/>
      <c r="O109" s="33"/>
      <c r="P109" s="33"/>
      <c r="Q109" s="20"/>
      <c r="R109" s="49"/>
      <c r="S109" s="49"/>
      <c r="T109" s="49"/>
      <c r="U109" s="49"/>
      <c r="V109" s="49"/>
      <c r="W109" s="49"/>
      <c r="X109" s="49"/>
      <c r="Y109" s="49"/>
      <c r="Z109" s="49"/>
      <c r="AA109" s="45"/>
      <c r="AB109" s="57">
        <v>701</v>
      </c>
      <c r="AC109" s="50" t="s">
        <v>47</v>
      </c>
      <c r="AD109" s="50" t="s">
        <v>1</v>
      </c>
      <c r="AE109" s="52" t="s">
        <v>614</v>
      </c>
      <c r="AF109" s="52" t="s">
        <v>615</v>
      </c>
      <c r="AG109" s="52" t="s">
        <v>28</v>
      </c>
      <c r="AH109" s="51" t="s">
        <v>29</v>
      </c>
      <c r="AI109" s="51"/>
      <c r="AJ109" s="270" t="s">
        <v>650</v>
      </c>
      <c r="AK109" s="50" t="s">
        <v>616</v>
      </c>
      <c r="AL109" s="51" t="s">
        <v>620</v>
      </c>
      <c r="AM109" s="53">
        <v>890</v>
      </c>
      <c r="AN109" s="51" t="s">
        <v>618</v>
      </c>
      <c r="AO109" s="50" t="s">
        <v>1408</v>
      </c>
      <c r="AP109" s="250">
        <v>124</v>
      </c>
      <c r="AQ109" s="54">
        <v>36089</v>
      </c>
      <c r="AR109" s="51" t="s">
        <v>33</v>
      </c>
      <c r="AS109" s="51" t="s">
        <v>619</v>
      </c>
      <c r="AT109" s="72" t="s">
        <v>29</v>
      </c>
      <c r="AU109" s="46"/>
      <c r="AV109" s="307"/>
      <c r="AW109" s="307"/>
      <c r="AX109" s="307"/>
      <c r="AY109" s="307"/>
      <c r="AZ109" s="307"/>
    </row>
    <row r="110" spans="1:52" s="47" customFormat="1" ht="15" customHeight="1" x14ac:dyDescent="0.3"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33"/>
      <c r="O110" s="33" t="s">
        <v>18</v>
      </c>
      <c r="P110" s="33"/>
      <c r="Q110" s="20"/>
      <c r="R110" s="49"/>
      <c r="S110" s="49"/>
      <c r="T110" s="49"/>
      <c r="U110" s="49"/>
      <c r="V110" s="49"/>
      <c r="W110" s="49"/>
      <c r="X110" s="49"/>
      <c r="Y110" s="49"/>
      <c r="Z110" s="49"/>
      <c r="AA110" s="45"/>
      <c r="AB110" s="57">
        <v>702</v>
      </c>
      <c r="AC110" s="50" t="s">
        <v>47</v>
      </c>
      <c r="AD110" s="50" t="s">
        <v>1</v>
      </c>
      <c r="AE110" s="52" t="s">
        <v>614</v>
      </c>
      <c r="AF110" s="52" t="s">
        <v>615</v>
      </c>
      <c r="AG110" s="52" t="s">
        <v>28</v>
      </c>
      <c r="AH110" s="51" t="s">
        <v>29</v>
      </c>
      <c r="AI110" s="51"/>
      <c r="AJ110" s="270" t="s">
        <v>650</v>
      </c>
      <c r="AK110" s="50" t="s">
        <v>616</v>
      </c>
      <c r="AL110" s="51" t="s">
        <v>621</v>
      </c>
      <c r="AM110" s="53">
        <v>896</v>
      </c>
      <c r="AN110" s="51" t="s">
        <v>618</v>
      </c>
      <c r="AO110" s="50" t="s">
        <v>1408</v>
      </c>
      <c r="AP110" s="250">
        <v>124</v>
      </c>
      <c r="AQ110" s="54">
        <v>36102</v>
      </c>
      <c r="AR110" s="51" t="s">
        <v>33</v>
      </c>
      <c r="AS110" s="51" t="s">
        <v>619</v>
      </c>
      <c r="AT110" s="72" t="s">
        <v>29</v>
      </c>
      <c r="AU110" s="46"/>
      <c r="AV110" s="307"/>
      <c r="AW110" s="307"/>
      <c r="AX110" s="307"/>
      <c r="AY110" s="307"/>
      <c r="AZ110" s="307"/>
    </row>
    <row r="111" spans="1:52" s="47" customFormat="1" ht="15" customHeight="1" x14ac:dyDescent="0.3"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33"/>
      <c r="O111" s="33"/>
      <c r="P111" s="33"/>
      <c r="Q111" s="20"/>
      <c r="R111" s="49"/>
      <c r="S111" s="49"/>
      <c r="T111" s="49"/>
      <c r="U111" s="49"/>
      <c r="V111" s="49"/>
      <c r="W111" s="28"/>
      <c r="X111" s="28"/>
      <c r="Y111" s="28"/>
      <c r="Z111" s="28"/>
      <c r="AA111" s="45"/>
      <c r="AB111" s="57">
        <v>703</v>
      </c>
      <c r="AC111" s="50" t="s">
        <v>47</v>
      </c>
      <c r="AD111" s="50" t="s">
        <v>1</v>
      </c>
      <c r="AE111" s="52" t="s">
        <v>614</v>
      </c>
      <c r="AF111" s="52" t="s">
        <v>615</v>
      </c>
      <c r="AG111" s="52" t="s">
        <v>28</v>
      </c>
      <c r="AH111" s="51" t="s">
        <v>29</v>
      </c>
      <c r="AI111" s="51"/>
      <c r="AJ111" s="270" t="s">
        <v>650</v>
      </c>
      <c r="AK111" s="50" t="s">
        <v>616</v>
      </c>
      <c r="AL111" s="51" t="s">
        <v>622</v>
      </c>
      <c r="AM111" s="53">
        <v>904</v>
      </c>
      <c r="AN111" s="51" t="s">
        <v>618</v>
      </c>
      <c r="AO111" s="50" t="s">
        <v>1408</v>
      </c>
      <c r="AP111" s="250">
        <v>124</v>
      </c>
      <c r="AQ111" s="54">
        <v>36110</v>
      </c>
      <c r="AR111" s="51" t="s">
        <v>33</v>
      </c>
      <c r="AS111" s="51" t="s">
        <v>619</v>
      </c>
      <c r="AT111" s="72" t="s">
        <v>29</v>
      </c>
      <c r="AU111" s="46"/>
      <c r="AV111" s="307"/>
      <c r="AW111" s="307"/>
      <c r="AX111" s="307"/>
      <c r="AY111" s="307"/>
      <c r="AZ111" s="307"/>
    </row>
    <row r="112" spans="1:52" s="47" customFormat="1" ht="15" customHeight="1" x14ac:dyDescent="0.3"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33"/>
      <c r="O112" s="33" t="s">
        <v>18</v>
      </c>
      <c r="P112" s="33"/>
      <c r="Q112" s="20"/>
      <c r="R112" s="49"/>
      <c r="S112" s="49"/>
      <c r="T112" s="49"/>
      <c r="U112" s="49"/>
      <c r="V112" s="49"/>
      <c r="W112" s="28"/>
      <c r="X112" s="28"/>
      <c r="Y112" s="28"/>
      <c r="Z112" s="28"/>
      <c r="AA112" s="45"/>
      <c r="AB112" s="57">
        <v>704</v>
      </c>
      <c r="AC112" s="50" t="s">
        <v>47</v>
      </c>
      <c r="AD112" s="50" t="s">
        <v>1</v>
      </c>
      <c r="AE112" s="52" t="s">
        <v>614</v>
      </c>
      <c r="AF112" s="52" t="s">
        <v>615</v>
      </c>
      <c r="AG112" s="52" t="s">
        <v>28</v>
      </c>
      <c r="AH112" s="51" t="s">
        <v>29</v>
      </c>
      <c r="AI112" s="51"/>
      <c r="AJ112" s="270" t="s">
        <v>650</v>
      </c>
      <c r="AK112" s="50" t="s">
        <v>616</v>
      </c>
      <c r="AL112" s="51" t="s">
        <v>623</v>
      </c>
      <c r="AM112" s="53">
        <v>922</v>
      </c>
      <c r="AN112" s="51" t="s">
        <v>618</v>
      </c>
      <c r="AO112" s="50" t="s">
        <v>1408</v>
      </c>
      <c r="AP112" s="250">
        <v>124</v>
      </c>
      <c r="AQ112" s="54">
        <v>36144</v>
      </c>
      <c r="AR112" s="51" t="s">
        <v>33</v>
      </c>
      <c r="AS112" s="51" t="s">
        <v>619</v>
      </c>
      <c r="AT112" s="72" t="s">
        <v>29</v>
      </c>
      <c r="AU112" s="46"/>
      <c r="AV112" s="307"/>
      <c r="AW112" s="307"/>
      <c r="AX112" s="307"/>
      <c r="AY112" s="307"/>
      <c r="AZ112" s="307"/>
    </row>
    <row r="113" spans="2:52" s="47" customFormat="1" ht="15" customHeight="1" x14ac:dyDescent="0.3"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33"/>
      <c r="O113" s="33"/>
      <c r="P113" s="33"/>
      <c r="Q113" s="20"/>
      <c r="R113" s="49"/>
      <c r="S113" s="49"/>
      <c r="T113" s="49"/>
      <c r="U113" s="49"/>
      <c r="V113" s="49"/>
      <c r="W113" s="28"/>
      <c r="X113" s="28"/>
      <c r="Y113" s="28"/>
      <c r="Z113" s="28"/>
      <c r="AA113" s="45"/>
      <c r="AB113" s="57">
        <v>705</v>
      </c>
      <c r="AC113" s="50" t="s">
        <v>47</v>
      </c>
      <c r="AD113" s="50" t="s">
        <v>1</v>
      </c>
      <c r="AE113" s="52" t="s">
        <v>614</v>
      </c>
      <c r="AF113" s="52" t="s">
        <v>615</v>
      </c>
      <c r="AG113" s="52" t="s">
        <v>28</v>
      </c>
      <c r="AH113" s="51" t="s">
        <v>29</v>
      </c>
      <c r="AI113" s="51"/>
      <c r="AJ113" s="270" t="s">
        <v>650</v>
      </c>
      <c r="AK113" s="50" t="s">
        <v>616</v>
      </c>
      <c r="AL113" s="51" t="s">
        <v>624</v>
      </c>
      <c r="AM113" s="53">
        <v>929</v>
      </c>
      <c r="AN113" s="51" t="s">
        <v>618</v>
      </c>
      <c r="AO113" s="50" t="s">
        <v>1408</v>
      </c>
      <c r="AP113" s="250">
        <v>124</v>
      </c>
      <c r="AQ113" s="55">
        <v>36147</v>
      </c>
      <c r="AR113" s="51" t="s">
        <v>33</v>
      </c>
      <c r="AS113" s="51" t="s">
        <v>619</v>
      </c>
      <c r="AT113" s="72" t="s">
        <v>29</v>
      </c>
      <c r="AU113" s="46"/>
      <c r="AV113" s="307"/>
      <c r="AW113" s="307"/>
      <c r="AX113" s="307"/>
      <c r="AY113" s="307"/>
      <c r="AZ113" s="307"/>
    </row>
    <row r="114" spans="2:52" s="47" customFormat="1" ht="15" customHeight="1" x14ac:dyDescent="0.3"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33"/>
      <c r="O114" s="33" t="s">
        <v>18</v>
      </c>
      <c r="P114" s="33"/>
      <c r="Q114" s="20"/>
      <c r="R114" s="49"/>
      <c r="S114" s="49"/>
      <c r="T114" s="49"/>
      <c r="U114" s="49"/>
      <c r="V114" s="49"/>
      <c r="W114" s="28"/>
      <c r="X114" s="28"/>
      <c r="Y114" s="28"/>
      <c r="Z114" s="28"/>
      <c r="AA114" s="45"/>
      <c r="AB114" s="57">
        <v>708</v>
      </c>
      <c r="AC114" s="50" t="s">
        <v>47</v>
      </c>
      <c r="AD114" s="50" t="s">
        <v>1</v>
      </c>
      <c r="AE114" s="52" t="s">
        <v>614</v>
      </c>
      <c r="AF114" s="52" t="s">
        <v>615</v>
      </c>
      <c r="AG114" s="52" t="s">
        <v>28</v>
      </c>
      <c r="AH114" s="51" t="s">
        <v>29</v>
      </c>
      <c r="AI114" s="51"/>
      <c r="AJ114" s="270" t="s">
        <v>650</v>
      </c>
      <c r="AK114" s="50" t="s">
        <v>616</v>
      </c>
      <c r="AL114" s="51" t="s">
        <v>625</v>
      </c>
      <c r="AM114" s="53">
        <v>972</v>
      </c>
      <c r="AN114" s="51" t="s">
        <v>618</v>
      </c>
      <c r="AO114" s="50" t="s">
        <v>1408</v>
      </c>
      <c r="AP114" s="250">
        <v>124</v>
      </c>
      <c r="AQ114" s="55">
        <v>36225</v>
      </c>
      <c r="AR114" s="51" t="s">
        <v>33</v>
      </c>
      <c r="AS114" s="51" t="s">
        <v>619</v>
      </c>
      <c r="AT114" s="72" t="s">
        <v>29</v>
      </c>
      <c r="AU114" s="46"/>
      <c r="AV114" s="307"/>
      <c r="AW114" s="307"/>
      <c r="AX114" s="307"/>
      <c r="AY114" s="307"/>
      <c r="AZ114" s="307"/>
    </row>
    <row r="115" spans="2:52" s="47" customFormat="1" ht="15" customHeight="1" x14ac:dyDescent="0.3"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33"/>
      <c r="O115" s="33"/>
      <c r="P115" s="33"/>
      <c r="Q115" s="20"/>
      <c r="R115" s="49"/>
      <c r="S115" s="49"/>
      <c r="T115" s="49"/>
      <c r="U115" s="49"/>
      <c r="V115" s="49"/>
      <c r="W115" s="28"/>
      <c r="X115" s="28"/>
      <c r="Y115" s="28"/>
      <c r="Z115" s="28"/>
      <c r="AA115" s="45"/>
      <c r="AB115" s="57">
        <v>709</v>
      </c>
      <c r="AC115" s="50" t="s">
        <v>47</v>
      </c>
      <c r="AD115" s="50" t="s">
        <v>1</v>
      </c>
      <c r="AE115" s="52" t="s">
        <v>614</v>
      </c>
      <c r="AF115" s="52" t="s">
        <v>615</v>
      </c>
      <c r="AG115" s="52" t="s">
        <v>28</v>
      </c>
      <c r="AH115" s="51" t="s">
        <v>29</v>
      </c>
      <c r="AI115" s="51"/>
      <c r="AJ115" s="270" t="s">
        <v>650</v>
      </c>
      <c r="AK115" s="50" t="s">
        <v>616</v>
      </c>
      <c r="AL115" s="51" t="s">
        <v>626</v>
      </c>
      <c r="AM115" s="53">
        <v>997</v>
      </c>
      <c r="AN115" s="51" t="s">
        <v>618</v>
      </c>
      <c r="AO115" s="50" t="s">
        <v>1408</v>
      </c>
      <c r="AP115" s="250">
        <v>124</v>
      </c>
      <c r="AQ115" s="55">
        <v>36251</v>
      </c>
      <c r="AR115" s="51" t="s">
        <v>33</v>
      </c>
      <c r="AS115" s="51" t="s">
        <v>619</v>
      </c>
      <c r="AT115" s="72" t="s">
        <v>29</v>
      </c>
      <c r="AU115" s="46"/>
      <c r="AV115" s="307"/>
      <c r="AW115" s="307"/>
      <c r="AX115" s="307"/>
      <c r="AY115" s="307"/>
      <c r="AZ115" s="307"/>
    </row>
    <row r="116" spans="2:52" s="47" customFormat="1" ht="15" customHeight="1" x14ac:dyDescent="0.3"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33"/>
      <c r="O116" s="33" t="s">
        <v>18</v>
      </c>
      <c r="P116" s="33"/>
      <c r="Q116" s="20"/>
      <c r="R116" s="49"/>
      <c r="S116" s="49"/>
      <c r="T116" s="49"/>
      <c r="U116" s="49"/>
      <c r="V116" s="49"/>
      <c r="W116" s="28"/>
      <c r="X116" s="28"/>
      <c r="Y116" s="28"/>
      <c r="Z116" s="28"/>
      <c r="AA116" s="45"/>
      <c r="AB116" s="57">
        <v>710</v>
      </c>
      <c r="AC116" s="50" t="s">
        <v>47</v>
      </c>
      <c r="AD116" s="50" t="s">
        <v>1</v>
      </c>
      <c r="AE116" s="52" t="s">
        <v>614</v>
      </c>
      <c r="AF116" s="52" t="s">
        <v>615</v>
      </c>
      <c r="AG116" s="52" t="s">
        <v>28</v>
      </c>
      <c r="AH116" s="51" t="s">
        <v>29</v>
      </c>
      <c r="AI116" s="51"/>
      <c r="AJ116" s="270" t="s">
        <v>650</v>
      </c>
      <c r="AK116" s="50" t="s">
        <v>616</v>
      </c>
      <c r="AL116" s="51" t="s">
        <v>627</v>
      </c>
      <c r="AM116" s="53">
        <v>1019</v>
      </c>
      <c r="AN116" s="51" t="s">
        <v>618</v>
      </c>
      <c r="AO116" s="50" t="s">
        <v>1408</v>
      </c>
      <c r="AP116" s="250">
        <v>124</v>
      </c>
      <c r="AQ116" s="55">
        <v>36301</v>
      </c>
      <c r="AR116" s="51" t="s">
        <v>33</v>
      </c>
      <c r="AS116" s="51" t="s">
        <v>619</v>
      </c>
      <c r="AT116" s="72" t="s">
        <v>29</v>
      </c>
      <c r="AU116" s="46"/>
      <c r="AV116" s="307"/>
      <c r="AW116" s="307"/>
      <c r="AX116" s="307"/>
      <c r="AY116" s="307"/>
      <c r="AZ116" s="307"/>
    </row>
    <row r="117" spans="2:52" s="47" customFormat="1" ht="15" customHeight="1" x14ac:dyDescent="0.3"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33"/>
      <c r="O117" s="33"/>
      <c r="P117" s="33"/>
      <c r="Q117" s="20"/>
      <c r="R117" s="49"/>
      <c r="S117" s="49"/>
      <c r="T117" s="49"/>
      <c r="U117" s="49"/>
      <c r="V117" s="49"/>
      <c r="W117" s="28"/>
      <c r="X117" s="28"/>
      <c r="Y117" s="28"/>
      <c r="Z117" s="28"/>
      <c r="AA117" s="45"/>
      <c r="AB117" s="57">
        <v>711</v>
      </c>
      <c r="AC117" s="50" t="s">
        <v>47</v>
      </c>
      <c r="AD117" s="50" t="s">
        <v>1</v>
      </c>
      <c r="AE117" s="52" t="s">
        <v>614</v>
      </c>
      <c r="AF117" s="52" t="s">
        <v>615</v>
      </c>
      <c r="AG117" s="52" t="s">
        <v>28</v>
      </c>
      <c r="AH117" s="51" t="s">
        <v>29</v>
      </c>
      <c r="AI117" s="51"/>
      <c r="AJ117" s="270" t="s">
        <v>650</v>
      </c>
      <c r="AK117" s="50" t="s">
        <v>616</v>
      </c>
      <c r="AL117" s="51" t="s">
        <v>628</v>
      </c>
      <c r="AM117" s="53">
        <v>1033</v>
      </c>
      <c r="AN117" s="51" t="s">
        <v>618</v>
      </c>
      <c r="AO117" s="50" t="s">
        <v>1408</v>
      </c>
      <c r="AP117" s="250">
        <v>124</v>
      </c>
      <c r="AQ117" s="55">
        <v>36329</v>
      </c>
      <c r="AR117" s="51" t="s">
        <v>33</v>
      </c>
      <c r="AS117" s="51" t="s">
        <v>619</v>
      </c>
      <c r="AT117" s="72" t="s">
        <v>29</v>
      </c>
      <c r="AU117" s="46"/>
      <c r="AV117" s="307"/>
      <c r="AW117" s="307"/>
      <c r="AX117" s="307"/>
      <c r="AY117" s="307"/>
      <c r="AZ117" s="307"/>
    </row>
    <row r="118" spans="2:52" s="47" customFormat="1" ht="15" customHeight="1" x14ac:dyDescent="0.3"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33"/>
      <c r="O118" s="33" t="s">
        <v>18</v>
      </c>
      <c r="P118" s="33"/>
      <c r="Q118" s="20"/>
      <c r="R118" s="49"/>
      <c r="S118" s="49"/>
      <c r="T118" s="49"/>
      <c r="U118" s="49"/>
      <c r="V118" s="49"/>
      <c r="W118" s="49"/>
      <c r="X118" s="49"/>
      <c r="Y118" s="49"/>
      <c r="Z118" s="49"/>
      <c r="AA118" s="45"/>
      <c r="AB118" s="57">
        <v>712</v>
      </c>
      <c r="AC118" s="50" t="s">
        <v>47</v>
      </c>
      <c r="AD118" s="50" t="s">
        <v>1</v>
      </c>
      <c r="AE118" s="52" t="s">
        <v>614</v>
      </c>
      <c r="AF118" s="52" t="s">
        <v>615</v>
      </c>
      <c r="AG118" s="52" t="s">
        <v>28</v>
      </c>
      <c r="AH118" s="51" t="s">
        <v>29</v>
      </c>
      <c r="AI118" s="51"/>
      <c r="AJ118" s="270" t="s">
        <v>650</v>
      </c>
      <c r="AK118" s="50" t="s">
        <v>616</v>
      </c>
      <c r="AL118" s="51" t="s">
        <v>629</v>
      </c>
      <c r="AM118" s="53">
        <v>1038</v>
      </c>
      <c r="AN118" s="51" t="s">
        <v>618</v>
      </c>
      <c r="AO118" s="50" t="s">
        <v>1408</v>
      </c>
      <c r="AP118" s="250">
        <v>124</v>
      </c>
      <c r="AQ118" s="55">
        <v>36340</v>
      </c>
      <c r="AR118" s="51" t="s">
        <v>33</v>
      </c>
      <c r="AS118" s="51" t="s">
        <v>619</v>
      </c>
      <c r="AT118" s="72" t="s">
        <v>29</v>
      </c>
      <c r="AU118" s="46"/>
      <c r="AV118" s="307"/>
      <c r="AW118" s="307"/>
      <c r="AX118" s="307"/>
      <c r="AY118" s="307"/>
      <c r="AZ118" s="307"/>
    </row>
    <row r="119" spans="2:52" s="47" customFormat="1" ht="15" customHeight="1" x14ac:dyDescent="0.3"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33"/>
      <c r="O119" s="33"/>
      <c r="P119" s="33"/>
      <c r="Q119" s="20"/>
      <c r="R119" s="49"/>
      <c r="S119" s="49"/>
      <c r="T119" s="49"/>
      <c r="U119" s="49"/>
      <c r="V119" s="49"/>
      <c r="W119" s="49"/>
      <c r="X119" s="49"/>
      <c r="Y119" s="49"/>
      <c r="Z119" s="49"/>
      <c r="AA119" s="45"/>
      <c r="AB119" s="57">
        <v>713</v>
      </c>
      <c r="AC119" s="50" t="s">
        <v>47</v>
      </c>
      <c r="AD119" s="50" t="s">
        <v>1</v>
      </c>
      <c r="AE119" s="52" t="s">
        <v>614</v>
      </c>
      <c r="AF119" s="52" t="s">
        <v>615</v>
      </c>
      <c r="AG119" s="52" t="s">
        <v>28</v>
      </c>
      <c r="AH119" s="51" t="s">
        <v>29</v>
      </c>
      <c r="AI119" s="51"/>
      <c r="AJ119" s="270" t="s">
        <v>650</v>
      </c>
      <c r="AK119" s="50" t="s">
        <v>616</v>
      </c>
      <c r="AL119" s="51" t="s">
        <v>630</v>
      </c>
      <c r="AM119" s="53">
        <v>1040</v>
      </c>
      <c r="AN119" s="51" t="s">
        <v>618</v>
      </c>
      <c r="AO119" s="50" t="s">
        <v>1408</v>
      </c>
      <c r="AP119" s="250">
        <v>124</v>
      </c>
      <c r="AQ119" s="55">
        <v>36348</v>
      </c>
      <c r="AR119" s="51" t="s">
        <v>33</v>
      </c>
      <c r="AS119" s="51" t="s">
        <v>619</v>
      </c>
      <c r="AT119" s="72" t="s">
        <v>29</v>
      </c>
      <c r="AU119" s="46"/>
      <c r="AV119" s="307"/>
      <c r="AW119" s="307"/>
      <c r="AX119" s="307"/>
      <c r="AY119" s="307"/>
      <c r="AZ119" s="307"/>
    </row>
    <row r="120" spans="2:52" s="47" customFormat="1" ht="15" customHeight="1" x14ac:dyDescent="0.3"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33"/>
      <c r="O120" s="33" t="s">
        <v>18</v>
      </c>
      <c r="P120" s="33"/>
      <c r="Q120" s="20"/>
      <c r="R120" s="49"/>
      <c r="S120" s="49"/>
      <c r="T120" s="49"/>
      <c r="U120" s="49"/>
      <c r="V120" s="49"/>
      <c r="W120" s="49"/>
      <c r="X120" s="49"/>
      <c r="Y120" s="49"/>
      <c r="Z120" s="49"/>
      <c r="AA120" s="45"/>
      <c r="AB120" s="57">
        <v>714</v>
      </c>
      <c r="AC120" s="50" t="s">
        <v>47</v>
      </c>
      <c r="AD120" s="50" t="s">
        <v>1</v>
      </c>
      <c r="AE120" s="52" t="s">
        <v>614</v>
      </c>
      <c r="AF120" s="52" t="s">
        <v>615</v>
      </c>
      <c r="AG120" s="52" t="s">
        <v>28</v>
      </c>
      <c r="AH120" s="51" t="s">
        <v>29</v>
      </c>
      <c r="AI120" s="51"/>
      <c r="AJ120" s="270" t="s">
        <v>650</v>
      </c>
      <c r="AK120" s="50" t="s">
        <v>616</v>
      </c>
      <c r="AL120" s="51" t="s">
        <v>631</v>
      </c>
      <c r="AM120" s="53">
        <v>1046</v>
      </c>
      <c r="AN120" s="51" t="s">
        <v>618</v>
      </c>
      <c r="AO120" s="50" t="s">
        <v>1408</v>
      </c>
      <c r="AP120" s="250">
        <v>124</v>
      </c>
      <c r="AQ120" s="55">
        <v>36356</v>
      </c>
      <c r="AR120" s="51" t="s">
        <v>33</v>
      </c>
      <c r="AS120" s="51" t="s">
        <v>619</v>
      </c>
      <c r="AT120" s="72" t="s">
        <v>29</v>
      </c>
      <c r="AU120" s="46"/>
      <c r="AV120" s="307"/>
      <c r="AW120" s="307"/>
      <c r="AX120" s="307"/>
      <c r="AY120" s="307"/>
      <c r="AZ120" s="307"/>
    </row>
    <row r="121" spans="2:52" s="47" customFormat="1" ht="15" customHeight="1" x14ac:dyDescent="0.3"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33"/>
      <c r="O121" s="33"/>
      <c r="P121" s="33"/>
      <c r="Q121" s="20"/>
      <c r="R121" s="49"/>
      <c r="S121" s="49"/>
      <c r="T121" s="49"/>
      <c r="U121" s="49"/>
      <c r="V121" s="49"/>
      <c r="W121" s="49"/>
      <c r="X121" s="49"/>
      <c r="Y121" s="49"/>
      <c r="Z121" s="49"/>
      <c r="AA121" s="45"/>
      <c r="AB121" s="57">
        <v>715</v>
      </c>
      <c r="AC121" s="50" t="s">
        <v>47</v>
      </c>
      <c r="AD121" s="50" t="s">
        <v>1</v>
      </c>
      <c r="AE121" s="52" t="s">
        <v>614</v>
      </c>
      <c r="AF121" s="52" t="s">
        <v>615</v>
      </c>
      <c r="AG121" s="52" t="s">
        <v>28</v>
      </c>
      <c r="AH121" s="51" t="s">
        <v>29</v>
      </c>
      <c r="AI121" s="51"/>
      <c r="AJ121" s="270" t="s">
        <v>650</v>
      </c>
      <c r="AK121" s="50" t="s">
        <v>616</v>
      </c>
      <c r="AL121" s="51" t="s">
        <v>632</v>
      </c>
      <c r="AM121" s="53">
        <v>1051</v>
      </c>
      <c r="AN121" s="51" t="s">
        <v>618</v>
      </c>
      <c r="AO121" s="50" t="s">
        <v>1408</v>
      </c>
      <c r="AP121" s="250">
        <v>124</v>
      </c>
      <c r="AQ121" s="55">
        <v>36369</v>
      </c>
      <c r="AR121" s="51" t="s">
        <v>33</v>
      </c>
      <c r="AS121" s="51" t="s">
        <v>619</v>
      </c>
      <c r="AT121" s="72" t="s">
        <v>29</v>
      </c>
      <c r="AU121" s="46"/>
      <c r="AV121" s="307"/>
      <c r="AW121" s="307"/>
      <c r="AX121" s="307"/>
      <c r="AY121" s="307"/>
      <c r="AZ121" s="307"/>
    </row>
    <row r="122" spans="2:52" s="47" customFormat="1" ht="15" customHeight="1" x14ac:dyDescent="0.3"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33"/>
      <c r="O122" s="33" t="s">
        <v>18</v>
      </c>
      <c r="P122" s="33"/>
      <c r="Q122" s="20"/>
      <c r="R122" s="49"/>
      <c r="S122" s="49"/>
      <c r="T122" s="49"/>
      <c r="U122" s="49"/>
      <c r="V122" s="49"/>
      <c r="W122" s="49"/>
      <c r="X122" s="49"/>
      <c r="Y122" s="49"/>
      <c r="Z122" s="49"/>
      <c r="AA122" s="45"/>
      <c r="AB122" s="57">
        <v>716</v>
      </c>
      <c r="AC122" s="50" t="s">
        <v>47</v>
      </c>
      <c r="AD122" s="50" t="s">
        <v>1</v>
      </c>
      <c r="AE122" s="52" t="s">
        <v>614</v>
      </c>
      <c r="AF122" s="52" t="s">
        <v>615</v>
      </c>
      <c r="AG122" s="52" t="s">
        <v>28</v>
      </c>
      <c r="AH122" s="51" t="s">
        <v>29</v>
      </c>
      <c r="AI122" s="51"/>
      <c r="AJ122" s="270" t="s">
        <v>650</v>
      </c>
      <c r="AK122" s="50" t="s">
        <v>616</v>
      </c>
      <c r="AL122" s="51" t="s">
        <v>633</v>
      </c>
      <c r="AM122" s="53">
        <v>1055</v>
      </c>
      <c r="AN122" s="51" t="s">
        <v>618</v>
      </c>
      <c r="AO122" s="50" t="s">
        <v>1408</v>
      </c>
      <c r="AP122" s="250">
        <v>124</v>
      </c>
      <c r="AQ122" s="55">
        <v>36371</v>
      </c>
      <c r="AR122" s="51" t="s">
        <v>33</v>
      </c>
      <c r="AS122" s="51" t="s">
        <v>619</v>
      </c>
      <c r="AT122" s="72" t="s">
        <v>29</v>
      </c>
      <c r="AU122" s="46"/>
      <c r="AV122" s="307"/>
      <c r="AW122" s="307"/>
      <c r="AX122" s="307"/>
      <c r="AY122" s="307"/>
      <c r="AZ122" s="307"/>
    </row>
    <row r="123" spans="2:52" s="47" customFormat="1" ht="15" customHeight="1" x14ac:dyDescent="0.3"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33"/>
      <c r="O123" s="33"/>
      <c r="P123" s="33"/>
      <c r="Q123" s="20"/>
      <c r="R123" s="49"/>
      <c r="S123" s="49"/>
      <c r="T123" s="49"/>
      <c r="U123" s="49"/>
      <c r="V123" s="49"/>
      <c r="W123" s="49"/>
      <c r="X123" s="49"/>
      <c r="Y123" s="49"/>
      <c r="Z123" s="49"/>
      <c r="AA123" s="45"/>
      <c r="AB123" s="57">
        <v>717</v>
      </c>
      <c r="AC123" s="50" t="s">
        <v>47</v>
      </c>
      <c r="AD123" s="50" t="s">
        <v>1</v>
      </c>
      <c r="AE123" s="52" t="s">
        <v>614</v>
      </c>
      <c r="AF123" s="52" t="s">
        <v>615</v>
      </c>
      <c r="AG123" s="52" t="s">
        <v>28</v>
      </c>
      <c r="AH123" s="51" t="s">
        <v>29</v>
      </c>
      <c r="AI123" s="51"/>
      <c r="AJ123" s="270" t="s">
        <v>650</v>
      </c>
      <c r="AK123" s="50" t="s">
        <v>616</v>
      </c>
      <c r="AL123" s="51" t="s">
        <v>634</v>
      </c>
      <c r="AM123" s="53">
        <v>1069</v>
      </c>
      <c r="AN123" s="51" t="s">
        <v>618</v>
      </c>
      <c r="AO123" s="50" t="s">
        <v>1408</v>
      </c>
      <c r="AP123" s="250">
        <v>124</v>
      </c>
      <c r="AQ123" s="55">
        <v>36412</v>
      </c>
      <c r="AR123" s="51" t="s">
        <v>635</v>
      </c>
      <c r="AS123" s="51" t="s">
        <v>619</v>
      </c>
      <c r="AT123" s="72" t="s">
        <v>29</v>
      </c>
      <c r="AU123" s="46"/>
      <c r="AV123" s="307"/>
      <c r="AW123" s="307"/>
      <c r="AX123" s="307"/>
      <c r="AY123" s="307"/>
      <c r="AZ123" s="307"/>
    </row>
    <row r="124" spans="2:52" s="47" customFormat="1" ht="15" customHeight="1" x14ac:dyDescent="0.3">
      <c r="B124" s="28"/>
      <c r="C124" s="28"/>
      <c r="D124" s="49"/>
      <c r="E124" s="28"/>
      <c r="F124" s="49"/>
      <c r="G124" s="49"/>
      <c r="H124" s="49"/>
      <c r="I124" s="49"/>
      <c r="J124" s="49"/>
      <c r="K124" s="49"/>
      <c r="L124" s="49"/>
      <c r="M124" s="49"/>
      <c r="N124" s="33"/>
      <c r="O124" s="33" t="s">
        <v>18</v>
      </c>
      <c r="P124" s="33"/>
      <c r="Q124" s="20"/>
      <c r="R124" s="49"/>
      <c r="S124" s="49"/>
      <c r="T124" s="49"/>
      <c r="U124" s="49"/>
      <c r="V124" s="49"/>
      <c r="W124" s="49"/>
      <c r="X124" s="49"/>
      <c r="Y124" s="49"/>
      <c r="Z124" s="49"/>
      <c r="AA124" s="45"/>
      <c r="AB124" s="57">
        <v>721</v>
      </c>
      <c r="AC124" s="50" t="s">
        <v>47</v>
      </c>
      <c r="AD124" s="50" t="s">
        <v>1</v>
      </c>
      <c r="AE124" s="52" t="s">
        <v>614</v>
      </c>
      <c r="AF124" s="52" t="s">
        <v>615</v>
      </c>
      <c r="AG124" s="52" t="s">
        <v>28</v>
      </c>
      <c r="AH124" s="51" t="s">
        <v>29</v>
      </c>
      <c r="AI124" s="51"/>
      <c r="AJ124" s="270" t="s">
        <v>650</v>
      </c>
      <c r="AK124" s="50" t="s">
        <v>616</v>
      </c>
      <c r="AL124" s="51" t="s">
        <v>636</v>
      </c>
      <c r="AM124" s="53">
        <v>1095</v>
      </c>
      <c r="AN124" s="51" t="s">
        <v>618</v>
      </c>
      <c r="AO124" s="50" t="s">
        <v>1408</v>
      </c>
      <c r="AP124" s="250">
        <v>124</v>
      </c>
      <c r="AQ124" s="55">
        <v>36447</v>
      </c>
      <c r="AR124" s="51" t="s">
        <v>33</v>
      </c>
      <c r="AS124" s="51" t="s">
        <v>619</v>
      </c>
      <c r="AT124" s="72" t="s">
        <v>29</v>
      </c>
      <c r="AU124" s="46"/>
      <c r="AV124" s="307"/>
      <c r="AW124" s="307"/>
      <c r="AX124" s="307"/>
      <c r="AY124" s="307"/>
      <c r="AZ124" s="307"/>
    </row>
    <row r="125" spans="2:52" s="47" customFormat="1" ht="15" customHeight="1" x14ac:dyDescent="0.3">
      <c r="B125" s="28"/>
      <c r="C125" s="28"/>
      <c r="D125" s="49"/>
      <c r="E125" s="28"/>
      <c r="F125" s="49"/>
      <c r="G125" s="49"/>
      <c r="H125" s="49"/>
      <c r="I125" s="49"/>
      <c r="J125" s="49"/>
      <c r="K125" s="49"/>
      <c r="L125" s="49"/>
      <c r="M125" s="49"/>
      <c r="N125" s="33"/>
      <c r="O125" s="33"/>
      <c r="P125" s="33"/>
      <c r="Q125" s="20"/>
      <c r="R125" s="49"/>
      <c r="S125" s="49"/>
      <c r="T125" s="49"/>
      <c r="U125" s="49"/>
      <c r="V125" s="49"/>
      <c r="W125" s="49"/>
      <c r="X125" s="49"/>
      <c r="Y125" s="49"/>
      <c r="Z125" s="49"/>
      <c r="AA125" s="45"/>
      <c r="AB125" s="57">
        <v>722</v>
      </c>
      <c r="AC125" s="50" t="s">
        <v>47</v>
      </c>
      <c r="AD125" s="50" t="s">
        <v>1</v>
      </c>
      <c r="AE125" s="52" t="s">
        <v>614</v>
      </c>
      <c r="AF125" s="52" t="s">
        <v>615</v>
      </c>
      <c r="AG125" s="52" t="s">
        <v>28</v>
      </c>
      <c r="AH125" s="51" t="s">
        <v>29</v>
      </c>
      <c r="AI125" s="51"/>
      <c r="AJ125" s="270" t="s">
        <v>650</v>
      </c>
      <c r="AK125" s="50" t="s">
        <v>616</v>
      </c>
      <c r="AL125" s="51" t="s">
        <v>637</v>
      </c>
      <c r="AM125" s="53">
        <v>1097</v>
      </c>
      <c r="AN125" s="51" t="s">
        <v>618</v>
      </c>
      <c r="AO125" s="50" t="s">
        <v>1408</v>
      </c>
      <c r="AP125" s="250">
        <v>124</v>
      </c>
      <c r="AQ125" s="55">
        <v>36448</v>
      </c>
      <c r="AR125" s="51" t="s">
        <v>33</v>
      </c>
      <c r="AS125" s="51" t="s">
        <v>619</v>
      </c>
      <c r="AT125" s="72" t="s">
        <v>29</v>
      </c>
      <c r="AU125" s="46"/>
      <c r="AV125" s="307"/>
      <c r="AW125" s="307"/>
      <c r="AX125" s="307"/>
      <c r="AY125" s="307"/>
      <c r="AZ125" s="307"/>
    </row>
    <row r="126" spans="2:52" s="47" customFormat="1" ht="15" customHeight="1" x14ac:dyDescent="0.3">
      <c r="B126" s="28"/>
      <c r="C126" s="28"/>
      <c r="D126" s="49"/>
      <c r="E126" s="28"/>
      <c r="F126" s="49"/>
      <c r="G126" s="49"/>
      <c r="H126" s="49"/>
      <c r="I126" s="49"/>
      <c r="J126" s="49"/>
      <c r="K126" s="49"/>
      <c r="L126" s="49"/>
      <c r="M126" s="49"/>
      <c r="N126" s="33"/>
      <c r="O126" s="33" t="s">
        <v>18</v>
      </c>
      <c r="P126" s="33"/>
      <c r="Q126" s="20"/>
      <c r="R126" s="49"/>
      <c r="S126" s="49"/>
      <c r="T126" s="49"/>
      <c r="U126" s="49"/>
      <c r="V126" s="49"/>
      <c r="W126" s="49"/>
      <c r="X126" s="49"/>
      <c r="Y126" s="49"/>
      <c r="Z126" s="49"/>
      <c r="AA126" s="45"/>
      <c r="AB126" s="57">
        <v>723</v>
      </c>
      <c r="AC126" s="50" t="s">
        <v>47</v>
      </c>
      <c r="AD126" s="50" t="s">
        <v>1</v>
      </c>
      <c r="AE126" s="52" t="s">
        <v>614</v>
      </c>
      <c r="AF126" s="52" t="s">
        <v>615</v>
      </c>
      <c r="AG126" s="52" t="s">
        <v>28</v>
      </c>
      <c r="AH126" s="51" t="s">
        <v>29</v>
      </c>
      <c r="AI126" s="51"/>
      <c r="AJ126" s="270" t="s">
        <v>650</v>
      </c>
      <c r="AK126" s="50" t="s">
        <v>616</v>
      </c>
      <c r="AL126" s="51" t="s">
        <v>638</v>
      </c>
      <c r="AM126" s="53">
        <v>1109</v>
      </c>
      <c r="AN126" s="51" t="s">
        <v>618</v>
      </c>
      <c r="AO126" s="50" t="s">
        <v>1408</v>
      </c>
      <c r="AP126" s="250">
        <v>124</v>
      </c>
      <c r="AQ126" s="55">
        <v>36466</v>
      </c>
      <c r="AR126" s="51" t="s">
        <v>33</v>
      </c>
      <c r="AS126" s="51" t="s">
        <v>619</v>
      </c>
      <c r="AT126" s="72" t="s">
        <v>29</v>
      </c>
      <c r="AU126" s="46"/>
      <c r="AV126" s="307"/>
      <c r="AW126" s="307"/>
      <c r="AX126" s="307"/>
      <c r="AY126" s="307"/>
      <c r="AZ126" s="307"/>
    </row>
    <row r="127" spans="2:52" s="47" customFormat="1" ht="15" customHeight="1" x14ac:dyDescent="0.3">
      <c r="B127" s="28"/>
      <c r="C127" s="28"/>
      <c r="D127" s="49"/>
      <c r="E127" s="28"/>
      <c r="F127" s="49"/>
      <c r="G127" s="49"/>
      <c r="H127" s="49"/>
      <c r="I127" s="49"/>
      <c r="J127" s="49"/>
      <c r="K127" s="49"/>
      <c r="L127" s="49"/>
      <c r="M127" s="49"/>
      <c r="N127" s="33"/>
      <c r="O127" s="33"/>
      <c r="P127" s="33"/>
      <c r="Q127" s="20"/>
      <c r="R127" s="49"/>
      <c r="S127" s="49"/>
      <c r="T127" s="49"/>
      <c r="U127" s="49"/>
      <c r="V127" s="49"/>
      <c r="W127" s="49"/>
      <c r="X127" s="49"/>
      <c r="Y127" s="49"/>
      <c r="Z127" s="49"/>
      <c r="AA127" s="45"/>
      <c r="AB127" s="57">
        <v>724</v>
      </c>
      <c r="AC127" s="50" t="s">
        <v>47</v>
      </c>
      <c r="AD127" s="50" t="s">
        <v>1</v>
      </c>
      <c r="AE127" s="52" t="s">
        <v>614</v>
      </c>
      <c r="AF127" s="52" t="s">
        <v>615</v>
      </c>
      <c r="AG127" s="52" t="s">
        <v>28</v>
      </c>
      <c r="AH127" s="51" t="s">
        <v>29</v>
      </c>
      <c r="AI127" s="51"/>
      <c r="AJ127" s="270" t="s">
        <v>650</v>
      </c>
      <c r="AK127" s="50" t="s">
        <v>616</v>
      </c>
      <c r="AL127" s="51" t="s">
        <v>639</v>
      </c>
      <c r="AM127" s="53">
        <v>1122</v>
      </c>
      <c r="AN127" s="51" t="s">
        <v>618</v>
      </c>
      <c r="AO127" s="50" t="s">
        <v>1408</v>
      </c>
      <c r="AP127" s="250">
        <v>124</v>
      </c>
      <c r="AQ127" s="55">
        <v>36483</v>
      </c>
      <c r="AR127" s="51" t="s">
        <v>33</v>
      </c>
      <c r="AS127" s="51" t="s">
        <v>619</v>
      </c>
      <c r="AT127" s="72" t="s">
        <v>29</v>
      </c>
      <c r="AU127" s="46"/>
      <c r="AV127" s="307"/>
      <c r="AW127" s="307"/>
      <c r="AX127" s="307"/>
      <c r="AY127" s="307"/>
      <c r="AZ127" s="307"/>
    </row>
    <row r="128" spans="2:52" s="47" customFormat="1" ht="15" customHeight="1" x14ac:dyDescent="0.3">
      <c r="B128" s="28"/>
      <c r="C128" s="28"/>
      <c r="D128" s="49"/>
      <c r="E128" s="28"/>
      <c r="F128" s="49"/>
      <c r="G128" s="49"/>
      <c r="H128" s="49"/>
      <c r="I128" s="49"/>
      <c r="J128" s="49"/>
      <c r="K128" s="49"/>
      <c r="L128" s="49"/>
      <c r="M128" s="49"/>
      <c r="N128" s="33"/>
      <c r="O128" s="33" t="s">
        <v>18</v>
      </c>
      <c r="P128" s="33"/>
      <c r="Q128" s="20"/>
      <c r="R128" s="49"/>
      <c r="S128" s="49"/>
      <c r="T128" s="49"/>
      <c r="U128" s="49"/>
      <c r="V128" s="49"/>
      <c r="W128" s="49"/>
      <c r="X128" s="49"/>
      <c r="Y128" s="49"/>
      <c r="Z128" s="49"/>
      <c r="AA128" s="45"/>
      <c r="AB128" s="57">
        <v>725</v>
      </c>
      <c r="AC128" s="50" t="s">
        <v>47</v>
      </c>
      <c r="AD128" s="50" t="s">
        <v>1</v>
      </c>
      <c r="AE128" s="52" t="s">
        <v>614</v>
      </c>
      <c r="AF128" s="52" t="s">
        <v>615</v>
      </c>
      <c r="AG128" s="52" t="s">
        <v>28</v>
      </c>
      <c r="AH128" s="51" t="s">
        <v>29</v>
      </c>
      <c r="AI128" s="51"/>
      <c r="AJ128" s="270" t="s">
        <v>650</v>
      </c>
      <c r="AK128" s="50" t="s">
        <v>616</v>
      </c>
      <c r="AL128" s="51" t="s">
        <v>640</v>
      </c>
      <c r="AM128" s="53">
        <v>1135</v>
      </c>
      <c r="AN128" s="51" t="s">
        <v>618</v>
      </c>
      <c r="AO128" s="50" t="s">
        <v>1408</v>
      </c>
      <c r="AP128" s="250">
        <v>124</v>
      </c>
      <c r="AQ128" s="55">
        <v>36496</v>
      </c>
      <c r="AR128" s="51" t="s">
        <v>33</v>
      </c>
      <c r="AS128" s="51" t="s">
        <v>619</v>
      </c>
      <c r="AT128" s="72" t="s">
        <v>29</v>
      </c>
      <c r="AU128" s="46"/>
      <c r="AV128" s="307"/>
      <c r="AW128" s="307"/>
      <c r="AX128" s="307"/>
      <c r="AY128" s="307"/>
      <c r="AZ128" s="307"/>
    </row>
    <row r="129" spans="2:52" s="47" customFormat="1" ht="15" customHeight="1" x14ac:dyDescent="0.3">
      <c r="B129" s="28"/>
      <c r="C129" s="28"/>
      <c r="D129" s="49"/>
      <c r="E129" s="28"/>
      <c r="F129" s="49"/>
      <c r="G129" s="49"/>
      <c r="H129" s="49"/>
      <c r="I129" s="49"/>
      <c r="J129" s="49"/>
      <c r="K129" s="49"/>
      <c r="L129" s="49"/>
      <c r="M129" s="49"/>
      <c r="N129" s="33"/>
      <c r="O129" s="33"/>
      <c r="P129" s="33"/>
      <c r="Q129" s="20"/>
      <c r="R129" s="49"/>
      <c r="S129" s="49"/>
      <c r="T129" s="49"/>
      <c r="U129" s="49"/>
      <c r="V129" s="49"/>
      <c r="W129" s="49"/>
      <c r="X129" s="49"/>
      <c r="Y129" s="49"/>
      <c r="Z129" s="49"/>
      <c r="AA129" s="45"/>
      <c r="AB129" s="57">
        <v>730</v>
      </c>
      <c r="AC129" s="50" t="s">
        <v>47</v>
      </c>
      <c r="AD129" s="50" t="s">
        <v>1</v>
      </c>
      <c r="AE129" s="52" t="s">
        <v>614</v>
      </c>
      <c r="AF129" s="52" t="s">
        <v>615</v>
      </c>
      <c r="AG129" s="52" t="s">
        <v>28</v>
      </c>
      <c r="AH129" s="51" t="s">
        <v>29</v>
      </c>
      <c r="AI129" s="51"/>
      <c r="AJ129" s="270" t="s">
        <v>650</v>
      </c>
      <c r="AK129" s="50" t="s">
        <v>616</v>
      </c>
      <c r="AL129" s="51" t="s">
        <v>641</v>
      </c>
      <c r="AM129" s="53">
        <v>1182</v>
      </c>
      <c r="AN129" s="51" t="s">
        <v>618</v>
      </c>
      <c r="AO129" s="50" t="s">
        <v>1408</v>
      </c>
      <c r="AP129" s="250">
        <v>124</v>
      </c>
      <c r="AQ129" s="55">
        <v>36594</v>
      </c>
      <c r="AR129" s="51" t="s">
        <v>33</v>
      </c>
      <c r="AS129" s="51" t="s">
        <v>619</v>
      </c>
      <c r="AT129" s="72" t="s">
        <v>29</v>
      </c>
      <c r="AU129" s="46"/>
      <c r="AV129" s="307"/>
      <c r="AW129" s="307"/>
      <c r="AX129" s="307"/>
      <c r="AY129" s="307"/>
      <c r="AZ129" s="307"/>
    </row>
    <row r="130" spans="2:52" s="47" customFormat="1" ht="15" customHeight="1" x14ac:dyDescent="0.3">
      <c r="B130" s="28"/>
      <c r="C130" s="28"/>
      <c r="D130" s="49"/>
      <c r="E130" s="28"/>
      <c r="F130" s="49"/>
      <c r="G130" s="49"/>
      <c r="H130" s="49"/>
      <c r="I130" s="49"/>
      <c r="J130" s="49"/>
      <c r="K130" s="49"/>
      <c r="L130" s="49"/>
      <c r="M130" s="49"/>
      <c r="N130" s="33"/>
      <c r="O130" s="33" t="s">
        <v>18</v>
      </c>
      <c r="P130" s="33"/>
      <c r="Q130" s="20"/>
      <c r="R130" s="49"/>
      <c r="S130" s="49"/>
      <c r="T130" s="49"/>
      <c r="U130" s="49"/>
      <c r="V130" s="49"/>
      <c r="W130" s="49"/>
      <c r="X130" s="49"/>
      <c r="Y130" s="49"/>
      <c r="Z130" s="49"/>
      <c r="AA130" s="45"/>
      <c r="AB130" s="57">
        <v>732</v>
      </c>
      <c r="AC130" s="50" t="s">
        <v>47</v>
      </c>
      <c r="AD130" s="50" t="s">
        <v>1</v>
      </c>
      <c r="AE130" s="52" t="s">
        <v>614</v>
      </c>
      <c r="AF130" s="52" t="s">
        <v>615</v>
      </c>
      <c r="AG130" s="52" t="s">
        <v>28</v>
      </c>
      <c r="AH130" s="51" t="s">
        <v>29</v>
      </c>
      <c r="AI130" s="51"/>
      <c r="AJ130" s="270" t="s">
        <v>650</v>
      </c>
      <c r="AK130" s="50" t="s">
        <v>616</v>
      </c>
      <c r="AL130" s="51" t="s">
        <v>642</v>
      </c>
      <c r="AM130" s="53">
        <v>1203</v>
      </c>
      <c r="AN130" s="51" t="s">
        <v>618</v>
      </c>
      <c r="AO130" s="50" t="s">
        <v>1408</v>
      </c>
      <c r="AP130" s="250">
        <v>124</v>
      </c>
      <c r="AQ130" s="55">
        <v>36629</v>
      </c>
      <c r="AR130" s="51" t="s">
        <v>33</v>
      </c>
      <c r="AS130" s="51" t="s">
        <v>619</v>
      </c>
      <c r="AT130" s="72" t="s">
        <v>29</v>
      </c>
      <c r="AU130" s="46"/>
      <c r="AV130" s="307"/>
      <c r="AW130" s="307"/>
      <c r="AX130" s="307"/>
      <c r="AY130" s="307"/>
      <c r="AZ130" s="307"/>
    </row>
    <row r="131" spans="2:52" s="47" customFormat="1" ht="15" customHeight="1" x14ac:dyDescent="0.3"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33"/>
      <c r="O131" s="33"/>
      <c r="P131" s="33"/>
      <c r="Q131" s="20"/>
      <c r="R131" s="49"/>
      <c r="S131" s="49"/>
      <c r="T131" s="49"/>
      <c r="U131" s="49"/>
      <c r="V131" s="49"/>
      <c r="W131" s="49"/>
      <c r="X131" s="49"/>
      <c r="Y131" s="49"/>
      <c r="Z131" s="49"/>
      <c r="AA131" s="45"/>
      <c r="AB131" s="57">
        <v>733</v>
      </c>
      <c r="AC131" s="50" t="s">
        <v>47</v>
      </c>
      <c r="AD131" s="50" t="s">
        <v>1</v>
      </c>
      <c r="AE131" s="52" t="s">
        <v>614</v>
      </c>
      <c r="AF131" s="52" t="s">
        <v>615</v>
      </c>
      <c r="AG131" s="52" t="s">
        <v>28</v>
      </c>
      <c r="AH131" s="51" t="s">
        <v>29</v>
      </c>
      <c r="AI131" s="51"/>
      <c r="AJ131" s="270" t="s">
        <v>650</v>
      </c>
      <c r="AK131" s="50" t="s">
        <v>616</v>
      </c>
      <c r="AL131" s="51" t="s">
        <v>643</v>
      </c>
      <c r="AM131" s="53">
        <v>1205</v>
      </c>
      <c r="AN131" s="51" t="s">
        <v>618</v>
      </c>
      <c r="AO131" s="50" t="s">
        <v>1408</v>
      </c>
      <c r="AP131" s="250">
        <v>124</v>
      </c>
      <c r="AQ131" s="55">
        <v>36628</v>
      </c>
      <c r="AR131" s="51" t="s">
        <v>33</v>
      </c>
      <c r="AS131" s="51" t="s">
        <v>619</v>
      </c>
      <c r="AT131" s="72" t="s">
        <v>29</v>
      </c>
      <c r="AU131" s="46"/>
      <c r="AV131" s="307"/>
      <c r="AW131" s="307"/>
      <c r="AX131" s="307"/>
      <c r="AY131" s="307"/>
      <c r="AZ131" s="307"/>
    </row>
    <row r="132" spans="2:52" s="47" customFormat="1" ht="15" customHeight="1" x14ac:dyDescent="0.3"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33"/>
      <c r="O132" s="33" t="s">
        <v>18</v>
      </c>
      <c r="P132" s="33"/>
      <c r="Q132" s="20"/>
      <c r="R132" s="49"/>
      <c r="S132" s="49"/>
      <c r="T132" s="49"/>
      <c r="U132" s="49"/>
      <c r="V132" s="49"/>
      <c r="W132" s="49"/>
      <c r="X132" s="49"/>
      <c r="Y132" s="49"/>
      <c r="Z132" s="49"/>
      <c r="AA132" s="45"/>
      <c r="AB132" s="57">
        <v>737</v>
      </c>
      <c r="AC132" s="50" t="s">
        <v>47</v>
      </c>
      <c r="AD132" s="50" t="s">
        <v>1</v>
      </c>
      <c r="AE132" s="52" t="s">
        <v>614</v>
      </c>
      <c r="AF132" s="52" t="s">
        <v>615</v>
      </c>
      <c r="AG132" s="52" t="s">
        <v>28</v>
      </c>
      <c r="AH132" s="51" t="s">
        <v>29</v>
      </c>
      <c r="AI132" s="51"/>
      <c r="AJ132" s="270" t="s">
        <v>650</v>
      </c>
      <c r="AK132" s="50" t="s">
        <v>616</v>
      </c>
      <c r="AL132" s="51" t="s">
        <v>644</v>
      </c>
      <c r="AM132" s="53">
        <v>1245</v>
      </c>
      <c r="AN132" s="51" t="s">
        <v>618</v>
      </c>
      <c r="AO132" s="50" t="s">
        <v>1408</v>
      </c>
      <c r="AP132" s="250">
        <v>124</v>
      </c>
      <c r="AQ132" s="55">
        <v>36692</v>
      </c>
      <c r="AR132" s="51" t="s">
        <v>33</v>
      </c>
      <c r="AS132" s="51" t="s">
        <v>619</v>
      </c>
      <c r="AT132" s="72" t="s">
        <v>29</v>
      </c>
      <c r="AU132" s="46"/>
      <c r="AV132" s="307"/>
      <c r="AW132" s="307"/>
      <c r="AX132" s="307"/>
      <c r="AY132" s="307"/>
      <c r="AZ132" s="307"/>
    </row>
    <row r="133" spans="2:52" s="47" customFormat="1" ht="15" customHeight="1" x14ac:dyDescent="0.3"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33"/>
      <c r="O133" s="33"/>
      <c r="P133" s="33"/>
      <c r="Q133" s="20"/>
      <c r="R133" s="49"/>
      <c r="S133" s="49"/>
      <c r="T133" s="49"/>
      <c r="U133" s="49"/>
      <c r="V133" s="49"/>
      <c r="W133" s="49"/>
      <c r="X133" s="49"/>
      <c r="Y133" s="49"/>
      <c r="Z133" s="49"/>
      <c r="AA133" s="45"/>
      <c r="AB133" s="57">
        <v>738</v>
      </c>
      <c r="AC133" s="50" t="s">
        <v>47</v>
      </c>
      <c r="AD133" s="50" t="s">
        <v>1</v>
      </c>
      <c r="AE133" s="52" t="s">
        <v>614</v>
      </c>
      <c r="AF133" s="52" t="s">
        <v>615</v>
      </c>
      <c r="AG133" s="52" t="s">
        <v>28</v>
      </c>
      <c r="AH133" s="51" t="s">
        <v>29</v>
      </c>
      <c r="AI133" s="51"/>
      <c r="AJ133" s="270" t="s">
        <v>650</v>
      </c>
      <c r="AK133" s="50" t="s">
        <v>616</v>
      </c>
      <c r="AL133" s="51" t="s">
        <v>645</v>
      </c>
      <c r="AM133" s="53">
        <v>1254</v>
      </c>
      <c r="AN133" s="51" t="s">
        <v>618</v>
      </c>
      <c r="AO133" s="50" t="s">
        <v>1408</v>
      </c>
      <c r="AP133" s="250">
        <v>124</v>
      </c>
      <c r="AQ133" s="55">
        <v>36698</v>
      </c>
      <c r="AR133" s="51" t="s">
        <v>33</v>
      </c>
      <c r="AS133" s="51" t="s">
        <v>619</v>
      </c>
      <c r="AT133" s="72" t="s">
        <v>29</v>
      </c>
      <c r="AU133" s="46"/>
      <c r="AV133" s="307"/>
      <c r="AW133" s="307"/>
      <c r="AX133" s="307"/>
      <c r="AY133" s="307"/>
      <c r="AZ133" s="307"/>
    </row>
    <row r="134" spans="2:52" s="47" customFormat="1" ht="15" customHeight="1" x14ac:dyDescent="0.3"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33"/>
      <c r="O134" s="33" t="s">
        <v>18</v>
      </c>
      <c r="P134" s="33"/>
      <c r="Q134" s="20"/>
      <c r="R134" s="49"/>
      <c r="S134" s="49"/>
      <c r="T134" s="49"/>
      <c r="U134" s="49"/>
      <c r="V134" s="49"/>
      <c r="W134" s="49"/>
      <c r="X134" s="49"/>
      <c r="Y134" s="49"/>
      <c r="Z134" s="49"/>
      <c r="AA134" s="45"/>
      <c r="AB134" s="57">
        <v>740</v>
      </c>
      <c r="AC134" s="50" t="s">
        <v>47</v>
      </c>
      <c r="AD134" s="50" t="s">
        <v>1</v>
      </c>
      <c r="AE134" s="52" t="s">
        <v>614</v>
      </c>
      <c r="AF134" s="52" t="s">
        <v>615</v>
      </c>
      <c r="AG134" s="52" t="s">
        <v>28</v>
      </c>
      <c r="AH134" s="51" t="s">
        <v>29</v>
      </c>
      <c r="AI134" s="51"/>
      <c r="AJ134" s="270" t="s">
        <v>650</v>
      </c>
      <c r="AK134" s="50" t="s">
        <v>616</v>
      </c>
      <c r="AL134" s="51" t="s">
        <v>646</v>
      </c>
      <c r="AM134" s="53">
        <v>1265</v>
      </c>
      <c r="AN134" s="51" t="s">
        <v>618</v>
      </c>
      <c r="AO134" s="50" t="s">
        <v>1408</v>
      </c>
      <c r="AP134" s="250">
        <v>124</v>
      </c>
      <c r="AQ134" s="55">
        <v>36718</v>
      </c>
      <c r="AR134" s="51" t="s">
        <v>33</v>
      </c>
      <c r="AS134" s="51" t="s">
        <v>619</v>
      </c>
      <c r="AT134" s="72" t="s">
        <v>29</v>
      </c>
      <c r="AU134" s="46"/>
      <c r="AV134" s="307"/>
      <c r="AW134" s="307"/>
      <c r="AX134" s="307"/>
      <c r="AY134" s="307"/>
      <c r="AZ134" s="307"/>
    </row>
    <row r="135" spans="2:52" s="47" customFormat="1" ht="15" customHeight="1" x14ac:dyDescent="0.3"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33"/>
      <c r="O135" s="33"/>
      <c r="P135" s="33"/>
      <c r="Q135" s="20"/>
      <c r="R135" s="49"/>
      <c r="S135" s="49"/>
      <c r="T135" s="49"/>
      <c r="U135" s="49"/>
      <c r="V135" s="49"/>
      <c r="W135" s="49"/>
      <c r="X135" s="49"/>
      <c r="Y135" s="49"/>
      <c r="Z135" s="49"/>
      <c r="AA135" s="45"/>
      <c r="AB135" s="57">
        <v>741</v>
      </c>
      <c r="AC135" s="50" t="s">
        <v>47</v>
      </c>
      <c r="AD135" s="50" t="s">
        <v>1</v>
      </c>
      <c r="AE135" s="52" t="s">
        <v>614</v>
      </c>
      <c r="AF135" s="52" t="s">
        <v>615</v>
      </c>
      <c r="AG135" s="52" t="s">
        <v>28</v>
      </c>
      <c r="AH135" s="51" t="s">
        <v>29</v>
      </c>
      <c r="AI135" s="51"/>
      <c r="AJ135" s="270" t="s">
        <v>650</v>
      </c>
      <c r="AK135" s="50" t="s">
        <v>616</v>
      </c>
      <c r="AL135" s="51" t="s">
        <v>647</v>
      </c>
      <c r="AM135" s="53">
        <v>1269</v>
      </c>
      <c r="AN135" s="51" t="s">
        <v>618</v>
      </c>
      <c r="AO135" s="50" t="s">
        <v>1408</v>
      </c>
      <c r="AP135" s="250">
        <v>124</v>
      </c>
      <c r="AQ135" s="55">
        <v>36721</v>
      </c>
      <c r="AR135" s="51" t="s">
        <v>33</v>
      </c>
      <c r="AS135" s="51" t="s">
        <v>619</v>
      </c>
      <c r="AT135" s="72" t="s">
        <v>29</v>
      </c>
      <c r="AU135" s="46"/>
      <c r="AV135" s="307"/>
      <c r="AW135" s="307"/>
      <c r="AX135" s="307"/>
      <c r="AY135" s="307"/>
      <c r="AZ135" s="307"/>
    </row>
    <row r="136" spans="2:52" s="47" customFormat="1" ht="15" customHeight="1" x14ac:dyDescent="0.3"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33"/>
      <c r="O136" s="33" t="s">
        <v>18</v>
      </c>
      <c r="P136" s="33"/>
      <c r="Q136" s="20"/>
      <c r="R136" s="49"/>
      <c r="S136" s="49"/>
      <c r="T136" s="49"/>
      <c r="U136" s="49"/>
      <c r="V136" s="49"/>
      <c r="W136" s="49"/>
      <c r="X136" s="49"/>
      <c r="Y136" s="49"/>
      <c r="Z136" s="49"/>
      <c r="AA136" s="45"/>
      <c r="AB136" s="57">
        <v>742</v>
      </c>
      <c r="AC136" s="50" t="s">
        <v>47</v>
      </c>
      <c r="AD136" s="50" t="s">
        <v>1</v>
      </c>
      <c r="AE136" s="56" t="s">
        <v>648</v>
      </c>
      <c r="AF136" s="56" t="s">
        <v>615</v>
      </c>
      <c r="AG136" s="56" t="s">
        <v>649</v>
      </c>
      <c r="AH136" s="51" t="s">
        <v>650</v>
      </c>
      <c r="AI136" s="51"/>
      <c r="AJ136" s="270" t="s">
        <v>650</v>
      </c>
      <c r="AK136" s="50" t="s">
        <v>616</v>
      </c>
      <c r="AL136" s="51" t="s">
        <v>651</v>
      </c>
      <c r="AM136" s="53">
        <v>1275</v>
      </c>
      <c r="AN136" s="51" t="s">
        <v>618</v>
      </c>
      <c r="AO136" s="50" t="s">
        <v>1408</v>
      </c>
      <c r="AP136" s="250">
        <v>124</v>
      </c>
      <c r="AQ136" s="55">
        <v>36739</v>
      </c>
      <c r="AR136" s="51" t="s">
        <v>652</v>
      </c>
      <c r="AS136" s="51" t="s">
        <v>619</v>
      </c>
      <c r="AT136" s="72" t="s">
        <v>29</v>
      </c>
      <c r="AU136" s="46"/>
      <c r="AV136" s="307"/>
      <c r="AW136" s="307"/>
      <c r="AX136" s="307"/>
      <c r="AY136" s="307"/>
      <c r="AZ136" s="307"/>
    </row>
    <row r="137" spans="2:52" s="47" customFormat="1" ht="15" customHeight="1" x14ac:dyDescent="0.3"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33"/>
      <c r="O137" s="33"/>
      <c r="P137" s="33"/>
      <c r="Q137" s="20"/>
      <c r="R137" s="49"/>
      <c r="S137" s="49"/>
      <c r="T137" s="49"/>
      <c r="U137" s="49"/>
      <c r="V137" s="49"/>
      <c r="W137" s="49"/>
      <c r="X137" s="49"/>
      <c r="Y137" s="49"/>
      <c r="Z137" s="49"/>
      <c r="AA137" s="45"/>
      <c r="AB137" s="57">
        <v>744</v>
      </c>
      <c r="AC137" s="50" t="s">
        <v>47</v>
      </c>
      <c r="AD137" s="50" t="s">
        <v>1</v>
      </c>
      <c r="AE137" s="56" t="s">
        <v>648</v>
      </c>
      <c r="AF137" s="56" t="s">
        <v>615</v>
      </c>
      <c r="AG137" s="56" t="s">
        <v>649</v>
      </c>
      <c r="AH137" s="51" t="s">
        <v>650</v>
      </c>
      <c r="AI137" s="51"/>
      <c r="AJ137" s="270" t="s">
        <v>650</v>
      </c>
      <c r="AK137" s="50" t="s">
        <v>616</v>
      </c>
      <c r="AL137" s="51" t="s">
        <v>653</v>
      </c>
      <c r="AM137" s="53">
        <v>1287</v>
      </c>
      <c r="AN137" s="51" t="s">
        <v>618</v>
      </c>
      <c r="AO137" s="50" t="s">
        <v>1408</v>
      </c>
      <c r="AP137" s="250">
        <v>124</v>
      </c>
      <c r="AQ137" s="55">
        <v>36742</v>
      </c>
      <c r="AR137" s="51" t="s">
        <v>654</v>
      </c>
      <c r="AS137" s="51" t="s">
        <v>619</v>
      </c>
      <c r="AT137" s="72" t="s">
        <v>29</v>
      </c>
      <c r="AU137" s="46"/>
      <c r="AV137" s="307"/>
      <c r="AW137" s="307"/>
      <c r="AX137" s="307"/>
      <c r="AY137" s="307"/>
      <c r="AZ137" s="307"/>
    </row>
    <row r="138" spans="2:52" s="47" customFormat="1" ht="15" customHeight="1" x14ac:dyDescent="0.3"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33"/>
      <c r="O138" s="33" t="s">
        <v>18</v>
      </c>
      <c r="P138" s="33"/>
      <c r="Q138" s="20"/>
      <c r="R138" s="49"/>
      <c r="S138" s="49"/>
      <c r="T138" s="49"/>
      <c r="U138" s="49"/>
      <c r="V138" s="49"/>
      <c r="W138" s="49"/>
      <c r="X138" s="49"/>
      <c r="Y138" s="49"/>
      <c r="Z138" s="49"/>
      <c r="AA138" s="45"/>
      <c r="AB138" s="57">
        <v>745</v>
      </c>
      <c r="AC138" s="50" t="s">
        <v>47</v>
      </c>
      <c r="AD138" s="50" t="s">
        <v>1</v>
      </c>
      <c r="AE138" s="56" t="s">
        <v>648</v>
      </c>
      <c r="AF138" s="56" t="s">
        <v>615</v>
      </c>
      <c r="AG138" s="56" t="s">
        <v>649</v>
      </c>
      <c r="AH138" s="51" t="s">
        <v>650</v>
      </c>
      <c r="AI138" s="51"/>
      <c r="AJ138" s="270" t="s">
        <v>650</v>
      </c>
      <c r="AK138" s="50" t="s">
        <v>616</v>
      </c>
      <c r="AL138" s="51" t="s">
        <v>655</v>
      </c>
      <c r="AM138" s="53">
        <v>1289</v>
      </c>
      <c r="AN138" s="51" t="s">
        <v>618</v>
      </c>
      <c r="AO138" s="50" t="s">
        <v>1408</v>
      </c>
      <c r="AP138" s="250">
        <v>124</v>
      </c>
      <c r="AQ138" s="55">
        <v>36755</v>
      </c>
      <c r="AR138" s="51" t="s">
        <v>656</v>
      </c>
      <c r="AS138" s="51" t="s">
        <v>619</v>
      </c>
      <c r="AT138" s="72" t="s">
        <v>29</v>
      </c>
      <c r="AU138" s="46"/>
      <c r="AV138" s="307"/>
      <c r="AW138" s="307"/>
      <c r="AX138" s="307"/>
      <c r="AY138" s="307"/>
      <c r="AZ138" s="307"/>
    </row>
    <row r="139" spans="2:52" s="47" customFormat="1" ht="15" customHeight="1" x14ac:dyDescent="0.3"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33"/>
      <c r="O139" s="33"/>
      <c r="P139" s="33"/>
      <c r="Q139" s="20"/>
      <c r="R139" s="49"/>
      <c r="S139" s="49"/>
      <c r="T139" s="49"/>
      <c r="U139" s="49"/>
      <c r="V139" s="49"/>
      <c r="W139" s="49"/>
      <c r="X139" s="49"/>
      <c r="Y139" s="49"/>
      <c r="Z139" s="49"/>
      <c r="AA139" s="45"/>
      <c r="AB139" s="57">
        <v>746</v>
      </c>
      <c r="AC139" s="50" t="s">
        <v>47</v>
      </c>
      <c r="AD139" s="50" t="s">
        <v>1</v>
      </c>
      <c r="AE139" s="56" t="s">
        <v>648</v>
      </c>
      <c r="AF139" s="56" t="s">
        <v>615</v>
      </c>
      <c r="AG139" s="56" t="s">
        <v>649</v>
      </c>
      <c r="AH139" s="51" t="s">
        <v>650</v>
      </c>
      <c r="AI139" s="51"/>
      <c r="AJ139" s="270" t="s">
        <v>650</v>
      </c>
      <c r="AK139" s="50" t="s">
        <v>616</v>
      </c>
      <c r="AL139" s="51" t="s">
        <v>657</v>
      </c>
      <c r="AM139" s="53">
        <v>1297</v>
      </c>
      <c r="AN139" s="51" t="s">
        <v>618</v>
      </c>
      <c r="AO139" s="50" t="s">
        <v>1408</v>
      </c>
      <c r="AP139" s="250">
        <v>124</v>
      </c>
      <c r="AQ139" s="55">
        <v>36762</v>
      </c>
      <c r="AR139" s="51" t="s">
        <v>33</v>
      </c>
      <c r="AS139" s="51" t="s">
        <v>619</v>
      </c>
      <c r="AT139" s="72" t="s">
        <v>29</v>
      </c>
      <c r="AU139" s="46"/>
      <c r="AV139" s="307"/>
      <c r="AW139" s="307"/>
      <c r="AX139" s="307"/>
      <c r="AY139" s="307"/>
      <c r="AZ139" s="307"/>
    </row>
    <row r="140" spans="2:52" s="47" customFormat="1" ht="15" customHeight="1" x14ac:dyDescent="0.3"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33"/>
      <c r="O140" s="33" t="s">
        <v>18</v>
      </c>
      <c r="P140" s="33"/>
      <c r="Q140" s="20"/>
      <c r="R140" s="49"/>
      <c r="S140" s="49"/>
      <c r="T140" s="49"/>
      <c r="U140" s="49"/>
      <c r="V140" s="49"/>
      <c r="W140" s="49"/>
      <c r="X140" s="49"/>
      <c r="Y140" s="49"/>
      <c r="Z140" s="49"/>
      <c r="AA140" s="45"/>
      <c r="AB140" s="57">
        <v>747</v>
      </c>
      <c r="AC140" s="50" t="s">
        <v>47</v>
      </c>
      <c r="AD140" s="50" t="s">
        <v>1</v>
      </c>
      <c r="AE140" s="56" t="s">
        <v>648</v>
      </c>
      <c r="AF140" s="56" t="s">
        <v>615</v>
      </c>
      <c r="AG140" s="56" t="s">
        <v>649</v>
      </c>
      <c r="AH140" s="51" t="s">
        <v>650</v>
      </c>
      <c r="AI140" s="51"/>
      <c r="AJ140" s="270" t="s">
        <v>650</v>
      </c>
      <c r="AK140" s="50" t="s">
        <v>616</v>
      </c>
      <c r="AL140" s="51" t="s">
        <v>658</v>
      </c>
      <c r="AM140" s="53">
        <v>1301</v>
      </c>
      <c r="AN140" s="51" t="s">
        <v>618</v>
      </c>
      <c r="AO140" s="50" t="s">
        <v>1408</v>
      </c>
      <c r="AP140" s="250">
        <v>124</v>
      </c>
      <c r="AQ140" s="55">
        <v>36769</v>
      </c>
      <c r="AR140" s="51" t="s">
        <v>33</v>
      </c>
      <c r="AS140" s="51" t="s">
        <v>619</v>
      </c>
      <c r="AT140" s="72" t="s">
        <v>29</v>
      </c>
      <c r="AU140" s="46"/>
      <c r="AV140" s="307"/>
      <c r="AW140" s="307"/>
      <c r="AX140" s="307"/>
      <c r="AY140" s="307"/>
      <c r="AZ140" s="307"/>
    </row>
    <row r="141" spans="2:52" s="47" customFormat="1" ht="15" customHeight="1" x14ac:dyDescent="0.3"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33"/>
      <c r="O141" s="33"/>
      <c r="P141" s="33"/>
      <c r="Q141" s="20"/>
      <c r="R141" s="49"/>
      <c r="S141" s="49"/>
      <c r="T141" s="49"/>
      <c r="U141" s="49"/>
      <c r="V141" s="49"/>
      <c r="W141" s="49"/>
      <c r="X141" s="49"/>
      <c r="Y141" s="49"/>
      <c r="Z141" s="49"/>
      <c r="AA141" s="45"/>
      <c r="AB141" s="58">
        <v>748</v>
      </c>
      <c r="AC141" s="50" t="s">
        <v>47</v>
      </c>
      <c r="AD141" s="50" t="s">
        <v>1</v>
      </c>
      <c r="AE141" s="56" t="s">
        <v>648</v>
      </c>
      <c r="AF141" s="56" t="s">
        <v>615</v>
      </c>
      <c r="AG141" s="56" t="s">
        <v>649</v>
      </c>
      <c r="AH141" s="51" t="s">
        <v>650</v>
      </c>
      <c r="AI141" s="51"/>
      <c r="AJ141" s="270" t="s">
        <v>650</v>
      </c>
      <c r="AK141" s="50" t="s">
        <v>616</v>
      </c>
      <c r="AL141" s="51" t="s">
        <v>659</v>
      </c>
      <c r="AM141" s="53">
        <v>1311</v>
      </c>
      <c r="AN141" s="51" t="s">
        <v>618</v>
      </c>
      <c r="AO141" s="50" t="s">
        <v>1408</v>
      </c>
      <c r="AP141" s="250">
        <v>124</v>
      </c>
      <c r="AQ141" s="55">
        <v>36789</v>
      </c>
      <c r="AR141" s="51" t="s">
        <v>33</v>
      </c>
      <c r="AS141" s="51" t="s">
        <v>619</v>
      </c>
      <c r="AT141" s="72" t="s">
        <v>29</v>
      </c>
      <c r="AU141" s="46"/>
      <c r="AV141" s="307"/>
      <c r="AW141" s="307"/>
      <c r="AX141" s="307"/>
      <c r="AY141" s="307"/>
      <c r="AZ141" s="307"/>
    </row>
    <row r="142" spans="2:52" s="47" customFormat="1" ht="15" customHeight="1" x14ac:dyDescent="0.3"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33"/>
      <c r="O142" s="33" t="s">
        <v>18</v>
      </c>
      <c r="P142" s="33"/>
      <c r="Q142" s="20"/>
      <c r="R142" s="49"/>
      <c r="S142" s="49"/>
      <c r="T142" s="49"/>
      <c r="U142" s="49"/>
      <c r="V142" s="49"/>
      <c r="W142" s="49"/>
      <c r="X142" s="49"/>
      <c r="Y142" s="49"/>
      <c r="Z142" s="49"/>
      <c r="AA142" s="45"/>
      <c r="AB142" s="58">
        <v>749</v>
      </c>
      <c r="AC142" s="50" t="s">
        <v>47</v>
      </c>
      <c r="AD142" s="50" t="s">
        <v>1</v>
      </c>
      <c r="AE142" s="56" t="s">
        <v>648</v>
      </c>
      <c r="AF142" s="56" t="s">
        <v>615</v>
      </c>
      <c r="AG142" s="56" t="s">
        <v>649</v>
      </c>
      <c r="AH142" s="51" t="s">
        <v>650</v>
      </c>
      <c r="AI142" s="51"/>
      <c r="AJ142" s="270" t="s">
        <v>650</v>
      </c>
      <c r="AK142" s="50" t="s">
        <v>616</v>
      </c>
      <c r="AL142" s="51" t="s">
        <v>660</v>
      </c>
      <c r="AM142" s="53">
        <v>1313</v>
      </c>
      <c r="AN142" s="51" t="s">
        <v>618</v>
      </c>
      <c r="AO142" s="50" t="s">
        <v>1408</v>
      </c>
      <c r="AP142" s="250">
        <v>124</v>
      </c>
      <c r="AQ142" s="55">
        <v>36785</v>
      </c>
      <c r="AR142" s="51" t="s">
        <v>33</v>
      </c>
      <c r="AS142" s="51" t="s">
        <v>619</v>
      </c>
      <c r="AT142" s="72" t="s">
        <v>29</v>
      </c>
      <c r="AU142" s="46"/>
      <c r="AV142" s="307"/>
      <c r="AW142" s="307"/>
      <c r="AX142" s="307"/>
      <c r="AY142" s="307"/>
      <c r="AZ142" s="307"/>
    </row>
    <row r="143" spans="2:52" s="47" customFormat="1" ht="15" customHeight="1" x14ac:dyDescent="0.3">
      <c r="B143" s="49"/>
      <c r="C143" s="49"/>
      <c r="D143" s="49"/>
      <c r="E143" s="49"/>
      <c r="F143" s="49"/>
      <c r="G143" s="49"/>
      <c r="H143" s="49"/>
      <c r="I143" s="49"/>
      <c r="N143" s="33"/>
      <c r="O143" s="33"/>
      <c r="P143" s="33"/>
      <c r="Q143" s="20"/>
      <c r="R143" s="49"/>
      <c r="S143" s="49"/>
      <c r="T143" s="49"/>
      <c r="U143" s="49"/>
      <c r="V143" s="49"/>
      <c r="W143" s="49"/>
      <c r="X143" s="49"/>
      <c r="Y143" s="49"/>
      <c r="Z143" s="49"/>
      <c r="AA143" s="45"/>
      <c r="AB143" s="58">
        <v>750</v>
      </c>
      <c r="AC143" s="50" t="s">
        <v>47</v>
      </c>
      <c r="AD143" s="50" t="s">
        <v>1</v>
      </c>
      <c r="AE143" s="56" t="s">
        <v>648</v>
      </c>
      <c r="AF143" s="56" t="s">
        <v>615</v>
      </c>
      <c r="AG143" s="56" t="s">
        <v>649</v>
      </c>
      <c r="AH143" s="51" t="s">
        <v>650</v>
      </c>
      <c r="AI143" s="51"/>
      <c r="AJ143" s="270" t="s">
        <v>650</v>
      </c>
      <c r="AK143" s="50" t="s">
        <v>616</v>
      </c>
      <c r="AL143" s="51" t="s">
        <v>661</v>
      </c>
      <c r="AM143" s="53">
        <v>1315</v>
      </c>
      <c r="AN143" s="51" t="s">
        <v>618</v>
      </c>
      <c r="AO143" s="50" t="s">
        <v>1408</v>
      </c>
      <c r="AP143" s="250">
        <v>124</v>
      </c>
      <c r="AQ143" s="55">
        <v>36785</v>
      </c>
      <c r="AR143" s="51" t="s">
        <v>33</v>
      </c>
      <c r="AS143" s="51" t="s">
        <v>619</v>
      </c>
      <c r="AT143" s="72" t="s">
        <v>29</v>
      </c>
      <c r="AU143" s="46"/>
      <c r="AV143" s="307"/>
      <c r="AW143" s="307"/>
      <c r="AX143" s="307"/>
      <c r="AY143" s="307"/>
      <c r="AZ143" s="307"/>
    </row>
    <row r="144" spans="2:52" s="47" customFormat="1" ht="15" customHeight="1" x14ac:dyDescent="0.3">
      <c r="B144" s="49"/>
      <c r="C144" s="49"/>
      <c r="D144" s="49"/>
      <c r="E144" s="49"/>
      <c r="F144" s="49"/>
      <c r="G144" s="49"/>
      <c r="H144" s="49"/>
      <c r="I144" s="49"/>
      <c r="N144" s="33"/>
      <c r="O144" s="33" t="s">
        <v>18</v>
      </c>
      <c r="P144" s="33"/>
      <c r="Q144" s="20"/>
      <c r="R144" s="49"/>
      <c r="S144" s="49"/>
      <c r="T144" s="49"/>
      <c r="U144" s="49"/>
      <c r="V144" s="49"/>
      <c r="W144" s="49"/>
      <c r="X144" s="49"/>
      <c r="Y144" s="49"/>
      <c r="Z144" s="49"/>
      <c r="AA144" s="45"/>
      <c r="AB144" s="58">
        <v>751</v>
      </c>
      <c r="AC144" s="50" t="s">
        <v>47</v>
      </c>
      <c r="AD144" s="50" t="s">
        <v>1</v>
      </c>
      <c r="AE144" s="56" t="s">
        <v>648</v>
      </c>
      <c r="AF144" s="56" t="s">
        <v>615</v>
      </c>
      <c r="AG144" s="56" t="s">
        <v>649</v>
      </c>
      <c r="AH144" s="51" t="s">
        <v>650</v>
      </c>
      <c r="AI144" s="51"/>
      <c r="AJ144" s="270" t="s">
        <v>650</v>
      </c>
      <c r="AK144" s="50" t="s">
        <v>616</v>
      </c>
      <c r="AL144" s="51" t="s">
        <v>662</v>
      </c>
      <c r="AM144" s="53">
        <v>1317</v>
      </c>
      <c r="AN144" s="51" t="s">
        <v>618</v>
      </c>
      <c r="AO144" s="50" t="s">
        <v>1408</v>
      </c>
      <c r="AP144" s="250">
        <v>124</v>
      </c>
      <c r="AQ144" s="55">
        <v>36790</v>
      </c>
      <c r="AR144" s="51" t="s">
        <v>33</v>
      </c>
      <c r="AS144" s="51" t="s">
        <v>619</v>
      </c>
      <c r="AT144" s="72" t="s">
        <v>29</v>
      </c>
      <c r="AU144" s="46"/>
      <c r="AV144" s="307"/>
      <c r="AW144" s="307"/>
      <c r="AX144" s="307"/>
      <c r="AY144" s="307"/>
      <c r="AZ144" s="307"/>
    </row>
    <row r="145" spans="2:52" s="47" customFormat="1" ht="15" customHeight="1" x14ac:dyDescent="0.3">
      <c r="B145" s="49"/>
      <c r="C145" s="49"/>
      <c r="D145" s="49"/>
      <c r="E145" s="49"/>
      <c r="F145" s="49"/>
      <c r="G145" s="49"/>
      <c r="H145" s="49"/>
      <c r="I145" s="49"/>
      <c r="N145" s="33"/>
      <c r="O145" s="33"/>
      <c r="P145" s="33"/>
      <c r="Q145" s="20"/>
      <c r="R145" s="49"/>
      <c r="S145" s="49"/>
      <c r="T145" s="49"/>
      <c r="U145" s="49"/>
      <c r="V145" s="49"/>
      <c r="W145" s="49"/>
      <c r="X145" s="49"/>
      <c r="Y145" s="49"/>
      <c r="Z145" s="49"/>
      <c r="AA145" s="45"/>
      <c r="AB145" s="58">
        <v>752</v>
      </c>
      <c r="AC145" s="50" t="s">
        <v>47</v>
      </c>
      <c r="AD145" s="50" t="s">
        <v>1</v>
      </c>
      <c r="AE145" s="56" t="s">
        <v>648</v>
      </c>
      <c r="AF145" s="56" t="s">
        <v>615</v>
      </c>
      <c r="AG145" s="56" t="s">
        <v>649</v>
      </c>
      <c r="AH145" s="51" t="s">
        <v>650</v>
      </c>
      <c r="AI145" s="51"/>
      <c r="AJ145" s="270" t="s">
        <v>650</v>
      </c>
      <c r="AK145" s="50" t="s">
        <v>616</v>
      </c>
      <c r="AL145" s="51" t="s">
        <v>663</v>
      </c>
      <c r="AM145" s="53">
        <v>1319</v>
      </c>
      <c r="AN145" s="51" t="s">
        <v>618</v>
      </c>
      <c r="AO145" s="50" t="s">
        <v>1408</v>
      </c>
      <c r="AP145" s="250">
        <v>124</v>
      </c>
      <c r="AQ145" s="55">
        <v>36792</v>
      </c>
      <c r="AR145" s="51" t="s">
        <v>33</v>
      </c>
      <c r="AS145" s="51" t="s">
        <v>619</v>
      </c>
      <c r="AT145" s="72" t="s">
        <v>29</v>
      </c>
      <c r="AU145" s="46"/>
      <c r="AV145" s="307"/>
      <c r="AW145" s="307"/>
      <c r="AX145" s="307"/>
      <c r="AY145" s="307"/>
      <c r="AZ145" s="307"/>
    </row>
    <row r="146" spans="2:52" s="47" customFormat="1" ht="15" customHeight="1" x14ac:dyDescent="0.3">
      <c r="B146" s="49"/>
      <c r="C146" s="49"/>
      <c r="D146" s="49"/>
      <c r="E146" s="49"/>
      <c r="F146" s="49"/>
      <c r="G146" s="49"/>
      <c r="H146" s="49"/>
      <c r="I146" s="49"/>
      <c r="N146" s="33"/>
      <c r="O146" s="33" t="s">
        <v>18</v>
      </c>
      <c r="P146" s="33"/>
      <c r="Q146" s="20"/>
      <c r="R146" s="49"/>
      <c r="S146" s="49"/>
      <c r="T146" s="49"/>
      <c r="U146" s="49"/>
      <c r="V146" s="49"/>
      <c r="W146" s="49"/>
      <c r="X146" s="49"/>
      <c r="Y146" s="49"/>
      <c r="Z146" s="49"/>
      <c r="AA146" s="45"/>
      <c r="AB146" s="58">
        <v>753</v>
      </c>
      <c r="AC146" s="50" t="s">
        <v>47</v>
      </c>
      <c r="AD146" s="50" t="s">
        <v>1</v>
      </c>
      <c r="AE146" s="56" t="s">
        <v>648</v>
      </c>
      <c r="AF146" s="56" t="s">
        <v>615</v>
      </c>
      <c r="AG146" s="56" t="s">
        <v>649</v>
      </c>
      <c r="AH146" s="51" t="s">
        <v>650</v>
      </c>
      <c r="AI146" s="51"/>
      <c r="AJ146" s="270" t="s">
        <v>650</v>
      </c>
      <c r="AK146" s="50" t="s">
        <v>616</v>
      </c>
      <c r="AL146" s="51" t="s">
        <v>664</v>
      </c>
      <c r="AM146" s="53">
        <v>1326</v>
      </c>
      <c r="AN146" s="51" t="s">
        <v>618</v>
      </c>
      <c r="AO146" s="50" t="s">
        <v>1408</v>
      </c>
      <c r="AP146" s="250">
        <v>124</v>
      </c>
      <c r="AQ146" s="55">
        <v>36804</v>
      </c>
      <c r="AR146" s="51" t="s">
        <v>33</v>
      </c>
      <c r="AS146" s="51" t="s">
        <v>619</v>
      </c>
      <c r="AT146" s="72" t="s">
        <v>29</v>
      </c>
      <c r="AU146" s="46"/>
      <c r="AV146" s="307"/>
      <c r="AW146" s="307"/>
      <c r="AX146" s="307"/>
      <c r="AY146" s="307"/>
      <c r="AZ146" s="307"/>
    </row>
    <row r="147" spans="2:52" s="47" customFormat="1" ht="15" customHeight="1" x14ac:dyDescent="0.3">
      <c r="B147" s="49"/>
      <c r="C147" s="49"/>
      <c r="D147" s="49"/>
      <c r="E147" s="49"/>
      <c r="F147" s="49"/>
      <c r="G147" s="49"/>
      <c r="H147" s="49"/>
      <c r="I147" s="49"/>
      <c r="N147" s="33"/>
      <c r="O147" s="33"/>
      <c r="P147" s="33"/>
      <c r="Q147" s="20"/>
      <c r="R147" s="49"/>
      <c r="S147" s="49"/>
      <c r="T147" s="49"/>
      <c r="U147" s="49"/>
      <c r="V147" s="49"/>
      <c r="W147" s="49"/>
      <c r="X147" s="49"/>
      <c r="Y147" s="49"/>
      <c r="Z147" s="49"/>
      <c r="AA147" s="45"/>
      <c r="AB147" s="58">
        <v>754</v>
      </c>
      <c r="AC147" s="50" t="s">
        <v>47</v>
      </c>
      <c r="AD147" s="50" t="s">
        <v>1</v>
      </c>
      <c r="AE147" s="56" t="s">
        <v>648</v>
      </c>
      <c r="AF147" s="56" t="s">
        <v>615</v>
      </c>
      <c r="AG147" s="56" t="s">
        <v>649</v>
      </c>
      <c r="AH147" s="51" t="s">
        <v>650</v>
      </c>
      <c r="AI147" s="51"/>
      <c r="AJ147" s="270" t="s">
        <v>650</v>
      </c>
      <c r="AK147" s="50" t="s">
        <v>616</v>
      </c>
      <c r="AL147" s="51" t="s">
        <v>665</v>
      </c>
      <c r="AM147" s="53">
        <v>1328</v>
      </c>
      <c r="AN147" s="51" t="s">
        <v>618</v>
      </c>
      <c r="AO147" s="50" t="s">
        <v>1408</v>
      </c>
      <c r="AP147" s="250">
        <v>124</v>
      </c>
      <c r="AQ147" s="55">
        <v>36805</v>
      </c>
      <c r="AR147" s="51" t="s">
        <v>33</v>
      </c>
      <c r="AS147" s="51" t="s">
        <v>619</v>
      </c>
      <c r="AT147" s="72" t="s">
        <v>29</v>
      </c>
      <c r="AU147" s="46"/>
      <c r="AV147" s="307"/>
      <c r="AW147" s="307"/>
      <c r="AX147" s="307"/>
      <c r="AY147" s="307"/>
      <c r="AZ147" s="307"/>
    </row>
    <row r="148" spans="2:52" s="47" customFormat="1" ht="15" customHeight="1" x14ac:dyDescent="0.3">
      <c r="B148" s="49"/>
      <c r="C148" s="49"/>
      <c r="D148" s="49"/>
      <c r="E148" s="49"/>
      <c r="F148" s="49"/>
      <c r="G148" s="49"/>
      <c r="H148" s="49"/>
      <c r="I148" s="49"/>
      <c r="N148" s="33"/>
      <c r="O148" s="33" t="s">
        <v>18</v>
      </c>
      <c r="P148" s="33"/>
      <c r="Q148" s="20"/>
      <c r="R148" s="49"/>
      <c r="S148" s="49"/>
      <c r="T148" s="49"/>
      <c r="U148" s="49"/>
      <c r="V148" s="49"/>
      <c r="W148" s="49"/>
      <c r="X148" s="49"/>
      <c r="Y148" s="49"/>
      <c r="Z148" s="49"/>
      <c r="AA148" s="45"/>
      <c r="AB148" s="58">
        <v>755</v>
      </c>
      <c r="AC148" s="50" t="s">
        <v>47</v>
      </c>
      <c r="AD148" s="50" t="s">
        <v>1</v>
      </c>
      <c r="AE148" s="56" t="s">
        <v>648</v>
      </c>
      <c r="AF148" s="56" t="s">
        <v>615</v>
      </c>
      <c r="AG148" s="56" t="s">
        <v>649</v>
      </c>
      <c r="AH148" s="51" t="s">
        <v>650</v>
      </c>
      <c r="AI148" s="51"/>
      <c r="AJ148" s="270" t="s">
        <v>650</v>
      </c>
      <c r="AK148" s="50" t="s">
        <v>616</v>
      </c>
      <c r="AL148" s="51" t="s">
        <v>666</v>
      </c>
      <c r="AM148" s="53">
        <v>1331</v>
      </c>
      <c r="AN148" s="51" t="s">
        <v>618</v>
      </c>
      <c r="AO148" s="50" t="s">
        <v>1408</v>
      </c>
      <c r="AP148" s="250">
        <v>124</v>
      </c>
      <c r="AQ148" s="55">
        <v>36824</v>
      </c>
      <c r="AR148" s="51" t="s">
        <v>33</v>
      </c>
      <c r="AS148" s="51" t="s">
        <v>619</v>
      </c>
      <c r="AT148" s="72" t="s">
        <v>29</v>
      </c>
      <c r="AU148" s="46"/>
      <c r="AV148" s="307"/>
      <c r="AW148" s="307"/>
      <c r="AX148" s="307"/>
      <c r="AY148" s="307"/>
      <c r="AZ148" s="307"/>
    </row>
    <row r="149" spans="2:52" s="47" customFormat="1" ht="15" customHeight="1" x14ac:dyDescent="0.3">
      <c r="B149" s="49"/>
      <c r="C149" s="49"/>
      <c r="D149" s="49"/>
      <c r="E149" s="49"/>
      <c r="F149" s="49"/>
      <c r="G149" s="49"/>
      <c r="H149" s="49"/>
      <c r="I149" s="49"/>
      <c r="N149" s="33"/>
      <c r="O149" s="33"/>
      <c r="P149" s="33"/>
      <c r="Q149" s="20"/>
      <c r="R149" s="49"/>
      <c r="S149" s="49"/>
      <c r="T149" s="49"/>
      <c r="U149" s="49"/>
      <c r="V149" s="49"/>
      <c r="W149" s="49"/>
      <c r="X149" s="49"/>
      <c r="Y149" s="49"/>
      <c r="Z149" s="49"/>
      <c r="AA149" s="45"/>
      <c r="AB149" s="58">
        <v>756</v>
      </c>
      <c r="AC149" s="50" t="s">
        <v>47</v>
      </c>
      <c r="AD149" s="50" t="s">
        <v>1</v>
      </c>
      <c r="AE149" s="56" t="s">
        <v>648</v>
      </c>
      <c r="AF149" s="56" t="s">
        <v>615</v>
      </c>
      <c r="AG149" s="56" t="s">
        <v>649</v>
      </c>
      <c r="AH149" s="51" t="s">
        <v>650</v>
      </c>
      <c r="AI149" s="51"/>
      <c r="AJ149" s="270" t="s">
        <v>650</v>
      </c>
      <c r="AK149" s="50" t="s">
        <v>616</v>
      </c>
      <c r="AL149" s="51" t="s">
        <v>667</v>
      </c>
      <c r="AM149" s="53">
        <v>1340</v>
      </c>
      <c r="AN149" s="51" t="s">
        <v>618</v>
      </c>
      <c r="AO149" s="50" t="s">
        <v>1408</v>
      </c>
      <c r="AP149" s="250">
        <v>124</v>
      </c>
      <c r="AQ149" s="55">
        <v>36817</v>
      </c>
      <c r="AR149" s="51" t="s">
        <v>33</v>
      </c>
      <c r="AS149" s="51" t="s">
        <v>619</v>
      </c>
      <c r="AT149" s="72" t="s">
        <v>29</v>
      </c>
      <c r="AU149" s="46"/>
      <c r="AV149" s="307"/>
      <c r="AW149" s="307"/>
      <c r="AX149" s="307"/>
      <c r="AY149" s="307"/>
      <c r="AZ149" s="307"/>
    </row>
    <row r="150" spans="2:52" s="47" customFormat="1" ht="15" customHeight="1" x14ac:dyDescent="0.3">
      <c r="B150" s="49"/>
      <c r="C150" s="49"/>
      <c r="D150" s="49"/>
      <c r="E150" s="49"/>
      <c r="F150" s="49"/>
      <c r="G150" s="49"/>
      <c r="H150" s="49"/>
      <c r="I150" s="49"/>
      <c r="N150" s="33"/>
      <c r="O150" s="33" t="s">
        <v>18</v>
      </c>
      <c r="P150" s="33"/>
      <c r="Q150" s="20"/>
      <c r="R150" s="49"/>
      <c r="S150" s="49"/>
      <c r="T150" s="49"/>
      <c r="U150" s="49"/>
      <c r="V150" s="49"/>
      <c r="W150" s="49"/>
      <c r="X150" s="49"/>
      <c r="Y150" s="49"/>
      <c r="Z150" s="49"/>
      <c r="AA150" s="45"/>
      <c r="AB150" s="58">
        <v>757</v>
      </c>
      <c r="AC150" s="50" t="s">
        <v>47</v>
      </c>
      <c r="AD150" s="50" t="s">
        <v>1</v>
      </c>
      <c r="AE150" s="56" t="s">
        <v>648</v>
      </c>
      <c r="AF150" s="56" t="s">
        <v>615</v>
      </c>
      <c r="AG150" s="56" t="s">
        <v>649</v>
      </c>
      <c r="AH150" s="51" t="s">
        <v>650</v>
      </c>
      <c r="AI150" s="51"/>
      <c r="AJ150" s="270" t="s">
        <v>650</v>
      </c>
      <c r="AK150" s="50" t="s">
        <v>616</v>
      </c>
      <c r="AL150" s="51" t="s">
        <v>668</v>
      </c>
      <c r="AM150" s="53">
        <v>1342</v>
      </c>
      <c r="AN150" s="51" t="s">
        <v>618</v>
      </c>
      <c r="AO150" s="50" t="s">
        <v>1408</v>
      </c>
      <c r="AP150" s="250">
        <v>124</v>
      </c>
      <c r="AQ150" s="55">
        <v>36819</v>
      </c>
      <c r="AR150" s="51" t="s">
        <v>33</v>
      </c>
      <c r="AS150" s="51" t="s">
        <v>619</v>
      </c>
      <c r="AT150" s="72" t="s">
        <v>29</v>
      </c>
      <c r="AU150" s="46"/>
      <c r="AV150" s="307"/>
      <c r="AW150" s="307"/>
      <c r="AX150" s="307"/>
      <c r="AY150" s="307"/>
      <c r="AZ150" s="307"/>
    </row>
    <row r="151" spans="2:52" s="47" customFormat="1" ht="15" customHeight="1" x14ac:dyDescent="0.3">
      <c r="B151" s="49"/>
      <c r="C151" s="49"/>
      <c r="D151" s="49"/>
      <c r="E151" s="49"/>
      <c r="F151" s="49"/>
      <c r="G151" s="49"/>
      <c r="H151" s="49"/>
      <c r="I151" s="49"/>
      <c r="N151" s="33"/>
      <c r="O151" s="33"/>
      <c r="P151" s="33"/>
      <c r="Q151" s="20"/>
      <c r="R151" s="49"/>
      <c r="S151" s="49"/>
      <c r="T151" s="49"/>
      <c r="U151" s="49"/>
      <c r="V151" s="49"/>
      <c r="W151" s="49"/>
      <c r="X151" s="49"/>
      <c r="Y151" s="49"/>
      <c r="Z151" s="49"/>
      <c r="AA151" s="45"/>
      <c r="AB151" s="58">
        <v>758</v>
      </c>
      <c r="AC151" s="50" t="s">
        <v>47</v>
      </c>
      <c r="AD151" s="50" t="s">
        <v>1</v>
      </c>
      <c r="AE151" s="56" t="s">
        <v>648</v>
      </c>
      <c r="AF151" s="56" t="s">
        <v>615</v>
      </c>
      <c r="AG151" s="56" t="s">
        <v>649</v>
      </c>
      <c r="AH151" s="51" t="s">
        <v>650</v>
      </c>
      <c r="AI151" s="51"/>
      <c r="AJ151" s="270" t="s">
        <v>650</v>
      </c>
      <c r="AK151" s="50" t="s">
        <v>616</v>
      </c>
      <c r="AL151" s="51" t="s">
        <v>669</v>
      </c>
      <c r="AM151" s="53">
        <v>1348</v>
      </c>
      <c r="AN151" s="51" t="s">
        <v>618</v>
      </c>
      <c r="AO151" s="50" t="s">
        <v>1408</v>
      </c>
      <c r="AP151" s="250">
        <v>124</v>
      </c>
      <c r="AQ151" s="55">
        <v>36830</v>
      </c>
      <c r="AR151" s="51" t="s">
        <v>33</v>
      </c>
      <c r="AS151" s="51" t="s">
        <v>619</v>
      </c>
      <c r="AT151" s="72" t="s">
        <v>29</v>
      </c>
      <c r="AU151" s="46"/>
      <c r="AV151" s="307"/>
      <c r="AW151" s="307"/>
      <c r="AX151" s="307"/>
      <c r="AY151" s="307"/>
      <c r="AZ151" s="307"/>
    </row>
    <row r="152" spans="2:52" s="47" customFormat="1" ht="15" customHeight="1" x14ac:dyDescent="0.3">
      <c r="B152" s="49"/>
      <c r="C152" s="49"/>
      <c r="D152" s="49"/>
      <c r="E152" s="49"/>
      <c r="F152" s="49"/>
      <c r="G152" s="49"/>
      <c r="H152" s="49"/>
      <c r="I152" s="49"/>
      <c r="N152" s="33"/>
      <c r="O152" s="33" t="s">
        <v>18</v>
      </c>
      <c r="P152" s="33"/>
      <c r="Q152" s="20"/>
      <c r="R152" s="49"/>
      <c r="S152" s="49"/>
      <c r="T152" s="49"/>
      <c r="U152" s="49"/>
      <c r="V152" s="49"/>
      <c r="W152" s="49"/>
      <c r="X152" s="49"/>
      <c r="Y152" s="49"/>
      <c r="Z152" s="49"/>
      <c r="AA152" s="45"/>
      <c r="AB152" s="58">
        <v>760</v>
      </c>
      <c r="AC152" s="50" t="s">
        <v>47</v>
      </c>
      <c r="AD152" s="50" t="s">
        <v>1</v>
      </c>
      <c r="AE152" s="56" t="s">
        <v>648</v>
      </c>
      <c r="AF152" s="56" t="s">
        <v>615</v>
      </c>
      <c r="AG152" s="56" t="s">
        <v>649</v>
      </c>
      <c r="AH152" s="51" t="s">
        <v>650</v>
      </c>
      <c r="AI152" s="51"/>
      <c r="AJ152" s="270" t="s">
        <v>650</v>
      </c>
      <c r="AK152" s="50" t="s">
        <v>616</v>
      </c>
      <c r="AL152" s="51" t="s">
        <v>670</v>
      </c>
      <c r="AM152" s="53">
        <v>1354</v>
      </c>
      <c r="AN152" s="51" t="s">
        <v>618</v>
      </c>
      <c r="AO152" s="50" t="s">
        <v>1408</v>
      </c>
      <c r="AP152" s="250">
        <v>124</v>
      </c>
      <c r="AQ152" s="55">
        <v>36837</v>
      </c>
      <c r="AR152" s="51" t="s">
        <v>33</v>
      </c>
      <c r="AS152" s="51" t="s">
        <v>619</v>
      </c>
      <c r="AT152" s="72" t="s">
        <v>29</v>
      </c>
      <c r="AU152" s="46"/>
      <c r="AV152" s="307"/>
      <c r="AW152" s="307"/>
      <c r="AX152" s="307"/>
      <c r="AY152" s="307"/>
      <c r="AZ152" s="307"/>
    </row>
    <row r="153" spans="2:52" s="47" customFormat="1" ht="15" customHeight="1" x14ac:dyDescent="0.3">
      <c r="B153" s="49"/>
      <c r="C153" s="49"/>
      <c r="D153" s="49"/>
      <c r="E153" s="49"/>
      <c r="F153" s="49"/>
      <c r="G153" s="49"/>
      <c r="H153" s="49"/>
      <c r="I153" s="49"/>
      <c r="N153" s="33"/>
      <c r="O153" s="33"/>
      <c r="P153" s="33"/>
      <c r="Q153" s="20"/>
      <c r="T153" s="49"/>
      <c r="U153" s="49"/>
      <c r="V153" s="49"/>
      <c r="W153" s="49"/>
      <c r="X153" s="49"/>
      <c r="Y153" s="49"/>
      <c r="Z153" s="49"/>
      <c r="AA153" s="45"/>
      <c r="AB153" s="58">
        <v>762</v>
      </c>
      <c r="AC153" s="50" t="s">
        <v>47</v>
      </c>
      <c r="AD153" s="50" t="s">
        <v>1</v>
      </c>
      <c r="AE153" s="56" t="s">
        <v>648</v>
      </c>
      <c r="AF153" s="56" t="s">
        <v>615</v>
      </c>
      <c r="AG153" s="56" t="s">
        <v>649</v>
      </c>
      <c r="AH153" s="51" t="s">
        <v>650</v>
      </c>
      <c r="AI153" s="51"/>
      <c r="AJ153" s="270" t="s">
        <v>650</v>
      </c>
      <c r="AK153" s="50" t="s">
        <v>616</v>
      </c>
      <c r="AL153" s="51" t="s">
        <v>671</v>
      </c>
      <c r="AM153" s="53">
        <v>1358</v>
      </c>
      <c r="AN153" s="51" t="s">
        <v>618</v>
      </c>
      <c r="AO153" s="50" t="s">
        <v>1408</v>
      </c>
      <c r="AP153" s="250">
        <v>124</v>
      </c>
      <c r="AQ153" s="55">
        <v>36858</v>
      </c>
      <c r="AR153" s="51" t="s">
        <v>33</v>
      </c>
      <c r="AS153" s="51" t="s">
        <v>619</v>
      </c>
      <c r="AT153" s="72" t="s">
        <v>29</v>
      </c>
      <c r="AU153" s="46"/>
      <c r="AV153" s="307"/>
      <c r="AW153" s="307"/>
      <c r="AX153" s="307"/>
      <c r="AY153" s="307"/>
      <c r="AZ153" s="307"/>
    </row>
    <row r="154" spans="2:52" s="47" customFormat="1" x14ac:dyDescent="0.3">
      <c r="B154" s="49"/>
      <c r="C154" s="49"/>
      <c r="D154" s="49"/>
      <c r="E154" s="49"/>
      <c r="F154" s="49"/>
      <c r="G154" s="49"/>
      <c r="H154" s="49"/>
      <c r="I154" s="49"/>
      <c r="N154" s="33"/>
      <c r="O154" s="33" t="s">
        <v>18</v>
      </c>
      <c r="P154" s="33"/>
      <c r="Q154" s="20"/>
      <c r="T154" s="49"/>
      <c r="U154" s="49"/>
      <c r="V154" s="49"/>
      <c r="W154" s="49"/>
      <c r="X154" s="49"/>
      <c r="Y154" s="49"/>
      <c r="Z154" s="49"/>
      <c r="AA154" s="45"/>
      <c r="AB154" s="58">
        <v>763</v>
      </c>
      <c r="AC154" s="50" t="s">
        <v>47</v>
      </c>
      <c r="AD154" s="50" t="s">
        <v>1</v>
      </c>
      <c r="AE154" s="56" t="s">
        <v>648</v>
      </c>
      <c r="AF154" s="56" t="s">
        <v>615</v>
      </c>
      <c r="AG154" s="56" t="s">
        <v>649</v>
      </c>
      <c r="AH154" s="51" t="s">
        <v>650</v>
      </c>
      <c r="AI154" s="51"/>
      <c r="AJ154" s="270" t="s">
        <v>650</v>
      </c>
      <c r="AK154" s="50" t="s">
        <v>616</v>
      </c>
      <c r="AL154" s="51" t="s">
        <v>672</v>
      </c>
      <c r="AM154" s="53">
        <v>1360</v>
      </c>
      <c r="AN154" s="51" t="s">
        <v>618</v>
      </c>
      <c r="AO154" s="50" t="s">
        <v>1408</v>
      </c>
      <c r="AP154" s="250">
        <v>124</v>
      </c>
      <c r="AQ154" s="55">
        <v>36860</v>
      </c>
      <c r="AR154" s="51" t="s">
        <v>33</v>
      </c>
      <c r="AS154" s="51" t="s">
        <v>619</v>
      </c>
      <c r="AT154" s="72" t="s">
        <v>29</v>
      </c>
      <c r="AU154" s="46"/>
      <c r="AV154" s="307"/>
      <c r="AW154" s="307"/>
      <c r="AX154" s="307"/>
      <c r="AY154" s="307"/>
      <c r="AZ154" s="307"/>
    </row>
    <row r="155" spans="2:52" s="47" customFormat="1" x14ac:dyDescent="0.3">
      <c r="B155" s="49"/>
      <c r="C155" s="49"/>
      <c r="D155" s="49"/>
      <c r="E155" s="49"/>
      <c r="F155" s="49"/>
      <c r="G155" s="49"/>
      <c r="H155" s="49"/>
      <c r="I155" s="49"/>
      <c r="N155" s="33"/>
      <c r="O155" s="33"/>
      <c r="P155" s="33"/>
      <c r="Q155" s="20"/>
      <c r="T155" s="49"/>
      <c r="U155" s="49"/>
      <c r="V155" s="49"/>
      <c r="W155" s="49"/>
      <c r="X155" s="49"/>
      <c r="Y155" s="49"/>
      <c r="Z155" s="49"/>
      <c r="AA155" s="45"/>
      <c r="AB155" s="58">
        <v>764</v>
      </c>
      <c r="AC155" s="50" t="s">
        <v>47</v>
      </c>
      <c r="AD155" s="50" t="s">
        <v>1</v>
      </c>
      <c r="AE155" s="56" t="s">
        <v>648</v>
      </c>
      <c r="AF155" s="56" t="s">
        <v>615</v>
      </c>
      <c r="AG155" s="56" t="s">
        <v>649</v>
      </c>
      <c r="AH155" s="51" t="s">
        <v>650</v>
      </c>
      <c r="AI155" s="51"/>
      <c r="AJ155" s="270" t="s">
        <v>650</v>
      </c>
      <c r="AK155" s="50" t="s">
        <v>616</v>
      </c>
      <c r="AL155" s="51" t="s">
        <v>673</v>
      </c>
      <c r="AM155" s="53">
        <v>1369</v>
      </c>
      <c r="AN155" s="51" t="s">
        <v>618</v>
      </c>
      <c r="AO155" s="50" t="s">
        <v>1408</v>
      </c>
      <c r="AP155" s="250">
        <v>124</v>
      </c>
      <c r="AQ155" s="55">
        <v>36851</v>
      </c>
      <c r="AR155" s="51" t="s">
        <v>33</v>
      </c>
      <c r="AS155" s="51" t="s">
        <v>619</v>
      </c>
      <c r="AT155" s="72" t="s">
        <v>29</v>
      </c>
      <c r="AU155" s="46"/>
      <c r="AV155" s="307"/>
      <c r="AW155" s="307"/>
      <c r="AX155" s="307"/>
      <c r="AY155" s="307"/>
      <c r="AZ155" s="307"/>
    </row>
    <row r="156" spans="2:52" s="47" customFormat="1" x14ac:dyDescent="0.3">
      <c r="B156" s="49"/>
      <c r="C156" s="49"/>
      <c r="D156" s="49"/>
      <c r="E156" s="49"/>
      <c r="F156" s="49"/>
      <c r="G156" s="49"/>
      <c r="H156" s="49"/>
      <c r="I156" s="49"/>
      <c r="N156" s="33"/>
      <c r="O156" s="33" t="s">
        <v>18</v>
      </c>
      <c r="P156" s="33"/>
      <c r="Q156" s="20"/>
      <c r="T156" s="49"/>
      <c r="U156" s="49"/>
      <c r="V156" s="49"/>
      <c r="W156" s="49"/>
      <c r="X156" s="49"/>
      <c r="Y156" s="49"/>
      <c r="Z156" s="49"/>
      <c r="AA156" s="45"/>
      <c r="AB156" s="58">
        <v>765</v>
      </c>
      <c r="AC156" s="50" t="s">
        <v>47</v>
      </c>
      <c r="AD156" s="50" t="s">
        <v>1</v>
      </c>
      <c r="AE156" s="56" t="s">
        <v>648</v>
      </c>
      <c r="AF156" s="56" t="s">
        <v>615</v>
      </c>
      <c r="AG156" s="56" t="s">
        <v>649</v>
      </c>
      <c r="AH156" s="51" t="s">
        <v>650</v>
      </c>
      <c r="AI156" s="51"/>
      <c r="AJ156" s="270" t="s">
        <v>650</v>
      </c>
      <c r="AK156" s="50" t="s">
        <v>616</v>
      </c>
      <c r="AL156" s="51" t="s">
        <v>674</v>
      </c>
      <c r="AM156" s="53">
        <v>1371</v>
      </c>
      <c r="AN156" s="51" t="s">
        <v>618</v>
      </c>
      <c r="AO156" s="50" t="s">
        <v>1408</v>
      </c>
      <c r="AP156" s="250">
        <v>124</v>
      </c>
      <c r="AQ156" s="55">
        <v>36852</v>
      </c>
      <c r="AR156" s="51" t="s">
        <v>33</v>
      </c>
      <c r="AS156" s="51" t="s">
        <v>619</v>
      </c>
      <c r="AT156" s="72" t="s">
        <v>29</v>
      </c>
      <c r="AU156" s="46"/>
      <c r="AV156" s="307"/>
      <c r="AW156" s="307"/>
      <c r="AX156" s="307"/>
      <c r="AY156" s="307"/>
      <c r="AZ156" s="307"/>
    </row>
    <row r="157" spans="2:52" s="47" customFormat="1" x14ac:dyDescent="0.3">
      <c r="B157" s="49"/>
      <c r="C157" s="49"/>
      <c r="D157" s="49"/>
      <c r="E157" s="49"/>
      <c r="F157" s="49"/>
      <c r="G157" s="49"/>
      <c r="H157" s="49"/>
      <c r="I157" s="28"/>
      <c r="N157" s="33"/>
      <c r="O157" s="33"/>
      <c r="P157" s="33"/>
      <c r="Q157" s="20"/>
      <c r="V157" s="49"/>
      <c r="W157" s="49"/>
      <c r="X157" s="49"/>
      <c r="Y157" s="49"/>
      <c r="Z157" s="49"/>
      <c r="AA157" s="45"/>
      <c r="AB157" s="58">
        <v>766</v>
      </c>
      <c r="AC157" s="50" t="s">
        <v>47</v>
      </c>
      <c r="AD157" s="50" t="s">
        <v>1</v>
      </c>
      <c r="AE157" s="56" t="s">
        <v>648</v>
      </c>
      <c r="AF157" s="56" t="s">
        <v>615</v>
      </c>
      <c r="AG157" s="56" t="s">
        <v>649</v>
      </c>
      <c r="AH157" s="51" t="s">
        <v>650</v>
      </c>
      <c r="AI157" s="51"/>
      <c r="AJ157" s="270" t="s">
        <v>650</v>
      </c>
      <c r="AK157" s="50" t="s">
        <v>616</v>
      </c>
      <c r="AL157" s="51" t="s">
        <v>675</v>
      </c>
      <c r="AM157" s="53">
        <v>1378</v>
      </c>
      <c r="AN157" s="51" t="s">
        <v>618</v>
      </c>
      <c r="AO157" s="50" t="s">
        <v>1408</v>
      </c>
      <c r="AP157" s="250">
        <v>124</v>
      </c>
      <c r="AQ157" s="55">
        <v>36865</v>
      </c>
      <c r="AR157" s="51" t="s">
        <v>33</v>
      </c>
      <c r="AS157" s="51" t="s">
        <v>619</v>
      </c>
      <c r="AT157" s="72" t="s">
        <v>29</v>
      </c>
      <c r="AU157" s="46"/>
      <c r="AV157" s="307"/>
      <c r="AW157" s="307"/>
      <c r="AX157" s="307"/>
      <c r="AY157" s="307"/>
      <c r="AZ157" s="307"/>
    </row>
    <row r="158" spans="2:52" s="47" customFormat="1" x14ac:dyDescent="0.3">
      <c r="B158" s="49"/>
      <c r="C158" s="49"/>
      <c r="D158" s="49"/>
      <c r="E158" s="49"/>
      <c r="F158" s="49"/>
      <c r="G158" s="49"/>
      <c r="H158" s="49"/>
      <c r="I158" s="28"/>
      <c r="N158" s="33"/>
      <c r="O158" s="33" t="s">
        <v>18</v>
      </c>
      <c r="P158" s="33"/>
      <c r="Q158" s="20"/>
      <c r="V158" s="49"/>
      <c r="W158" s="49"/>
      <c r="X158" s="49"/>
      <c r="Y158" s="49"/>
      <c r="Z158" s="49"/>
      <c r="AA158" s="45"/>
      <c r="AB158" s="58">
        <v>767</v>
      </c>
      <c r="AC158" s="50" t="s">
        <v>47</v>
      </c>
      <c r="AD158" s="50" t="s">
        <v>1</v>
      </c>
      <c r="AE158" s="56" t="s">
        <v>648</v>
      </c>
      <c r="AF158" s="56" t="s">
        <v>615</v>
      </c>
      <c r="AG158" s="56" t="s">
        <v>649</v>
      </c>
      <c r="AH158" s="51" t="s">
        <v>650</v>
      </c>
      <c r="AI158" s="51"/>
      <c r="AJ158" s="270" t="s">
        <v>650</v>
      </c>
      <c r="AK158" s="50" t="s">
        <v>616</v>
      </c>
      <c r="AL158" s="51" t="s">
        <v>676</v>
      </c>
      <c r="AM158" s="53">
        <v>1382</v>
      </c>
      <c r="AN158" s="51" t="s">
        <v>618</v>
      </c>
      <c r="AO158" s="50" t="s">
        <v>1408</v>
      </c>
      <c r="AP158" s="250">
        <v>124</v>
      </c>
      <c r="AQ158" s="55">
        <v>36867</v>
      </c>
      <c r="AR158" s="51" t="s">
        <v>33</v>
      </c>
      <c r="AS158" s="51" t="s">
        <v>619</v>
      </c>
      <c r="AT158" s="72" t="s">
        <v>29</v>
      </c>
      <c r="AU158" s="46"/>
      <c r="AV158" s="307"/>
      <c r="AW158" s="307"/>
      <c r="AX158" s="307"/>
      <c r="AY158" s="307"/>
      <c r="AZ158" s="307"/>
    </row>
    <row r="159" spans="2:52" s="47" customFormat="1" x14ac:dyDescent="0.3">
      <c r="B159" s="49"/>
      <c r="C159" s="49"/>
      <c r="D159" s="49"/>
      <c r="E159" s="49"/>
      <c r="F159" s="49"/>
      <c r="G159" s="49"/>
      <c r="H159" s="49"/>
      <c r="I159" s="28"/>
      <c r="N159" s="33"/>
      <c r="O159" s="33"/>
      <c r="P159" s="33"/>
      <c r="Q159" s="20"/>
      <c r="V159" s="49"/>
      <c r="W159" s="49"/>
      <c r="X159" s="49"/>
      <c r="Y159" s="49"/>
      <c r="Z159" s="49"/>
      <c r="AA159" s="45"/>
      <c r="AB159" s="58">
        <v>768</v>
      </c>
      <c r="AC159" s="50" t="s">
        <v>47</v>
      </c>
      <c r="AD159" s="50" t="s">
        <v>1</v>
      </c>
      <c r="AE159" s="56" t="s">
        <v>648</v>
      </c>
      <c r="AF159" s="56" t="s">
        <v>615</v>
      </c>
      <c r="AG159" s="56" t="s">
        <v>649</v>
      </c>
      <c r="AH159" s="51" t="s">
        <v>650</v>
      </c>
      <c r="AI159" s="51"/>
      <c r="AJ159" s="270" t="s">
        <v>650</v>
      </c>
      <c r="AK159" s="50" t="s">
        <v>616</v>
      </c>
      <c r="AL159" s="51" t="s">
        <v>677</v>
      </c>
      <c r="AM159" s="53">
        <v>1389</v>
      </c>
      <c r="AN159" s="51" t="s">
        <v>618</v>
      </c>
      <c r="AO159" s="50" t="s">
        <v>1408</v>
      </c>
      <c r="AP159" s="250">
        <v>124</v>
      </c>
      <c r="AQ159" s="55">
        <v>36875</v>
      </c>
      <c r="AR159" s="51" t="s">
        <v>33</v>
      </c>
      <c r="AS159" s="51" t="s">
        <v>619</v>
      </c>
      <c r="AT159" s="72" t="s">
        <v>29</v>
      </c>
      <c r="AU159" s="46"/>
      <c r="AV159" s="307"/>
      <c r="AW159" s="307"/>
      <c r="AX159" s="307"/>
      <c r="AY159" s="307"/>
      <c r="AZ159" s="307"/>
    </row>
    <row r="160" spans="2:52" s="47" customFormat="1" x14ac:dyDescent="0.3">
      <c r="B160" s="49"/>
      <c r="C160" s="49"/>
      <c r="D160" s="49"/>
      <c r="E160" s="49"/>
      <c r="F160" s="49"/>
      <c r="G160" s="49"/>
      <c r="H160" s="49"/>
      <c r="I160" s="28"/>
      <c r="N160" s="33"/>
      <c r="O160" s="33" t="s">
        <v>18</v>
      </c>
      <c r="P160" s="33"/>
      <c r="Q160" s="20"/>
      <c r="V160" s="49"/>
      <c r="W160" s="49"/>
      <c r="X160" s="49"/>
      <c r="Y160" s="49"/>
      <c r="Z160" s="49"/>
      <c r="AA160" s="45"/>
      <c r="AB160" s="58">
        <v>769</v>
      </c>
      <c r="AC160" s="50" t="s">
        <v>47</v>
      </c>
      <c r="AD160" s="50" t="s">
        <v>1</v>
      </c>
      <c r="AE160" s="56" t="s">
        <v>648</v>
      </c>
      <c r="AF160" s="56" t="s">
        <v>615</v>
      </c>
      <c r="AG160" s="56" t="s">
        <v>649</v>
      </c>
      <c r="AH160" s="51" t="s">
        <v>650</v>
      </c>
      <c r="AI160" s="51"/>
      <c r="AJ160" s="270" t="s">
        <v>650</v>
      </c>
      <c r="AK160" s="50" t="s">
        <v>616</v>
      </c>
      <c r="AL160" s="50" t="s">
        <v>678</v>
      </c>
      <c r="AM160" s="57">
        <v>1391</v>
      </c>
      <c r="AN160" s="50" t="s">
        <v>618</v>
      </c>
      <c r="AO160" s="50" t="s">
        <v>1408</v>
      </c>
      <c r="AP160" s="250">
        <v>124</v>
      </c>
      <c r="AQ160" s="54">
        <v>36879</v>
      </c>
      <c r="AR160" s="50" t="s">
        <v>33</v>
      </c>
      <c r="AS160" s="51" t="s">
        <v>619</v>
      </c>
      <c r="AT160" s="72" t="s">
        <v>29</v>
      </c>
      <c r="AU160" s="46"/>
      <c r="AV160" s="307"/>
      <c r="AW160" s="307"/>
      <c r="AX160" s="307"/>
      <c r="AY160" s="307"/>
      <c r="AZ160" s="307"/>
    </row>
    <row r="161" spans="1:52" s="47" customFormat="1" x14ac:dyDescent="0.3">
      <c r="B161" s="49"/>
      <c r="C161" s="49"/>
      <c r="D161" s="49"/>
      <c r="E161" s="49"/>
      <c r="F161" s="49"/>
      <c r="G161" s="49"/>
      <c r="H161" s="49"/>
      <c r="I161" s="28"/>
      <c r="N161" s="33"/>
      <c r="O161" s="33"/>
      <c r="P161" s="33"/>
      <c r="Q161" s="20"/>
      <c r="V161" s="49"/>
      <c r="W161" s="49"/>
      <c r="X161" s="49"/>
      <c r="Y161" s="49"/>
      <c r="Z161" s="49"/>
      <c r="AA161" s="45"/>
      <c r="AB161" s="58">
        <v>770</v>
      </c>
      <c r="AC161" s="50" t="s">
        <v>47</v>
      </c>
      <c r="AD161" s="50" t="s">
        <v>1</v>
      </c>
      <c r="AE161" s="56" t="s">
        <v>648</v>
      </c>
      <c r="AF161" s="56" t="s">
        <v>615</v>
      </c>
      <c r="AG161" s="56" t="s">
        <v>649</v>
      </c>
      <c r="AH161" s="51" t="s">
        <v>650</v>
      </c>
      <c r="AI161" s="51"/>
      <c r="AJ161" s="270" t="s">
        <v>650</v>
      </c>
      <c r="AK161" s="50" t="s">
        <v>616</v>
      </c>
      <c r="AL161" s="51" t="s">
        <v>679</v>
      </c>
      <c r="AM161" s="53">
        <v>1393</v>
      </c>
      <c r="AN161" s="51" t="s">
        <v>618</v>
      </c>
      <c r="AO161" s="50" t="s">
        <v>1408</v>
      </c>
      <c r="AP161" s="250">
        <v>124</v>
      </c>
      <c r="AQ161" s="55">
        <v>36881</v>
      </c>
      <c r="AR161" s="51" t="s">
        <v>33</v>
      </c>
      <c r="AS161" s="51" t="s">
        <v>619</v>
      </c>
      <c r="AT161" s="72" t="s">
        <v>29</v>
      </c>
      <c r="AU161" s="46"/>
      <c r="AV161" s="307"/>
      <c r="AW161" s="307"/>
      <c r="AX161" s="307"/>
      <c r="AY161" s="307"/>
      <c r="AZ161" s="307"/>
    </row>
    <row r="162" spans="1:52" s="47" customFormat="1" x14ac:dyDescent="0.3">
      <c r="B162" s="49"/>
      <c r="C162" s="49"/>
      <c r="D162" s="49"/>
      <c r="E162" s="49"/>
      <c r="F162" s="49"/>
      <c r="G162" s="49"/>
      <c r="H162" s="49"/>
      <c r="I162" s="28"/>
      <c r="N162" s="33"/>
      <c r="O162" s="33" t="s">
        <v>18</v>
      </c>
      <c r="P162" s="33"/>
      <c r="Q162" s="20"/>
      <c r="V162" s="49"/>
      <c r="W162" s="49"/>
      <c r="X162" s="49"/>
      <c r="Y162" s="49"/>
      <c r="Z162" s="49"/>
      <c r="AA162" s="237" t="s">
        <v>680</v>
      </c>
      <c r="AB162" s="58">
        <v>771</v>
      </c>
      <c r="AC162" s="50" t="s">
        <v>47</v>
      </c>
      <c r="AD162" s="50" t="s">
        <v>1</v>
      </c>
      <c r="AE162" s="93" t="s">
        <v>648</v>
      </c>
      <c r="AF162" s="93" t="s">
        <v>615</v>
      </c>
      <c r="AG162" s="93" t="s">
        <v>649</v>
      </c>
      <c r="AH162" s="51" t="s">
        <v>650</v>
      </c>
      <c r="AI162" s="51"/>
      <c r="AJ162" s="270" t="s">
        <v>650</v>
      </c>
      <c r="AK162" s="50" t="s">
        <v>616</v>
      </c>
      <c r="AL162" s="59" t="s">
        <v>681</v>
      </c>
      <c r="AM162" s="57">
        <v>1980</v>
      </c>
      <c r="AN162" s="50" t="s">
        <v>618</v>
      </c>
      <c r="AO162" s="50" t="s">
        <v>1408</v>
      </c>
      <c r="AP162" s="250">
        <v>124</v>
      </c>
      <c r="AQ162" s="60">
        <v>2003</v>
      </c>
      <c r="AR162" s="51" t="s">
        <v>33</v>
      </c>
      <c r="AS162" s="51" t="s">
        <v>619</v>
      </c>
      <c r="AT162" s="72" t="s">
        <v>29</v>
      </c>
      <c r="AU162" s="46"/>
      <c r="AV162" s="307"/>
      <c r="AW162" s="307"/>
      <c r="AX162" s="307"/>
      <c r="AY162" s="307"/>
      <c r="AZ162" s="307"/>
    </row>
    <row r="163" spans="1:52" s="47" customFormat="1" x14ac:dyDescent="0.3">
      <c r="B163" s="49"/>
      <c r="C163" s="49"/>
      <c r="D163" s="49"/>
      <c r="E163" s="49"/>
      <c r="F163" s="49"/>
      <c r="G163" s="49"/>
      <c r="H163" s="49"/>
      <c r="I163" s="28"/>
      <c r="N163" s="33"/>
      <c r="O163" s="33"/>
      <c r="P163" s="33"/>
      <c r="Q163" s="20"/>
      <c r="V163" s="49"/>
      <c r="W163" s="49"/>
      <c r="X163" s="49"/>
      <c r="Y163" s="49"/>
      <c r="Z163" s="49"/>
      <c r="AA163" s="237" t="s">
        <v>680</v>
      </c>
      <c r="AB163" s="58">
        <v>772</v>
      </c>
      <c r="AC163" s="50" t="s">
        <v>47</v>
      </c>
      <c r="AD163" s="50" t="s">
        <v>1</v>
      </c>
      <c r="AE163" s="93" t="s">
        <v>648</v>
      </c>
      <c r="AF163" s="93" t="s">
        <v>615</v>
      </c>
      <c r="AG163" s="93" t="s">
        <v>649</v>
      </c>
      <c r="AH163" s="51" t="s">
        <v>650</v>
      </c>
      <c r="AI163" s="51"/>
      <c r="AJ163" s="270" t="s">
        <v>650</v>
      </c>
      <c r="AK163" s="50" t="s">
        <v>616</v>
      </c>
      <c r="AL163" s="61" t="s">
        <v>682</v>
      </c>
      <c r="AM163" s="53">
        <v>1997</v>
      </c>
      <c r="AN163" s="50" t="s">
        <v>618</v>
      </c>
      <c r="AO163" s="50" t="s">
        <v>1408</v>
      </c>
      <c r="AP163" s="250">
        <v>124</v>
      </c>
      <c r="AQ163" s="60">
        <v>2003</v>
      </c>
      <c r="AR163" s="51" t="s">
        <v>33</v>
      </c>
      <c r="AS163" s="51" t="s">
        <v>619</v>
      </c>
      <c r="AT163" s="72" t="s">
        <v>29</v>
      </c>
      <c r="AU163" s="46"/>
      <c r="AV163" s="307"/>
      <c r="AW163" s="307"/>
      <c r="AX163" s="307"/>
      <c r="AY163" s="307"/>
      <c r="AZ163" s="307"/>
    </row>
    <row r="164" spans="1:52" s="47" customFormat="1" x14ac:dyDescent="0.3">
      <c r="B164" s="49"/>
      <c r="C164" s="49"/>
      <c r="D164" s="49"/>
      <c r="E164" s="49"/>
      <c r="F164" s="49"/>
      <c r="G164" s="49"/>
      <c r="H164" s="49"/>
      <c r="I164" s="28"/>
      <c r="N164" s="33"/>
      <c r="O164" s="33" t="s">
        <v>18</v>
      </c>
      <c r="P164" s="33"/>
      <c r="Q164" s="20"/>
      <c r="W164" s="49"/>
      <c r="AA164" s="237" t="s">
        <v>680</v>
      </c>
      <c r="AB164" s="58">
        <v>773</v>
      </c>
      <c r="AC164" s="50" t="s">
        <v>47</v>
      </c>
      <c r="AD164" s="50" t="s">
        <v>1</v>
      </c>
      <c r="AE164" s="93" t="s">
        <v>648</v>
      </c>
      <c r="AF164" s="93" t="s">
        <v>615</v>
      </c>
      <c r="AG164" s="93" t="s">
        <v>649</v>
      </c>
      <c r="AH164" s="51" t="s">
        <v>650</v>
      </c>
      <c r="AI164" s="51"/>
      <c r="AJ164" s="270" t="s">
        <v>650</v>
      </c>
      <c r="AK164" s="50" t="s">
        <v>616</v>
      </c>
      <c r="AL164" s="61" t="s">
        <v>1373</v>
      </c>
      <c r="AM164" s="53">
        <v>2012</v>
      </c>
      <c r="AN164" s="51" t="s">
        <v>618</v>
      </c>
      <c r="AO164" s="50" t="s">
        <v>1408</v>
      </c>
      <c r="AP164" s="250">
        <v>124</v>
      </c>
      <c r="AQ164" s="62">
        <v>2003</v>
      </c>
      <c r="AR164" s="51" t="s">
        <v>33</v>
      </c>
      <c r="AS164" s="51" t="s">
        <v>619</v>
      </c>
      <c r="AT164" s="72" t="s">
        <v>29</v>
      </c>
      <c r="AU164" s="46"/>
      <c r="AV164" s="307"/>
      <c r="AW164" s="307"/>
      <c r="AX164" s="307"/>
      <c r="AY164" s="307"/>
      <c r="AZ164" s="307"/>
    </row>
    <row r="165" spans="1:52" s="47" customFormat="1" x14ac:dyDescent="0.3">
      <c r="I165" s="48"/>
      <c r="N165" s="33"/>
      <c r="O165" s="33"/>
      <c r="P165" s="33"/>
      <c r="Q165" s="20"/>
      <c r="W165" s="49"/>
      <c r="AA165" s="237" t="s">
        <v>680</v>
      </c>
      <c r="AB165" s="58">
        <v>774</v>
      </c>
      <c r="AC165" s="50" t="s">
        <v>47</v>
      </c>
      <c r="AD165" s="50" t="s">
        <v>1</v>
      </c>
      <c r="AE165" s="93" t="s">
        <v>648</v>
      </c>
      <c r="AF165" s="93" t="s">
        <v>615</v>
      </c>
      <c r="AG165" s="93" t="s">
        <v>649</v>
      </c>
      <c r="AH165" s="51" t="s">
        <v>650</v>
      </c>
      <c r="AI165" s="51"/>
      <c r="AJ165" s="270" t="s">
        <v>650</v>
      </c>
      <c r="AK165" s="50" t="s">
        <v>616</v>
      </c>
      <c r="AL165" s="61" t="s">
        <v>683</v>
      </c>
      <c r="AM165" s="53">
        <v>2019</v>
      </c>
      <c r="AN165" s="51" t="s">
        <v>618</v>
      </c>
      <c r="AO165" s="50" t="s">
        <v>1408</v>
      </c>
      <c r="AP165" s="250">
        <v>124</v>
      </c>
      <c r="AQ165" s="62">
        <v>2003</v>
      </c>
      <c r="AR165" s="51" t="s">
        <v>33</v>
      </c>
      <c r="AS165" s="51" t="s">
        <v>619</v>
      </c>
      <c r="AT165" s="72" t="s">
        <v>29</v>
      </c>
      <c r="AU165" s="46"/>
      <c r="AV165" s="307"/>
      <c r="AW165" s="307"/>
      <c r="AX165" s="307"/>
      <c r="AY165" s="307"/>
      <c r="AZ165" s="307"/>
    </row>
    <row r="166" spans="1:52" s="47" customFormat="1" x14ac:dyDescent="0.3">
      <c r="I166" s="48"/>
      <c r="N166" s="33"/>
      <c r="O166" s="33" t="s">
        <v>18</v>
      </c>
      <c r="P166" s="33"/>
      <c r="Q166" s="20"/>
      <c r="W166" s="49"/>
      <c r="AA166" s="237" t="s">
        <v>680</v>
      </c>
      <c r="AB166" s="58">
        <v>775</v>
      </c>
      <c r="AC166" s="50" t="s">
        <v>47</v>
      </c>
      <c r="AD166" s="50" t="s">
        <v>1</v>
      </c>
      <c r="AE166" s="93" t="s">
        <v>648</v>
      </c>
      <c r="AF166" s="93" t="s">
        <v>615</v>
      </c>
      <c r="AG166" s="93" t="s">
        <v>649</v>
      </c>
      <c r="AH166" s="51" t="s">
        <v>650</v>
      </c>
      <c r="AI166" s="51"/>
      <c r="AJ166" s="270" t="s">
        <v>650</v>
      </c>
      <c r="AK166" s="50" t="s">
        <v>616</v>
      </c>
      <c r="AL166" s="61" t="s">
        <v>1385</v>
      </c>
      <c r="AM166" s="53">
        <v>2198</v>
      </c>
      <c r="AN166" s="51" t="s">
        <v>618</v>
      </c>
      <c r="AO166" s="50" t="s">
        <v>1408</v>
      </c>
      <c r="AP166" s="250">
        <v>124</v>
      </c>
      <c r="AQ166" s="62">
        <v>2004</v>
      </c>
      <c r="AR166" s="51" t="s">
        <v>33</v>
      </c>
      <c r="AS166" s="51" t="s">
        <v>619</v>
      </c>
      <c r="AT166" s="72" t="s">
        <v>29</v>
      </c>
      <c r="AU166" s="46"/>
      <c r="AV166" s="307"/>
      <c r="AW166" s="307"/>
      <c r="AX166" s="307"/>
      <c r="AY166" s="307"/>
      <c r="AZ166" s="307"/>
    </row>
    <row r="167" spans="1:52" s="47" customFormat="1" x14ac:dyDescent="0.3">
      <c r="I167" s="48"/>
      <c r="N167" s="33"/>
      <c r="O167" s="33"/>
      <c r="P167" s="33"/>
      <c r="Q167" s="20"/>
      <c r="W167" s="49"/>
      <c r="AA167" s="237" t="s">
        <v>680</v>
      </c>
      <c r="AB167" s="58">
        <v>776</v>
      </c>
      <c r="AC167" s="50" t="s">
        <v>47</v>
      </c>
      <c r="AD167" s="50" t="s">
        <v>1</v>
      </c>
      <c r="AE167" s="93" t="s">
        <v>648</v>
      </c>
      <c r="AF167" s="93" t="s">
        <v>615</v>
      </c>
      <c r="AG167" s="93" t="s">
        <v>649</v>
      </c>
      <c r="AH167" s="51" t="s">
        <v>650</v>
      </c>
      <c r="AI167" s="51"/>
      <c r="AJ167" s="270" t="s">
        <v>650</v>
      </c>
      <c r="AK167" s="50" t="s">
        <v>616</v>
      </c>
      <c r="AL167" s="61" t="s">
        <v>1380</v>
      </c>
      <c r="AM167" s="53">
        <v>2209</v>
      </c>
      <c r="AN167" s="51" t="s">
        <v>618</v>
      </c>
      <c r="AO167" s="50" t="s">
        <v>1408</v>
      </c>
      <c r="AP167" s="250">
        <v>124</v>
      </c>
      <c r="AQ167" s="62">
        <v>2004</v>
      </c>
      <c r="AR167" s="51" t="s">
        <v>33</v>
      </c>
      <c r="AS167" s="51" t="s">
        <v>619</v>
      </c>
      <c r="AT167" s="72" t="s">
        <v>29</v>
      </c>
      <c r="AU167" s="46"/>
      <c r="AV167" s="307"/>
      <c r="AW167" s="307"/>
      <c r="AX167" s="307"/>
      <c r="AY167" s="307"/>
      <c r="AZ167" s="307"/>
    </row>
    <row r="168" spans="1:52" s="47" customFormat="1" x14ac:dyDescent="0.3">
      <c r="I168" s="48"/>
      <c r="N168" s="33"/>
      <c r="O168" s="33" t="s">
        <v>18</v>
      </c>
      <c r="P168" s="33"/>
      <c r="Q168" s="20"/>
      <c r="W168" s="49"/>
      <c r="AA168" s="237" t="s">
        <v>680</v>
      </c>
      <c r="AB168" s="58">
        <v>777</v>
      </c>
      <c r="AC168" s="50" t="s">
        <v>47</v>
      </c>
      <c r="AD168" s="50" t="s">
        <v>1</v>
      </c>
      <c r="AE168" s="93" t="s">
        <v>648</v>
      </c>
      <c r="AF168" s="93" t="s">
        <v>615</v>
      </c>
      <c r="AG168" s="93" t="s">
        <v>649</v>
      </c>
      <c r="AH168" s="51" t="s">
        <v>650</v>
      </c>
      <c r="AI168" s="51"/>
      <c r="AJ168" s="270" t="s">
        <v>650</v>
      </c>
      <c r="AK168" s="50" t="s">
        <v>616</v>
      </c>
      <c r="AL168" s="61" t="s">
        <v>1375</v>
      </c>
      <c r="AM168" s="53">
        <v>2836</v>
      </c>
      <c r="AN168" s="51" t="s">
        <v>618</v>
      </c>
      <c r="AO168" s="50" t="s">
        <v>1408</v>
      </c>
      <c r="AP168" s="250">
        <v>124</v>
      </c>
      <c r="AQ168" s="62">
        <v>2006</v>
      </c>
      <c r="AR168" s="51" t="s">
        <v>33</v>
      </c>
      <c r="AS168" s="51" t="s">
        <v>619</v>
      </c>
      <c r="AT168" s="72" t="s">
        <v>29</v>
      </c>
      <c r="AU168" s="46"/>
      <c r="AV168" s="307"/>
      <c r="AW168" s="307"/>
      <c r="AX168" s="307"/>
      <c r="AY168" s="307"/>
      <c r="AZ168" s="307"/>
    </row>
    <row r="169" spans="1:52" s="47" customFormat="1" x14ac:dyDescent="0.3">
      <c r="I169" s="48"/>
      <c r="N169" s="33"/>
      <c r="O169" s="33"/>
      <c r="P169" s="33"/>
      <c r="Q169" s="20"/>
      <c r="W169" s="49"/>
      <c r="AA169" s="237" t="s">
        <v>680</v>
      </c>
      <c r="AB169" s="58">
        <v>778</v>
      </c>
      <c r="AC169" s="50" t="s">
        <v>47</v>
      </c>
      <c r="AD169" s="50" t="s">
        <v>1</v>
      </c>
      <c r="AE169" s="93" t="s">
        <v>648</v>
      </c>
      <c r="AF169" s="93" t="s">
        <v>615</v>
      </c>
      <c r="AG169" s="93" t="s">
        <v>649</v>
      </c>
      <c r="AH169" s="51" t="s">
        <v>650</v>
      </c>
      <c r="AI169" s="51"/>
      <c r="AJ169" s="270" t="s">
        <v>650</v>
      </c>
      <c r="AK169" s="50" t="s">
        <v>616</v>
      </c>
      <c r="AL169" s="61" t="s">
        <v>684</v>
      </c>
      <c r="AM169" s="53">
        <v>4127</v>
      </c>
      <c r="AN169" s="51" t="s">
        <v>618</v>
      </c>
      <c r="AO169" s="50" t="s">
        <v>1408</v>
      </c>
      <c r="AP169" s="250">
        <v>124</v>
      </c>
      <c r="AQ169" s="62">
        <v>2009</v>
      </c>
      <c r="AR169" s="51" t="s">
        <v>33</v>
      </c>
      <c r="AS169" s="51" t="s">
        <v>619</v>
      </c>
      <c r="AT169" s="72" t="s">
        <v>29</v>
      </c>
      <c r="AU169" s="46"/>
      <c r="AV169" s="307"/>
      <c r="AW169" s="307"/>
      <c r="AX169" s="307"/>
      <c r="AY169" s="307"/>
      <c r="AZ169" s="307"/>
    </row>
    <row r="170" spans="1:52" s="47" customFormat="1" x14ac:dyDescent="0.3">
      <c r="I170" s="48"/>
      <c r="N170" s="33"/>
      <c r="O170" s="33" t="s">
        <v>18</v>
      </c>
      <c r="P170" s="33"/>
      <c r="Q170" s="20"/>
      <c r="W170" s="49"/>
      <c r="AB170" s="58">
        <v>801</v>
      </c>
      <c r="AC170" s="50" t="s">
        <v>47</v>
      </c>
      <c r="AD170" s="50" t="s">
        <v>1</v>
      </c>
      <c r="AE170" s="56" t="s">
        <v>648</v>
      </c>
      <c r="AF170" s="56" t="s">
        <v>615</v>
      </c>
      <c r="AG170" s="56" t="s">
        <v>649</v>
      </c>
      <c r="AH170" s="51" t="s">
        <v>650</v>
      </c>
      <c r="AI170" s="51"/>
      <c r="AJ170" s="270" t="s">
        <v>650</v>
      </c>
      <c r="AK170" s="50" t="s">
        <v>685</v>
      </c>
      <c r="AL170" s="51" t="s">
        <v>686</v>
      </c>
      <c r="AM170" s="53">
        <v>889</v>
      </c>
      <c r="AN170" s="51" t="s">
        <v>687</v>
      </c>
      <c r="AO170" s="50" t="s">
        <v>1409</v>
      </c>
      <c r="AP170" s="250">
        <v>124</v>
      </c>
      <c r="AQ170" s="55">
        <v>36077</v>
      </c>
      <c r="AR170" s="51" t="s">
        <v>33</v>
      </c>
      <c r="AS170" s="51" t="s">
        <v>619</v>
      </c>
      <c r="AT170" s="72" t="s">
        <v>29</v>
      </c>
      <c r="AU170" s="46"/>
      <c r="AV170" s="307"/>
      <c r="AW170" s="307"/>
      <c r="AX170" s="307"/>
      <c r="AY170" s="307"/>
      <c r="AZ170" s="307"/>
    </row>
    <row r="171" spans="1:52" s="48" customFormat="1" x14ac:dyDescent="0.3">
      <c r="A171" s="47"/>
      <c r="B171" s="47"/>
      <c r="C171" s="47"/>
      <c r="D171" s="47"/>
      <c r="E171" s="47"/>
      <c r="F171" s="47"/>
      <c r="G171" s="47"/>
      <c r="H171" s="47"/>
      <c r="J171" s="47"/>
      <c r="K171" s="47"/>
      <c r="L171" s="47"/>
      <c r="M171" s="47"/>
      <c r="N171" s="33"/>
      <c r="O171" s="33"/>
      <c r="P171" s="33"/>
      <c r="Q171" s="20"/>
      <c r="R171" s="47"/>
      <c r="S171" s="47"/>
      <c r="T171" s="47"/>
      <c r="U171" s="47"/>
      <c r="V171" s="47"/>
      <c r="W171" s="49"/>
      <c r="X171" s="47"/>
      <c r="Y171" s="47"/>
      <c r="Z171" s="47"/>
      <c r="AA171" s="45"/>
      <c r="AB171" s="58">
        <v>802</v>
      </c>
      <c r="AC171" s="50" t="s">
        <v>47</v>
      </c>
      <c r="AD171" s="50" t="s">
        <v>1</v>
      </c>
      <c r="AE171" s="56" t="s">
        <v>648</v>
      </c>
      <c r="AF171" s="56" t="s">
        <v>615</v>
      </c>
      <c r="AG171" s="56" t="s">
        <v>649</v>
      </c>
      <c r="AH171" s="51" t="s">
        <v>650</v>
      </c>
      <c r="AI171" s="51"/>
      <c r="AJ171" s="270" t="s">
        <v>650</v>
      </c>
      <c r="AK171" s="50" t="s">
        <v>685</v>
      </c>
      <c r="AL171" s="51" t="s">
        <v>688</v>
      </c>
      <c r="AM171" s="53">
        <v>924</v>
      </c>
      <c r="AN171" s="51" t="s">
        <v>687</v>
      </c>
      <c r="AO171" s="50" t="s">
        <v>1409</v>
      </c>
      <c r="AP171" s="250">
        <v>124</v>
      </c>
      <c r="AQ171" s="55">
        <v>36141</v>
      </c>
      <c r="AR171" s="51" t="s">
        <v>33</v>
      </c>
      <c r="AS171" s="51" t="s">
        <v>619</v>
      </c>
      <c r="AT171" s="72" t="s">
        <v>29</v>
      </c>
      <c r="AU171" s="63"/>
      <c r="AV171" s="307"/>
      <c r="AW171" s="307"/>
      <c r="AX171" s="307"/>
      <c r="AY171" s="307"/>
      <c r="AZ171" s="307"/>
    </row>
    <row r="172" spans="1:52" s="48" customFormat="1" x14ac:dyDescent="0.3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33"/>
      <c r="O172" s="33" t="s">
        <v>18</v>
      </c>
      <c r="P172" s="33"/>
      <c r="Q172" s="20"/>
      <c r="R172" s="47"/>
      <c r="S172" s="47"/>
      <c r="T172" s="47"/>
      <c r="U172" s="47"/>
      <c r="V172" s="47"/>
      <c r="W172" s="49"/>
      <c r="X172" s="47"/>
      <c r="Y172" s="47"/>
      <c r="Z172" s="47"/>
      <c r="AA172" s="45"/>
      <c r="AB172" s="58">
        <v>803</v>
      </c>
      <c r="AC172" s="50" t="s">
        <v>47</v>
      </c>
      <c r="AD172" s="50" t="s">
        <v>1</v>
      </c>
      <c r="AE172" s="56" t="s">
        <v>648</v>
      </c>
      <c r="AF172" s="56" t="s">
        <v>615</v>
      </c>
      <c r="AG172" s="56" t="s">
        <v>649</v>
      </c>
      <c r="AH172" s="51" t="s">
        <v>650</v>
      </c>
      <c r="AI172" s="51"/>
      <c r="AJ172" s="270" t="s">
        <v>650</v>
      </c>
      <c r="AK172" s="50" t="s">
        <v>685</v>
      </c>
      <c r="AL172" s="51" t="s">
        <v>689</v>
      </c>
      <c r="AM172" s="53">
        <v>931</v>
      </c>
      <c r="AN172" s="51" t="s">
        <v>687</v>
      </c>
      <c r="AO172" s="50" t="s">
        <v>1409</v>
      </c>
      <c r="AP172" s="250">
        <v>124</v>
      </c>
      <c r="AQ172" s="55">
        <v>36147</v>
      </c>
      <c r="AR172" s="51" t="s">
        <v>33</v>
      </c>
      <c r="AS172" s="51" t="s">
        <v>619</v>
      </c>
      <c r="AT172" s="72" t="s">
        <v>29</v>
      </c>
      <c r="AU172" s="63"/>
      <c r="AV172" s="307"/>
      <c r="AW172" s="307"/>
      <c r="AX172" s="307"/>
      <c r="AY172" s="307"/>
      <c r="AZ172" s="307"/>
    </row>
    <row r="173" spans="1:52" s="48" customFormat="1" x14ac:dyDescent="0.3">
      <c r="A173" s="47"/>
      <c r="B173" s="47"/>
      <c r="C173" s="47"/>
      <c r="D173" s="47"/>
      <c r="E173" s="47"/>
      <c r="G173" s="47"/>
      <c r="H173" s="47"/>
      <c r="I173" s="47"/>
      <c r="J173" s="47"/>
      <c r="K173" s="47"/>
      <c r="L173" s="47"/>
      <c r="M173" s="47"/>
      <c r="N173" s="33"/>
      <c r="O173" s="33"/>
      <c r="P173" s="33"/>
      <c r="Q173" s="20"/>
      <c r="R173" s="47"/>
      <c r="S173" s="47"/>
      <c r="T173" s="47"/>
      <c r="U173" s="47"/>
      <c r="V173" s="47"/>
      <c r="W173" s="49"/>
      <c r="X173" s="47"/>
      <c r="Y173" s="47"/>
      <c r="Z173" s="47"/>
      <c r="AA173" s="45"/>
      <c r="AB173" s="58">
        <v>804</v>
      </c>
      <c r="AC173" s="50" t="s">
        <v>47</v>
      </c>
      <c r="AD173" s="50" t="s">
        <v>1</v>
      </c>
      <c r="AE173" s="56" t="s">
        <v>648</v>
      </c>
      <c r="AF173" s="56" t="s">
        <v>615</v>
      </c>
      <c r="AG173" s="56" t="s">
        <v>649</v>
      </c>
      <c r="AH173" s="51" t="s">
        <v>650</v>
      </c>
      <c r="AI173" s="51"/>
      <c r="AJ173" s="270" t="s">
        <v>650</v>
      </c>
      <c r="AK173" s="50" t="s">
        <v>685</v>
      </c>
      <c r="AL173" s="51" t="s">
        <v>690</v>
      </c>
      <c r="AM173" s="53">
        <v>1043</v>
      </c>
      <c r="AN173" s="51" t="s">
        <v>687</v>
      </c>
      <c r="AO173" s="50" t="s">
        <v>1409</v>
      </c>
      <c r="AP173" s="250">
        <v>124</v>
      </c>
      <c r="AQ173" s="55">
        <v>36362</v>
      </c>
      <c r="AR173" s="51" t="s">
        <v>33</v>
      </c>
      <c r="AS173" s="51" t="s">
        <v>619</v>
      </c>
      <c r="AT173" s="72" t="s">
        <v>29</v>
      </c>
      <c r="AU173" s="63"/>
      <c r="AV173" s="307"/>
      <c r="AW173" s="307"/>
      <c r="AX173" s="307"/>
      <c r="AY173" s="307"/>
      <c r="AZ173" s="307"/>
    </row>
    <row r="174" spans="1:52" s="48" customFormat="1" x14ac:dyDescent="0.3">
      <c r="A174" s="47"/>
      <c r="B174" s="47"/>
      <c r="C174" s="47"/>
      <c r="D174" s="47"/>
      <c r="E174" s="47"/>
      <c r="I174" s="47"/>
      <c r="J174" s="47"/>
      <c r="K174" s="47"/>
      <c r="L174" s="47"/>
      <c r="M174" s="47"/>
      <c r="N174" s="33"/>
      <c r="O174" s="33" t="s">
        <v>18</v>
      </c>
      <c r="P174" s="33"/>
      <c r="Q174" s="20"/>
      <c r="R174" s="47"/>
      <c r="S174" s="47"/>
      <c r="T174" s="47"/>
      <c r="U174" s="47"/>
      <c r="V174" s="47"/>
      <c r="W174" s="49"/>
      <c r="X174" s="47"/>
      <c r="Y174" s="47"/>
      <c r="Z174" s="47"/>
      <c r="AA174" s="45"/>
      <c r="AB174" s="58">
        <v>805</v>
      </c>
      <c r="AC174" s="50" t="s">
        <v>47</v>
      </c>
      <c r="AD174" s="50" t="s">
        <v>1</v>
      </c>
      <c r="AE174" s="56" t="s">
        <v>648</v>
      </c>
      <c r="AF174" s="56" t="s">
        <v>615</v>
      </c>
      <c r="AG174" s="56" t="s">
        <v>649</v>
      </c>
      <c r="AH174" s="51" t="s">
        <v>650</v>
      </c>
      <c r="AI174" s="51"/>
      <c r="AJ174" s="270" t="s">
        <v>650</v>
      </c>
      <c r="AK174" s="50" t="s">
        <v>685</v>
      </c>
      <c r="AL174" s="51" t="s">
        <v>691</v>
      </c>
      <c r="AM174" s="53">
        <v>1049</v>
      </c>
      <c r="AN174" s="51" t="s">
        <v>687</v>
      </c>
      <c r="AO174" s="50" t="s">
        <v>1409</v>
      </c>
      <c r="AP174" s="250">
        <v>124</v>
      </c>
      <c r="AQ174" s="55">
        <v>36371</v>
      </c>
      <c r="AR174" s="51" t="s">
        <v>33</v>
      </c>
      <c r="AS174" s="51" t="s">
        <v>619</v>
      </c>
      <c r="AT174" s="72" t="s">
        <v>29</v>
      </c>
      <c r="AU174" s="63"/>
      <c r="AV174" s="307"/>
      <c r="AW174" s="307"/>
      <c r="AX174" s="307"/>
      <c r="AY174" s="307"/>
      <c r="AZ174" s="307"/>
    </row>
    <row r="175" spans="1:52" s="48" customFormat="1" x14ac:dyDescent="0.3">
      <c r="A175" s="47"/>
      <c r="B175" s="47"/>
      <c r="C175" s="47"/>
      <c r="D175" s="47"/>
      <c r="E175" s="47"/>
      <c r="I175" s="47"/>
      <c r="J175" s="47"/>
      <c r="K175" s="47"/>
      <c r="L175" s="47"/>
      <c r="M175" s="47"/>
      <c r="N175" s="33"/>
      <c r="O175" s="33"/>
      <c r="P175" s="33"/>
      <c r="Q175" s="20"/>
      <c r="R175" s="47"/>
      <c r="S175" s="47"/>
      <c r="T175" s="47"/>
      <c r="U175" s="47"/>
      <c r="V175" s="47"/>
      <c r="W175" s="49"/>
      <c r="X175" s="47"/>
      <c r="Y175" s="47"/>
      <c r="Z175" s="47"/>
      <c r="AA175" s="45"/>
      <c r="AB175" s="58">
        <v>806</v>
      </c>
      <c r="AC175" s="50" t="s">
        <v>47</v>
      </c>
      <c r="AD175" s="50" t="s">
        <v>1</v>
      </c>
      <c r="AE175" s="56" t="s">
        <v>648</v>
      </c>
      <c r="AF175" s="56" t="s">
        <v>615</v>
      </c>
      <c r="AG175" s="56" t="s">
        <v>649</v>
      </c>
      <c r="AH175" s="51" t="s">
        <v>650</v>
      </c>
      <c r="AI175" s="51"/>
      <c r="AJ175" s="270" t="s">
        <v>650</v>
      </c>
      <c r="AK175" s="50" t="s">
        <v>685</v>
      </c>
      <c r="AL175" s="51" t="s">
        <v>692</v>
      </c>
      <c r="AM175" s="53">
        <v>1056</v>
      </c>
      <c r="AN175" s="51" t="s">
        <v>687</v>
      </c>
      <c r="AO175" s="50" t="s">
        <v>1409</v>
      </c>
      <c r="AP175" s="250">
        <v>124</v>
      </c>
      <c r="AQ175" s="55">
        <v>36372</v>
      </c>
      <c r="AR175" s="51" t="s">
        <v>33</v>
      </c>
      <c r="AS175" s="51" t="s">
        <v>619</v>
      </c>
      <c r="AT175" s="72" t="s">
        <v>29</v>
      </c>
      <c r="AU175" s="63"/>
      <c r="AV175" s="307"/>
      <c r="AW175" s="307"/>
      <c r="AX175" s="307"/>
      <c r="AY175" s="307"/>
      <c r="AZ175" s="307"/>
    </row>
    <row r="176" spans="1:52" s="48" customFormat="1" x14ac:dyDescent="0.3">
      <c r="A176" s="47"/>
      <c r="B176" s="47"/>
      <c r="C176" s="47"/>
      <c r="D176" s="47"/>
      <c r="E176" s="47"/>
      <c r="I176" s="47"/>
      <c r="J176" s="47"/>
      <c r="K176" s="47"/>
      <c r="L176" s="47"/>
      <c r="M176" s="47"/>
      <c r="N176" s="33"/>
      <c r="O176" s="33" t="s">
        <v>18</v>
      </c>
      <c r="P176" s="33"/>
      <c r="Q176" s="20"/>
      <c r="R176" s="47"/>
      <c r="S176" s="47"/>
      <c r="T176" s="47"/>
      <c r="U176" s="47"/>
      <c r="V176" s="47"/>
      <c r="W176" s="49"/>
      <c r="X176" s="47"/>
      <c r="Y176" s="47"/>
      <c r="Z176" s="47"/>
      <c r="AA176" s="45"/>
      <c r="AB176" s="58">
        <v>807</v>
      </c>
      <c r="AC176" s="50" t="s">
        <v>47</v>
      </c>
      <c r="AD176" s="50" t="s">
        <v>1</v>
      </c>
      <c r="AE176" s="56" t="s">
        <v>648</v>
      </c>
      <c r="AF176" s="56" t="s">
        <v>615</v>
      </c>
      <c r="AG176" s="56" t="s">
        <v>649</v>
      </c>
      <c r="AH176" s="51" t="s">
        <v>650</v>
      </c>
      <c r="AI176" s="51"/>
      <c r="AJ176" s="270" t="s">
        <v>650</v>
      </c>
      <c r="AK176" s="50" t="s">
        <v>685</v>
      </c>
      <c r="AL176" s="51" t="s">
        <v>693</v>
      </c>
      <c r="AM176" s="53">
        <v>1064</v>
      </c>
      <c r="AN176" s="51" t="s">
        <v>687</v>
      </c>
      <c r="AO176" s="50" t="s">
        <v>1409</v>
      </c>
      <c r="AP176" s="250">
        <v>124</v>
      </c>
      <c r="AQ176" s="55">
        <v>36392</v>
      </c>
      <c r="AR176" s="51" t="s">
        <v>33</v>
      </c>
      <c r="AS176" s="51" t="s">
        <v>619</v>
      </c>
      <c r="AT176" s="72" t="s">
        <v>29</v>
      </c>
      <c r="AU176" s="63"/>
      <c r="AV176" s="307"/>
      <c r="AW176" s="307"/>
      <c r="AX176" s="307"/>
      <c r="AY176" s="307"/>
      <c r="AZ176" s="307"/>
    </row>
    <row r="177" spans="1:52" s="48" customFormat="1" x14ac:dyDescent="0.3">
      <c r="A177" s="47"/>
      <c r="B177" s="47"/>
      <c r="C177" s="47"/>
      <c r="D177" s="47"/>
      <c r="E177" s="47"/>
      <c r="I177" s="47"/>
      <c r="J177" s="47"/>
      <c r="K177" s="47"/>
      <c r="L177" s="47"/>
      <c r="M177" s="47"/>
      <c r="N177" s="33"/>
      <c r="O177" s="33"/>
      <c r="P177" s="33"/>
      <c r="Q177" s="20"/>
      <c r="R177" s="47"/>
      <c r="S177" s="47"/>
      <c r="T177" s="47"/>
      <c r="U177" s="47"/>
      <c r="V177" s="47"/>
      <c r="W177" s="49"/>
      <c r="X177" s="47"/>
      <c r="Y177" s="47"/>
      <c r="Z177" s="47"/>
      <c r="AA177" s="45"/>
      <c r="AB177" s="58">
        <v>808</v>
      </c>
      <c r="AC177" s="50" t="s">
        <v>47</v>
      </c>
      <c r="AD177" s="50" t="s">
        <v>1</v>
      </c>
      <c r="AE177" s="56" t="s">
        <v>648</v>
      </c>
      <c r="AF177" s="56" t="s">
        <v>615</v>
      </c>
      <c r="AG177" s="56" t="s">
        <v>649</v>
      </c>
      <c r="AH177" s="51" t="s">
        <v>650</v>
      </c>
      <c r="AI177" s="51"/>
      <c r="AJ177" s="270" t="s">
        <v>650</v>
      </c>
      <c r="AK177" s="50" t="s">
        <v>685</v>
      </c>
      <c r="AL177" s="51" t="s">
        <v>694</v>
      </c>
      <c r="AM177" s="53">
        <v>1088</v>
      </c>
      <c r="AN177" s="51" t="s">
        <v>687</v>
      </c>
      <c r="AO177" s="50" t="s">
        <v>1409</v>
      </c>
      <c r="AP177" s="250">
        <v>124</v>
      </c>
      <c r="AQ177" s="55">
        <v>36434</v>
      </c>
      <c r="AR177" s="51" t="s">
        <v>33</v>
      </c>
      <c r="AS177" s="51" t="s">
        <v>619</v>
      </c>
      <c r="AT177" s="72" t="s">
        <v>29</v>
      </c>
      <c r="AU177" s="63"/>
      <c r="AV177" s="307"/>
      <c r="AW177" s="307"/>
      <c r="AX177" s="307"/>
      <c r="AY177" s="307"/>
      <c r="AZ177" s="307"/>
    </row>
    <row r="178" spans="1:52" s="47" customFormat="1" x14ac:dyDescent="0.3">
      <c r="F178" s="48"/>
      <c r="G178" s="48"/>
      <c r="H178" s="48"/>
      <c r="N178" s="33"/>
      <c r="O178" s="33" t="s">
        <v>18</v>
      </c>
      <c r="P178" s="33"/>
      <c r="Q178" s="20"/>
      <c r="W178" s="49"/>
      <c r="AA178" s="45"/>
      <c r="AB178" s="58">
        <v>809</v>
      </c>
      <c r="AC178" s="50" t="s">
        <v>47</v>
      </c>
      <c r="AD178" s="50" t="s">
        <v>1</v>
      </c>
      <c r="AE178" s="56" t="s">
        <v>648</v>
      </c>
      <c r="AF178" s="56" t="s">
        <v>615</v>
      </c>
      <c r="AG178" s="56" t="s">
        <v>649</v>
      </c>
      <c r="AH178" s="51" t="s">
        <v>650</v>
      </c>
      <c r="AI178" s="51"/>
      <c r="AJ178" s="270" t="s">
        <v>650</v>
      </c>
      <c r="AK178" s="50" t="s">
        <v>685</v>
      </c>
      <c r="AL178" s="51" t="s">
        <v>695</v>
      </c>
      <c r="AM178" s="53">
        <v>1111</v>
      </c>
      <c r="AN178" s="51" t="s">
        <v>687</v>
      </c>
      <c r="AO178" s="50" t="s">
        <v>1409</v>
      </c>
      <c r="AP178" s="250">
        <v>124</v>
      </c>
      <c r="AQ178" s="55">
        <v>36463</v>
      </c>
      <c r="AR178" s="51" t="s">
        <v>33</v>
      </c>
      <c r="AS178" s="51" t="s">
        <v>619</v>
      </c>
      <c r="AT178" s="72" t="s">
        <v>29</v>
      </c>
      <c r="AU178" s="46"/>
      <c r="AV178" s="307"/>
      <c r="AW178" s="307"/>
      <c r="AX178" s="307"/>
      <c r="AY178" s="307"/>
      <c r="AZ178" s="307"/>
    </row>
    <row r="179" spans="1:52" s="47" customFormat="1" x14ac:dyDescent="0.3">
      <c r="F179" s="48"/>
      <c r="G179" s="48"/>
      <c r="H179" s="48"/>
      <c r="N179" s="33"/>
      <c r="O179" s="33"/>
      <c r="P179" s="33"/>
      <c r="Q179" s="20"/>
      <c r="W179" s="49"/>
      <c r="AA179" s="45"/>
      <c r="AB179" s="58">
        <v>810</v>
      </c>
      <c r="AC179" s="50" t="s">
        <v>47</v>
      </c>
      <c r="AD179" s="50" t="s">
        <v>1</v>
      </c>
      <c r="AE179" s="56" t="s">
        <v>648</v>
      </c>
      <c r="AF179" s="56" t="s">
        <v>615</v>
      </c>
      <c r="AG179" s="56" t="s">
        <v>649</v>
      </c>
      <c r="AH179" s="51" t="s">
        <v>650</v>
      </c>
      <c r="AI179" s="51"/>
      <c r="AJ179" s="270" t="s">
        <v>650</v>
      </c>
      <c r="AK179" s="50" t="s">
        <v>685</v>
      </c>
      <c r="AL179" s="51" t="s">
        <v>696</v>
      </c>
      <c r="AM179" s="53">
        <v>1116</v>
      </c>
      <c r="AN179" s="51" t="s">
        <v>687</v>
      </c>
      <c r="AO179" s="50" t="s">
        <v>1409</v>
      </c>
      <c r="AP179" s="250">
        <v>124</v>
      </c>
      <c r="AQ179" s="55">
        <v>36477</v>
      </c>
      <c r="AR179" s="51" t="s">
        <v>33</v>
      </c>
      <c r="AS179" s="51" t="s">
        <v>619</v>
      </c>
      <c r="AT179" s="72" t="s">
        <v>29</v>
      </c>
      <c r="AU179" s="46"/>
      <c r="AV179" s="307"/>
      <c r="AW179" s="307"/>
      <c r="AX179" s="307"/>
      <c r="AY179" s="307"/>
      <c r="AZ179" s="307"/>
    </row>
    <row r="180" spans="1:52" s="47" customFormat="1" x14ac:dyDescent="0.3">
      <c r="G180" s="48"/>
      <c r="H180" s="48"/>
      <c r="N180" s="33"/>
      <c r="O180" s="33" t="s">
        <v>18</v>
      </c>
      <c r="P180" s="33"/>
      <c r="Q180" s="20"/>
      <c r="W180" s="49"/>
      <c r="AA180" s="45"/>
      <c r="AB180" s="58">
        <v>812</v>
      </c>
      <c r="AC180" s="50" t="s">
        <v>47</v>
      </c>
      <c r="AD180" s="50" t="s">
        <v>1</v>
      </c>
      <c r="AE180" s="56" t="s">
        <v>648</v>
      </c>
      <c r="AF180" s="56" t="s">
        <v>615</v>
      </c>
      <c r="AG180" s="56" t="s">
        <v>649</v>
      </c>
      <c r="AH180" s="51" t="s">
        <v>650</v>
      </c>
      <c r="AI180" s="51"/>
      <c r="AJ180" s="270" t="s">
        <v>650</v>
      </c>
      <c r="AK180" s="50" t="s">
        <v>685</v>
      </c>
      <c r="AL180" s="51" t="s">
        <v>697</v>
      </c>
      <c r="AM180" s="53">
        <v>1178</v>
      </c>
      <c r="AN180" s="51" t="s">
        <v>687</v>
      </c>
      <c r="AO180" s="50" t="s">
        <v>1409</v>
      </c>
      <c r="AP180" s="250">
        <v>124</v>
      </c>
      <c r="AQ180" s="55">
        <v>36586</v>
      </c>
      <c r="AR180" s="51" t="s">
        <v>33</v>
      </c>
      <c r="AS180" s="51" t="s">
        <v>619</v>
      </c>
      <c r="AT180" s="72" t="s">
        <v>29</v>
      </c>
      <c r="AU180" s="46"/>
      <c r="AV180" s="307"/>
      <c r="AW180" s="307"/>
      <c r="AX180" s="307"/>
      <c r="AY180" s="307"/>
      <c r="AZ180" s="307"/>
    </row>
    <row r="181" spans="1:52" s="47" customFormat="1" x14ac:dyDescent="0.3">
      <c r="N181" s="33"/>
      <c r="O181" s="33"/>
      <c r="P181" s="33"/>
      <c r="Q181" s="20"/>
      <c r="W181" s="49"/>
      <c r="AA181" s="45"/>
      <c r="AB181" s="58">
        <v>813</v>
      </c>
      <c r="AC181" s="50" t="s">
        <v>47</v>
      </c>
      <c r="AD181" s="50" t="s">
        <v>1</v>
      </c>
      <c r="AE181" s="56" t="s">
        <v>648</v>
      </c>
      <c r="AF181" s="56" t="s">
        <v>615</v>
      </c>
      <c r="AG181" s="56" t="s">
        <v>649</v>
      </c>
      <c r="AH181" s="51" t="s">
        <v>650</v>
      </c>
      <c r="AI181" s="51"/>
      <c r="AJ181" s="270" t="s">
        <v>650</v>
      </c>
      <c r="AK181" s="50" t="s">
        <v>685</v>
      </c>
      <c r="AL181" s="51" t="s">
        <v>698</v>
      </c>
      <c r="AM181" s="53">
        <v>1223</v>
      </c>
      <c r="AN181" s="51" t="s">
        <v>687</v>
      </c>
      <c r="AO181" s="50" t="s">
        <v>1409</v>
      </c>
      <c r="AP181" s="250">
        <v>124</v>
      </c>
      <c r="AQ181" s="55">
        <v>36664</v>
      </c>
      <c r="AR181" s="51" t="s">
        <v>33</v>
      </c>
      <c r="AS181" s="51" t="s">
        <v>619</v>
      </c>
      <c r="AT181" s="72" t="s">
        <v>29</v>
      </c>
      <c r="AU181" s="46"/>
      <c r="AV181" s="307"/>
      <c r="AW181" s="307"/>
      <c r="AX181" s="307"/>
      <c r="AY181" s="307"/>
      <c r="AZ181" s="307"/>
    </row>
    <row r="182" spans="1:52" s="47" customFormat="1" x14ac:dyDescent="0.3">
      <c r="N182" s="33"/>
      <c r="O182" s="33" t="s">
        <v>18</v>
      </c>
      <c r="P182" s="33"/>
      <c r="Q182" s="20"/>
      <c r="W182" s="49"/>
      <c r="AA182" s="45"/>
      <c r="AB182" s="58">
        <v>814</v>
      </c>
      <c r="AC182" s="50" t="s">
        <v>47</v>
      </c>
      <c r="AD182" s="50" t="s">
        <v>1</v>
      </c>
      <c r="AE182" s="56" t="s">
        <v>648</v>
      </c>
      <c r="AF182" s="56" t="s">
        <v>615</v>
      </c>
      <c r="AG182" s="56" t="s">
        <v>649</v>
      </c>
      <c r="AH182" s="51" t="s">
        <v>650</v>
      </c>
      <c r="AI182" s="51"/>
      <c r="AJ182" s="270" t="s">
        <v>650</v>
      </c>
      <c r="AK182" s="50" t="s">
        <v>685</v>
      </c>
      <c r="AL182" s="51" t="s">
        <v>699</v>
      </c>
      <c r="AM182" s="53">
        <v>1281</v>
      </c>
      <c r="AN182" s="51" t="s">
        <v>687</v>
      </c>
      <c r="AO182" s="50" t="s">
        <v>1409</v>
      </c>
      <c r="AP182" s="250">
        <v>124</v>
      </c>
      <c r="AQ182" s="55">
        <v>36735</v>
      </c>
      <c r="AR182" s="51" t="s">
        <v>33</v>
      </c>
      <c r="AS182" s="51" t="s">
        <v>619</v>
      </c>
      <c r="AT182" s="72" t="s">
        <v>29</v>
      </c>
      <c r="AU182" s="46"/>
      <c r="AV182" s="307"/>
      <c r="AW182" s="307"/>
      <c r="AX182" s="307"/>
      <c r="AY182" s="307"/>
      <c r="AZ182" s="307"/>
    </row>
    <row r="183" spans="1:52" s="47" customFormat="1" x14ac:dyDescent="0.3">
      <c r="N183" s="33"/>
      <c r="O183" s="33"/>
      <c r="P183" s="33"/>
      <c r="Q183" s="20"/>
      <c r="W183" s="49"/>
      <c r="AA183" s="45"/>
      <c r="AB183" s="58">
        <v>815</v>
      </c>
      <c r="AC183" s="50" t="s">
        <v>47</v>
      </c>
      <c r="AD183" s="50" t="s">
        <v>1</v>
      </c>
      <c r="AE183" s="56" t="s">
        <v>648</v>
      </c>
      <c r="AF183" s="56" t="s">
        <v>615</v>
      </c>
      <c r="AG183" s="56" t="s">
        <v>649</v>
      </c>
      <c r="AH183" s="51" t="s">
        <v>650</v>
      </c>
      <c r="AI183" s="51"/>
      <c r="AJ183" s="270" t="s">
        <v>650</v>
      </c>
      <c r="AK183" s="50" t="s">
        <v>685</v>
      </c>
      <c r="AL183" s="51" t="s">
        <v>700</v>
      </c>
      <c r="AM183" s="53">
        <v>1323</v>
      </c>
      <c r="AN183" s="51" t="s">
        <v>687</v>
      </c>
      <c r="AO183" s="50" t="s">
        <v>1409</v>
      </c>
      <c r="AP183" s="250">
        <v>124</v>
      </c>
      <c r="AQ183" s="55">
        <v>36797</v>
      </c>
      <c r="AR183" s="51" t="s">
        <v>33</v>
      </c>
      <c r="AS183" s="51" t="s">
        <v>619</v>
      </c>
      <c r="AT183" s="72" t="s">
        <v>29</v>
      </c>
      <c r="AU183" s="46"/>
      <c r="AV183" s="307"/>
      <c r="AW183" s="307"/>
      <c r="AX183" s="307"/>
      <c r="AY183" s="307"/>
      <c r="AZ183" s="307"/>
    </row>
    <row r="184" spans="1:52" s="47" customFormat="1" x14ac:dyDescent="0.3">
      <c r="N184" s="33"/>
      <c r="O184" s="33" t="s">
        <v>18</v>
      </c>
      <c r="P184" s="33"/>
      <c r="Q184" s="20"/>
      <c r="W184" s="49"/>
      <c r="AA184" s="45"/>
      <c r="AB184" s="58">
        <v>816</v>
      </c>
      <c r="AC184" s="50" t="s">
        <v>47</v>
      </c>
      <c r="AD184" s="50" t="s">
        <v>1</v>
      </c>
      <c r="AE184" s="56" t="s">
        <v>648</v>
      </c>
      <c r="AF184" s="56" t="s">
        <v>615</v>
      </c>
      <c r="AG184" s="56" t="s">
        <v>649</v>
      </c>
      <c r="AH184" s="51" t="s">
        <v>650</v>
      </c>
      <c r="AI184" s="51"/>
      <c r="AJ184" s="270" t="s">
        <v>650</v>
      </c>
      <c r="AK184" s="50" t="s">
        <v>685</v>
      </c>
      <c r="AL184" s="51" t="s">
        <v>701</v>
      </c>
      <c r="AM184" s="53">
        <v>1350</v>
      </c>
      <c r="AN184" s="51" t="s">
        <v>687</v>
      </c>
      <c r="AO184" s="50" t="s">
        <v>1409</v>
      </c>
      <c r="AP184" s="250">
        <v>124</v>
      </c>
      <c r="AQ184" s="55">
        <v>36831</v>
      </c>
      <c r="AR184" s="51" t="s">
        <v>33</v>
      </c>
      <c r="AS184" s="51" t="s">
        <v>619</v>
      </c>
      <c r="AT184" s="72" t="s">
        <v>29</v>
      </c>
      <c r="AU184" s="46"/>
      <c r="AV184" s="307"/>
      <c r="AW184" s="307"/>
      <c r="AX184" s="307"/>
      <c r="AY184" s="307"/>
      <c r="AZ184" s="307"/>
    </row>
    <row r="185" spans="1:52" s="47" customFormat="1" x14ac:dyDescent="0.3">
      <c r="N185" s="33"/>
      <c r="O185" s="33"/>
      <c r="P185" s="33"/>
      <c r="Q185" s="20"/>
      <c r="W185" s="49"/>
      <c r="AA185" s="45"/>
      <c r="AB185" s="58">
        <v>817</v>
      </c>
      <c r="AC185" s="50" t="s">
        <v>47</v>
      </c>
      <c r="AD185" s="50" t="s">
        <v>1</v>
      </c>
      <c r="AE185" s="56" t="s">
        <v>648</v>
      </c>
      <c r="AF185" s="56" t="s">
        <v>615</v>
      </c>
      <c r="AG185" s="56" t="s">
        <v>649</v>
      </c>
      <c r="AH185" s="51" t="s">
        <v>650</v>
      </c>
      <c r="AI185" s="51"/>
      <c r="AJ185" s="270" t="s">
        <v>650</v>
      </c>
      <c r="AK185" s="50" t="s">
        <v>685</v>
      </c>
      <c r="AL185" s="51" t="s">
        <v>702</v>
      </c>
      <c r="AM185" s="53">
        <v>1373</v>
      </c>
      <c r="AN185" s="51" t="s">
        <v>687</v>
      </c>
      <c r="AO185" s="50" t="s">
        <v>1409</v>
      </c>
      <c r="AP185" s="250">
        <v>124</v>
      </c>
      <c r="AQ185" s="55">
        <v>36853</v>
      </c>
      <c r="AR185" s="51" t="s">
        <v>33</v>
      </c>
      <c r="AS185" s="51" t="s">
        <v>619</v>
      </c>
      <c r="AT185" s="72" t="s">
        <v>29</v>
      </c>
      <c r="AU185" s="46"/>
      <c r="AV185" s="307"/>
      <c r="AW185" s="307"/>
      <c r="AX185" s="307"/>
      <c r="AY185" s="307"/>
      <c r="AZ185" s="307"/>
    </row>
    <row r="186" spans="1:52" s="47" customFormat="1" x14ac:dyDescent="0.3">
      <c r="N186" s="33"/>
      <c r="O186" s="33" t="s">
        <v>18</v>
      </c>
      <c r="P186" s="33"/>
      <c r="Q186" s="20"/>
      <c r="W186" s="49"/>
      <c r="AA186" s="45"/>
      <c r="AB186" s="58">
        <v>818</v>
      </c>
      <c r="AC186" s="50" t="s">
        <v>47</v>
      </c>
      <c r="AD186" s="50" t="s">
        <v>1</v>
      </c>
      <c r="AE186" s="56" t="s">
        <v>648</v>
      </c>
      <c r="AF186" s="56" t="s">
        <v>615</v>
      </c>
      <c r="AG186" s="56" t="s">
        <v>649</v>
      </c>
      <c r="AH186" s="51" t="s">
        <v>650</v>
      </c>
      <c r="AI186" s="51"/>
      <c r="AJ186" s="270" t="s">
        <v>650</v>
      </c>
      <c r="AK186" s="50" t="s">
        <v>685</v>
      </c>
      <c r="AL186" s="51" t="s">
        <v>703</v>
      </c>
      <c r="AM186" s="53">
        <v>1375</v>
      </c>
      <c r="AN186" s="51" t="s">
        <v>687</v>
      </c>
      <c r="AO186" s="50" t="s">
        <v>1409</v>
      </c>
      <c r="AP186" s="250">
        <v>124</v>
      </c>
      <c r="AQ186" s="55">
        <v>36553</v>
      </c>
      <c r="AR186" s="51" t="s">
        <v>33</v>
      </c>
      <c r="AS186" s="51" t="s">
        <v>619</v>
      </c>
      <c r="AT186" s="72" t="s">
        <v>29</v>
      </c>
      <c r="AU186" s="46"/>
      <c r="AV186" s="307"/>
      <c r="AW186" s="307"/>
      <c r="AX186" s="307"/>
      <c r="AY186" s="307"/>
      <c r="AZ186" s="307"/>
    </row>
    <row r="187" spans="1:52" s="47" customFormat="1" x14ac:dyDescent="0.3">
      <c r="N187" s="33"/>
      <c r="O187" s="33"/>
      <c r="P187" s="33"/>
      <c r="Q187" s="20"/>
      <c r="W187" s="49"/>
      <c r="AA187" s="45"/>
      <c r="AB187" s="58">
        <v>819</v>
      </c>
      <c r="AC187" s="50" t="s">
        <v>47</v>
      </c>
      <c r="AD187" s="50" t="s">
        <v>1</v>
      </c>
      <c r="AE187" s="56" t="s">
        <v>648</v>
      </c>
      <c r="AF187" s="56" t="s">
        <v>615</v>
      </c>
      <c r="AG187" s="56" t="s">
        <v>649</v>
      </c>
      <c r="AH187" s="51" t="s">
        <v>650</v>
      </c>
      <c r="AI187" s="51"/>
      <c r="AJ187" s="270" t="s">
        <v>650</v>
      </c>
      <c r="AK187" s="50" t="s">
        <v>685</v>
      </c>
      <c r="AL187" s="51" t="s">
        <v>704</v>
      </c>
      <c r="AM187" s="53">
        <v>1395</v>
      </c>
      <c r="AN187" s="51" t="s">
        <v>687</v>
      </c>
      <c r="AO187" s="50" t="s">
        <v>1409</v>
      </c>
      <c r="AP187" s="250">
        <v>124</v>
      </c>
      <c r="AQ187" s="55">
        <v>36882</v>
      </c>
      <c r="AR187" s="51" t="s">
        <v>33</v>
      </c>
      <c r="AS187" s="51" t="s">
        <v>619</v>
      </c>
      <c r="AT187" s="72" t="s">
        <v>29</v>
      </c>
      <c r="AU187" s="46"/>
      <c r="AV187" s="307"/>
      <c r="AW187" s="307"/>
      <c r="AX187" s="307"/>
      <c r="AY187" s="307"/>
      <c r="AZ187" s="307"/>
    </row>
    <row r="188" spans="1:52" s="47" customFormat="1" x14ac:dyDescent="0.3">
      <c r="N188" s="33"/>
      <c r="O188" s="33" t="s">
        <v>18</v>
      </c>
      <c r="P188" s="33"/>
      <c r="Q188" s="20"/>
      <c r="W188" s="49"/>
      <c r="AA188" s="45"/>
      <c r="AB188" s="58">
        <v>820</v>
      </c>
      <c r="AC188" s="50" t="s">
        <v>47</v>
      </c>
      <c r="AD188" s="50" t="s">
        <v>1</v>
      </c>
      <c r="AE188" s="56" t="s">
        <v>648</v>
      </c>
      <c r="AF188" s="56" t="s">
        <v>615</v>
      </c>
      <c r="AG188" s="56" t="s">
        <v>649</v>
      </c>
      <c r="AH188" s="51" t="s">
        <v>650</v>
      </c>
      <c r="AI188" s="51"/>
      <c r="AJ188" s="270" t="s">
        <v>650</v>
      </c>
      <c r="AK188" s="50" t="s">
        <v>685</v>
      </c>
      <c r="AL188" s="51" t="s">
        <v>705</v>
      </c>
      <c r="AM188" s="53">
        <v>1397</v>
      </c>
      <c r="AN188" s="51" t="s">
        <v>687</v>
      </c>
      <c r="AO188" s="50" t="s">
        <v>1409</v>
      </c>
      <c r="AP188" s="250">
        <v>124</v>
      </c>
      <c r="AQ188" s="55">
        <v>36882</v>
      </c>
      <c r="AR188" s="51" t="s">
        <v>33</v>
      </c>
      <c r="AS188" s="51" t="s">
        <v>619</v>
      </c>
      <c r="AT188" s="72" t="s">
        <v>29</v>
      </c>
      <c r="AU188" s="46"/>
      <c r="AV188" s="307"/>
      <c r="AW188" s="307"/>
      <c r="AX188" s="307"/>
      <c r="AY188" s="307"/>
      <c r="AZ188" s="307"/>
    </row>
    <row r="189" spans="1:52" s="47" customFormat="1" x14ac:dyDescent="0.3">
      <c r="N189" s="33"/>
      <c r="O189" s="33"/>
      <c r="P189" s="33"/>
      <c r="Q189" s="20"/>
      <c r="W189" s="49"/>
      <c r="AA189" s="45"/>
      <c r="AB189" s="58">
        <v>821</v>
      </c>
      <c r="AC189" s="50" t="s">
        <v>47</v>
      </c>
      <c r="AD189" s="50" t="s">
        <v>1</v>
      </c>
      <c r="AE189" s="56" t="s">
        <v>648</v>
      </c>
      <c r="AF189" s="56" t="s">
        <v>615</v>
      </c>
      <c r="AG189" s="56" t="s">
        <v>649</v>
      </c>
      <c r="AH189" s="51" t="s">
        <v>650</v>
      </c>
      <c r="AI189" s="51"/>
      <c r="AJ189" s="270" t="s">
        <v>650</v>
      </c>
      <c r="AK189" s="50" t="s">
        <v>685</v>
      </c>
      <c r="AL189" s="51" t="s">
        <v>706</v>
      </c>
      <c r="AM189" s="53">
        <v>1406</v>
      </c>
      <c r="AN189" s="51" t="s">
        <v>687</v>
      </c>
      <c r="AO189" s="50" t="s">
        <v>1409</v>
      </c>
      <c r="AP189" s="250">
        <v>124</v>
      </c>
      <c r="AQ189" s="55">
        <v>36903</v>
      </c>
      <c r="AR189" s="51" t="s">
        <v>33</v>
      </c>
      <c r="AS189" s="51" t="s">
        <v>619</v>
      </c>
      <c r="AT189" s="72" t="s">
        <v>29</v>
      </c>
      <c r="AU189" s="46"/>
      <c r="AV189" s="307"/>
      <c r="AW189" s="307"/>
      <c r="AX189" s="307"/>
      <c r="AY189" s="307"/>
      <c r="AZ189" s="307"/>
    </row>
    <row r="190" spans="1:52" s="47" customFormat="1" x14ac:dyDescent="0.3">
      <c r="N190" s="33"/>
      <c r="O190" s="33" t="s">
        <v>18</v>
      </c>
      <c r="P190" s="33"/>
      <c r="Q190" s="20"/>
      <c r="W190" s="49"/>
      <c r="AA190" s="45"/>
      <c r="AB190" s="58">
        <v>822</v>
      </c>
      <c r="AC190" s="50" t="s">
        <v>47</v>
      </c>
      <c r="AD190" s="50" t="s">
        <v>1</v>
      </c>
      <c r="AE190" s="56" t="s">
        <v>648</v>
      </c>
      <c r="AF190" s="56" t="s">
        <v>615</v>
      </c>
      <c r="AG190" s="56" t="s">
        <v>649</v>
      </c>
      <c r="AH190" s="51" t="s">
        <v>650</v>
      </c>
      <c r="AI190" s="51"/>
      <c r="AJ190" s="270" t="s">
        <v>650</v>
      </c>
      <c r="AK190" s="50" t="s">
        <v>685</v>
      </c>
      <c r="AL190" s="51" t="s">
        <v>707</v>
      </c>
      <c r="AM190" s="53">
        <v>1410</v>
      </c>
      <c r="AN190" s="51" t="s">
        <v>687</v>
      </c>
      <c r="AO190" s="50" t="s">
        <v>1409</v>
      </c>
      <c r="AP190" s="250">
        <v>124</v>
      </c>
      <c r="AQ190" s="55">
        <v>36909</v>
      </c>
      <c r="AR190" s="51" t="s">
        <v>33</v>
      </c>
      <c r="AS190" s="51" t="s">
        <v>619</v>
      </c>
      <c r="AT190" s="72" t="s">
        <v>29</v>
      </c>
      <c r="AU190" s="46"/>
      <c r="AV190" s="307"/>
      <c r="AW190" s="307"/>
      <c r="AX190" s="307"/>
      <c r="AY190" s="307"/>
      <c r="AZ190" s="307"/>
    </row>
    <row r="191" spans="1:52" s="47" customFormat="1" x14ac:dyDescent="0.3">
      <c r="N191" s="33"/>
      <c r="O191" s="33"/>
      <c r="P191" s="33"/>
      <c r="Q191" s="20"/>
      <c r="W191" s="49"/>
      <c r="AA191" s="45"/>
      <c r="AB191" s="58">
        <v>823</v>
      </c>
      <c r="AC191" s="50" t="s">
        <v>47</v>
      </c>
      <c r="AD191" s="50" t="s">
        <v>1</v>
      </c>
      <c r="AE191" s="56" t="s">
        <v>648</v>
      </c>
      <c r="AF191" s="56" t="s">
        <v>615</v>
      </c>
      <c r="AG191" s="56" t="s">
        <v>649</v>
      </c>
      <c r="AH191" s="51" t="s">
        <v>650</v>
      </c>
      <c r="AI191" s="51"/>
      <c r="AJ191" s="270" t="s">
        <v>650</v>
      </c>
      <c r="AK191" s="50" t="s">
        <v>685</v>
      </c>
      <c r="AL191" s="51" t="s">
        <v>708</v>
      </c>
      <c r="AM191" s="53">
        <v>1463</v>
      </c>
      <c r="AN191" s="51" t="s">
        <v>687</v>
      </c>
      <c r="AO191" s="50" t="s">
        <v>1409</v>
      </c>
      <c r="AP191" s="250">
        <v>124</v>
      </c>
      <c r="AQ191" s="55">
        <v>36985</v>
      </c>
      <c r="AR191" s="51" t="s">
        <v>33</v>
      </c>
      <c r="AS191" s="51" t="s">
        <v>619</v>
      </c>
      <c r="AT191" s="72" t="s">
        <v>29</v>
      </c>
      <c r="AU191" s="46"/>
      <c r="AV191" s="307"/>
      <c r="AW191" s="307"/>
      <c r="AX191" s="307"/>
      <c r="AY191" s="307"/>
      <c r="AZ191" s="307"/>
    </row>
    <row r="192" spans="1:52" s="47" customFormat="1" x14ac:dyDescent="0.3">
      <c r="N192" s="33"/>
      <c r="O192" s="33" t="s">
        <v>18</v>
      </c>
      <c r="P192" s="33"/>
      <c r="Q192" s="20"/>
      <c r="W192" s="49"/>
      <c r="AA192" s="45"/>
      <c r="AB192" s="58">
        <v>824</v>
      </c>
      <c r="AC192" s="50" t="s">
        <v>47</v>
      </c>
      <c r="AD192" s="50" t="s">
        <v>1</v>
      </c>
      <c r="AE192" s="56" t="s">
        <v>648</v>
      </c>
      <c r="AF192" s="56" t="s">
        <v>615</v>
      </c>
      <c r="AG192" s="56" t="s">
        <v>649</v>
      </c>
      <c r="AH192" s="51" t="s">
        <v>650</v>
      </c>
      <c r="AI192" s="51"/>
      <c r="AJ192" s="270" t="s">
        <v>650</v>
      </c>
      <c r="AK192" s="50" t="s">
        <v>685</v>
      </c>
      <c r="AL192" s="51" t="s">
        <v>709</v>
      </c>
      <c r="AM192" s="53">
        <v>1490</v>
      </c>
      <c r="AN192" s="51" t="s">
        <v>687</v>
      </c>
      <c r="AO192" s="50" t="s">
        <v>1409</v>
      </c>
      <c r="AP192" s="250">
        <v>124</v>
      </c>
      <c r="AQ192" s="55">
        <v>37021</v>
      </c>
      <c r="AR192" s="51" t="s">
        <v>33</v>
      </c>
      <c r="AS192" s="51" t="s">
        <v>619</v>
      </c>
      <c r="AT192" s="72" t="s">
        <v>29</v>
      </c>
      <c r="AU192" s="46"/>
      <c r="AV192" s="307"/>
      <c r="AW192" s="307"/>
      <c r="AX192" s="307"/>
      <c r="AY192" s="307"/>
      <c r="AZ192" s="307"/>
    </row>
    <row r="193" spans="4:52" s="47" customFormat="1" x14ac:dyDescent="0.3">
      <c r="N193" s="33"/>
      <c r="O193" s="33"/>
      <c r="P193" s="33"/>
      <c r="Q193" s="20"/>
      <c r="W193" s="49"/>
      <c r="AA193" s="45"/>
      <c r="AB193" s="58">
        <v>825</v>
      </c>
      <c r="AC193" s="50" t="s">
        <v>47</v>
      </c>
      <c r="AD193" s="50" t="s">
        <v>1</v>
      </c>
      <c r="AE193" s="56" t="s">
        <v>648</v>
      </c>
      <c r="AF193" s="56" t="s">
        <v>615</v>
      </c>
      <c r="AG193" s="56" t="s">
        <v>649</v>
      </c>
      <c r="AH193" s="51" t="s">
        <v>650</v>
      </c>
      <c r="AI193" s="51"/>
      <c r="AJ193" s="270" t="s">
        <v>650</v>
      </c>
      <c r="AK193" s="50" t="s">
        <v>685</v>
      </c>
      <c r="AL193" s="51" t="s">
        <v>710</v>
      </c>
      <c r="AM193" s="53">
        <v>1527</v>
      </c>
      <c r="AN193" s="51" t="s">
        <v>687</v>
      </c>
      <c r="AO193" s="50" t="s">
        <v>1409</v>
      </c>
      <c r="AP193" s="250">
        <v>124</v>
      </c>
      <c r="AQ193" s="55">
        <v>37072</v>
      </c>
      <c r="AR193" s="51" t="s">
        <v>33</v>
      </c>
      <c r="AS193" s="51" t="s">
        <v>619</v>
      </c>
      <c r="AT193" s="72" t="s">
        <v>29</v>
      </c>
      <c r="AU193" s="46"/>
      <c r="AV193" s="307"/>
      <c r="AW193" s="307"/>
      <c r="AX193" s="307"/>
      <c r="AY193" s="307"/>
      <c r="AZ193" s="307"/>
    </row>
    <row r="194" spans="4:52" s="47" customFormat="1" x14ac:dyDescent="0.3">
      <c r="N194" s="33"/>
      <c r="O194" s="33" t="s">
        <v>18</v>
      </c>
      <c r="P194" s="33"/>
      <c r="Q194" s="20"/>
      <c r="W194" s="49"/>
      <c r="AA194" s="45"/>
      <c r="AB194" s="58">
        <v>826</v>
      </c>
      <c r="AC194" s="50" t="s">
        <v>47</v>
      </c>
      <c r="AD194" s="50" t="s">
        <v>1</v>
      </c>
      <c r="AE194" s="56" t="s">
        <v>648</v>
      </c>
      <c r="AF194" s="56" t="s">
        <v>615</v>
      </c>
      <c r="AG194" s="56" t="s">
        <v>649</v>
      </c>
      <c r="AH194" s="51" t="s">
        <v>650</v>
      </c>
      <c r="AI194" s="51"/>
      <c r="AJ194" s="270" t="s">
        <v>650</v>
      </c>
      <c r="AK194" s="50" t="s">
        <v>685</v>
      </c>
      <c r="AL194" s="51" t="s">
        <v>711</v>
      </c>
      <c r="AM194" s="53">
        <v>1534</v>
      </c>
      <c r="AN194" s="51" t="s">
        <v>687</v>
      </c>
      <c r="AO194" s="50" t="s">
        <v>1409</v>
      </c>
      <c r="AP194" s="250">
        <v>124</v>
      </c>
      <c r="AQ194" s="55">
        <v>37079</v>
      </c>
      <c r="AR194" s="51" t="s">
        <v>33</v>
      </c>
      <c r="AS194" s="51" t="s">
        <v>619</v>
      </c>
      <c r="AT194" s="72" t="s">
        <v>29</v>
      </c>
      <c r="AU194" s="46"/>
      <c r="AV194" s="307"/>
      <c r="AW194" s="307"/>
      <c r="AX194" s="307"/>
      <c r="AY194" s="307"/>
      <c r="AZ194" s="307"/>
    </row>
    <row r="195" spans="4:52" s="47" customFormat="1" x14ac:dyDescent="0.3">
      <c r="N195" s="33"/>
      <c r="O195" s="33"/>
      <c r="P195" s="33"/>
      <c r="Q195" s="20"/>
      <c r="W195" s="49"/>
      <c r="AA195" s="45"/>
      <c r="AB195" s="58">
        <v>827</v>
      </c>
      <c r="AC195" s="50" t="s">
        <v>47</v>
      </c>
      <c r="AD195" s="50" t="s">
        <v>1</v>
      </c>
      <c r="AE195" s="56" t="s">
        <v>648</v>
      </c>
      <c r="AF195" s="56" t="s">
        <v>615</v>
      </c>
      <c r="AG195" s="56" t="s">
        <v>649</v>
      </c>
      <c r="AH195" s="51" t="s">
        <v>650</v>
      </c>
      <c r="AI195" s="51"/>
      <c r="AJ195" s="270" t="s">
        <v>650</v>
      </c>
      <c r="AK195" s="50" t="s">
        <v>685</v>
      </c>
      <c r="AL195" s="51" t="s">
        <v>712</v>
      </c>
      <c r="AM195" s="53">
        <v>1547</v>
      </c>
      <c r="AN195" s="51" t="s">
        <v>687</v>
      </c>
      <c r="AO195" s="50" t="s">
        <v>1409</v>
      </c>
      <c r="AP195" s="250">
        <v>124</v>
      </c>
      <c r="AQ195" s="55">
        <v>37098</v>
      </c>
      <c r="AR195" s="51" t="s">
        <v>33</v>
      </c>
      <c r="AS195" s="51" t="s">
        <v>619</v>
      </c>
      <c r="AT195" s="72" t="s">
        <v>29</v>
      </c>
      <c r="AU195" s="46"/>
      <c r="AV195" s="307"/>
      <c r="AW195" s="307"/>
      <c r="AX195" s="307"/>
      <c r="AY195" s="307"/>
      <c r="AZ195" s="307"/>
    </row>
    <row r="196" spans="4:52" s="47" customFormat="1" x14ac:dyDescent="0.3">
      <c r="N196" s="33"/>
      <c r="O196" s="33" t="s">
        <v>18</v>
      </c>
      <c r="P196" s="33"/>
      <c r="Q196" s="20"/>
      <c r="W196" s="49"/>
      <c r="AA196" s="45"/>
      <c r="AB196" s="58">
        <v>828</v>
      </c>
      <c r="AC196" s="50" t="s">
        <v>47</v>
      </c>
      <c r="AD196" s="50" t="s">
        <v>1</v>
      </c>
      <c r="AE196" s="56" t="s">
        <v>648</v>
      </c>
      <c r="AF196" s="56" t="s">
        <v>615</v>
      </c>
      <c r="AG196" s="56" t="s">
        <v>649</v>
      </c>
      <c r="AH196" s="51" t="s">
        <v>650</v>
      </c>
      <c r="AI196" s="51"/>
      <c r="AJ196" s="270" t="s">
        <v>650</v>
      </c>
      <c r="AK196" s="50" t="s">
        <v>685</v>
      </c>
      <c r="AL196" s="51" t="s">
        <v>713</v>
      </c>
      <c r="AM196" s="53">
        <v>1552</v>
      </c>
      <c r="AN196" s="51" t="s">
        <v>687</v>
      </c>
      <c r="AO196" s="50" t="s">
        <v>1409</v>
      </c>
      <c r="AP196" s="250">
        <v>124</v>
      </c>
      <c r="AQ196" s="55">
        <v>37104</v>
      </c>
      <c r="AR196" s="51" t="s">
        <v>33</v>
      </c>
      <c r="AS196" s="51" t="s">
        <v>619</v>
      </c>
      <c r="AT196" s="72" t="s">
        <v>29</v>
      </c>
      <c r="AU196" s="46"/>
      <c r="AV196" s="307"/>
      <c r="AW196" s="307"/>
      <c r="AX196" s="307"/>
      <c r="AY196" s="307"/>
      <c r="AZ196" s="307"/>
    </row>
    <row r="197" spans="4:52" s="47" customFormat="1" x14ac:dyDescent="0.3">
      <c r="N197" s="33"/>
      <c r="O197" s="33"/>
      <c r="P197" s="33"/>
      <c r="Q197" s="20"/>
      <c r="W197" s="49"/>
      <c r="AA197" s="45"/>
      <c r="AB197" s="58">
        <v>829</v>
      </c>
      <c r="AC197" s="50" t="s">
        <v>47</v>
      </c>
      <c r="AD197" s="50" t="s">
        <v>1</v>
      </c>
      <c r="AE197" s="56" t="s">
        <v>648</v>
      </c>
      <c r="AF197" s="56" t="s">
        <v>615</v>
      </c>
      <c r="AG197" s="56" t="s">
        <v>649</v>
      </c>
      <c r="AH197" s="51" t="s">
        <v>650</v>
      </c>
      <c r="AI197" s="51"/>
      <c r="AJ197" s="270" t="s">
        <v>650</v>
      </c>
      <c r="AK197" s="50" t="s">
        <v>685</v>
      </c>
      <c r="AL197" s="51" t="s">
        <v>714</v>
      </c>
      <c r="AM197" s="53">
        <v>1563</v>
      </c>
      <c r="AN197" s="51" t="s">
        <v>687</v>
      </c>
      <c r="AO197" s="50" t="s">
        <v>1409</v>
      </c>
      <c r="AP197" s="250">
        <v>124</v>
      </c>
      <c r="AQ197" s="55">
        <v>37121</v>
      </c>
      <c r="AR197" s="51" t="s">
        <v>33</v>
      </c>
      <c r="AS197" s="51" t="s">
        <v>619</v>
      </c>
      <c r="AT197" s="72" t="s">
        <v>29</v>
      </c>
      <c r="AU197" s="46"/>
      <c r="AV197" s="307"/>
      <c r="AW197" s="307"/>
      <c r="AX197" s="307"/>
      <c r="AY197" s="307"/>
      <c r="AZ197" s="307"/>
    </row>
    <row r="198" spans="4:52" s="47" customFormat="1" x14ac:dyDescent="0.3">
      <c r="N198" s="33"/>
      <c r="O198" s="33" t="s">
        <v>18</v>
      </c>
      <c r="P198" s="33"/>
      <c r="Q198" s="20"/>
      <c r="W198" s="49"/>
      <c r="AA198" s="45"/>
      <c r="AB198" s="58">
        <v>830</v>
      </c>
      <c r="AC198" s="50" t="s">
        <v>47</v>
      </c>
      <c r="AD198" s="50" t="s">
        <v>1</v>
      </c>
      <c r="AE198" s="56" t="s">
        <v>648</v>
      </c>
      <c r="AF198" s="56" t="s">
        <v>615</v>
      </c>
      <c r="AG198" s="56" t="s">
        <v>649</v>
      </c>
      <c r="AH198" s="51" t="s">
        <v>650</v>
      </c>
      <c r="AI198" s="51"/>
      <c r="AJ198" s="270" t="s">
        <v>650</v>
      </c>
      <c r="AK198" s="50" t="s">
        <v>685</v>
      </c>
      <c r="AL198" s="51" t="s">
        <v>715</v>
      </c>
      <c r="AM198" s="53">
        <v>1565</v>
      </c>
      <c r="AN198" s="51" t="s">
        <v>687</v>
      </c>
      <c r="AO198" s="50" t="s">
        <v>1409</v>
      </c>
      <c r="AP198" s="250">
        <v>124</v>
      </c>
      <c r="AQ198" s="55">
        <v>37121</v>
      </c>
      <c r="AR198" s="51" t="s">
        <v>33</v>
      </c>
      <c r="AS198" s="51" t="s">
        <v>619</v>
      </c>
      <c r="AT198" s="72" t="s">
        <v>29</v>
      </c>
      <c r="AU198" s="46"/>
      <c r="AV198" s="307"/>
      <c r="AW198" s="307"/>
      <c r="AX198" s="307"/>
      <c r="AY198" s="307"/>
      <c r="AZ198" s="307"/>
    </row>
    <row r="199" spans="4:52" s="47" customFormat="1" x14ac:dyDescent="0.3">
      <c r="D199" s="48"/>
      <c r="N199" s="33"/>
      <c r="O199" s="33"/>
      <c r="P199" s="33"/>
      <c r="Q199" s="20"/>
      <c r="W199" s="49"/>
      <c r="AA199" s="45"/>
      <c r="AB199" s="58">
        <v>831</v>
      </c>
      <c r="AC199" s="50" t="s">
        <v>47</v>
      </c>
      <c r="AD199" s="50" t="s">
        <v>1</v>
      </c>
      <c r="AE199" s="56" t="s">
        <v>648</v>
      </c>
      <c r="AF199" s="56" t="s">
        <v>615</v>
      </c>
      <c r="AG199" s="56" t="s">
        <v>649</v>
      </c>
      <c r="AH199" s="51" t="s">
        <v>650</v>
      </c>
      <c r="AI199" s="51"/>
      <c r="AJ199" s="270" t="s">
        <v>650</v>
      </c>
      <c r="AK199" s="50" t="s">
        <v>685</v>
      </c>
      <c r="AL199" s="51" t="s">
        <v>716</v>
      </c>
      <c r="AM199" s="53">
        <v>1576</v>
      </c>
      <c r="AN199" s="51" t="s">
        <v>687</v>
      </c>
      <c r="AO199" s="50" t="s">
        <v>1409</v>
      </c>
      <c r="AP199" s="250">
        <v>124</v>
      </c>
      <c r="AQ199" s="55">
        <v>37151</v>
      </c>
      <c r="AR199" s="51" t="s">
        <v>33</v>
      </c>
      <c r="AS199" s="51" t="s">
        <v>619</v>
      </c>
      <c r="AT199" s="72" t="s">
        <v>29</v>
      </c>
      <c r="AU199" s="46"/>
      <c r="AV199" s="307"/>
      <c r="AW199" s="307"/>
      <c r="AX199" s="307"/>
      <c r="AY199" s="307"/>
      <c r="AZ199" s="307"/>
    </row>
    <row r="200" spans="4:52" s="47" customFormat="1" x14ac:dyDescent="0.3">
      <c r="D200" s="48"/>
      <c r="N200" s="33"/>
      <c r="O200" s="33" t="s">
        <v>18</v>
      </c>
      <c r="P200" s="33"/>
      <c r="Q200" s="20"/>
      <c r="W200" s="49"/>
      <c r="AA200" s="45"/>
      <c r="AB200" s="58">
        <v>832</v>
      </c>
      <c r="AC200" s="50" t="s">
        <v>47</v>
      </c>
      <c r="AD200" s="50" t="s">
        <v>1</v>
      </c>
      <c r="AE200" s="56" t="s">
        <v>648</v>
      </c>
      <c r="AF200" s="56" t="s">
        <v>615</v>
      </c>
      <c r="AG200" s="56" t="s">
        <v>649</v>
      </c>
      <c r="AH200" s="51" t="s">
        <v>650</v>
      </c>
      <c r="AI200" s="51"/>
      <c r="AJ200" s="270" t="s">
        <v>650</v>
      </c>
      <c r="AK200" s="50" t="s">
        <v>685</v>
      </c>
      <c r="AL200" s="51" t="s">
        <v>717</v>
      </c>
      <c r="AM200" s="53">
        <v>1643</v>
      </c>
      <c r="AN200" s="51" t="s">
        <v>687</v>
      </c>
      <c r="AO200" s="50" t="s">
        <v>1409</v>
      </c>
      <c r="AP200" s="250">
        <v>124</v>
      </c>
      <c r="AQ200" s="55">
        <v>37246</v>
      </c>
      <c r="AR200" s="51" t="s">
        <v>33</v>
      </c>
      <c r="AS200" s="51" t="s">
        <v>619</v>
      </c>
      <c r="AT200" s="72" t="s">
        <v>29</v>
      </c>
      <c r="AU200" s="46"/>
      <c r="AV200" s="307"/>
      <c r="AW200" s="307"/>
      <c r="AX200" s="307"/>
      <c r="AY200" s="307"/>
      <c r="AZ200" s="307"/>
    </row>
    <row r="201" spans="4:52" s="47" customFormat="1" x14ac:dyDescent="0.3">
      <c r="D201" s="48"/>
      <c r="N201" s="33"/>
      <c r="O201" s="33"/>
      <c r="P201" s="33"/>
      <c r="Q201" s="20"/>
      <c r="W201" s="49"/>
      <c r="AA201" s="45"/>
      <c r="AB201" s="58">
        <v>833</v>
      </c>
      <c r="AC201" s="50" t="s">
        <v>47</v>
      </c>
      <c r="AD201" s="50" t="s">
        <v>1</v>
      </c>
      <c r="AE201" s="56" t="s">
        <v>648</v>
      </c>
      <c r="AF201" s="56" t="s">
        <v>615</v>
      </c>
      <c r="AG201" s="56" t="s">
        <v>649</v>
      </c>
      <c r="AH201" s="51" t="s">
        <v>650</v>
      </c>
      <c r="AI201" s="51"/>
      <c r="AJ201" s="270" t="s">
        <v>650</v>
      </c>
      <c r="AK201" s="50" t="s">
        <v>685</v>
      </c>
      <c r="AL201" s="51" t="s">
        <v>718</v>
      </c>
      <c r="AM201" s="53">
        <v>1844</v>
      </c>
      <c r="AN201" s="51" t="s">
        <v>687</v>
      </c>
      <c r="AO201" s="50" t="s">
        <v>1409</v>
      </c>
      <c r="AP201" s="250">
        <v>124</v>
      </c>
      <c r="AQ201" s="55">
        <v>37581</v>
      </c>
      <c r="AR201" s="51" t="s">
        <v>33</v>
      </c>
      <c r="AS201" s="51" t="s">
        <v>619</v>
      </c>
      <c r="AT201" s="72" t="s">
        <v>29</v>
      </c>
      <c r="AU201" s="46"/>
      <c r="AV201" s="307"/>
      <c r="AW201" s="307"/>
      <c r="AX201" s="307"/>
      <c r="AY201" s="307"/>
      <c r="AZ201" s="307"/>
    </row>
    <row r="202" spans="4:52" s="47" customFormat="1" x14ac:dyDescent="0.3">
      <c r="D202" s="48"/>
      <c r="N202" s="33"/>
      <c r="O202" s="33" t="s">
        <v>18</v>
      </c>
      <c r="P202" s="33"/>
      <c r="Q202" s="20"/>
      <c r="W202" s="49"/>
      <c r="AA202" s="45"/>
      <c r="AB202" s="58">
        <v>834</v>
      </c>
      <c r="AC202" s="50" t="s">
        <v>47</v>
      </c>
      <c r="AD202" s="50" t="s">
        <v>1</v>
      </c>
      <c r="AE202" s="56" t="s">
        <v>648</v>
      </c>
      <c r="AF202" s="56" t="s">
        <v>615</v>
      </c>
      <c r="AG202" s="56" t="s">
        <v>649</v>
      </c>
      <c r="AH202" s="51" t="s">
        <v>650</v>
      </c>
      <c r="AI202" s="51"/>
      <c r="AJ202" s="270" t="s">
        <v>650</v>
      </c>
      <c r="AK202" s="50" t="s">
        <v>685</v>
      </c>
      <c r="AL202" s="51" t="s">
        <v>719</v>
      </c>
      <c r="AM202" s="53">
        <v>2302</v>
      </c>
      <c r="AN202" s="51" t="s">
        <v>687</v>
      </c>
      <c r="AO202" s="50" t="s">
        <v>1409</v>
      </c>
      <c r="AP202" s="250">
        <v>124</v>
      </c>
      <c r="AQ202" s="55">
        <v>38265</v>
      </c>
      <c r="AR202" s="51" t="s">
        <v>33</v>
      </c>
      <c r="AS202" s="51" t="s">
        <v>619</v>
      </c>
      <c r="AT202" s="72" t="s">
        <v>29</v>
      </c>
      <c r="AU202" s="46"/>
      <c r="AV202" s="307"/>
      <c r="AW202" s="307"/>
      <c r="AX202" s="307"/>
      <c r="AY202" s="307"/>
      <c r="AZ202" s="307"/>
    </row>
    <row r="203" spans="4:52" s="47" customFormat="1" x14ac:dyDescent="0.3">
      <c r="D203" s="48"/>
      <c r="N203" s="33"/>
      <c r="O203" s="33"/>
      <c r="P203" s="33"/>
      <c r="Q203" s="20"/>
      <c r="W203" s="49"/>
      <c r="AA203" s="45"/>
      <c r="AB203" s="58">
        <v>835</v>
      </c>
      <c r="AC203" s="50" t="s">
        <v>47</v>
      </c>
      <c r="AD203" s="50" t="s">
        <v>1</v>
      </c>
      <c r="AE203" s="56" t="s">
        <v>648</v>
      </c>
      <c r="AF203" s="56" t="s">
        <v>615</v>
      </c>
      <c r="AG203" s="56" t="s">
        <v>649</v>
      </c>
      <c r="AH203" s="51" t="s">
        <v>650</v>
      </c>
      <c r="AI203" s="51"/>
      <c r="AJ203" s="270" t="s">
        <v>650</v>
      </c>
      <c r="AK203" s="50" t="s">
        <v>685</v>
      </c>
      <c r="AL203" s="51" t="s">
        <v>720</v>
      </c>
      <c r="AM203" s="53">
        <v>2458</v>
      </c>
      <c r="AN203" s="51" t="s">
        <v>687</v>
      </c>
      <c r="AO203" s="50" t="s">
        <v>1409</v>
      </c>
      <c r="AP203" s="250">
        <v>124</v>
      </c>
      <c r="AQ203" s="55">
        <v>38485</v>
      </c>
      <c r="AR203" s="51" t="s">
        <v>33</v>
      </c>
      <c r="AS203" s="51" t="s">
        <v>619</v>
      </c>
      <c r="AT203" s="72" t="s">
        <v>29</v>
      </c>
      <c r="AU203" s="46"/>
      <c r="AV203" s="307"/>
      <c r="AW203" s="307"/>
      <c r="AX203" s="307"/>
      <c r="AY203" s="307"/>
      <c r="AZ203" s="307"/>
    </row>
    <row r="204" spans="4:52" s="47" customFormat="1" x14ac:dyDescent="0.3">
      <c r="D204" s="48"/>
      <c r="N204" s="33"/>
      <c r="O204" s="33" t="s">
        <v>18</v>
      </c>
      <c r="P204" s="33"/>
      <c r="Q204" s="20"/>
      <c r="W204" s="49"/>
      <c r="AA204" s="45"/>
      <c r="AB204" s="58">
        <v>836</v>
      </c>
      <c r="AC204" s="50" t="s">
        <v>47</v>
      </c>
      <c r="AD204" s="50" t="s">
        <v>1</v>
      </c>
      <c r="AE204" s="56" t="s">
        <v>648</v>
      </c>
      <c r="AF204" s="56" t="s">
        <v>615</v>
      </c>
      <c r="AG204" s="56" t="s">
        <v>649</v>
      </c>
      <c r="AH204" s="51" t="s">
        <v>650</v>
      </c>
      <c r="AI204" s="51"/>
      <c r="AJ204" s="270" t="s">
        <v>650</v>
      </c>
      <c r="AK204" s="50" t="s">
        <v>685</v>
      </c>
      <c r="AL204" s="51" t="s">
        <v>721</v>
      </c>
      <c r="AM204" s="53">
        <v>2570</v>
      </c>
      <c r="AN204" s="51" t="s">
        <v>687</v>
      </c>
      <c r="AO204" s="50" t="s">
        <v>1408</v>
      </c>
      <c r="AP204" s="250">
        <v>124</v>
      </c>
      <c r="AQ204" s="55">
        <v>38638</v>
      </c>
      <c r="AR204" s="51" t="s">
        <v>33</v>
      </c>
      <c r="AS204" s="51" t="s">
        <v>619</v>
      </c>
      <c r="AT204" s="72" t="s">
        <v>29</v>
      </c>
      <c r="AU204" s="46"/>
      <c r="AV204" s="307"/>
      <c r="AW204" s="307"/>
      <c r="AX204" s="307"/>
      <c r="AY204" s="307"/>
      <c r="AZ204" s="307"/>
    </row>
    <row r="205" spans="4:52" s="47" customFormat="1" x14ac:dyDescent="0.3">
      <c r="D205" s="48"/>
      <c r="N205" s="33"/>
      <c r="O205" s="33"/>
      <c r="P205" s="33"/>
      <c r="Q205" s="20"/>
      <c r="W205" s="49"/>
      <c r="AA205" s="45"/>
      <c r="AB205" s="58">
        <v>837</v>
      </c>
      <c r="AC205" s="50" t="s">
        <v>47</v>
      </c>
      <c r="AD205" s="50" t="s">
        <v>1</v>
      </c>
      <c r="AE205" s="56" t="s">
        <v>648</v>
      </c>
      <c r="AF205" s="56" t="s">
        <v>615</v>
      </c>
      <c r="AG205" s="56" t="s">
        <v>649</v>
      </c>
      <c r="AH205" s="51" t="s">
        <v>650</v>
      </c>
      <c r="AI205" s="51"/>
      <c r="AJ205" s="270" t="s">
        <v>650</v>
      </c>
      <c r="AK205" s="50" t="s">
        <v>685</v>
      </c>
      <c r="AL205" s="51" t="s">
        <v>722</v>
      </c>
      <c r="AM205" s="53">
        <v>2595</v>
      </c>
      <c r="AN205" s="51" t="s">
        <v>687</v>
      </c>
      <c r="AO205" s="50" t="s">
        <v>1408</v>
      </c>
      <c r="AP205" s="250">
        <v>124</v>
      </c>
      <c r="AQ205" s="55">
        <v>38661</v>
      </c>
      <c r="AR205" s="51" t="s">
        <v>33</v>
      </c>
      <c r="AS205" s="51" t="s">
        <v>619</v>
      </c>
      <c r="AT205" s="72" t="s">
        <v>29</v>
      </c>
      <c r="AU205" s="46"/>
      <c r="AV205" s="307"/>
      <c r="AW205" s="307"/>
      <c r="AX205" s="307"/>
      <c r="AY205" s="307"/>
      <c r="AZ205" s="307"/>
    </row>
    <row r="206" spans="4:52" s="47" customFormat="1" x14ac:dyDescent="0.3">
      <c r="N206" s="33"/>
      <c r="O206" s="33" t="s">
        <v>18</v>
      </c>
      <c r="P206" s="33"/>
      <c r="Q206" s="20"/>
      <c r="W206" s="49"/>
      <c r="AA206" s="45"/>
      <c r="AB206" s="58">
        <v>838</v>
      </c>
      <c r="AC206" s="50" t="s">
        <v>47</v>
      </c>
      <c r="AD206" s="50" t="s">
        <v>1</v>
      </c>
      <c r="AE206" s="56" t="s">
        <v>648</v>
      </c>
      <c r="AF206" s="56" t="s">
        <v>615</v>
      </c>
      <c r="AG206" s="56" t="s">
        <v>649</v>
      </c>
      <c r="AH206" s="51" t="s">
        <v>650</v>
      </c>
      <c r="AI206" s="51"/>
      <c r="AJ206" s="270" t="s">
        <v>650</v>
      </c>
      <c r="AK206" s="50" t="s">
        <v>685</v>
      </c>
      <c r="AL206" s="51" t="s">
        <v>723</v>
      </c>
      <c r="AM206" s="53">
        <v>2615</v>
      </c>
      <c r="AN206" s="51" t="s">
        <v>687</v>
      </c>
      <c r="AO206" s="50" t="s">
        <v>1408</v>
      </c>
      <c r="AP206" s="250">
        <v>124</v>
      </c>
      <c r="AQ206" s="55">
        <v>38674</v>
      </c>
      <c r="AR206" s="51" t="s">
        <v>724</v>
      </c>
      <c r="AS206" s="51" t="s">
        <v>619</v>
      </c>
      <c r="AT206" s="72" t="s">
        <v>29</v>
      </c>
      <c r="AU206" s="46"/>
      <c r="AV206" s="307"/>
      <c r="AW206" s="307"/>
      <c r="AX206" s="307"/>
      <c r="AY206" s="307"/>
      <c r="AZ206" s="307"/>
    </row>
    <row r="207" spans="4:52" s="47" customFormat="1" x14ac:dyDescent="0.3">
      <c r="N207" s="33"/>
      <c r="O207" s="33"/>
      <c r="P207" s="33"/>
      <c r="Q207" s="20"/>
      <c r="W207" s="49"/>
      <c r="AA207" s="45"/>
      <c r="AB207" s="58">
        <v>839</v>
      </c>
      <c r="AC207" s="50" t="s">
        <v>47</v>
      </c>
      <c r="AD207" s="50" t="s">
        <v>1</v>
      </c>
      <c r="AE207" s="56" t="s">
        <v>648</v>
      </c>
      <c r="AF207" s="56" t="s">
        <v>615</v>
      </c>
      <c r="AG207" s="56" t="s">
        <v>649</v>
      </c>
      <c r="AH207" s="51" t="s">
        <v>650</v>
      </c>
      <c r="AI207" s="51"/>
      <c r="AJ207" s="270" t="s">
        <v>650</v>
      </c>
      <c r="AK207" s="50" t="s">
        <v>685</v>
      </c>
      <c r="AL207" s="51" t="s">
        <v>1399</v>
      </c>
      <c r="AM207" s="53">
        <v>2669</v>
      </c>
      <c r="AN207" s="51" t="s">
        <v>687</v>
      </c>
      <c r="AO207" s="50" t="s">
        <v>1408</v>
      </c>
      <c r="AP207" s="250">
        <v>124</v>
      </c>
      <c r="AQ207" s="55">
        <v>38750</v>
      </c>
      <c r="AR207" s="51" t="s">
        <v>724</v>
      </c>
      <c r="AS207" s="51" t="s">
        <v>619</v>
      </c>
      <c r="AT207" s="72" t="s">
        <v>29</v>
      </c>
      <c r="AU207" s="46"/>
      <c r="AV207" s="307"/>
      <c r="AW207" s="307"/>
      <c r="AX207" s="307"/>
      <c r="AY207" s="307"/>
      <c r="AZ207" s="307"/>
    </row>
    <row r="208" spans="4:52" s="47" customFormat="1" x14ac:dyDescent="0.3">
      <c r="N208" s="33"/>
      <c r="O208" s="33" t="s">
        <v>18</v>
      </c>
      <c r="P208" s="33"/>
      <c r="Q208" s="20"/>
      <c r="W208" s="49"/>
      <c r="AA208" s="45"/>
      <c r="AB208" s="58">
        <v>840</v>
      </c>
      <c r="AC208" s="50" t="s">
        <v>47</v>
      </c>
      <c r="AD208" s="50" t="s">
        <v>1</v>
      </c>
      <c r="AE208" s="56" t="s">
        <v>648</v>
      </c>
      <c r="AF208" s="56" t="s">
        <v>615</v>
      </c>
      <c r="AG208" s="56" t="s">
        <v>649</v>
      </c>
      <c r="AH208" s="51" t="s">
        <v>650</v>
      </c>
      <c r="AI208" s="51"/>
      <c r="AJ208" s="270" t="s">
        <v>650</v>
      </c>
      <c r="AK208" s="50" t="s">
        <v>685</v>
      </c>
      <c r="AL208" s="51" t="s">
        <v>725</v>
      </c>
      <c r="AM208" s="53">
        <v>2690</v>
      </c>
      <c r="AN208" s="51" t="s">
        <v>687</v>
      </c>
      <c r="AO208" s="50" t="s">
        <v>1408</v>
      </c>
      <c r="AP208" s="250">
        <v>124</v>
      </c>
      <c r="AQ208" s="55">
        <v>38762</v>
      </c>
      <c r="AR208" s="51" t="s">
        <v>724</v>
      </c>
      <c r="AS208" s="51" t="s">
        <v>619</v>
      </c>
      <c r="AT208" s="72" t="s">
        <v>29</v>
      </c>
      <c r="AU208" s="46"/>
      <c r="AV208" s="307"/>
      <c r="AW208" s="307"/>
      <c r="AX208" s="307"/>
      <c r="AY208" s="307"/>
      <c r="AZ208" s="307"/>
    </row>
    <row r="209" spans="14:52" s="47" customFormat="1" x14ac:dyDescent="0.3">
      <c r="N209" s="33"/>
      <c r="O209" s="33"/>
      <c r="P209" s="33"/>
      <c r="Q209" s="20"/>
      <c r="W209" s="49"/>
      <c r="AA209" s="45"/>
      <c r="AB209" s="58">
        <v>102</v>
      </c>
      <c r="AC209" s="50" t="s">
        <v>47</v>
      </c>
      <c r="AD209" s="50" t="s">
        <v>1</v>
      </c>
      <c r="AE209" s="52" t="s">
        <v>1403</v>
      </c>
      <c r="AF209" s="52" t="s">
        <v>726</v>
      </c>
      <c r="AG209" s="52" t="s">
        <v>28</v>
      </c>
      <c r="AH209" s="51" t="s">
        <v>29</v>
      </c>
      <c r="AI209" s="51"/>
      <c r="AJ209" s="270" t="s">
        <v>650</v>
      </c>
      <c r="AK209" s="50" t="s">
        <v>727</v>
      </c>
      <c r="AL209" s="51" t="s">
        <v>728</v>
      </c>
      <c r="AM209" s="53">
        <v>844</v>
      </c>
      <c r="AN209" s="51" t="s">
        <v>729</v>
      </c>
      <c r="AO209" s="50" t="s">
        <v>1408</v>
      </c>
      <c r="AP209" s="250">
        <v>150</v>
      </c>
      <c r="AQ209" s="55">
        <v>36300</v>
      </c>
      <c r="AR209" s="51" t="s">
        <v>33</v>
      </c>
      <c r="AS209" s="51" t="s">
        <v>619</v>
      </c>
      <c r="AT209" s="72" t="s">
        <v>29</v>
      </c>
      <c r="AU209" s="46"/>
      <c r="AV209" s="307"/>
      <c r="AW209" s="307"/>
      <c r="AX209" s="307"/>
      <c r="AY209" s="307"/>
      <c r="AZ209" s="307"/>
    </row>
    <row r="210" spans="14:52" s="47" customFormat="1" x14ac:dyDescent="0.3">
      <c r="N210" s="33"/>
      <c r="O210" s="33" t="s">
        <v>18</v>
      </c>
      <c r="P210" s="33"/>
      <c r="Q210" s="20"/>
      <c r="W210" s="49"/>
      <c r="AA210" s="45"/>
      <c r="AB210" s="58">
        <v>103</v>
      </c>
      <c r="AC210" s="50" t="s">
        <v>47</v>
      </c>
      <c r="AD210" s="50" t="s">
        <v>1</v>
      </c>
      <c r="AE210" s="52" t="s">
        <v>1403</v>
      </c>
      <c r="AF210" s="52" t="s">
        <v>726</v>
      </c>
      <c r="AG210" s="52" t="s">
        <v>28</v>
      </c>
      <c r="AH210" s="51" t="s">
        <v>29</v>
      </c>
      <c r="AI210" s="51"/>
      <c r="AJ210" s="270" t="s">
        <v>650</v>
      </c>
      <c r="AK210" s="50" t="s">
        <v>727</v>
      </c>
      <c r="AL210" s="51" t="s">
        <v>730</v>
      </c>
      <c r="AM210" s="53">
        <v>861</v>
      </c>
      <c r="AN210" s="51" t="s">
        <v>729</v>
      </c>
      <c r="AO210" s="50" t="s">
        <v>1408</v>
      </c>
      <c r="AP210" s="250">
        <v>150</v>
      </c>
      <c r="AQ210" s="55">
        <v>36319</v>
      </c>
      <c r="AR210" s="51" t="s">
        <v>33</v>
      </c>
      <c r="AS210" s="51" t="s">
        <v>619</v>
      </c>
      <c r="AT210" s="72" t="s">
        <v>29</v>
      </c>
      <c r="AU210" s="46"/>
      <c r="AV210" s="307"/>
      <c r="AW210" s="307"/>
      <c r="AX210" s="307"/>
      <c r="AY210" s="307"/>
      <c r="AZ210" s="307"/>
    </row>
    <row r="211" spans="14:52" s="47" customFormat="1" x14ac:dyDescent="0.3">
      <c r="N211" s="33"/>
      <c r="O211" s="33"/>
      <c r="P211" s="33"/>
      <c r="Q211" s="20"/>
      <c r="W211" s="49"/>
      <c r="AA211" s="45"/>
      <c r="AB211" s="58">
        <v>104</v>
      </c>
      <c r="AC211" s="50" t="s">
        <v>47</v>
      </c>
      <c r="AD211" s="50" t="s">
        <v>1</v>
      </c>
      <c r="AE211" s="52" t="s">
        <v>1403</v>
      </c>
      <c r="AF211" s="52" t="s">
        <v>726</v>
      </c>
      <c r="AG211" s="52" t="s">
        <v>28</v>
      </c>
      <c r="AH211" s="51" t="s">
        <v>29</v>
      </c>
      <c r="AI211" s="51"/>
      <c r="AJ211" s="270" t="s">
        <v>650</v>
      </c>
      <c r="AK211" s="50" t="s">
        <v>727</v>
      </c>
      <c r="AL211" s="51" t="s">
        <v>731</v>
      </c>
      <c r="AM211" s="53">
        <v>863</v>
      </c>
      <c r="AN211" s="51" t="s">
        <v>729</v>
      </c>
      <c r="AO211" s="50" t="s">
        <v>1408</v>
      </c>
      <c r="AP211" s="250">
        <v>150</v>
      </c>
      <c r="AQ211" s="55">
        <v>36341</v>
      </c>
      <c r="AR211" s="51" t="s">
        <v>33</v>
      </c>
      <c r="AS211" s="51" t="s">
        <v>619</v>
      </c>
      <c r="AT211" s="72" t="s">
        <v>29</v>
      </c>
      <c r="AU211" s="46"/>
      <c r="AV211" s="307"/>
      <c r="AW211" s="307"/>
      <c r="AX211" s="307"/>
      <c r="AY211" s="307"/>
      <c r="AZ211" s="307"/>
    </row>
    <row r="212" spans="14:52" s="47" customFormat="1" x14ac:dyDescent="0.3">
      <c r="N212" s="33"/>
      <c r="O212" s="33" t="s">
        <v>18</v>
      </c>
      <c r="P212" s="33"/>
      <c r="Q212" s="20"/>
      <c r="W212" s="49"/>
      <c r="AA212" s="45"/>
      <c r="AB212" s="58">
        <v>105</v>
      </c>
      <c r="AC212" s="50" t="s">
        <v>47</v>
      </c>
      <c r="AD212" s="50" t="s">
        <v>1</v>
      </c>
      <c r="AE212" s="52" t="s">
        <v>1403</v>
      </c>
      <c r="AF212" s="52" t="s">
        <v>726</v>
      </c>
      <c r="AG212" s="52" t="s">
        <v>28</v>
      </c>
      <c r="AH212" s="51" t="s">
        <v>29</v>
      </c>
      <c r="AI212" s="51"/>
      <c r="AJ212" s="270" t="s">
        <v>650</v>
      </c>
      <c r="AK212" s="50" t="s">
        <v>727</v>
      </c>
      <c r="AL212" s="51" t="s">
        <v>732</v>
      </c>
      <c r="AM212" s="53">
        <v>868</v>
      </c>
      <c r="AN212" s="51" t="s">
        <v>729</v>
      </c>
      <c r="AO212" s="50" t="s">
        <v>1408</v>
      </c>
      <c r="AP212" s="250">
        <v>150</v>
      </c>
      <c r="AQ212" s="55">
        <v>36357</v>
      </c>
      <c r="AR212" s="51" t="s">
        <v>33</v>
      </c>
      <c r="AS212" s="51" t="s">
        <v>619</v>
      </c>
      <c r="AT212" s="72" t="s">
        <v>29</v>
      </c>
      <c r="AU212" s="46"/>
      <c r="AV212" s="307"/>
      <c r="AW212" s="307"/>
      <c r="AX212" s="307"/>
      <c r="AY212" s="307"/>
      <c r="AZ212" s="307"/>
    </row>
    <row r="213" spans="14:52" s="47" customFormat="1" x14ac:dyDescent="0.3">
      <c r="N213" s="33"/>
      <c r="O213" s="33"/>
      <c r="P213" s="33"/>
      <c r="Q213" s="20"/>
      <c r="W213" s="49"/>
      <c r="AA213" s="45"/>
      <c r="AB213" s="58">
        <v>107</v>
      </c>
      <c r="AC213" s="50" t="s">
        <v>47</v>
      </c>
      <c r="AD213" s="50" t="s">
        <v>1</v>
      </c>
      <c r="AE213" s="52" t="s">
        <v>1403</v>
      </c>
      <c r="AF213" s="52" t="s">
        <v>726</v>
      </c>
      <c r="AG213" s="52" t="s">
        <v>28</v>
      </c>
      <c r="AH213" s="51" t="s">
        <v>29</v>
      </c>
      <c r="AI213" s="51"/>
      <c r="AJ213" s="270" t="s">
        <v>650</v>
      </c>
      <c r="AK213" s="50" t="s">
        <v>727</v>
      </c>
      <c r="AL213" s="51" t="s">
        <v>733</v>
      </c>
      <c r="AM213" s="53">
        <v>1052</v>
      </c>
      <c r="AN213" s="51" t="s">
        <v>729</v>
      </c>
      <c r="AO213" s="50" t="s">
        <v>1408</v>
      </c>
      <c r="AP213" s="250">
        <v>150</v>
      </c>
      <c r="AQ213" s="55">
        <v>36389</v>
      </c>
      <c r="AR213" s="51" t="s">
        <v>33</v>
      </c>
      <c r="AS213" s="51" t="s">
        <v>619</v>
      </c>
      <c r="AT213" s="72" t="s">
        <v>29</v>
      </c>
      <c r="AU213" s="46"/>
      <c r="AV213" s="307"/>
      <c r="AW213" s="307"/>
      <c r="AX213" s="307"/>
      <c r="AY213" s="307"/>
      <c r="AZ213" s="307"/>
    </row>
    <row r="214" spans="14:52" s="47" customFormat="1" x14ac:dyDescent="0.3">
      <c r="N214" s="33"/>
      <c r="O214" s="33" t="s">
        <v>18</v>
      </c>
      <c r="P214" s="33"/>
      <c r="Q214" s="20"/>
      <c r="W214" s="49"/>
      <c r="AA214" s="45"/>
      <c r="AB214" s="58">
        <v>108</v>
      </c>
      <c r="AC214" s="50" t="s">
        <v>47</v>
      </c>
      <c r="AD214" s="50" t="s">
        <v>1</v>
      </c>
      <c r="AE214" s="52" t="s">
        <v>1403</v>
      </c>
      <c r="AF214" s="52" t="s">
        <v>726</v>
      </c>
      <c r="AG214" s="52" t="s">
        <v>28</v>
      </c>
      <c r="AH214" s="51" t="s">
        <v>29</v>
      </c>
      <c r="AI214" s="51"/>
      <c r="AJ214" s="270" t="s">
        <v>650</v>
      </c>
      <c r="AK214" s="50" t="s">
        <v>727</v>
      </c>
      <c r="AL214" s="51" t="s">
        <v>734</v>
      </c>
      <c r="AM214" s="53">
        <v>1061</v>
      </c>
      <c r="AN214" s="51" t="s">
        <v>729</v>
      </c>
      <c r="AO214" s="50" t="s">
        <v>1408</v>
      </c>
      <c r="AP214" s="250">
        <v>150</v>
      </c>
      <c r="AQ214" s="55">
        <v>36407</v>
      </c>
      <c r="AR214" s="51" t="s">
        <v>33</v>
      </c>
      <c r="AS214" s="51" t="s">
        <v>619</v>
      </c>
      <c r="AT214" s="72" t="s">
        <v>29</v>
      </c>
      <c r="AU214" s="46"/>
      <c r="AV214" s="307"/>
      <c r="AW214" s="307"/>
      <c r="AX214" s="307"/>
      <c r="AY214" s="307"/>
      <c r="AZ214" s="307"/>
    </row>
    <row r="215" spans="14:52" s="47" customFormat="1" x14ac:dyDescent="0.3">
      <c r="N215" s="33"/>
      <c r="O215" s="33"/>
      <c r="P215" s="33"/>
      <c r="Q215" s="20"/>
      <c r="W215" s="49"/>
      <c r="AA215" s="45"/>
      <c r="AB215" s="58">
        <v>109</v>
      </c>
      <c r="AC215" s="50" t="s">
        <v>47</v>
      </c>
      <c r="AD215" s="50" t="s">
        <v>1</v>
      </c>
      <c r="AE215" s="52" t="s">
        <v>1403</v>
      </c>
      <c r="AF215" s="52" t="s">
        <v>726</v>
      </c>
      <c r="AG215" s="52" t="s">
        <v>28</v>
      </c>
      <c r="AH215" s="51" t="s">
        <v>29</v>
      </c>
      <c r="AI215" s="51"/>
      <c r="AJ215" s="270" t="s">
        <v>650</v>
      </c>
      <c r="AK215" s="50" t="s">
        <v>727</v>
      </c>
      <c r="AL215" s="51" t="s">
        <v>735</v>
      </c>
      <c r="AM215" s="53">
        <v>1065</v>
      </c>
      <c r="AN215" s="51" t="s">
        <v>729</v>
      </c>
      <c r="AO215" s="50" t="s">
        <v>1408</v>
      </c>
      <c r="AP215" s="250">
        <v>150</v>
      </c>
      <c r="AQ215" s="55">
        <v>36413</v>
      </c>
      <c r="AR215" s="51" t="s">
        <v>33</v>
      </c>
      <c r="AS215" s="51" t="s">
        <v>619</v>
      </c>
      <c r="AT215" s="72" t="s">
        <v>29</v>
      </c>
      <c r="AU215" s="46"/>
      <c r="AV215" s="307"/>
      <c r="AW215" s="307"/>
      <c r="AX215" s="307"/>
      <c r="AY215" s="307"/>
      <c r="AZ215" s="307"/>
    </row>
    <row r="216" spans="14:52" s="47" customFormat="1" x14ac:dyDescent="0.3">
      <c r="N216" s="33"/>
      <c r="O216" s="33" t="s">
        <v>18</v>
      </c>
      <c r="P216" s="33"/>
      <c r="Q216" s="20"/>
      <c r="W216" s="49"/>
      <c r="AA216" s="45"/>
      <c r="AB216" s="58">
        <v>110</v>
      </c>
      <c r="AC216" s="50" t="s">
        <v>47</v>
      </c>
      <c r="AD216" s="50" t="s">
        <v>1</v>
      </c>
      <c r="AE216" s="52" t="s">
        <v>1403</v>
      </c>
      <c r="AF216" s="52" t="s">
        <v>726</v>
      </c>
      <c r="AG216" s="52" t="s">
        <v>28</v>
      </c>
      <c r="AH216" s="51" t="s">
        <v>29</v>
      </c>
      <c r="AI216" s="51"/>
      <c r="AJ216" s="270" t="s">
        <v>650</v>
      </c>
      <c r="AK216" s="50" t="s">
        <v>727</v>
      </c>
      <c r="AL216" s="51" t="s">
        <v>736</v>
      </c>
      <c r="AM216" s="53">
        <v>1112</v>
      </c>
      <c r="AN216" s="51" t="s">
        <v>729</v>
      </c>
      <c r="AO216" s="50" t="s">
        <v>1408</v>
      </c>
      <c r="AP216" s="250">
        <v>150</v>
      </c>
      <c r="AQ216" s="55">
        <v>36487</v>
      </c>
      <c r="AR216" s="51" t="s">
        <v>33</v>
      </c>
      <c r="AS216" s="51" t="s">
        <v>619</v>
      </c>
      <c r="AT216" s="72" t="s">
        <v>29</v>
      </c>
      <c r="AU216" s="46"/>
      <c r="AV216" s="307"/>
      <c r="AW216" s="307"/>
      <c r="AX216" s="307"/>
      <c r="AY216" s="307"/>
      <c r="AZ216" s="307"/>
    </row>
    <row r="217" spans="14:52" s="47" customFormat="1" x14ac:dyDescent="0.3">
      <c r="N217" s="33"/>
      <c r="O217" s="33"/>
      <c r="P217" s="33"/>
      <c r="Q217" s="20"/>
      <c r="W217" s="49"/>
      <c r="AA217" s="45"/>
      <c r="AB217" s="58">
        <v>111</v>
      </c>
      <c r="AC217" s="50" t="s">
        <v>47</v>
      </c>
      <c r="AD217" s="50" t="s">
        <v>1</v>
      </c>
      <c r="AE217" s="52" t="s">
        <v>1403</v>
      </c>
      <c r="AF217" s="52" t="s">
        <v>726</v>
      </c>
      <c r="AG217" s="52" t="s">
        <v>28</v>
      </c>
      <c r="AH217" s="51" t="s">
        <v>29</v>
      </c>
      <c r="AI217" s="51"/>
      <c r="AJ217" s="270" t="s">
        <v>650</v>
      </c>
      <c r="AK217" s="50" t="s">
        <v>727</v>
      </c>
      <c r="AL217" s="51" t="s">
        <v>737</v>
      </c>
      <c r="AM217" s="53">
        <v>1114</v>
      </c>
      <c r="AN217" s="51" t="s">
        <v>729</v>
      </c>
      <c r="AO217" s="50" t="s">
        <v>1408</v>
      </c>
      <c r="AP217" s="250">
        <v>150</v>
      </c>
      <c r="AQ217" s="55">
        <v>36494</v>
      </c>
      <c r="AR217" s="51" t="s">
        <v>33</v>
      </c>
      <c r="AS217" s="51" t="s">
        <v>619</v>
      </c>
      <c r="AT217" s="72" t="s">
        <v>29</v>
      </c>
      <c r="AU217" s="46"/>
      <c r="AV217" s="307"/>
      <c r="AW217" s="307"/>
      <c r="AX217" s="307"/>
      <c r="AY217" s="307"/>
      <c r="AZ217" s="307"/>
    </row>
    <row r="218" spans="14:52" s="47" customFormat="1" x14ac:dyDescent="0.3">
      <c r="N218" s="33"/>
      <c r="O218" s="33" t="s">
        <v>18</v>
      </c>
      <c r="P218" s="33"/>
      <c r="Q218" s="20"/>
      <c r="W218" s="49"/>
      <c r="AA218" s="45"/>
      <c r="AB218" s="58">
        <v>112</v>
      </c>
      <c r="AC218" s="50" t="s">
        <v>47</v>
      </c>
      <c r="AD218" s="50" t="s">
        <v>1</v>
      </c>
      <c r="AE218" s="52" t="s">
        <v>1403</v>
      </c>
      <c r="AF218" s="52" t="s">
        <v>726</v>
      </c>
      <c r="AG218" s="52" t="s">
        <v>28</v>
      </c>
      <c r="AH218" s="51" t="s">
        <v>29</v>
      </c>
      <c r="AI218" s="51"/>
      <c r="AJ218" s="270" t="s">
        <v>650</v>
      </c>
      <c r="AK218" s="50" t="s">
        <v>727</v>
      </c>
      <c r="AL218" s="51" t="s">
        <v>738</v>
      </c>
      <c r="AM218" s="53">
        <v>1134</v>
      </c>
      <c r="AN218" s="51" t="s">
        <v>729</v>
      </c>
      <c r="AO218" s="50" t="s">
        <v>1408</v>
      </c>
      <c r="AP218" s="250">
        <v>150</v>
      </c>
      <c r="AQ218" s="55">
        <v>36517</v>
      </c>
      <c r="AR218" s="51" t="s">
        <v>33</v>
      </c>
      <c r="AS218" s="51" t="s">
        <v>619</v>
      </c>
      <c r="AT218" s="72" t="s">
        <v>29</v>
      </c>
      <c r="AU218" s="46"/>
      <c r="AV218" s="307"/>
      <c r="AW218" s="307"/>
      <c r="AX218" s="307"/>
      <c r="AY218" s="307"/>
      <c r="AZ218" s="307"/>
    </row>
    <row r="219" spans="14:52" s="47" customFormat="1" x14ac:dyDescent="0.3">
      <c r="N219" s="33"/>
      <c r="O219" s="33"/>
      <c r="P219" s="33"/>
      <c r="Q219" s="20"/>
      <c r="W219" s="49"/>
      <c r="AA219" s="45"/>
      <c r="AB219" s="58">
        <v>114</v>
      </c>
      <c r="AC219" s="50" t="s">
        <v>47</v>
      </c>
      <c r="AD219" s="50" t="s">
        <v>1</v>
      </c>
      <c r="AE219" s="52" t="s">
        <v>1403</v>
      </c>
      <c r="AF219" s="52" t="s">
        <v>726</v>
      </c>
      <c r="AG219" s="52" t="s">
        <v>28</v>
      </c>
      <c r="AH219" s="51" t="s">
        <v>29</v>
      </c>
      <c r="AI219" s="51"/>
      <c r="AJ219" s="270" t="s">
        <v>650</v>
      </c>
      <c r="AK219" s="50" t="s">
        <v>727</v>
      </c>
      <c r="AL219" s="51" t="s">
        <v>739</v>
      </c>
      <c r="AM219" s="53">
        <v>1148</v>
      </c>
      <c r="AN219" s="51" t="s">
        <v>729</v>
      </c>
      <c r="AO219" s="50" t="s">
        <v>1408</v>
      </c>
      <c r="AP219" s="250">
        <v>150</v>
      </c>
      <c r="AQ219" s="55">
        <v>36550</v>
      </c>
      <c r="AR219" s="51" t="s">
        <v>33</v>
      </c>
      <c r="AS219" s="51" t="s">
        <v>619</v>
      </c>
      <c r="AT219" s="72" t="s">
        <v>29</v>
      </c>
      <c r="AU219" s="46"/>
      <c r="AV219" s="307"/>
      <c r="AW219" s="307"/>
      <c r="AX219" s="307"/>
      <c r="AY219" s="307"/>
      <c r="AZ219" s="307"/>
    </row>
    <row r="220" spans="14:52" s="47" customFormat="1" x14ac:dyDescent="0.3">
      <c r="N220" s="33"/>
      <c r="O220" s="33" t="s">
        <v>18</v>
      </c>
      <c r="P220" s="33"/>
      <c r="Q220" s="20"/>
      <c r="W220" s="49"/>
      <c r="AA220" s="45"/>
      <c r="AB220" s="58">
        <v>117</v>
      </c>
      <c r="AC220" s="50" t="s">
        <v>47</v>
      </c>
      <c r="AD220" s="50" t="s">
        <v>1</v>
      </c>
      <c r="AE220" s="52" t="s">
        <v>1403</v>
      </c>
      <c r="AF220" s="52" t="s">
        <v>726</v>
      </c>
      <c r="AG220" s="52" t="s">
        <v>28</v>
      </c>
      <c r="AH220" s="51" t="s">
        <v>29</v>
      </c>
      <c r="AI220" s="51"/>
      <c r="AJ220" s="270" t="s">
        <v>650</v>
      </c>
      <c r="AK220" s="50" t="s">
        <v>727</v>
      </c>
      <c r="AL220" s="51" t="s">
        <v>740</v>
      </c>
      <c r="AM220" s="53">
        <v>1224</v>
      </c>
      <c r="AN220" s="51" t="s">
        <v>729</v>
      </c>
      <c r="AO220" s="50" t="s">
        <v>1408</v>
      </c>
      <c r="AP220" s="250">
        <v>150</v>
      </c>
      <c r="AQ220" s="55">
        <v>36677</v>
      </c>
      <c r="AR220" s="51" t="s">
        <v>33</v>
      </c>
      <c r="AS220" s="51" t="s">
        <v>619</v>
      </c>
      <c r="AT220" s="72" t="s">
        <v>29</v>
      </c>
      <c r="AU220" s="46"/>
      <c r="AV220" s="307"/>
      <c r="AW220" s="307"/>
      <c r="AX220" s="307"/>
      <c r="AY220" s="307"/>
      <c r="AZ220" s="307"/>
    </row>
    <row r="221" spans="14:52" s="47" customFormat="1" x14ac:dyDescent="0.3">
      <c r="N221" s="33"/>
      <c r="O221" s="33"/>
      <c r="P221" s="33"/>
      <c r="Q221" s="20"/>
      <c r="W221" s="49"/>
      <c r="AA221" s="45"/>
      <c r="AB221" s="58">
        <v>118</v>
      </c>
      <c r="AC221" s="50" t="s">
        <v>47</v>
      </c>
      <c r="AD221" s="50" t="s">
        <v>1</v>
      </c>
      <c r="AE221" s="52" t="s">
        <v>1403</v>
      </c>
      <c r="AF221" s="52" t="s">
        <v>726</v>
      </c>
      <c r="AG221" s="52" t="s">
        <v>28</v>
      </c>
      <c r="AH221" s="51" t="s">
        <v>29</v>
      </c>
      <c r="AI221" s="51"/>
      <c r="AJ221" s="270" t="s">
        <v>650</v>
      </c>
      <c r="AK221" s="50" t="s">
        <v>727</v>
      </c>
      <c r="AL221" s="51" t="s">
        <v>741</v>
      </c>
      <c r="AM221" s="53">
        <v>1264</v>
      </c>
      <c r="AN221" s="51" t="s">
        <v>729</v>
      </c>
      <c r="AO221" s="50" t="s">
        <v>1408</v>
      </c>
      <c r="AP221" s="250">
        <v>150</v>
      </c>
      <c r="AQ221" s="55">
        <v>36777</v>
      </c>
      <c r="AR221" s="51" t="s">
        <v>33</v>
      </c>
      <c r="AS221" s="51" t="s">
        <v>619</v>
      </c>
      <c r="AT221" s="72" t="s">
        <v>29</v>
      </c>
      <c r="AU221" s="46"/>
      <c r="AV221" s="307"/>
      <c r="AW221" s="307"/>
      <c r="AX221" s="307"/>
      <c r="AY221" s="307"/>
      <c r="AZ221" s="307"/>
    </row>
    <row r="222" spans="14:52" s="47" customFormat="1" x14ac:dyDescent="0.3">
      <c r="N222" s="33"/>
      <c r="O222" s="33" t="s">
        <v>18</v>
      </c>
      <c r="P222" s="33"/>
      <c r="Q222" s="20"/>
      <c r="W222" s="49"/>
      <c r="AA222" s="45"/>
      <c r="AB222" s="58">
        <v>119</v>
      </c>
      <c r="AC222" s="50" t="s">
        <v>47</v>
      </c>
      <c r="AD222" s="50" t="s">
        <v>1</v>
      </c>
      <c r="AE222" s="52" t="s">
        <v>1403</v>
      </c>
      <c r="AF222" s="52" t="s">
        <v>726</v>
      </c>
      <c r="AG222" s="52" t="s">
        <v>28</v>
      </c>
      <c r="AH222" s="51" t="s">
        <v>29</v>
      </c>
      <c r="AI222" s="51"/>
      <c r="AJ222" s="270" t="s">
        <v>650</v>
      </c>
      <c r="AK222" s="50" t="s">
        <v>727</v>
      </c>
      <c r="AL222" s="51" t="s">
        <v>742</v>
      </c>
      <c r="AM222" s="53">
        <v>1268</v>
      </c>
      <c r="AN222" s="51" t="s">
        <v>729</v>
      </c>
      <c r="AO222" s="50" t="s">
        <v>1408</v>
      </c>
      <c r="AP222" s="250">
        <v>150</v>
      </c>
      <c r="AQ222" s="55">
        <v>36734</v>
      </c>
      <c r="AR222" s="51" t="s">
        <v>33</v>
      </c>
      <c r="AS222" s="51" t="s">
        <v>619</v>
      </c>
      <c r="AT222" s="72" t="s">
        <v>29</v>
      </c>
      <c r="AU222" s="46"/>
      <c r="AV222" s="307"/>
      <c r="AW222" s="307"/>
      <c r="AX222" s="307"/>
      <c r="AY222" s="307"/>
      <c r="AZ222" s="307"/>
    </row>
    <row r="223" spans="14:52" s="47" customFormat="1" x14ac:dyDescent="0.3">
      <c r="N223" s="33"/>
      <c r="O223" s="33"/>
      <c r="P223" s="33"/>
      <c r="Q223" s="20"/>
      <c r="W223" s="49"/>
      <c r="AA223" s="45"/>
      <c r="AB223" s="58">
        <v>121</v>
      </c>
      <c r="AC223" s="50" t="s">
        <v>47</v>
      </c>
      <c r="AD223" s="50" t="s">
        <v>1</v>
      </c>
      <c r="AE223" s="52" t="s">
        <v>1403</v>
      </c>
      <c r="AF223" s="52" t="s">
        <v>726</v>
      </c>
      <c r="AG223" s="52" t="s">
        <v>28</v>
      </c>
      <c r="AH223" s="51" t="s">
        <v>29</v>
      </c>
      <c r="AI223" s="51"/>
      <c r="AJ223" s="270" t="s">
        <v>650</v>
      </c>
      <c r="AK223" s="50" t="s">
        <v>727</v>
      </c>
      <c r="AL223" s="51" t="s">
        <v>743</v>
      </c>
      <c r="AM223" s="53">
        <v>1294</v>
      </c>
      <c r="AN223" s="51" t="s">
        <v>729</v>
      </c>
      <c r="AO223" s="50" t="s">
        <v>1408</v>
      </c>
      <c r="AP223" s="250">
        <v>150</v>
      </c>
      <c r="AQ223" s="55">
        <v>36789</v>
      </c>
      <c r="AR223" s="51" t="s">
        <v>33</v>
      </c>
      <c r="AS223" s="51" t="s">
        <v>619</v>
      </c>
      <c r="AT223" s="72" t="s">
        <v>29</v>
      </c>
      <c r="AU223" s="46"/>
      <c r="AV223" s="307"/>
      <c r="AW223" s="307"/>
      <c r="AX223" s="307"/>
      <c r="AY223" s="307"/>
      <c r="AZ223" s="307"/>
    </row>
    <row r="224" spans="14:52" s="47" customFormat="1" x14ac:dyDescent="0.3">
      <c r="N224" s="33"/>
      <c r="O224" s="33" t="s">
        <v>18</v>
      </c>
      <c r="P224" s="33"/>
      <c r="Q224" s="20"/>
      <c r="W224" s="49"/>
      <c r="AA224" s="45"/>
      <c r="AB224" s="58">
        <v>122</v>
      </c>
      <c r="AC224" s="50" t="s">
        <v>47</v>
      </c>
      <c r="AD224" s="50" t="s">
        <v>1</v>
      </c>
      <c r="AE224" s="52" t="s">
        <v>1403</v>
      </c>
      <c r="AF224" s="52" t="s">
        <v>726</v>
      </c>
      <c r="AG224" s="52" t="s">
        <v>28</v>
      </c>
      <c r="AH224" s="51" t="s">
        <v>29</v>
      </c>
      <c r="AI224" s="51"/>
      <c r="AJ224" s="270" t="s">
        <v>650</v>
      </c>
      <c r="AK224" s="50" t="s">
        <v>727</v>
      </c>
      <c r="AL224" s="51" t="s">
        <v>744</v>
      </c>
      <c r="AM224" s="53">
        <v>1298</v>
      </c>
      <c r="AN224" s="51" t="s">
        <v>729</v>
      </c>
      <c r="AO224" s="50" t="s">
        <v>1408</v>
      </c>
      <c r="AP224" s="250">
        <v>150</v>
      </c>
      <c r="AQ224" s="55">
        <v>36791</v>
      </c>
      <c r="AR224" s="51" t="s">
        <v>33</v>
      </c>
      <c r="AS224" s="51" t="s">
        <v>619</v>
      </c>
      <c r="AT224" s="72" t="s">
        <v>29</v>
      </c>
      <c r="AU224" s="46"/>
      <c r="AV224" s="307"/>
      <c r="AW224" s="307"/>
      <c r="AX224" s="307"/>
      <c r="AY224" s="307"/>
      <c r="AZ224" s="307"/>
    </row>
    <row r="225" spans="14:52" s="47" customFormat="1" x14ac:dyDescent="0.3">
      <c r="N225" s="33"/>
      <c r="O225" s="33"/>
      <c r="P225" s="33"/>
      <c r="Q225" s="20"/>
      <c r="W225" s="49"/>
      <c r="AA225" s="45"/>
      <c r="AB225" s="58">
        <v>123</v>
      </c>
      <c r="AC225" s="50" t="s">
        <v>47</v>
      </c>
      <c r="AD225" s="50" t="s">
        <v>1</v>
      </c>
      <c r="AE225" s="52" t="s">
        <v>1403</v>
      </c>
      <c r="AF225" s="52" t="s">
        <v>726</v>
      </c>
      <c r="AG225" s="52" t="s">
        <v>28</v>
      </c>
      <c r="AH225" s="51" t="s">
        <v>29</v>
      </c>
      <c r="AI225" s="51"/>
      <c r="AJ225" s="270" t="s">
        <v>650</v>
      </c>
      <c r="AK225" s="50" t="s">
        <v>727</v>
      </c>
      <c r="AL225" s="51" t="s">
        <v>745</v>
      </c>
      <c r="AM225" s="53">
        <v>1310</v>
      </c>
      <c r="AN225" s="51" t="s">
        <v>729</v>
      </c>
      <c r="AO225" s="50" t="s">
        <v>1408</v>
      </c>
      <c r="AP225" s="250">
        <v>150</v>
      </c>
      <c r="AQ225" s="55">
        <v>36825</v>
      </c>
      <c r="AR225" s="51" t="s">
        <v>33</v>
      </c>
      <c r="AS225" s="51" t="s">
        <v>619</v>
      </c>
      <c r="AT225" s="72" t="s">
        <v>29</v>
      </c>
      <c r="AU225" s="46"/>
      <c r="AV225" s="307"/>
      <c r="AW225" s="307"/>
      <c r="AX225" s="307"/>
      <c r="AY225" s="307"/>
      <c r="AZ225" s="307"/>
    </row>
    <row r="226" spans="14:52" s="47" customFormat="1" x14ac:dyDescent="0.3">
      <c r="N226" s="33"/>
      <c r="O226" s="33" t="s">
        <v>18</v>
      </c>
      <c r="P226" s="33"/>
      <c r="Q226" s="20"/>
      <c r="W226" s="49"/>
      <c r="AA226" s="45"/>
      <c r="AB226" s="58">
        <v>124</v>
      </c>
      <c r="AC226" s="50" t="s">
        <v>47</v>
      </c>
      <c r="AD226" s="50" t="s">
        <v>1</v>
      </c>
      <c r="AE226" s="52" t="s">
        <v>1403</v>
      </c>
      <c r="AF226" s="52" t="s">
        <v>726</v>
      </c>
      <c r="AG226" s="52" t="s">
        <v>28</v>
      </c>
      <c r="AH226" s="51" t="s">
        <v>29</v>
      </c>
      <c r="AI226" s="51"/>
      <c r="AJ226" s="270" t="s">
        <v>650</v>
      </c>
      <c r="AK226" s="50" t="s">
        <v>727</v>
      </c>
      <c r="AL226" s="51" t="s">
        <v>746</v>
      </c>
      <c r="AM226" s="53">
        <v>1314</v>
      </c>
      <c r="AN226" s="51" t="s">
        <v>729</v>
      </c>
      <c r="AO226" s="50" t="s">
        <v>1408</v>
      </c>
      <c r="AP226" s="250">
        <v>150</v>
      </c>
      <c r="AQ226" s="55">
        <v>36833</v>
      </c>
      <c r="AR226" s="51" t="s">
        <v>33</v>
      </c>
      <c r="AS226" s="51" t="s">
        <v>619</v>
      </c>
      <c r="AT226" s="72" t="s">
        <v>29</v>
      </c>
      <c r="AU226" s="46"/>
      <c r="AV226" s="307"/>
      <c r="AW226" s="307"/>
      <c r="AX226" s="307"/>
      <c r="AY226" s="307"/>
      <c r="AZ226" s="307"/>
    </row>
    <row r="227" spans="14:52" s="47" customFormat="1" x14ac:dyDescent="0.3">
      <c r="N227" s="33"/>
      <c r="O227" s="33"/>
      <c r="P227" s="33"/>
      <c r="Q227" s="20"/>
      <c r="W227" s="49"/>
      <c r="AA227" s="45"/>
      <c r="AB227" s="58">
        <v>125</v>
      </c>
      <c r="AC227" s="50" t="s">
        <v>47</v>
      </c>
      <c r="AD227" s="50" t="s">
        <v>1</v>
      </c>
      <c r="AE227" s="52" t="s">
        <v>1403</v>
      </c>
      <c r="AF227" s="52" t="s">
        <v>726</v>
      </c>
      <c r="AG227" s="52" t="s">
        <v>28</v>
      </c>
      <c r="AH227" s="51" t="s">
        <v>29</v>
      </c>
      <c r="AI227" s="51"/>
      <c r="AJ227" s="270" t="s">
        <v>650</v>
      </c>
      <c r="AK227" s="50" t="s">
        <v>727</v>
      </c>
      <c r="AL227" s="51" t="s">
        <v>747</v>
      </c>
      <c r="AM227" s="53">
        <v>4086</v>
      </c>
      <c r="AN227" s="51" t="s">
        <v>729</v>
      </c>
      <c r="AO227" s="50" t="s">
        <v>1408</v>
      </c>
      <c r="AP227" s="250">
        <v>150</v>
      </c>
      <c r="AQ227" s="55">
        <v>40127</v>
      </c>
      <c r="AR227" s="51" t="s">
        <v>33</v>
      </c>
      <c r="AS227" s="51" t="s">
        <v>619</v>
      </c>
      <c r="AT227" s="72" t="s">
        <v>29</v>
      </c>
      <c r="AU227" s="46"/>
      <c r="AV227" s="307"/>
      <c r="AW227" s="307"/>
      <c r="AX227" s="307"/>
      <c r="AY227" s="307"/>
      <c r="AZ227" s="307"/>
    </row>
    <row r="228" spans="14:52" s="47" customFormat="1" x14ac:dyDescent="0.3">
      <c r="N228" s="33"/>
      <c r="O228" s="33"/>
      <c r="P228" s="33"/>
      <c r="Q228" s="20"/>
      <c r="AA228" s="45"/>
      <c r="AB228" s="58">
        <v>126</v>
      </c>
      <c r="AC228" s="50" t="s">
        <v>47</v>
      </c>
      <c r="AD228" s="50" t="s">
        <v>1</v>
      </c>
      <c r="AE228" s="52" t="s">
        <v>1403</v>
      </c>
      <c r="AF228" s="52" t="s">
        <v>726</v>
      </c>
      <c r="AG228" s="52" t="s">
        <v>28</v>
      </c>
      <c r="AH228" s="51" t="s">
        <v>29</v>
      </c>
      <c r="AI228" s="51"/>
      <c r="AJ228" s="270" t="s">
        <v>650</v>
      </c>
      <c r="AK228" s="50" t="s">
        <v>727</v>
      </c>
      <c r="AL228" s="51" t="s">
        <v>748</v>
      </c>
      <c r="AM228" s="53">
        <v>4149</v>
      </c>
      <c r="AN228" s="51" t="s">
        <v>729</v>
      </c>
      <c r="AO228" s="50" t="s">
        <v>1408</v>
      </c>
      <c r="AP228" s="250">
        <v>150</v>
      </c>
      <c r="AQ228" s="55">
        <v>40170</v>
      </c>
      <c r="AR228" s="51" t="s">
        <v>33</v>
      </c>
      <c r="AS228" s="51" t="s">
        <v>619</v>
      </c>
      <c r="AT228" s="72" t="s">
        <v>29</v>
      </c>
      <c r="AU228" s="46"/>
      <c r="AV228" s="307"/>
      <c r="AW228" s="307"/>
      <c r="AX228" s="307"/>
      <c r="AY228" s="307"/>
      <c r="AZ228" s="307"/>
    </row>
    <row r="229" spans="14:52" s="47" customFormat="1" x14ac:dyDescent="0.3">
      <c r="N229" s="33"/>
      <c r="O229" s="33" t="s">
        <v>18</v>
      </c>
      <c r="P229" s="33"/>
      <c r="Q229" s="20"/>
      <c r="AA229" s="45"/>
      <c r="AB229" s="58">
        <v>127</v>
      </c>
      <c r="AC229" s="50" t="s">
        <v>47</v>
      </c>
      <c r="AD229" s="50" t="s">
        <v>1</v>
      </c>
      <c r="AE229" s="52" t="s">
        <v>1403</v>
      </c>
      <c r="AF229" s="52" t="s">
        <v>726</v>
      </c>
      <c r="AG229" s="52" t="s">
        <v>28</v>
      </c>
      <c r="AH229" s="51" t="s">
        <v>29</v>
      </c>
      <c r="AI229" s="51"/>
      <c r="AJ229" s="270" t="s">
        <v>650</v>
      </c>
      <c r="AK229" s="50" t="s">
        <v>727</v>
      </c>
      <c r="AL229" s="51" t="s">
        <v>749</v>
      </c>
      <c r="AM229" s="53">
        <v>4202</v>
      </c>
      <c r="AN229" s="51" t="s">
        <v>729</v>
      </c>
      <c r="AO229" s="50" t="s">
        <v>1408</v>
      </c>
      <c r="AP229" s="250">
        <v>150</v>
      </c>
      <c r="AQ229" s="55">
        <v>40234</v>
      </c>
      <c r="AR229" s="51" t="s">
        <v>33</v>
      </c>
      <c r="AS229" s="51" t="s">
        <v>619</v>
      </c>
      <c r="AT229" s="72" t="s">
        <v>29</v>
      </c>
      <c r="AU229" s="46"/>
      <c r="AV229" s="307"/>
      <c r="AW229" s="307"/>
      <c r="AX229" s="307"/>
      <c r="AY229" s="307"/>
      <c r="AZ229" s="307"/>
    </row>
    <row r="230" spans="14:52" s="47" customFormat="1" x14ac:dyDescent="0.3">
      <c r="N230" s="33"/>
      <c r="O230" s="33"/>
      <c r="P230" s="33"/>
      <c r="Q230" s="20"/>
      <c r="AA230" s="45"/>
      <c r="AB230" s="58">
        <v>128</v>
      </c>
      <c r="AC230" s="50" t="s">
        <v>47</v>
      </c>
      <c r="AD230" s="50" t="s">
        <v>1</v>
      </c>
      <c r="AE230" s="52" t="s">
        <v>1403</v>
      </c>
      <c r="AF230" s="52" t="s">
        <v>726</v>
      </c>
      <c r="AG230" s="52" t="s">
        <v>28</v>
      </c>
      <c r="AH230" s="51" t="s">
        <v>29</v>
      </c>
      <c r="AI230" s="51"/>
      <c r="AJ230" s="270" t="s">
        <v>650</v>
      </c>
      <c r="AK230" s="50" t="s">
        <v>727</v>
      </c>
      <c r="AL230" s="51" t="s">
        <v>750</v>
      </c>
      <c r="AM230" s="53">
        <v>4242</v>
      </c>
      <c r="AN230" s="51" t="s">
        <v>729</v>
      </c>
      <c r="AO230" s="50" t="s">
        <v>1408</v>
      </c>
      <c r="AP230" s="250">
        <v>150</v>
      </c>
      <c r="AQ230" s="55">
        <v>40263</v>
      </c>
      <c r="AR230" s="51" t="s">
        <v>33</v>
      </c>
      <c r="AS230" s="51" t="s">
        <v>619</v>
      </c>
      <c r="AT230" s="72" t="s">
        <v>29</v>
      </c>
      <c r="AU230" s="46"/>
      <c r="AV230" s="307"/>
      <c r="AW230" s="307"/>
      <c r="AX230" s="307"/>
      <c r="AY230" s="307"/>
      <c r="AZ230" s="307"/>
    </row>
    <row r="231" spans="14:52" s="47" customFormat="1" x14ac:dyDescent="0.3">
      <c r="N231" s="33"/>
      <c r="O231" s="33" t="s">
        <v>18</v>
      </c>
      <c r="P231" s="33"/>
      <c r="Q231" s="20"/>
      <c r="AA231" s="45"/>
      <c r="AB231" s="58">
        <v>601</v>
      </c>
      <c r="AC231" s="50" t="s">
        <v>47</v>
      </c>
      <c r="AD231" s="50" t="s">
        <v>1</v>
      </c>
      <c r="AE231" s="56" t="s">
        <v>1402</v>
      </c>
      <c r="AF231" s="56" t="s">
        <v>726</v>
      </c>
      <c r="AG231" s="56" t="s">
        <v>751</v>
      </c>
      <c r="AH231" s="51" t="s">
        <v>650</v>
      </c>
      <c r="AI231" s="51"/>
      <c r="AJ231" s="270" t="s">
        <v>650</v>
      </c>
      <c r="AK231" s="50" t="s">
        <v>752</v>
      </c>
      <c r="AL231" s="51" t="s">
        <v>753</v>
      </c>
      <c r="AM231" s="53">
        <v>1935</v>
      </c>
      <c r="AN231" s="51" t="s">
        <v>754</v>
      </c>
      <c r="AO231" s="50" t="s">
        <v>1409</v>
      </c>
      <c r="AP231" s="250">
        <v>150</v>
      </c>
      <c r="AQ231" s="55">
        <v>38135</v>
      </c>
      <c r="AR231" s="51" t="s">
        <v>33</v>
      </c>
      <c r="AS231" s="51" t="s">
        <v>619</v>
      </c>
      <c r="AT231" s="72" t="s">
        <v>29</v>
      </c>
      <c r="AU231" s="46"/>
      <c r="AV231" s="307"/>
      <c r="AW231" s="307"/>
      <c r="AX231" s="307"/>
      <c r="AY231" s="307"/>
      <c r="AZ231" s="307"/>
    </row>
    <row r="232" spans="14:52" s="47" customFormat="1" x14ac:dyDescent="0.3">
      <c r="N232" s="33"/>
      <c r="O232" s="33"/>
      <c r="P232" s="33"/>
      <c r="Q232" s="20"/>
      <c r="AA232" s="45"/>
      <c r="AB232" s="58">
        <v>604</v>
      </c>
      <c r="AC232" s="50" t="s">
        <v>47</v>
      </c>
      <c r="AD232" s="50" t="s">
        <v>1</v>
      </c>
      <c r="AE232" s="56" t="s">
        <v>1402</v>
      </c>
      <c r="AF232" s="56" t="s">
        <v>726</v>
      </c>
      <c r="AG232" s="56" t="s">
        <v>751</v>
      </c>
      <c r="AH232" s="51" t="s">
        <v>650</v>
      </c>
      <c r="AI232" s="51"/>
      <c r="AJ232" s="270" t="s">
        <v>650</v>
      </c>
      <c r="AK232" s="50" t="s">
        <v>752</v>
      </c>
      <c r="AL232" s="51" t="s">
        <v>755</v>
      </c>
      <c r="AM232" s="53">
        <v>1196</v>
      </c>
      <c r="AN232" s="51" t="s">
        <v>754</v>
      </c>
      <c r="AO232" s="50" t="s">
        <v>1409</v>
      </c>
      <c r="AP232" s="250">
        <v>150</v>
      </c>
      <c r="AQ232" s="55">
        <v>36687</v>
      </c>
      <c r="AR232" s="51" t="s">
        <v>33</v>
      </c>
      <c r="AS232" s="51" t="s">
        <v>619</v>
      </c>
      <c r="AT232" s="72" t="s">
        <v>29</v>
      </c>
      <c r="AU232" s="46"/>
      <c r="AV232" s="307"/>
      <c r="AW232" s="307"/>
      <c r="AX232" s="307"/>
      <c r="AY232" s="307"/>
      <c r="AZ232" s="307"/>
    </row>
    <row r="233" spans="14:52" s="47" customFormat="1" x14ac:dyDescent="0.3">
      <c r="N233" s="33"/>
      <c r="O233" s="33" t="s">
        <v>18</v>
      </c>
      <c r="P233" s="33"/>
      <c r="Q233" s="20"/>
      <c r="AA233" s="45"/>
      <c r="AB233" s="58">
        <v>647</v>
      </c>
      <c r="AC233" s="50" t="s">
        <v>47</v>
      </c>
      <c r="AD233" s="50" t="s">
        <v>1</v>
      </c>
      <c r="AE233" s="56" t="s">
        <v>1402</v>
      </c>
      <c r="AF233" s="56" t="s">
        <v>726</v>
      </c>
      <c r="AG233" s="56" t="s">
        <v>751</v>
      </c>
      <c r="AH233" s="51" t="s">
        <v>650</v>
      </c>
      <c r="AI233" s="51"/>
      <c r="AJ233" s="270" t="s">
        <v>650</v>
      </c>
      <c r="AK233" s="50" t="s">
        <v>752</v>
      </c>
      <c r="AL233" s="51" t="s">
        <v>756</v>
      </c>
      <c r="AM233" s="53">
        <v>762</v>
      </c>
      <c r="AN233" s="51" t="s">
        <v>754</v>
      </c>
      <c r="AO233" s="50" t="s">
        <v>1409</v>
      </c>
      <c r="AP233" s="250">
        <v>150</v>
      </c>
      <c r="AQ233" s="55">
        <v>35839</v>
      </c>
      <c r="AR233" s="51" t="s">
        <v>33</v>
      </c>
      <c r="AS233" s="51" t="s">
        <v>619</v>
      </c>
      <c r="AT233" s="72" t="s">
        <v>29</v>
      </c>
      <c r="AU233" s="46"/>
      <c r="AV233" s="307"/>
      <c r="AW233" s="307"/>
      <c r="AX233" s="307"/>
      <c r="AY233" s="307"/>
      <c r="AZ233" s="307"/>
    </row>
    <row r="234" spans="14:52" s="47" customFormat="1" x14ac:dyDescent="0.3">
      <c r="N234" s="33"/>
      <c r="O234" s="33"/>
      <c r="P234" s="33"/>
      <c r="Q234" s="20"/>
      <c r="AA234" s="45"/>
      <c r="AB234" s="58">
        <v>649</v>
      </c>
      <c r="AC234" s="50" t="s">
        <v>47</v>
      </c>
      <c r="AD234" s="50" t="s">
        <v>1</v>
      </c>
      <c r="AE234" s="56" t="s">
        <v>1402</v>
      </c>
      <c r="AF234" s="56" t="s">
        <v>726</v>
      </c>
      <c r="AG234" s="56" t="s">
        <v>751</v>
      </c>
      <c r="AH234" s="51" t="s">
        <v>650</v>
      </c>
      <c r="AI234" s="51"/>
      <c r="AJ234" s="270" t="s">
        <v>650</v>
      </c>
      <c r="AK234" s="50" t="s">
        <v>752</v>
      </c>
      <c r="AL234" s="51" t="s">
        <v>757</v>
      </c>
      <c r="AM234" s="53">
        <v>803</v>
      </c>
      <c r="AN234" s="51" t="s">
        <v>754</v>
      </c>
      <c r="AO234" s="50" t="s">
        <v>1409</v>
      </c>
      <c r="AP234" s="250">
        <v>150</v>
      </c>
      <c r="AQ234" s="55">
        <v>35907</v>
      </c>
      <c r="AR234" s="51" t="s">
        <v>33</v>
      </c>
      <c r="AS234" s="51" t="s">
        <v>619</v>
      </c>
      <c r="AT234" s="72" t="s">
        <v>29</v>
      </c>
      <c r="AU234" s="46"/>
      <c r="AV234" s="307"/>
      <c r="AW234" s="307"/>
      <c r="AX234" s="307"/>
      <c r="AY234" s="307"/>
      <c r="AZ234" s="307"/>
    </row>
    <row r="235" spans="14:52" s="47" customFormat="1" x14ac:dyDescent="0.3">
      <c r="N235" s="33"/>
      <c r="O235" s="33" t="s">
        <v>18</v>
      </c>
      <c r="P235" s="33"/>
      <c r="Q235" s="20"/>
      <c r="AA235" s="45"/>
      <c r="AB235" s="58">
        <v>650</v>
      </c>
      <c r="AC235" s="50" t="s">
        <v>47</v>
      </c>
      <c r="AD235" s="50" t="s">
        <v>1</v>
      </c>
      <c r="AE235" s="56" t="s">
        <v>1402</v>
      </c>
      <c r="AF235" s="56" t="s">
        <v>726</v>
      </c>
      <c r="AG235" s="56" t="s">
        <v>751</v>
      </c>
      <c r="AH235" s="51" t="s">
        <v>650</v>
      </c>
      <c r="AI235" s="51"/>
      <c r="AJ235" s="270" t="s">
        <v>650</v>
      </c>
      <c r="AK235" s="50" t="s">
        <v>752</v>
      </c>
      <c r="AL235" s="51" t="s">
        <v>758</v>
      </c>
      <c r="AM235" s="53">
        <v>856</v>
      </c>
      <c r="AN235" s="51" t="s">
        <v>754</v>
      </c>
      <c r="AO235" s="50" t="s">
        <v>1409</v>
      </c>
      <c r="AP235" s="250">
        <v>150</v>
      </c>
      <c r="AQ235" s="55">
        <v>36056</v>
      </c>
      <c r="AR235" s="51" t="s">
        <v>33</v>
      </c>
      <c r="AS235" s="51" t="s">
        <v>619</v>
      </c>
      <c r="AT235" s="72" t="s">
        <v>29</v>
      </c>
      <c r="AU235" s="46"/>
      <c r="AV235" s="307"/>
      <c r="AW235" s="307"/>
      <c r="AX235" s="307"/>
      <c r="AY235" s="307"/>
      <c r="AZ235" s="307"/>
    </row>
    <row r="236" spans="14:52" s="47" customFormat="1" x14ac:dyDescent="0.3">
      <c r="N236" s="33"/>
      <c r="O236" s="33"/>
      <c r="P236" s="33"/>
      <c r="Q236" s="20"/>
      <c r="AA236" s="45"/>
      <c r="AB236" s="58">
        <v>651</v>
      </c>
      <c r="AC236" s="50" t="s">
        <v>47</v>
      </c>
      <c r="AD236" s="50" t="s">
        <v>1</v>
      </c>
      <c r="AE236" s="56" t="s">
        <v>1402</v>
      </c>
      <c r="AF236" s="56" t="s">
        <v>726</v>
      </c>
      <c r="AG236" s="56" t="s">
        <v>751</v>
      </c>
      <c r="AH236" s="51" t="s">
        <v>650</v>
      </c>
      <c r="AI236" s="51"/>
      <c r="AJ236" s="270" t="s">
        <v>650</v>
      </c>
      <c r="AK236" s="50" t="s">
        <v>752</v>
      </c>
      <c r="AL236" s="51" t="s">
        <v>759</v>
      </c>
      <c r="AM236" s="53">
        <v>866</v>
      </c>
      <c r="AN236" s="51" t="s">
        <v>754</v>
      </c>
      <c r="AO236" s="50" t="s">
        <v>1409</v>
      </c>
      <c r="AP236" s="250">
        <v>150</v>
      </c>
      <c r="AQ236" s="55">
        <v>36062</v>
      </c>
      <c r="AR236" s="51" t="s">
        <v>33</v>
      </c>
      <c r="AS236" s="51" t="s">
        <v>619</v>
      </c>
      <c r="AT236" s="72" t="s">
        <v>29</v>
      </c>
      <c r="AU236" s="46"/>
      <c r="AV236" s="307"/>
      <c r="AW236" s="307"/>
      <c r="AX236" s="307"/>
      <c r="AY236" s="307"/>
      <c r="AZ236" s="307"/>
    </row>
    <row r="237" spans="14:52" s="47" customFormat="1" x14ac:dyDescent="0.3">
      <c r="N237" s="33"/>
      <c r="O237" s="33" t="s">
        <v>18</v>
      </c>
      <c r="P237" s="33"/>
      <c r="Q237" s="20"/>
      <c r="AA237" s="45"/>
      <c r="AB237" s="58">
        <v>652</v>
      </c>
      <c r="AC237" s="50" t="s">
        <v>47</v>
      </c>
      <c r="AD237" s="50" t="s">
        <v>1</v>
      </c>
      <c r="AE237" s="56" t="s">
        <v>1402</v>
      </c>
      <c r="AF237" s="56" t="s">
        <v>726</v>
      </c>
      <c r="AG237" s="56" t="s">
        <v>751</v>
      </c>
      <c r="AH237" s="51" t="s">
        <v>650</v>
      </c>
      <c r="AI237" s="51"/>
      <c r="AJ237" s="270" t="s">
        <v>650</v>
      </c>
      <c r="AK237" s="50" t="s">
        <v>752</v>
      </c>
      <c r="AL237" s="50" t="s">
        <v>760</v>
      </c>
      <c r="AM237" s="57">
        <v>953</v>
      </c>
      <c r="AN237" s="50" t="s">
        <v>754</v>
      </c>
      <c r="AO237" s="50" t="s">
        <v>1409</v>
      </c>
      <c r="AP237" s="250">
        <v>150</v>
      </c>
      <c r="AQ237" s="54">
        <v>36217</v>
      </c>
      <c r="AR237" s="50" t="s">
        <v>33</v>
      </c>
      <c r="AS237" s="51" t="s">
        <v>619</v>
      </c>
      <c r="AT237" s="72" t="s">
        <v>29</v>
      </c>
      <c r="AU237" s="46"/>
      <c r="AV237" s="307"/>
      <c r="AW237" s="307"/>
      <c r="AX237" s="307"/>
      <c r="AY237" s="307"/>
      <c r="AZ237" s="307"/>
    </row>
    <row r="238" spans="14:52" s="47" customFormat="1" x14ac:dyDescent="0.3">
      <c r="N238" s="33"/>
      <c r="O238" s="33"/>
      <c r="P238" s="33"/>
      <c r="Q238" s="20"/>
      <c r="AA238" s="45"/>
      <c r="AB238" s="58">
        <v>653</v>
      </c>
      <c r="AC238" s="50" t="s">
        <v>47</v>
      </c>
      <c r="AD238" s="50" t="s">
        <v>1</v>
      </c>
      <c r="AE238" s="56" t="s">
        <v>1402</v>
      </c>
      <c r="AF238" s="56" t="s">
        <v>726</v>
      </c>
      <c r="AG238" s="56" t="s">
        <v>751</v>
      </c>
      <c r="AH238" s="51" t="s">
        <v>650</v>
      </c>
      <c r="AI238" s="51"/>
      <c r="AJ238" s="270" t="s">
        <v>650</v>
      </c>
      <c r="AK238" s="50" t="s">
        <v>752</v>
      </c>
      <c r="AL238" s="51" t="s">
        <v>761</v>
      </c>
      <c r="AM238" s="53">
        <v>1003</v>
      </c>
      <c r="AN238" s="51" t="s">
        <v>754</v>
      </c>
      <c r="AO238" s="50" t="s">
        <v>1409</v>
      </c>
      <c r="AP238" s="250">
        <v>150</v>
      </c>
      <c r="AQ238" s="55">
        <v>36308</v>
      </c>
      <c r="AR238" s="51" t="s">
        <v>33</v>
      </c>
      <c r="AS238" s="51" t="s">
        <v>619</v>
      </c>
      <c r="AT238" s="72" t="s">
        <v>29</v>
      </c>
      <c r="AU238" s="46"/>
      <c r="AV238" s="307"/>
      <c r="AW238" s="307"/>
      <c r="AX238" s="307"/>
      <c r="AY238" s="307"/>
      <c r="AZ238" s="307"/>
    </row>
    <row r="239" spans="14:52" s="47" customFormat="1" x14ac:dyDescent="0.3">
      <c r="N239" s="33"/>
      <c r="O239" s="33" t="s">
        <v>18</v>
      </c>
      <c r="P239" s="33"/>
      <c r="Q239" s="20"/>
      <c r="AA239" s="45"/>
      <c r="AB239" s="58">
        <v>654</v>
      </c>
      <c r="AC239" s="50" t="s">
        <v>47</v>
      </c>
      <c r="AD239" s="50" t="s">
        <v>1</v>
      </c>
      <c r="AE239" s="56" t="s">
        <v>1402</v>
      </c>
      <c r="AF239" s="56" t="s">
        <v>726</v>
      </c>
      <c r="AG239" s="56" t="s">
        <v>751</v>
      </c>
      <c r="AH239" s="51" t="s">
        <v>650</v>
      </c>
      <c r="AI239" s="51"/>
      <c r="AJ239" s="270" t="s">
        <v>650</v>
      </c>
      <c r="AK239" s="50" t="s">
        <v>752</v>
      </c>
      <c r="AL239" s="51" t="s">
        <v>762</v>
      </c>
      <c r="AM239" s="53">
        <v>1050</v>
      </c>
      <c r="AN239" s="51" t="s">
        <v>754</v>
      </c>
      <c r="AO239" s="50" t="s">
        <v>1409</v>
      </c>
      <c r="AP239" s="250">
        <v>150</v>
      </c>
      <c r="AQ239" s="55">
        <v>36392</v>
      </c>
      <c r="AR239" s="51" t="s">
        <v>33</v>
      </c>
      <c r="AS239" s="51" t="s">
        <v>619</v>
      </c>
      <c r="AT239" s="72" t="s">
        <v>29</v>
      </c>
      <c r="AU239" s="46"/>
      <c r="AV239" s="307"/>
      <c r="AW239" s="307"/>
      <c r="AX239" s="307"/>
      <c r="AY239" s="307"/>
      <c r="AZ239" s="307"/>
    </row>
    <row r="240" spans="14:52" s="47" customFormat="1" x14ac:dyDescent="0.3">
      <c r="N240" s="33"/>
      <c r="O240" s="33"/>
      <c r="P240" s="33"/>
      <c r="Q240" s="20"/>
      <c r="AA240" s="45"/>
      <c r="AB240" s="58">
        <v>655</v>
      </c>
      <c r="AC240" s="50" t="s">
        <v>47</v>
      </c>
      <c r="AD240" s="50" t="s">
        <v>1</v>
      </c>
      <c r="AE240" s="56" t="s">
        <v>1402</v>
      </c>
      <c r="AF240" s="56" t="s">
        <v>726</v>
      </c>
      <c r="AG240" s="56" t="s">
        <v>751</v>
      </c>
      <c r="AH240" s="51" t="s">
        <v>650</v>
      </c>
      <c r="AI240" s="51"/>
      <c r="AJ240" s="270" t="s">
        <v>650</v>
      </c>
      <c r="AK240" s="50" t="s">
        <v>752</v>
      </c>
      <c r="AL240" s="51" t="s">
        <v>763</v>
      </c>
      <c r="AM240" s="53">
        <v>1075</v>
      </c>
      <c r="AN240" s="51" t="s">
        <v>754</v>
      </c>
      <c r="AO240" s="50" t="s">
        <v>1409</v>
      </c>
      <c r="AP240" s="250">
        <v>150</v>
      </c>
      <c r="AQ240" s="55">
        <v>36432</v>
      </c>
      <c r="AR240" s="51" t="s">
        <v>33</v>
      </c>
      <c r="AS240" s="51" t="s">
        <v>619</v>
      </c>
      <c r="AT240" s="72" t="s">
        <v>29</v>
      </c>
      <c r="AU240" s="46"/>
      <c r="AV240" s="307"/>
      <c r="AW240" s="307"/>
      <c r="AX240" s="307"/>
      <c r="AY240" s="307"/>
      <c r="AZ240" s="307"/>
    </row>
    <row r="241" spans="14:52" s="47" customFormat="1" x14ac:dyDescent="0.3">
      <c r="N241" s="33"/>
      <c r="O241" s="33" t="s">
        <v>18</v>
      </c>
      <c r="P241" s="33"/>
      <c r="Q241" s="20"/>
      <c r="AA241" s="45"/>
      <c r="AB241" s="58">
        <v>656</v>
      </c>
      <c r="AC241" s="50" t="s">
        <v>47</v>
      </c>
      <c r="AD241" s="50" t="s">
        <v>1</v>
      </c>
      <c r="AE241" s="56" t="s">
        <v>1402</v>
      </c>
      <c r="AF241" s="56" t="s">
        <v>726</v>
      </c>
      <c r="AG241" s="56" t="s">
        <v>751</v>
      </c>
      <c r="AH241" s="51" t="s">
        <v>650</v>
      </c>
      <c r="AI241" s="51"/>
      <c r="AJ241" s="270" t="s">
        <v>650</v>
      </c>
      <c r="AK241" s="50" t="s">
        <v>752</v>
      </c>
      <c r="AL241" s="51" t="s">
        <v>764</v>
      </c>
      <c r="AM241" s="53">
        <v>1079</v>
      </c>
      <c r="AN241" s="51" t="s">
        <v>754</v>
      </c>
      <c r="AO241" s="50" t="s">
        <v>1409</v>
      </c>
      <c r="AP241" s="250">
        <v>150</v>
      </c>
      <c r="AQ241" s="55">
        <v>36440</v>
      </c>
      <c r="AR241" s="51" t="s">
        <v>33</v>
      </c>
      <c r="AS241" s="51" t="s">
        <v>619</v>
      </c>
      <c r="AT241" s="72" t="s">
        <v>29</v>
      </c>
      <c r="AU241" s="46"/>
      <c r="AV241" s="307"/>
      <c r="AW241" s="307"/>
      <c r="AX241" s="307"/>
      <c r="AY241" s="307"/>
      <c r="AZ241" s="307"/>
    </row>
    <row r="242" spans="14:52" s="47" customFormat="1" x14ac:dyDescent="0.3">
      <c r="N242" s="33"/>
      <c r="O242" s="33"/>
      <c r="P242" s="33"/>
      <c r="Q242" s="20"/>
      <c r="AA242" s="45"/>
      <c r="AB242" s="58">
        <v>657</v>
      </c>
      <c r="AC242" s="50" t="s">
        <v>47</v>
      </c>
      <c r="AD242" s="50" t="s">
        <v>1</v>
      </c>
      <c r="AE242" s="56" t="s">
        <v>1402</v>
      </c>
      <c r="AF242" s="56" t="s">
        <v>726</v>
      </c>
      <c r="AG242" s="56" t="s">
        <v>751</v>
      </c>
      <c r="AH242" s="51" t="s">
        <v>650</v>
      </c>
      <c r="AI242" s="51"/>
      <c r="AJ242" s="270" t="s">
        <v>650</v>
      </c>
      <c r="AK242" s="50" t="s">
        <v>752</v>
      </c>
      <c r="AL242" s="50" t="s">
        <v>765</v>
      </c>
      <c r="AM242" s="57">
        <v>1083</v>
      </c>
      <c r="AN242" s="50" t="s">
        <v>754</v>
      </c>
      <c r="AO242" s="50" t="s">
        <v>1409</v>
      </c>
      <c r="AP242" s="250">
        <v>150</v>
      </c>
      <c r="AQ242" s="54">
        <v>36447</v>
      </c>
      <c r="AR242" s="50" t="s">
        <v>33</v>
      </c>
      <c r="AS242" s="51" t="s">
        <v>619</v>
      </c>
      <c r="AT242" s="72" t="s">
        <v>29</v>
      </c>
      <c r="AU242" s="46"/>
      <c r="AV242" s="307"/>
      <c r="AW242" s="307"/>
      <c r="AX242" s="307"/>
      <c r="AY242" s="307"/>
      <c r="AZ242" s="307"/>
    </row>
    <row r="243" spans="14:52" s="47" customFormat="1" x14ac:dyDescent="0.3">
      <c r="N243" s="33"/>
      <c r="O243" s="33" t="s">
        <v>18</v>
      </c>
      <c r="P243" s="33"/>
      <c r="Q243" s="20"/>
      <c r="AA243" s="45"/>
      <c r="AB243" s="58">
        <v>658</v>
      </c>
      <c r="AC243" s="50" t="s">
        <v>47</v>
      </c>
      <c r="AD243" s="50" t="s">
        <v>1</v>
      </c>
      <c r="AE243" s="56" t="s">
        <v>1402</v>
      </c>
      <c r="AF243" s="56" t="s">
        <v>726</v>
      </c>
      <c r="AG243" s="56" t="s">
        <v>751</v>
      </c>
      <c r="AH243" s="51" t="s">
        <v>650</v>
      </c>
      <c r="AI243" s="51"/>
      <c r="AJ243" s="270" t="s">
        <v>650</v>
      </c>
      <c r="AK243" s="50" t="s">
        <v>752</v>
      </c>
      <c r="AL243" s="51" t="s">
        <v>766</v>
      </c>
      <c r="AM243" s="53">
        <v>1110</v>
      </c>
      <c r="AN243" s="51" t="s">
        <v>754</v>
      </c>
      <c r="AO243" s="50" t="s">
        <v>1409</v>
      </c>
      <c r="AP243" s="250">
        <v>150</v>
      </c>
      <c r="AQ243" s="55">
        <v>36476</v>
      </c>
      <c r="AR243" s="51" t="s">
        <v>33</v>
      </c>
      <c r="AS243" s="51" t="s">
        <v>619</v>
      </c>
      <c r="AT243" s="72" t="s">
        <v>29</v>
      </c>
      <c r="AU243" s="46"/>
      <c r="AV243" s="307"/>
      <c r="AW243" s="307"/>
      <c r="AX243" s="307"/>
      <c r="AY243" s="307"/>
      <c r="AZ243" s="307"/>
    </row>
    <row r="244" spans="14:52" s="47" customFormat="1" x14ac:dyDescent="0.3">
      <c r="N244" s="33"/>
      <c r="O244" s="33"/>
      <c r="P244" s="33"/>
      <c r="Q244" s="20"/>
      <c r="AA244" s="45"/>
      <c r="AB244" s="58">
        <v>659</v>
      </c>
      <c r="AC244" s="50" t="s">
        <v>47</v>
      </c>
      <c r="AD244" s="50" t="s">
        <v>1</v>
      </c>
      <c r="AE244" s="56" t="s">
        <v>1402</v>
      </c>
      <c r="AF244" s="56" t="s">
        <v>726</v>
      </c>
      <c r="AG244" s="56" t="s">
        <v>751</v>
      </c>
      <c r="AH244" s="51" t="s">
        <v>650</v>
      </c>
      <c r="AI244" s="51"/>
      <c r="AJ244" s="270" t="s">
        <v>650</v>
      </c>
      <c r="AK244" s="50" t="s">
        <v>752</v>
      </c>
      <c r="AL244" s="51" t="s">
        <v>767</v>
      </c>
      <c r="AM244" s="53">
        <v>1166</v>
      </c>
      <c r="AN244" s="51" t="s">
        <v>754</v>
      </c>
      <c r="AO244" s="50" t="s">
        <v>1409</v>
      </c>
      <c r="AP244" s="250">
        <v>150</v>
      </c>
      <c r="AQ244" s="55">
        <v>36574</v>
      </c>
      <c r="AR244" s="51" t="s">
        <v>33</v>
      </c>
      <c r="AS244" s="51" t="s">
        <v>619</v>
      </c>
      <c r="AT244" s="72" t="s">
        <v>29</v>
      </c>
      <c r="AU244" s="46"/>
      <c r="AV244" s="307"/>
      <c r="AW244" s="307"/>
      <c r="AX244" s="307"/>
      <c r="AY244" s="307"/>
      <c r="AZ244" s="307"/>
    </row>
    <row r="245" spans="14:52" s="47" customFormat="1" x14ac:dyDescent="0.3">
      <c r="N245" s="33"/>
      <c r="O245" s="33" t="s">
        <v>18</v>
      </c>
      <c r="P245" s="33"/>
      <c r="Q245" s="20"/>
      <c r="AA245" s="45"/>
      <c r="AB245" s="58">
        <v>660</v>
      </c>
      <c r="AC245" s="50" t="s">
        <v>47</v>
      </c>
      <c r="AD245" s="50" t="s">
        <v>1</v>
      </c>
      <c r="AE245" s="56" t="s">
        <v>1402</v>
      </c>
      <c r="AF245" s="56" t="s">
        <v>726</v>
      </c>
      <c r="AG245" s="56" t="s">
        <v>751</v>
      </c>
      <c r="AH245" s="51" t="s">
        <v>650</v>
      </c>
      <c r="AI245" s="51"/>
      <c r="AJ245" s="270" t="s">
        <v>650</v>
      </c>
      <c r="AK245" s="50" t="s">
        <v>752</v>
      </c>
      <c r="AL245" s="51" t="s">
        <v>768</v>
      </c>
      <c r="AM245" s="53">
        <v>1234</v>
      </c>
      <c r="AN245" s="51" t="s">
        <v>754</v>
      </c>
      <c r="AO245" s="50" t="s">
        <v>1409</v>
      </c>
      <c r="AP245" s="250">
        <v>150</v>
      </c>
      <c r="AQ245" s="55">
        <v>36687</v>
      </c>
      <c r="AR245" s="51" t="s">
        <v>33</v>
      </c>
      <c r="AS245" s="51" t="s">
        <v>619</v>
      </c>
      <c r="AT245" s="72" t="s">
        <v>29</v>
      </c>
      <c r="AU245" s="46"/>
      <c r="AV245" s="307"/>
      <c r="AW245" s="307"/>
      <c r="AX245" s="307"/>
      <c r="AY245" s="307"/>
      <c r="AZ245" s="307"/>
    </row>
    <row r="246" spans="14:52" s="47" customFormat="1" x14ac:dyDescent="0.3">
      <c r="N246" s="33"/>
      <c r="O246" s="33"/>
      <c r="P246" s="33"/>
      <c r="Q246" s="20"/>
      <c r="AA246" s="45"/>
      <c r="AB246" s="58">
        <v>661</v>
      </c>
      <c r="AC246" s="50" t="s">
        <v>47</v>
      </c>
      <c r="AD246" s="50" t="s">
        <v>1</v>
      </c>
      <c r="AE246" s="56" t="s">
        <v>1402</v>
      </c>
      <c r="AF246" s="56" t="s">
        <v>726</v>
      </c>
      <c r="AG246" s="56" t="s">
        <v>751</v>
      </c>
      <c r="AH246" s="51" t="s">
        <v>650</v>
      </c>
      <c r="AI246" s="51"/>
      <c r="AJ246" s="270" t="s">
        <v>650</v>
      </c>
      <c r="AK246" s="50" t="s">
        <v>752</v>
      </c>
      <c r="AL246" s="51" t="s">
        <v>769</v>
      </c>
      <c r="AM246" s="53">
        <v>1284</v>
      </c>
      <c r="AN246" s="51" t="s">
        <v>754</v>
      </c>
      <c r="AO246" s="50" t="s">
        <v>1409</v>
      </c>
      <c r="AP246" s="250">
        <v>150</v>
      </c>
      <c r="AQ246" s="55">
        <v>36763</v>
      </c>
      <c r="AR246" s="51" t="s">
        <v>33</v>
      </c>
      <c r="AS246" s="51" t="s">
        <v>619</v>
      </c>
      <c r="AT246" s="72" t="s">
        <v>29</v>
      </c>
      <c r="AU246" s="46"/>
      <c r="AV246" s="307"/>
      <c r="AW246" s="307"/>
      <c r="AX246" s="307"/>
      <c r="AY246" s="307"/>
      <c r="AZ246" s="307"/>
    </row>
    <row r="247" spans="14:52" s="47" customFormat="1" x14ac:dyDescent="0.3">
      <c r="N247" s="33"/>
      <c r="O247" s="33" t="s">
        <v>18</v>
      </c>
      <c r="P247" s="33"/>
      <c r="Q247" s="20"/>
      <c r="AA247" s="45"/>
      <c r="AB247" s="58">
        <v>662</v>
      </c>
      <c r="AC247" s="50" t="s">
        <v>47</v>
      </c>
      <c r="AD247" s="50" t="s">
        <v>1</v>
      </c>
      <c r="AE247" s="56" t="s">
        <v>1402</v>
      </c>
      <c r="AF247" s="56" t="s">
        <v>726</v>
      </c>
      <c r="AG247" s="56" t="s">
        <v>751</v>
      </c>
      <c r="AH247" s="51" t="s">
        <v>650</v>
      </c>
      <c r="AI247" s="51"/>
      <c r="AJ247" s="270" t="s">
        <v>650</v>
      </c>
      <c r="AK247" s="50" t="s">
        <v>752</v>
      </c>
      <c r="AL247" s="51" t="s">
        <v>770</v>
      </c>
      <c r="AM247" s="53">
        <v>1274</v>
      </c>
      <c r="AN247" s="51" t="s">
        <v>754</v>
      </c>
      <c r="AO247" s="50" t="s">
        <v>1409</v>
      </c>
      <c r="AP247" s="250">
        <v>150</v>
      </c>
      <c r="AQ247" s="55">
        <v>36747</v>
      </c>
      <c r="AR247" s="51" t="s">
        <v>33</v>
      </c>
      <c r="AS247" s="51" t="s">
        <v>619</v>
      </c>
      <c r="AT247" s="72" t="s">
        <v>29</v>
      </c>
      <c r="AU247" s="46"/>
      <c r="AV247" s="307"/>
      <c r="AW247" s="307"/>
      <c r="AX247" s="307"/>
      <c r="AY247" s="307"/>
      <c r="AZ247" s="307"/>
    </row>
    <row r="248" spans="14:52" s="47" customFormat="1" x14ac:dyDescent="0.3">
      <c r="N248" s="33"/>
      <c r="O248" s="33"/>
      <c r="P248" s="33"/>
      <c r="Q248" s="20"/>
      <c r="AA248" s="45"/>
      <c r="AB248" s="58">
        <v>663</v>
      </c>
      <c r="AC248" s="50" t="s">
        <v>47</v>
      </c>
      <c r="AD248" s="50" t="s">
        <v>1</v>
      </c>
      <c r="AE248" s="56" t="s">
        <v>1402</v>
      </c>
      <c r="AF248" s="56" t="s">
        <v>726</v>
      </c>
      <c r="AG248" s="56" t="s">
        <v>751</v>
      </c>
      <c r="AH248" s="51" t="s">
        <v>650</v>
      </c>
      <c r="AI248" s="51"/>
      <c r="AJ248" s="270" t="s">
        <v>650</v>
      </c>
      <c r="AK248" s="50" t="s">
        <v>752</v>
      </c>
      <c r="AL248" s="51" t="s">
        <v>771</v>
      </c>
      <c r="AM248" s="53">
        <v>1419</v>
      </c>
      <c r="AN248" s="51" t="s">
        <v>754</v>
      </c>
      <c r="AO248" s="50" t="s">
        <v>1409</v>
      </c>
      <c r="AP248" s="250">
        <v>150</v>
      </c>
      <c r="AQ248" s="55">
        <v>36980</v>
      </c>
      <c r="AR248" s="51" t="s">
        <v>33</v>
      </c>
      <c r="AS248" s="51" t="s">
        <v>619</v>
      </c>
      <c r="AT248" s="72" t="s">
        <v>29</v>
      </c>
      <c r="AU248" s="46"/>
      <c r="AV248" s="307"/>
      <c r="AW248" s="307"/>
      <c r="AX248" s="307"/>
      <c r="AY248" s="307"/>
      <c r="AZ248" s="307"/>
    </row>
    <row r="249" spans="14:52" s="47" customFormat="1" x14ac:dyDescent="0.3">
      <c r="N249" s="33"/>
      <c r="O249" s="33" t="s">
        <v>18</v>
      </c>
      <c r="P249" s="33"/>
      <c r="Q249" s="20"/>
      <c r="AA249" s="45"/>
      <c r="AB249" s="58">
        <v>664</v>
      </c>
      <c r="AC249" s="50" t="s">
        <v>47</v>
      </c>
      <c r="AD249" s="50" t="s">
        <v>1</v>
      </c>
      <c r="AE249" s="56" t="s">
        <v>1402</v>
      </c>
      <c r="AF249" s="56" t="s">
        <v>726</v>
      </c>
      <c r="AG249" s="56" t="s">
        <v>751</v>
      </c>
      <c r="AH249" s="51" t="s">
        <v>650</v>
      </c>
      <c r="AI249" s="51"/>
      <c r="AJ249" s="270" t="s">
        <v>650</v>
      </c>
      <c r="AK249" s="50" t="s">
        <v>752</v>
      </c>
      <c r="AL249" s="51" t="s">
        <v>772</v>
      </c>
      <c r="AM249" s="53">
        <v>1621</v>
      </c>
      <c r="AN249" s="51" t="s">
        <v>754</v>
      </c>
      <c r="AO249" s="50" t="s">
        <v>1409</v>
      </c>
      <c r="AP249" s="250">
        <v>150</v>
      </c>
      <c r="AQ249" s="55">
        <v>37215</v>
      </c>
      <c r="AR249" s="51" t="s">
        <v>33</v>
      </c>
      <c r="AS249" s="51" t="s">
        <v>619</v>
      </c>
      <c r="AT249" s="72" t="s">
        <v>29</v>
      </c>
      <c r="AU249" s="46"/>
      <c r="AV249" s="307"/>
      <c r="AW249" s="307"/>
      <c r="AX249" s="307"/>
      <c r="AY249" s="307"/>
      <c r="AZ249" s="307"/>
    </row>
    <row r="250" spans="14:52" s="47" customFormat="1" x14ac:dyDescent="0.3">
      <c r="N250" s="33"/>
      <c r="O250" s="33"/>
      <c r="P250" s="33"/>
      <c r="Q250" s="20"/>
      <c r="AA250" s="45"/>
      <c r="AB250" s="58">
        <v>665</v>
      </c>
      <c r="AC250" s="50" t="s">
        <v>47</v>
      </c>
      <c r="AD250" s="50" t="s">
        <v>1</v>
      </c>
      <c r="AE250" s="56" t="s">
        <v>1402</v>
      </c>
      <c r="AF250" s="56" t="s">
        <v>726</v>
      </c>
      <c r="AG250" s="56" t="s">
        <v>751</v>
      </c>
      <c r="AH250" s="51" t="s">
        <v>650</v>
      </c>
      <c r="AI250" s="51"/>
      <c r="AJ250" s="270" t="s">
        <v>650</v>
      </c>
      <c r="AK250" s="50" t="s">
        <v>752</v>
      </c>
      <c r="AL250" s="51" t="s">
        <v>773</v>
      </c>
      <c r="AM250" s="53">
        <v>1644</v>
      </c>
      <c r="AN250" s="51" t="s">
        <v>754</v>
      </c>
      <c r="AO250" s="50" t="s">
        <v>1409</v>
      </c>
      <c r="AP250" s="250">
        <v>150</v>
      </c>
      <c r="AQ250" s="55">
        <v>37239</v>
      </c>
      <c r="AR250" s="51" t="s">
        <v>33</v>
      </c>
      <c r="AS250" s="51" t="s">
        <v>619</v>
      </c>
      <c r="AT250" s="72" t="s">
        <v>29</v>
      </c>
      <c r="AU250" s="46"/>
      <c r="AV250" s="307"/>
      <c r="AW250" s="307"/>
      <c r="AX250" s="307"/>
      <c r="AY250" s="307"/>
      <c r="AZ250" s="307"/>
    </row>
    <row r="251" spans="14:52" s="47" customFormat="1" x14ac:dyDescent="0.3">
      <c r="N251" s="33"/>
      <c r="O251" s="33" t="s">
        <v>18</v>
      </c>
      <c r="P251" s="33"/>
      <c r="Q251" s="20"/>
      <c r="AA251" s="45"/>
      <c r="AB251" s="58">
        <v>667</v>
      </c>
      <c r="AC251" s="50" t="s">
        <v>47</v>
      </c>
      <c r="AD251" s="50" t="s">
        <v>1</v>
      </c>
      <c r="AE251" s="56" t="s">
        <v>1402</v>
      </c>
      <c r="AF251" s="56" t="s">
        <v>726</v>
      </c>
      <c r="AG251" s="56" t="s">
        <v>751</v>
      </c>
      <c r="AH251" s="51" t="s">
        <v>650</v>
      </c>
      <c r="AI251" s="51"/>
      <c r="AJ251" s="270" t="s">
        <v>650</v>
      </c>
      <c r="AK251" s="50" t="s">
        <v>752</v>
      </c>
      <c r="AL251" s="51" t="s">
        <v>774</v>
      </c>
      <c r="AM251" s="53">
        <v>1710</v>
      </c>
      <c r="AN251" s="51" t="s">
        <v>754</v>
      </c>
      <c r="AO251" s="50" t="s">
        <v>1409</v>
      </c>
      <c r="AP251" s="250">
        <v>150</v>
      </c>
      <c r="AQ251" s="55">
        <v>37316</v>
      </c>
      <c r="AR251" s="51" t="s">
        <v>33</v>
      </c>
      <c r="AS251" s="51" t="s">
        <v>619</v>
      </c>
      <c r="AT251" s="72" t="s">
        <v>29</v>
      </c>
      <c r="AU251" s="46"/>
      <c r="AV251" s="307"/>
      <c r="AW251" s="307"/>
      <c r="AX251" s="307"/>
      <c r="AY251" s="307"/>
      <c r="AZ251" s="307"/>
    </row>
    <row r="252" spans="14:52" s="47" customFormat="1" x14ac:dyDescent="0.3">
      <c r="N252" s="33"/>
      <c r="O252" s="33"/>
      <c r="P252" s="33"/>
      <c r="Q252" s="20"/>
      <c r="AA252" s="45"/>
      <c r="AB252" s="58">
        <v>668</v>
      </c>
      <c r="AC252" s="50" t="s">
        <v>47</v>
      </c>
      <c r="AD252" s="50" t="s">
        <v>1</v>
      </c>
      <c r="AE252" s="56" t="s">
        <v>1402</v>
      </c>
      <c r="AF252" s="56" t="s">
        <v>726</v>
      </c>
      <c r="AG252" s="56" t="s">
        <v>751</v>
      </c>
      <c r="AH252" s="51" t="s">
        <v>650</v>
      </c>
      <c r="AI252" s="51"/>
      <c r="AJ252" s="270" t="s">
        <v>650</v>
      </c>
      <c r="AK252" s="50" t="s">
        <v>752</v>
      </c>
      <c r="AL252" s="51" t="s">
        <v>775</v>
      </c>
      <c r="AM252" s="53">
        <v>1764</v>
      </c>
      <c r="AN252" s="51" t="s">
        <v>754</v>
      </c>
      <c r="AO252" s="50" t="s">
        <v>1409</v>
      </c>
      <c r="AP252" s="250">
        <v>150</v>
      </c>
      <c r="AQ252" s="55">
        <v>37376</v>
      </c>
      <c r="AR252" s="51" t="s">
        <v>33</v>
      </c>
      <c r="AS252" s="51" t="s">
        <v>619</v>
      </c>
      <c r="AT252" s="72" t="s">
        <v>29</v>
      </c>
      <c r="AU252" s="46"/>
      <c r="AV252" s="307"/>
      <c r="AW252" s="307"/>
      <c r="AX252" s="307"/>
      <c r="AY252" s="307"/>
      <c r="AZ252" s="307"/>
    </row>
    <row r="253" spans="14:52" s="47" customFormat="1" x14ac:dyDescent="0.3">
      <c r="N253" s="33"/>
      <c r="O253" s="33" t="s">
        <v>18</v>
      </c>
      <c r="P253" s="33"/>
      <c r="Q253" s="20"/>
      <c r="AA253" s="45"/>
      <c r="AB253" s="58">
        <v>669</v>
      </c>
      <c r="AC253" s="50" t="s">
        <v>47</v>
      </c>
      <c r="AD253" s="50" t="s">
        <v>1</v>
      </c>
      <c r="AE253" s="56" t="s">
        <v>1402</v>
      </c>
      <c r="AF253" s="56" t="s">
        <v>726</v>
      </c>
      <c r="AG253" s="56" t="s">
        <v>751</v>
      </c>
      <c r="AH253" s="51" t="s">
        <v>650</v>
      </c>
      <c r="AI253" s="51"/>
      <c r="AJ253" s="270" t="s">
        <v>650</v>
      </c>
      <c r="AK253" s="50" t="s">
        <v>752</v>
      </c>
      <c r="AL253" s="51" t="s">
        <v>776</v>
      </c>
      <c r="AM253" s="53">
        <v>1792</v>
      </c>
      <c r="AN253" s="51" t="s">
        <v>754</v>
      </c>
      <c r="AO253" s="50" t="s">
        <v>1409</v>
      </c>
      <c r="AP253" s="250">
        <v>150</v>
      </c>
      <c r="AQ253" s="55">
        <v>37415</v>
      </c>
      <c r="AR253" s="51" t="s">
        <v>33</v>
      </c>
      <c r="AS253" s="51" t="s">
        <v>619</v>
      </c>
      <c r="AT253" s="72" t="s">
        <v>29</v>
      </c>
      <c r="AU253" s="46"/>
      <c r="AV253" s="307"/>
      <c r="AW253" s="307"/>
      <c r="AX253" s="307"/>
      <c r="AY253" s="307"/>
      <c r="AZ253" s="307"/>
    </row>
    <row r="254" spans="14:52" s="47" customFormat="1" x14ac:dyDescent="0.3">
      <c r="N254" s="33"/>
      <c r="O254" s="33"/>
      <c r="P254" s="33"/>
      <c r="Q254" s="20"/>
      <c r="AA254" s="45"/>
      <c r="AB254" s="58">
        <v>673</v>
      </c>
      <c r="AC254" s="50" t="s">
        <v>47</v>
      </c>
      <c r="AD254" s="50" t="s">
        <v>1</v>
      </c>
      <c r="AE254" s="56" t="s">
        <v>1402</v>
      </c>
      <c r="AF254" s="56" t="s">
        <v>726</v>
      </c>
      <c r="AG254" s="56" t="s">
        <v>751</v>
      </c>
      <c r="AH254" s="51" t="s">
        <v>650</v>
      </c>
      <c r="AI254" s="51"/>
      <c r="AJ254" s="270" t="s">
        <v>650</v>
      </c>
      <c r="AK254" s="50" t="s">
        <v>752</v>
      </c>
      <c r="AL254" s="51" t="s">
        <v>777</v>
      </c>
      <c r="AM254" s="53">
        <v>2312</v>
      </c>
      <c r="AN254" s="51" t="s">
        <v>754</v>
      </c>
      <c r="AO254" s="50" t="s">
        <v>1409</v>
      </c>
      <c r="AP254" s="250">
        <v>150</v>
      </c>
      <c r="AQ254" s="55">
        <v>38311</v>
      </c>
      <c r="AR254" s="51" t="s">
        <v>33</v>
      </c>
      <c r="AS254" s="51" t="s">
        <v>619</v>
      </c>
      <c r="AT254" s="72" t="s">
        <v>29</v>
      </c>
      <c r="AU254" s="46"/>
      <c r="AV254" s="307"/>
      <c r="AW254" s="307"/>
      <c r="AX254" s="307"/>
      <c r="AY254" s="307"/>
      <c r="AZ254" s="307"/>
    </row>
    <row r="255" spans="14:52" s="47" customFormat="1" x14ac:dyDescent="0.3">
      <c r="N255" s="33"/>
      <c r="O255" s="33" t="s">
        <v>18</v>
      </c>
      <c r="P255" s="33"/>
      <c r="Q255" s="20"/>
      <c r="AA255" s="45"/>
      <c r="AB255" s="58">
        <v>679</v>
      </c>
      <c r="AC255" s="50" t="s">
        <v>47</v>
      </c>
      <c r="AD255" s="50" t="s">
        <v>1</v>
      </c>
      <c r="AE255" s="56" t="s">
        <v>1402</v>
      </c>
      <c r="AF255" s="56" t="s">
        <v>726</v>
      </c>
      <c r="AG255" s="56" t="s">
        <v>751</v>
      </c>
      <c r="AH255" s="51" t="s">
        <v>650</v>
      </c>
      <c r="AI255" s="51"/>
      <c r="AJ255" s="270" t="s">
        <v>650</v>
      </c>
      <c r="AK255" s="50" t="s">
        <v>752</v>
      </c>
      <c r="AL255" s="51" t="s">
        <v>778</v>
      </c>
      <c r="AM255" s="53">
        <v>2613</v>
      </c>
      <c r="AN255" s="51" t="s">
        <v>754</v>
      </c>
      <c r="AO255" s="50" t="s">
        <v>1408</v>
      </c>
      <c r="AP255" s="250">
        <v>150</v>
      </c>
      <c r="AQ255" s="55">
        <v>38692</v>
      </c>
      <c r="AR255" s="51" t="s">
        <v>33</v>
      </c>
      <c r="AS255" s="51" t="s">
        <v>619</v>
      </c>
      <c r="AT255" s="72" t="s">
        <v>29</v>
      </c>
      <c r="AU255" s="46"/>
      <c r="AV255" s="307"/>
      <c r="AW255" s="307"/>
      <c r="AX255" s="307"/>
      <c r="AY255" s="307"/>
      <c r="AZ255" s="307"/>
    </row>
    <row r="256" spans="14:52" s="47" customFormat="1" x14ac:dyDescent="0.3">
      <c r="N256" s="33"/>
      <c r="O256" s="33"/>
      <c r="P256" s="33"/>
      <c r="Q256" s="20"/>
      <c r="AA256" s="45"/>
      <c r="AB256" s="58">
        <v>680</v>
      </c>
      <c r="AC256" s="50" t="s">
        <v>47</v>
      </c>
      <c r="AD256" s="50" t="s">
        <v>1</v>
      </c>
      <c r="AE256" s="56" t="s">
        <v>1402</v>
      </c>
      <c r="AF256" s="56" t="s">
        <v>726</v>
      </c>
      <c r="AG256" s="56" t="s">
        <v>751</v>
      </c>
      <c r="AH256" s="51" t="s">
        <v>650</v>
      </c>
      <c r="AI256" s="51"/>
      <c r="AJ256" s="270" t="s">
        <v>650</v>
      </c>
      <c r="AK256" s="50" t="s">
        <v>752</v>
      </c>
      <c r="AL256" s="51" t="s">
        <v>779</v>
      </c>
      <c r="AM256" s="53">
        <v>2630</v>
      </c>
      <c r="AN256" s="51" t="s">
        <v>754</v>
      </c>
      <c r="AO256" s="50" t="s">
        <v>1408</v>
      </c>
      <c r="AP256" s="250">
        <v>150</v>
      </c>
      <c r="AQ256" s="55">
        <v>38707</v>
      </c>
      <c r="AR256" s="51" t="s">
        <v>33</v>
      </c>
      <c r="AS256" s="51" t="s">
        <v>619</v>
      </c>
      <c r="AT256" s="72" t="s">
        <v>29</v>
      </c>
      <c r="AU256" s="46"/>
      <c r="AV256" s="307"/>
      <c r="AW256" s="307"/>
      <c r="AX256" s="307"/>
      <c r="AY256" s="307"/>
      <c r="AZ256" s="307"/>
    </row>
    <row r="257" spans="14:52" s="47" customFormat="1" x14ac:dyDescent="0.3">
      <c r="N257" s="33"/>
      <c r="O257" s="33" t="s">
        <v>18</v>
      </c>
      <c r="P257" s="33"/>
      <c r="Q257" s="20"/>
      <c r="AA257" s="45"/>
      <c r="AB257" s="58">
        <v>150</v>
      </c>
      <c r="AC257" s="50" t="s">
        <v>47</v>
      </c>
      <c r="AD257" s="50" t="s">
        <v>1</v>
      </c>
      <c r="AE257" s="241" t="s">
        <v>1483</v>
      </c>
      <c r="AF257" s="52" t="s">
        <v>780</v>
      </c>
      <c r="AG257" s="52" t="s">
        <v>781</v>
      </c>
      <c r="AH257" s="51"/>
      <c r="AI257" s="51" t="s">
        <v>29</v>
      </c>
      <c r="AJ257" s="270" t="s">
        <v>650</v>
      </c>
      <c r="AK257" s="50" t="s">
        <v>782</v>
      </c>
      <c r="AL257" s="51" t="s">
        <v>783</v>
      </c>
      <c r="AM257" s="53">
        <v>5504</v>
      </c>
      <c r="AN257" s="51" t="s">
        <v>784</v>
      </c>
      <c r="AO257" s="50" t="s">
        <v>1408</v>
      </c>
      <c r="AP257" s="250">
        <v>190</v>
      </c>
      <c r="AQ257" s="55">
        <v>41359</v>
      </c>
      <c r="AR257" s="51" t="s">
        <v>33</v>
      </c>
      <c r="AS257" s="51" t="s">
        <v>34</v>
      </c>
      <c r="AT257" s="72" t="s">
        <v>29</v>
      </c>
      <c r="AU257" s="46"/>
      <c r="AV257" s="307"/>
      <c r="AW257" s="307"/>
      <c r="AX257" s="307"/>
      <c r="AY257" s="307"/>
      <c r="AZ257" s="307"/>
    </row>
    <row r="258" spans="14:52" s="47" customFormat="1" x14ac:dyDescent="0.3">
      <c r="N258" s="33"/>
      <c r="O258" s="33"/>
      <c r="P258" s="33"/>
      <c r="Q258" s="20"/>
      <c r="AA258" s="45"/>
      <c r="AB258" s="58">
        <v>151</v>
      </c>
      <c r="AC258" s="50" t="s">
        <v>47</v>
      </c>
      <c r="AD258" s="50" t="s">
        <v>1</v>
      </c>
      <c r="AE258" s="241" t="s">
        <v>1483</v>
      </c>
      <c r="AF258" s="52" t="s">
        <v>780</v>
      </c>
      <c r="AG258" s="52" t="s">
        <v>781</v>
      </c>
      <c r="AH258" s="51"/>
      <c r="AI258" s="51" t="s">
        <v>29</v>
      </c>
      <c r="AJ258" s="270" t="s">
        <v>650</v>
      </c>
      <c r="AK258" s="50" t="s">
        <v>782</v>
      </c>
      <c r="AL258" s="51" t="s">
        <v>785</v>
      </c>
      <c r="AM258" s="53">
        <v>5513</v>
      </c>
      <c r="AN258" s="51" t="s">
        <v>784</v>
      </c>
      <c r="AO258" s="50" t="s">
        <v>1408</v>
      </c>
      <c r="AP258" s="250">
        <v>190</v>
      </c>
      <c r="AQ258" s="55">
        <v>41359</v>
      </c>
      <c r="AR258" s="51" t="s">
        <v>33</v>
      </c>
      <c r="AS258" s="51" t="s">
        <v>34</v>
      </c>
      <c r="AT258" s="72" t="s">
        <v>29</v>
      </c>
      <c r="AU258" s="46"/>
      <c r="AV258" s="307"/>
      <c r="AW258" s="307"/>
      <c r="AX258" s="307"/>
      <c r="AY258" s="307"/>
      <c r="AZ258" s="307"/>
    </row>
    <row r="259" spans="14:52" s="47" customFormat="1" x14ac:dyDescent="0.3">
      <c r="N259" s="33"/>
      <c r="O259" s="33" t="s">
        <v>18</v>
      </c>
      <c r="P259" s="33"/>
      <c r="Q259" s="20"/>
      <c r="AA259" s="45"/>
      <c r="AB259" s="58">
        <v>152</v>
      </c>
      <c r="AC259" s="50" t="s">
        <v>47</v>
      </c>
      <c r="AD259" s="50" t="s">
        <v>1</v>
      </c>
      <c r="AE259" s="241" t="s">
        <v>1483</v>
      </c>
      <c r="AF259" s="52" t="s">
        <v>780</v>
      </c>
      <c r="AG259" s="52" t="s">
        <v>781</v>
      </c>
      <c r="AH259" s="51"/>
      <c r="AI259" s="51" t="s">
        <v>29</v>
      </c>
      <c r="AJ259" s="270" t="s">
        <v>650</v>
      </c>
      <c r="AK259" s="50" t="s">
        <v>782</v>
      </c>
      <c r="AL259" s="51" t="s">
        <v>786</v>
      </c>
      <c r="AM259" s="53">
        <v>5588</v>
      </c>
      <c r="AN259" s="51" t="s">
        <v>784</v>
      </c>
      <c r="AO259" s="50" t="s">
        <v>1408</v>
      </c>
      <c r="AP259" s="250">
        <v>190</v>
      </c>
      <c r="AQ259" s="55">
        <v>41412</v>
      </c>
      <c r="AR259" s="51" t="s">
        <v>33</v>
      </c>
      <c r="AS259" s="51" t="s">
        <v>34</v>
      </c>
      <c r="AT259" s="72" t="s">
        <v>29</v>
      </c>
      <c r="AU259" s="46"/>
      <c r="AV259" s="307"/>
      <c r="AW259" s="307"/>
      <c r="AX259" s="307"/>
      <c r="AY259" s="307"/>
      <c r="AZ259" s="307"/>
    </row>
    <row r="260" spans="14:52" s="47" customFormat="1" x14ac:dyDescent="0.3">
      <c r="N260" s="33"/>
      <c r="O260" s="33"/>
      <c r="P260" s="33"/>
      <c r="Q260" s="20"/>
      <c r="AA260" s="45"/>
      <c r="AB260" s="58">
        <v>153</v>
      </c>
      <c r="AC260" s="50" t="s">
        <v>47</v>
      </c>
      <c r="AD260" s="50" t="s">
        <v>1</v>
      </c>
      <c r="AE260" s="241" t="s">
        <v>1483</v>
      </c>
      <c r="AF260" s="52" t="s">
        <v>780</v>
      </c>
      <c r="AG260" s="52" t="s">
        <v>781</v>
      </c>
      <c r="AH260" s="51"/>
      <c r="AI260" s="51" t="s">
        <v>29</v>
      </c>
      <c r="AJ260" s="270" t="s">
        <v>650</v>
      </c>
      <c r="AK260" s="50" t="s">
        <v>782</v>
      </c>
      <c r="AL260" s="51" t="s">
        <v>787</v>
      </c>
      <c r="AM260" s="53">
        <v>5594</v>
      </c>
      <c r="AN260" s="51" t="s">
        <v>784</v>
      </c>
      <c r="AO260" s="50" t="s">
        <v>1408</v>
      </c>
      <c r="AP260" s="250">
        <v>190</v>
      </c>
      <c r="AQ260" s="55">
        <v>41420</v>
      </c>
      <c r="AR260" s="51" t="s">
        <v>33</v>
      </c>
      <c r="AS260" s="51" t="s">
        <v>34</v>
      </c>
      <c r="AT260" s="72" t="s">
        <v>29</v>
      </c>
      <c r="AU260" s="46"/>
      <c r="AV260" s="307"/>
      <c r="AW260" s="307"/>
      <c r="AX260" s="307"/>
      <c r="AY260" s="307"/>
      <c r="AZ260" s="307"/>
    </row>
    <row r="261" spans="14:52" s="47" customFormat="1" x14ac:dyDescent="0.3">
      <c r="N261" s="33"/>
      <c r="O261" s="33" t="s">
        <v>18</v>
      </c>
      <c r="P261" s="33"/>
      <c r="Q261" s="20"/>
      <c r="AA261" s="45"/>
      <c r="AB261" s="58">
        <v>154</v>
      </c>
      <c r="AC261" s="50" t="s">
        <v>47</v>
      </c>
      <c r="AD261" s="50" t="s">
        <v>1</v>
      </c>
      <c r="AE261" s="241" t="s">
        <v>1483</v>
      </c>
      <c r="AF261" s="52" t="s">
        <v>780</v>
      </c>
      <c r="AG261" s="52" t="s">
        <v>781</v>
      </c>
      <c r="AH261" s="51"/>
      <c r="AI261" s="51" t="s">
        <v>29</v>
      </c>
      <c r="AJ261" s="270" t="s">
        <v>650</v>
      </c>
      <c r="AK261" s="50" t="s">
        <v>782</v>
      </c>
      <c r="AL261" s="51" t="s">
        <v>788</v>
      </c>
      <c r="AM261" s="53">
        <v>5644</v>
      </c>
      <c r="AN261" s="51" t="s">
        <v>784</v>
      </c>
      <c r="AO261" s="50" t="s">
        <v>1408</v>
      </c>
      <c r="AP261" s="250">
        <v>190</v>
      </c>
      <c r="AQ261" s="55">
        <v>41439</v>
      </c>
      <c r="AR261" s="51" t="s">
        <v>33</v>
      </c>
      <c r="AS261" s="51" t="s">
        <v>34</v>
      </c>
      <c r="AT261" s="72" t="s">
        <v>29</v>
      </c>
      <c r="AU261" s="46"/>
      <c r="AV261" s="307"/>
      <c r="AW261" s="307"/>
      <c r="AX261" s="307"/>
      <c r="AY261" s="307"/>
      <c r="AZ261" s="307"/>
    </row>
    <row r="262" spans="14:52" s="47" customFormat="1" x14ac:dyDescent="0.3">
      <c r="N262" s="33"/>
      <c r="O262" s="33"/>
      <c r="P262" s="33"/>
      <c r="Q262" s="20"/>
      <c r="AA262" s="45"/>
      <c r="AB262" s="58">
        <v>155</v>
      </c>
      <c r="AC262" s="50" t="s">
        <v>47</v>
      </c>
      <c r="AD262" s="50" t="s">
        <v>1</v>
      </c>
      <c r="AE262" s="241" t="s">
        <v>1483</v>
      </c>
      <c r="AF262" s="52" t="s">
        <v>780</v>
      </c>
      <c r="AG262" s="52" t="s">
        <v>781</v>
      </c>
      <c r="AH262" s="51"/>
      <c r="AI262" s="51" t="s">
        <v>29</v>
      </c>
      <c r="AJ262" s="270" t="s">
        <v>650</v>
      </c>
      <c r="AK262" s="50" t="s">
        <v>782</v>
      </c>
      <c r="AL262" s="51" t="s">
        <v>789</v>
      </c>
      <c r="AM262" s="53">
        <v>5659</v>
      </c>
      <c r="AN262" s="51" t="s">
        <v>784</v>
      </c>
      <c r="AO262" s="50" t="s">
        <v>1408</v>
      </c>
      <c r="AP262" s="250">
        <v>190</v>
      </c>
      <c r="AQ262" s="55">
        <v>41446</v>
      </c>
      <c r="AR262" s="51" t="s">
        <v>33</v>
      </c>
      <c r="AS262" s="51" t="s">
        <v>34</v>
      </c>
      <c r="AT262" s="72" t="s">
        <v>29</v>
      </c>
      <c r="AU262" s="46"/>
      <c r="AV262" s="307"/>
      <c r="AW262" s="307"/>
      <c r="AX262" s="307"/>
      <c r="AY262" s="307"/>
      <c r="AZ262" s="307"/>
    </row>
    <row r="263" spans="14:52" s="47" customFormat="1" x14ac:dyDescent="0.3">
      <c r="N263" s="33"/>
      <c r="O263" s="33" t="s">
        <v>18</v>
      </c>
      <c r="P263" s="33"/>
      <c r="Q263" s="20"/>
      <c r="AA263" s="45"/>
      <c r="AB263" s="58">
        <v>156</v>
      </c>
      <c r="AC263" s="50" t="s">
        <v>47</v>
      </c>
      <c r="AD263" s="50" t="s">
        <v>1</v>
      </c>
      <c r="AE263" s="241" t="s">
        <v>1483</v>
      </c>
      <c r="AF263" s="52" t="s">
        <v>780</v>
      </c>
      <c r="AG263" s="52" t="s">
        <v>781</v>
      </c>
      <c r="AH263" s="51"/>
      <c r="AI263" s="51" t="s">
        <v>29</v>
      </c>
      <c r="AJ263" s="270" t="s">
        <v>650</v>
      </c>
      <c r="AK263" s="50" t="s">
        <v>782</v>
      </c>
      <c r="AL263" s="51" t="s">
        <v>790</v>
      </c>
      <c r="AM263" s="53">
        <v>5684</v>
      </c>
      <c r="AN263" s="51" t="s">
        <v>784</v>
      </c>
      <c r="AO263" s="50" t="s">
        <v>1408</v>
      </c>
      <c r="AP263" s="250">
        <v>190</v>
      </c>
      <c r="AQ263" s="55">
        <v>41478</v>
      </c>
      <c r="AR263" s="51" t="s">
        <v>33</v>
      </c>
      <c r="AS263" s="51" t="s">
        <v>34</v>
      </c>
      <c r="AT263" s="72" t="s">
        <v>29</v>
      </c>
      <c r="AU263" s="46"/>
      <c r="AV263" s="307"/>
      <c r="AW263" s="307"/>
      <c r="AX263" s="307"/>
      <c r="AY263" s="307"/>
      <c r="AZ263" s="307"/>
    </row>
    <row r="264" spans="14:52" s="47" customFormat="1" x14ac:dyDescent="0.3">
      <c r="N264" s="33"/>
      <c r="O264" s="33"/>
      <c r="P264" s="33"/>
      <c r="Q264" s="20"/>
      <c r="AA264" s="45"/>
      <c r="AB264" s="58">
        <v>157</v>
      </c>
      <c r="AC264" s="50" t="s">
        <v>47</v>
      </c>
      <c r="AD264" s="50" t="s">
        <v>1</v>
      </c>
      <c r="AE264" s="241" t="s">
        <v>1483</v>
      </c>
      <c r="AF264" s="52" t="s">
        <v>780</v>
      </c>
      <c r="AG264" s="52" t="s">
        <v>781</v>
      </c>
      <c r="AH264" s="51"/>
      <c r="AI264" s="51" t="s">
        <v>29</v>
      </c>
      <c r="AJ264" s="270" t="s">
        <v>650</v>
      </c>
      <c r="AK264" s="50" t="s">
        <v>782</v>
      </c>
      <c r="AL264" s="51" t="s">
        <v>791</v>
      </c>
      <c r="AM264" s="53">
        <v>5696</v>
      </c>
      <c r="AN264" s="51" t="s">
        <v>784</v>
      </c>
      <c r="AO264" s="50" t="s">
        <v>1408</v>
      </c>
      <c r="AP264" s="250">
        <v>190</v>
      </c>
      <c r="AQ264" s="55">
        <v>41473</v>
      </c>
      <c r="AR264" s="51" t="s">
        <v>33</v>
      </c>
      <c r="AS264" s="51" t="s">
        <v>34</v>
      </c>
      <c r="AT264" s="72" t="s">
        <v>29</v>
      </c>
      <c r="AU264" s="46"/>
      <c r="AV264" s="307"/>
      <c r="AW264" s="307"/>
      <c r="AX264" s="307"/>
      <c r="AY264" s="307"/>
      <c r="AZ264" s="307"/>
    </row>
    <row r="265" spans="14:52" s="47" customFormat="1" x14ac:dyDescent="0.3">
      <c r="N265" s="33"/>
      <c r="O265" s="33" t="s">
        <v>18</v>
      </c>
      <c r="P265" s="33"/>
      <c r="Q265" s="20"/>
      <c r="AA265" s="45"/>
      <c r="AB265" s="58">
        <v>161</v>
      </c>
      <c r="AC265" s="50" t="s">
        <v>47</v>
      </c>
      <c r="AD265" s="50" t="s">
        <v>1</v>
      </c>
      <c r="AE265" s="241" t="s">
        <v>1483</v>
      </c>
      <c r="AF265" s="52" t="s">
        <v>780</v>
      </c>
      <c r="AG265" s="52" t="s">
        <v>781</v>
      </c>
      <c r="AH265" s="51"/>
      <c r="AI265" s="51" t="s">
        <v>29</v>
      </c>
      <c r="AJ265" s="270" t="s">
        <v>650</v>
      </c>
      <c r="AK265" s="50" t="s">
        <v>782</v>
      </c>
      <c r="AL265" s="51" t="s">
        <v>792</v>
      </c>
      <c r="AM265" s="53">
        <v>1403</v>
      </c>
      <c r="AN265" s="51" t="s">
        <v>784</v>
      </c>
      <c r="AO265" s="50" t="s">
        <v>1408</v>
      </c>
      <c r="AP265" s="250">
        <v>190</v>
      </c>
      <c r="AQ265" s="55">
        <v>36910</v>
      </c>
      <c r="AR265" s="51" t="s">
        <v>33</v>
      </c>
      <c r="AS265" s="51" t="s">
        <v>34</v>
      </c>
      <c r="AT265" s="72" t="s">
        <v>29</v>
      </c>
      <c r="AU265" s="46"/>
      <c r="AV265" s="307"/>
      <c r="AW265" s="307"/>
      <c r="AX265" s="307"/>
      <c r="AY265" s="307"/>
      <c r="AZ265" s="307"/>
    </row>
    <row r="266" spans="14:52" s="47" customFormat="1" x14ac:dyDescent="0.3">
      <c r="N266" s="33"/>
      <c r="O266" s="33"/>
      <c r="P266" s="33"/>
      <c r="Q266" s="20"/>
      <c r="AA266" s="45"/>
      <c r="AB266" s="58">
        <v>162</v>
      </c>
      <c r="AC266" s="50" t="s">
        <v>47</v>
      </c>
      <c r="AD266" s="50" t="s">
        <v>1</v>
      </c>
      <c r="AE266" s="241" t="s">
        <v>1483</v>
      </c>
      <c r="AF266" s="52" t="s">
        <v>780</v>
      </c>
      <c r="AG266" s="52" t="s">
        <v>781</v>
      </c>
      <c r="AH266" s="51"/>
      <c r="AI266" s="51" t="s">
        <v>29</v>
      </c>
      <c r="AJ266" s="270" t="s">
        <v>650</v>
      </c>
      <c r="AK266" s="50" t="s">
        <v>782</v>
      </c>
      <c r="AL266" s="51" t="s">
        <v>793</v>
      </c>
      <c r="AM266" s="53">
        <v>1412</v>
      </c>
      <c r="AN266" s="51" t="s">
        <v>784</v>
      </c>
      <c r="AO266" s="50" t="s">
        <v>1408</v>
      </c>
      <c r="AP266" s="250">
        <v>190</v>
      </c>
      <c r="AQ266" s="55">
        <v>36938</v>
      </c>
      <c r="AR266" s="51" t="s">
        <v>33</v>
      </c>
      <c r="AS266" s="51" t="s">
        <v>34</v>
      </c>
      <c r="AT266" s="72" t="s">
        <v>29</v>
      </c>
      <c r="AU266" s="46"/>
      <c r="AV266" s="307"/>
      <c r="AW266" s="307"/>
      <c r="AX266" s="307"/>
      <c r="AY266" s="307"/>
      <c r="AZ266" s="307"/>
    </row>
    <row r="267" spans="14:52" s="47" customFormat="1" x14ac:dyDescent="0.3">
      <c r="N267" s="33"/>
      <c r="O267" s="33" t="s">
        <v>18</v>
      </c>
      <c r="P267" s="33"/>
      <c r="Q267" s="20"/>
      <c r="AA267" s="45"/>
      <c r="AB267" s="58">
        <v>163</v>
      </c>
      <c r="AC267" s="50" t="s">
        <v>47</v>
      </c>
      <c r="AD267" s="50" t="s">
        <v>1</v>
      </c>
      <c r="AE267" s="241" t="s">
        <v>1483</v>
      </c>
      <c r="AF267" s="52" t="s">
        <v>780</v>
      </c>
      <c r="AG267" s="52" t="s">
        <v>781</v>
      </c>
      <c r="AH267" s="51"/>
      <c r="AI267" s="51" t="s">
        <v>29</v>
      </c>
      <c r="AJ267" s="270" t="s">
        <v>650</v>
      </c>
      <c r="AK267" s="50" t="s">
        <v>782</v>
      </c>
      <c r="AL267" s="51" t="s">
        <v>794</v>
      </c>
      <c r="AM267" s="53">
        <v>1417</v>
      </c>
      <c r="AN267" s="51" t="s">
        <v>784</v>
      </c>
      <c r="AO267" s="50" t="s">
        <v>1408</v>
      </c>
      <c r="AP267" s="250">
        <v>190</v>
      </c>
      <c r="AQ267" s="55">
        <v>36952</v>
      </c>
      <c r="AR267" s="51" t="s">
        <v>33</v>
      </c>
      <c r="AS267" s="51" t="s">
        <v>34</v>
      </c>
      <c r="AT267" s="72" t="s">
        <v>29</v>
      </c>
      <c r="AU267" s="46"/>
      <c r="AV267" s="307"/>
      <c r="AW267" s="307"/>
      <c r="AX267" s="307"/>
      <c r="AY267" s="307"/>
      <c r="AZ267" s="307"/>
    </row>
    <row r="268" spans="14:52" s="47" customFormat="1" x14ac:dyDescent="0.3">
      <c r="N268" s="33"/>
      <c r="O268" s="33"/>
      <c r="P268" s="33"/>
      <c r="Q268" s="20"/>
      <c r="AA268" s="45"/>
      <c r="AB268" s="58">
        <v>165</v>
      </c>
      <c r="AC268" s="50" t="s">
        <v>47</v>
      </c>
      <c r="AD268" s="50" t="s">
        <v>1</v>
      </c>
      <c r="AE268" s="241" t="s">
        <v>1483</v>
      </c>
      <c r="AF268" s="52" t="s">
        <v>780</v>
      </c>
      <c r="AG268" s="52" t="s">
        <v>781</v>
      </c>
      <c r="AH268" s="51"/>
      <c r="AI268" s="51" t="s">
        <v>29</v>
      </c>
      <c r="AJ268" s="270" t="s">
        <v>650</v>
      </c>
      <c r="AK268" s="50" t="s">
        <v>782</v>
      </c>
      <c r="AL268" s="51" t="s">
        <v>795</v>
      </c>
      <c r="AM268" s="53">
        <v>1431</v>
      </c>
      <c r="AN268" s="51" t="s">
        <v>784</v>
      </c>
      <c r="AO268" s="50" t="s">
        <v>1408</v>
      </c>
      <c r="AP268" s="250">
        <v>190</v>
      </c>
      <c r="AQ268" s="55">
        <v>36944</v>
      </c>
      <c r="AR268" s="51" t="s">
        <v>33</v>
      </c>
      <c r="AS268" s="51" t="s">
        <v>34</v>
      </c>
      <c r="AT268" s="72" t="s">
        <v>29</v>
      </c>
      <c r="AU268" s="46"/>
      <c r="AV268" s="307"/>
      <c r="AW268" s="307"/>
      <c r="AX268" s="307"/>
      <c r="AY268" s="307"/>
      <c r="AZ268" s="307"/>
    </row>
    <row r="269" spans="14:52" s="47" customFormat="1" x14ac:dyDescent="0.3">
      <c r="N269" s="33"/>
      <c r="O269" s="33" t="s">
        <v>18</v>
      </c>
      <c r="P269" s="33"/>
      <c r="Q269" s="20"/>
      <c r="AA269" s="45"/>
      <c r="AB269" s="58">
        <v>167</v>
      </c>
      <c r="AC269" s="50" t="s">
        <v>47</v>
      </c>
      <c r="AD269" s="50" t="s">
        <v>1</v>
      </c>
      <c r="AE269" s="241" t="s">
        <v>1483</v>
      </c>
      <c r="AF269" s="52" t="s">
        <v>780</v>
      </c>
      <c r="AG269" s="52" t="s">
        <v>781</v>
      </c>
      <c r="AH269" s="51"/>
      <c r="AI269" s="51" t="s">
        <v>29</v>
      </c>
      <c r="AJ269" s="270" t="s">
        <v>650</v>
      </c>
      <c r="AK269" s="50" t="s">
        <v>782</v>
      </c>
      <c r="AL269" s="51" t="s">
        <v>796</v>
      </c>
      <c r="AM269" s="53">
        <v>1442</v>
      </c>
      <c r="AN269" s="51" t="s">
        <v>784</v>
      </c>
      <c r="AO269" s="50" t="s">
        <v>1408</v>
      </c>
      <c r="AP269" s="250">
        <v>190</v>
      </c>
      <c r="AQ269" s="55">
        <v>36972</v>
      </c>
      <c r="AR269" s="51" t="s">
        <v>33</v>
      </c>
      <c r="AS269" s="51" t="s">
        <v>34</v>
      </c>
      <c r="AT269" s="72" t="s">
        <v>29</v>
      </c>
      <c r="AU269" s="46"/>
      <c r="AV269" s="307"/>
      <c r="AW269" s="307"/>
      <c r="AX269" s="307"/>
      <c r="AY269" s="307"/>
      <c r="AZ269" s="307"/>
    </row>
    <row r="270" spans="14:52" s="47" customFormat="1" x14ac:dyDescent="0.3">
      <c r="N270" s="33"/>
      <c r="O270" s="33"/>
      <c r="P270" s="33"/>
      <c r="Q270" s="20"/>
      <c r="AA270" s="45"/>
      <c r="AB270" s="58">
        <v>169</v>
      </c>
      <c r="AC270" s="50" t="s">
        <v>47</v>
      </c>
      <c r="AD270" s="50" t="s">
        <v>1</v>
      </c>
      <c r="AE270" s="241" t="s">
        <v>1483</v>
      </c>
      <c r="AF270" s="52" t="s">
        <v>780</v>
      </c>
      <c r="AG270" s="52" t="s">
        <v>781</v>
      </c>
      <c r="AH270" s="51"/>
      <c r="AI270" s="51" t="s">
        <v>29</v>
      </c>
      <c r="AJ270" s="270" t="s">
        <v>650</v>
      </c>
      <c r="AK270" s="50" t="s">
        <v>782</v>
      </c>
      <c r="AL270" s="51" t="s">
        <v>797</v>
      </c>
      <c r="AM270" s="53">
        <v>1455</v>
      </c>
      <c r="AN270" s="51" t="s">
        <v>784</v>
      </c>
      <c r="AO270" s="50" t="s">
        <v>1408</v>
      </c>
      <c r="AP270" s="250">
        <v>190</v>
      </c>
      <c r="AQ270" s="55">
        <v>36970</v>
      </c>
      <c r="AR270" s="51" t="s">
        <v>33</v>
      </c>
      <c r="AS270" s="51" t="s">
        <v>34</v>
      </c>
      <c r="AT270" s="72" t="s">
        <v>29</v>
      </c>
      <c r="AU270" s="46"/>
      <c r="AV270" s="307"/>
      <c r="AW270" s="307"/>
      <c r="AX270" s="307"/>
      <c r="AY270" s="307"/>
      <c r="AZ270" s="307"/>
    </row>
    <row r="271" spans="14:52" s="47" customFormat="1" x14ac:dyDescent="0.3">
      <c r="N271" s="33"/>
      <c r="O271" s="33" t="s">
        <v>18</v>
      </c>
      <c r="P271" s="33"/>
      <c r="Q271" s="20"/>
      <c r="AA271" s="45"/>
      <c r="AB271" s="58">
        <v>170</v>
      </c>
      <c r="AC271" s="50" t="s">
        <v>47</v>
      </c>
      <c r="AD271" s="50" t="s">
        <v>1</v>
      </c>
      <c r="AE271" s="241" t="s">
        <v>1483</v>
      </c>
      <c r="AF271" s="52" t="s">
        <v>780</v>
      </c>
      <c r="AG271" s="52" t="s">
        <v>781</v>
      </c>
      <c r="AH271" s="51"/>
      <c r="AI271" s="51" t="s">
        <v>29</v>
      </c>
      <c r="AJ271" s="270" t="s">
        <v>650</v>
      </c>
      <c r="AK271" s="50" t="s">
        <v>782</v>
      </c>
      <c r="AL271" s="51" t="s">
        <v>798</v>
      </c>
      <c r="AM271" s="53">
        <v>1462</v>
      </c>
      <c r="AN271" s="51" t="s">
        <v>784</v>
      </c>
      <c r="AO271" s="50" t="s">
        <v>1408</v>
      </c>
      <c r="AP271" s="250">
        <v>190</v>
      </c>
      <c r="AQ271" s="55">
        <v>37033</v>
      </c>
      <c r="AR271" s="51" t="s">
        <v>33</v>
      </c>
      <c r="AS271" s="51" t="s">
        <v>34</v>
      </c>
      <c r="AT271" s="72" t="s">
        <v>29</v>
      </c>
      <c r="AU271" s="46"/>
      <c r="AV271" s="307"/>
      <c r="AW271" s="307"/>
      <c r="AX271" s="307"/>
      <c r="AY271" s="307"/>
      <c r="AZ271" s="307"/>
    </row>
    <row r="272" spans="14:52" s="47" customFormat="1" x14ac:dyDescent="0.3">
      <c r="N272" s="33"/>
      <c r="O272" s="33"/>
      <c r="P272" s="33"/>
      <c r="Q272" s="20"/>
      <c r="AA272" s="45"/>
      <c r="AB272" s="58">
        <v>171</v>
      </c>
      <c r="AC272" s="50" t="s">
        <v>47</v>
      </c>
      <c r="AD272" s="50" t="s">
        <v>1</v>
      </c>
      <c r="AE272" s="241" t="s">
        <v>1483</v>
      </c>
      <c r="AF272" s="52" t="s">
        <v>780</v>
      </c>
      <c r="AG272" s="52" t="s">
        <v>781</v>
      </c>
      <c r="AH272" s="51"/>
      <c r="AI272" s="51" t="s">
        <v>29</v>
      </c>
      <c r="AJ272" s="270" t="s">
        <v>650</v>
      </c>
      <c r="AK272" s="50" t="s">
        <v>782</v>
      </c>
      <c r="AL272" s="51" t="s">
        <v>799</v>
      </c>
      <c r="AM272" s="53">
        <v>1465</v>
      </c>
      <c r="AN272" s="51" t="s">
        <v>784</v>
      </c>
      <c r="AO272" s="50" t="s">
        <v>1408</v>
      </c>
      <c r="AP272" s="250">
        <v>190</v>
      </c>
      <c r="AQ272" s="55">
        <v>36987</v>
      </c>
      <c r="AR272" s="51" t="s">
        <v>33</v>
      </c>
      <c r="AS272" s="51" t="s">
        <v>34</v>
      </c>
      <c r="AT272" s="72" t="s">
        <v>29</v>
      </c>
      <c r="AU272" s="46"/>
      <c r="AV272" s="307"/>
      <c r="AW272" s="307"/>
      <c r="AX272" s="307"/>
      <c r="AY272" s="307"/>
      <c r="AZ272" s="307"/>
    </row>
    <row r="273" spans="14:52" s="47" customFormat="1" x14ac:dyDescent="0.3">
      <c r="N273" s="33"/>
      <c r="O273" s="33" t="s">
        <v>18</v>
      </c>
      <c r="P273" s="33"/>
      <c r="Q273" s="20"/>
      <c r="AA273" s="45"/>
      <c r="AB273" s="58">
        <v>172</v>
      </c>
      <c r="AC273" s="50" t="s">
        <v>47</v>
      </c>
      <c r="AD273" s="50" t="s">
        <v>1</v>
      </c>
      <c r="AE273" s="241" t="s">
        <v>1483</v>
      </c>
      <c r="AF273" s="52" t="s">
        <v>780</v>
      </c>
      <c r="AG273" s="52" t="s">
        <v>781</v>
      </c>
      <c r="AH273" s="51"/>
      <c r="AI273" s="51" t="s">
        <v>29</v>
      </c>
      <c r="AJ273" s="270" t="s">
        <v>650</v>
      </c>
      <c r="AK273" s="50" t="s">
        <v>782</v>
      </c>
      <c r="AL273" s="51" t="s">
        <v>800</v>
      </c>
      <c r="AM273" s="53">
        <v>1472</v>
      </c>
      <c r="AN273" s="51" t="s">
        <v>784</v>
      </c>
      <c r="AO273" s="50" t="s">
        <v>1408</v>
      </c>
      <c r="AP273" s="250">
        <v>190</v>
      </c>
      <c r="AQ273" s="55">
        <v>37000</v>
      </c>
      <c r="AR273" s="51" t="s">
        <v>33</v>
      </c>
      <c r="AS273" s="51" t="s">
        <v>34</v>
      </c>
      <c r="AT273" s="72" t="s">
        <v>29</v>
      </c>
      <c r="AU273" s="46"/>
      <c r="AV273" s="307"/>
      <c r="AW273" s="307"/>
      <c r="AX273" s="307"/>
      <c r="AY273" s="307"/>
      <c r="AZ273" s="307"/>
    </row>
    <row r="274" spans="14:52" s="47" customFormat="1" x14ac:dyDescent="0.3">
      <c r="N274" s="33"/>
      <c r="O274" s="33"/>
      <c r="P274" s="33"/>
      <c r="Q274" s="20"/>
      <c r="AA274" s="45"/>
      <c r="AB274" s="58">
        <v>173</v>
      </c>
      <c r="AC274" s="50" t="s">
        <v>47</v>
      </c>
      <c r="AD274" s="50" t="s">
        <v>1</v>
      </c>
      <c r="AE274" s="241" t="s">
        <v>1483</v>
      </c>
      <c r="AF274" s="52" t="s">
        <v>780</v>
      </c>
      <c r="AG274" s="52" t="s">
        <v>781</v>
      </c>
      <c r="AH274" s="51"/>
      <c r="AI274" s="51" t="s">
        <v>29</v>
      </c>
      <c r="AJ274" s="270" t="s">
        <v>650</v>
      </c>
      <c r="AK274" s="50" t="s">
        <v>782</v>
      </c>
      <c r="AL274" s="51" t="s">
        <v>801</v>
      </c>
      <c r="AM274" s="53">
        <v>1481</v>
      </c>
      <c r="AN274" s="51" t="s">
        <v>784</v>
      </c>
      <c r="AO274" s="50" t="s">
        <v>1408</v>
      </c>
      <c r="AP274" s="250">
        <v>190</v>
      </c>
      <c r="AQ274" s="55">
        <v>37005</v>
      </c>
      <c r="AR274" s="51" t="s">
        <v>33</v>
      </c>
      <c r="AS274" s="51" t="s">
        <v>34</v>
      </c>
      <c r="AT274" s="72" t="s">
        <v>29</v>
      </c>
      <c r="AU274" s="46"/>
      <c r="AV274" s="307"/>
      <c r="AW274" s="307"/>
      <c r="AX274" s="307"/>
      <c r="AY274" s="307"/>
      <c r="AZ274" s="307"/>
    </row>
    <row r="275" spans="14:52" s="47" customFormat="1" x14ac:dyDescent="0.3">
      <c r="N275" s="33"/>
      <c r="O275" s="33" t="s">
        <v>18</v>
      </c>
      <c r="P275" s="33"/>
      <c r="Q275" s="20"/>
      <c r="AA275" s="45"/>
      <c r="AB275" s="58">
        <v>174</v>
      </c>
      <c r="AC275" s="50" t="s">
        <v>47</v>
      </c>
      <c r="AD275" s="50" t="s">
        <v>1</v>
      </c>
      <c r="AE275" s="241" t="s">
        <v>1483</v>
      </c>
      <c r="AF275" s="52" t="s">
        <v>780</v>
      </c>
      <c r="AG275" s="52" t="s">
        <v>781</v>
      </c>
      <c r="AH275" s="51"/>
      <c r="AI275" s="51" t="s">
        <v>29</v>
      </c>
      <c r="AJ275" s="270" t="s">
        <v>650</v>
      </c>
      <c r="AK275" s="50" t="s">
        <v>782</v>
      </c>
      <c r="AL275" s="51" t="s">
        <v>802</v>
      </c>
      <c r="AM275" s="53">
        <v>1492</v>
      </c>
      <c r="AN275" s="51" t="s">
        <v>784</v>
      </c>
      <c r="AO275" s="50" t="s">
        <v>1408</v>
      </c>
      <c r="AP275" s="250">
        <v>190</v>
      </c>
      <c r="AQ275" s="55">
        <v>37022</v>
      </c>
      <c r="AR275" s="51" t="s">
        <v>33</v>
      </c>
      <c r="AS275" s="51" t="s">
        <v>34</v>
      </c>
      <c r="AT275" s="72" t="s">
        <v>29</v>
      </c>
      <c r="AU275" s="46"/>
      <c r="AV275" s="307"/>
      <c r="AW275" s="307"/>
      <c r="AX275" s="307"/>
      <c r="AY275" s="307"/>
      <c r="AZ275" s="307"/>
    </row>
    <row r="276" spans="14:52" s="47" customFormat="1" x14ac:dyDescent="0.3">
      <c r="N276" s="33"/>
      <c r="O276" s="33"/>
      <c r="P276" s="33"/>
      <c r="Q276" s="20"/>
      <c r="AA276" s="45"/>
      <c r="AB276" s="58">
        <v>176</v>
      </c>
      <c r="AC276" s="50" t="s">
        <v>47</v>
      </c>
      <c r="AD276" s="50" t="s">
        <v>1</v>
      </c>
      <c r="AE276" s="241" t="s">
        <v>1483</v>
      </c>
      <c r="AF276" s="52" t="s">
        <v>780</v>
      </c>
      <c r="AG276" s="52" t="s">
        <v>781</v>
      </c>
      <c r="AH276" s="51"/>
      <c r="AI276" s="51" t="s">
        <v>29</v>
      </c>
      <c r="AJ276" s="270" t="s">
        <v>650</v>
      </c>
      <c r="AK276" s="50" t="s">
        <v>782</v>
      </c>
      <c r="AL276" s="51" t="s">
        <v>803</v>
      </c>
      <c r="AM276" s="53">
        <v>1499</v>
      </c>
      <c r="AN276" s="51" t="s">
        <v>784</v>
      </c>
      <c r="AO276" s="50" t="s">
        <v>1408</v>
      </c>
      <c r="AP276" s="250">
        <v>190</v>
      </c>
      <c r="AQ276" s="55">
        <v>37027</v>
      </c>
      <c r="AR276" s="51" t="s">
        <v>33</v>
      </c>
      <c r="AS276" s="51" t="s">
        <v>34</v>
      </c>
      <c r="AT276" s="72" t="s">
        <v>29</v>
      </c>
      <c r="AU276" s="46"/>
      <c r="AV276" s="307"/>
      <c r="AW276" s="307"/>
      <c r="AX276" s="307"/>
      <c r="AY276" s="307"/>
      <c r="AZ276" s="307"/>
    </row>
    <row r="277" spans="14:52" s="47" customFormat="1" x14ac:dyDescent="0.3">
      <c r="N277" s="33"/>
      <c r="O277" s="33" t="s">
        <v>18</v>
      </c>
      <c r="P277" s="33"/>
      <c r="Q277" s="20"/>
      <c r="AA277" s="45"/>
      <c r="AB277" s="58">
        <v>177</v>
      </c>
      <c r="AC277" s="50" t="s">
        <v>47</v>
      </c>
      <c r="AD277" s="50" t="s">
        <v>1</v>
      </c>
      <c r="AE277" s="241" t="s">
        <v>1483</v>
      </c>
      <c r="AF277" s="52" t="s">
        <v>780</v>
      </c>
      <c r="AG277" s="52" t="s">
        <v>781</v>
      </c>
      <c r="AH277" s="51"/>
      <c r="AI277" s="51" t="s">
        <v>29</v>
      </c>
      <c r="AJ277" s="270" t="s">
        <v>650</v>
      </c>
      <c r="AK277" s="50" t="s">
        <v>782</v>
      </c>
      <c r="AL277" s="51" t="s">
        <v>804</v>
      </c>
      <c r="AM277" s="53">
        <v>1517</v>
      </c>
      <c r="AN277" s="51" t="s">
        <v>784</v>
      </c>
      <c r="AO277" s="50" t="s">
        <v>1408</v>
      </c>
      <c r="AP277" s="250">
        <v>190</v>
      </c>
      <c r="AQ277" s="55">
        <v>37126</v>
      </c>
      <c r="AR277" s="51" t="s">
        <v>33</v>
      </c>
      <c r="AS277" s="51" t="s">
        <v>34</v>
      </c>
      <c r="AT277" s="72" t="s">
        <v>29</v>
      </c>
      <c r="AU277" s="46"/>
      <c r="AV277" s="307"/>
      <c r="AW277" s="307"/>
      <c r="AX277" s="307"/>
      <c r="AY277" s="307"/>
      <c r="AZ277" s="307"/>
    </row>
    <row r="278" spans="14:52" s="47" customFormat="1" x14ac:dyDescent="0.3">
      <c r="N278" s="33"/>
      <c r="O278" s="33"/>
      <c r="P278" s="33"/>
      <c r="Q278" s="20"/>
      <c r="AA278" s="45"/>
      <c r="AB278" s="58">
        <v>178</v>
      </c>
      <c r="AC278" s="50" t="s">
        <v>47</v>
      </c>
      <c r="AD278" s="50" t="s">
        <v>1</v>
      </c>
      <c r="AE278" s="241" t="s">
        <v>1483</v>
      </c>
      <c r="AF278" s="52" t="s">
        <v>780</v>
      </c>
      <c r="AG278" s="52" t="s">
        <v>781</v>
      </c>
      <c r="AH278" s="51"/>
      <c r="AI278" s="51" t="s">
        <v>29</v>
      </c>
      <c r="AJ278" s="270" t="s">
        <v>650</v>
      </c>
      <c r="AK278" s="50" t="s">
        <v>782</v>
      </c>
      <c r="AL278" s="51" t="s">
        <v>805</v>
      </c>
      <c r="AM278" s="53">
        <v>1519</v>
      </c>
      <c r="AN278" s="51" t="s">
        <v>784</v>
      </c>
      <c r="AO278" s="50" t="s">
        <v>1408</v>
      </c>
      <c r="AP278" s="250">
        <v>190</v>
      </c>
      <c r="AQ278" s="55">
        <v>37057</v>
      </c>
      <c r="AR278" s="51" t="s">
        <v>33</v>
      </c>
      <c r="AS278" s="51" t="s">
        <v>34</v>
      </c>
      <c r="AT278" s="72" t="s">
        <v>29</v>
      </c>
      <c r="AU278" s="46"/>
      <c r="AV278" s="307"/>
      <c r="AW278" s="307"/>
      <c r="AX278" s="307"/>
      <c r="AY278" s="307"/>
      <c r="AZ278" s="307"/>
    </row>
    <row r="279" spans="14:52" s="47" customFormat="1" x14ac:dyDescent="0.3">
      <c r="N279" s="33"/>
      <c r="O279" s="33" t="s">
        <v>18</v>
      </c>
      <c r="P279" s="33"/>
      <c r="Q279" s="20"/>
      <c r="AA279" s="45"/>
      <c r="AB279" s="58">
        <v>179</v>
      </c>
      <c r="AC279" s="50" t="s">
        <v>47</v>
      </c>
      <c r="AD279" s="50" t="s">
        <v>1</v>
      </c>
      <c r="AE279" s="241" t="s">
        <v>1483</v>
      </c>
      <c r="AF279" s="52" t="s">
        <v>780</v>
      </c>
      <c r="AG279" s="52" t="s">
        <v>781</v>
      </c>
      <c r="AH279" s="51"/>
      <c r="AI279" s="51" t="s">
        <v>29</v>
      </c>
      <c r="AJ279" s="270" t="s">
        <v>650</v>
      </c>
      <c r="AK279" s="50" t="s">
        <v>782</v>
      </c>
      <c r="AL279" s="51" t="s">
        <v>806</v>
      </c>
      <c r="AM279" s="53">
        <v>1521</v>
      </c>
      <c r="AN279" s="51" t="s">
        <v>784</v>
      </c>
      <c r="AO279" s="50" t="s">
        <v>1408</v>
      </c>
      <c r="AP279" s="250">
        <v>190</v>
      </c>
      <c r="AQ279" s="55">
        <v>37063</v>
      </c>
      <c r="AR279" s="51" t="s">
        <v>33</v>
      </c>
      <c r="AS279" s="51" t="s">
        <v>34</v>
      </c>
      <c r="AT279" s="72" t="s">
        <v>29</v>
      </c>
      <c r="AU279" s="46"/>
      <c r="AV279" s="307"/>
      <c r="AW279" s="307"/>
      <c r="AX279" s="307"/>
      <c r="AY279" s="307"/>
      <c r="AZ279" s="307"/>
    </row>
    <row r="280" spans="14:52" s="47" customFormat="1" x14ac:dyDescent="0.3">
      <c r="N280" s="33"/>
      <c r="O280" s="33"/>
      <c r="P280" s="33"/>
      <c r="Q280" s="20"/>
      <c r="AA280" s="45"/>
      <c r="AB280" s="58">
        <v>180</v>
      </c>
      <c r="AC280" s="50" t="s">
        <v>47</v>
      </c>
      <c r="AD280" s="50" t="s">
        <v>1</v>
      </c>
      <c r="AE280" s="241" t="s">
        <v>1483</v>
      </c>
      <c r="AF280" s="52" t="s">
        <v>780</v>
      </c>
      <c r="AG280" s="52" t="s">
        <v>781</v>
      </c>
      <c r="AH280" s="51"/>
      <c r="AI280" s="51" t="s">
        <v>29</v>
      </c>
      <c r="AJ280" s="270" t="s">
        <v>650</v>
      </c>
      <c r="AK280" s="50" t="s">
        <v>782</v>
      </c>
      <c r="AL280" s="51" t="s">
        <v>807</v>
      </c>
      <c r="AM280" s="53">
        <v>1525</v>
      </c>
      <c r="AN280" s="51" t="s">
        <v>784</v>
      </c>
      <c r="AO280" s="50" t="s">
        <v>1408</v>
      </c>
      <c r="AP280" s="250">
        <v>190</v>
      </c>
      <c r="AQ280" s="55">
        <v>37070</v>
      </c>
      <c r="AR280" s="51" t="s">
        <v>33</v>
      </c>
      <c r="AS280" s="51" t="s">
        <v>34</v>
      </c>
      <c r="AT280" s="72" t="s">
        <v>29</v>
      </c>
      <c r="AU280" s="46"/>
      <c r="AV280" s="307"/>
      <c r="AW280" s="307"/>
      <c r="AX280" s="307"/>
      <c r="AY280" s="307"/>
      <c r="AZ280" s="307"/>
    </row>
    <row r="281" spans="14:52" s="47" customFormat="1" x14ac:dyDescent="0.3">
      <c r="N281" s="33"/>
      <c r="O281" s="33" t="s">
        <v>18</v>
      </c>
      <c r="P281" s="33"/>
      <c r="Q281" s="20"/>
      <c r="AA281" s="45"/>
      <c r="AB281" s="58">
        <v>181</v>
      </c>
      <c r="AC281" s="50" t="s">
        <v>47</v>
      </c>
      <c r="AD281" s="50" t="s">
        <v>1</v>
      </c>
      <c r="AE281" s="241" t="s">
        <v>1483</v>
      </c>
      <c r="AF281" s="52" t="s">
        <v>780</v>
      </c>
      <c r="AG281" s="52" t="s">
        <v>781</v>
      </c>
      <c r="AH281" s="51"/>
      <c r="AI281" s="51" t="s">
        <v>29</v>
      </c>
      <c r="AJ281" s="270" t="s">
        <v>650</v>
      </c>
      <c r="AK281" s="50" t="s">
        <v>782</v>
      </c>
      <c r="AL281" s="51" t="s">
        <v>808</v>
      </c>
      <c r="AM281" s="53">
        <v>1531</v>
      </c>
      <c r="AN281" s="51" t="s">
        <v>784</v>
      </c>
      <c r="AO281" s="50" t="s">
        <v>1408</v>
      </c>
      <c r="AP281" s="250">
        <v>190</v>
      </c>
      <c r="AQ281" s="55">
        <v>37079</v>
      </c>
      <c r="AR281" s="51" t="s">
        <v>33</v>
      </c>
      <c r="AS281" s="51" t="s">
        <v>34</v>
      </c>
      <c r="AT281" s="72" t="s">
        <v>29</v>
      </c>
      <c r="AU281" s="46"/>
      <c r="AV281" s="307"/>
      <c r="AW281" s="307"/>
      <c r="AX281" s="307"/>
      <c r="AY281" s="307"/>
      <c r="AZ281" s="307"/>
    </row>
    <row r="282" spans="14:52" s="47" customFormat="1" x14ac:dyDescent="0.3">
      <c r="N282" s="33"/>
      <c r="O282" s="33"/>
      <c r="P282" s="33"/>
      <c r="Q282" s="20"/>
      <c r="AA282" s="45"/>
      <c r="AB282" s="58">
        <v>182</v>
      </c>
      <c r="AC282" s="50" t="s">
        <v>47</v>
      </c>
      <c r="AD282" s="50" t="s">
        <v>1</v>
      </c>
      <c r="AE282" s="241" t="s">
        <v>1483</v>
      </c>
      <c r="AF282" s="52" t="s">
        <v>780</v>
      </c>
      <c r="AG282" s="52" t="s">
        <v>781</v>
      </c>
      <c r="AH282" s="51"/>
      <c r="AI282" s="51" t="s">
        <v>29</v>
      </c>
      <c r="AJ282" s="270" t="s">
        <v>650</v>
      </c>
      <c r="AK282" s="50" t="s">
        <v>782</v>
      </c>
      <c r="AL282" s="51" t="s">
        <v>809</v>
      </c>
      <c r="AM282" s="53">
        <v>1536</v>
      </c>
      <c r="AN282" s="51" t="s">
        <v>784</v>
      </c>
      <c r="AO282" s="50" t="s">
        <v>1408</v>
      </c>
      <c r="AP282" s="250">
        <v>190</v>
      </c>
      <c r="AQ282" s="55">
        <v>37082</v>
      </c>
      <c r="AR282" s="51" t="s">
        <v>33</v>
      </c>
      <c r="AS282" s="51" t="s">
        <v>34</v>
      </c>
      <c r="AT282" s="72" t="s">
        <v>29</v>
      </c>
      <c r="AU282" s="46"/>
      <c r="AV282" s="307"/>
      <c r="AW282" s="307"/>
      <c r="AX282" s="307"/>
      <c r="AY282" s="307"/>
      <c r="AZ282" s="307"/>
    </row>
    <row r="283" spans="14:52" s="47" customFormat="1" x14ac:dyDescent="0.3">
      <c r="N283" s="33"/>
      <c r="O283" s="33" t="s">
        <v>18</v>
      </c>
      <c r="P283" s="33"/>
      <c r="Q283" s="20"/>
      <c r="AA283" s="45"/>
      <c r="AB283" s="58">
        <v>183</v>
      </c>
      <c r="AC283" s="50" t="s">
        <v>47</v>
      </c>
      <c r="AD283" s="50" t="s">
        <v>1</v>
      </c>
      <c r="AE283" s="241" t="s">
        <v>1483</v>
      </c>
      <c r="AF283" s="52" t="s">
        <v>780</v>
      </c>
      <c r="AG283" s="52" t="s">
        <v>781</v>
      </c>
      <c r="AH283" s="51"/>
      <c r="AI283" s="51" t="s">
        <v>29</v>
      </c>
      <c r="AJ283" s="270" t="s">
        <v>650</v>
      </c>
      <c r="AK283" s="50" t="s">
        <v>782</v>
      </c>
      <c r="AL283" s="51" t="s">
        <v>810</v>
      </c>
      <c r="AM283" s="53">
        <v>1539</v>
      </c>
      <c r="AN283" s="51" t="s">
        <v>784</v>
      </c>
      <c r="AO283" s="50" t="s">
        <v>1408</v>
      </c>
      <c r="AP283" s="250">
        <v>190</v>
      </c>
      <c r="AQ283" s="55">
        <v>37090</v>
      </c>
      <c r="AR283" s="51" t="s">
        <v>33</v>
      </c>
      <c r="AS283" s="51" t="s">
        <v>34</v>
      </c>
      <c r="AT283" s="72" t="s">
        <v>29</v>
      </c>
      <c r="AU283" s="46"/>
      <c r="AV283" s="307"/>
      <c r="AW283" s="307"/>
      <c r="AX283" s="307"/>
      <c r="AY283" s="307"/>
      <c r="AZ283" s="307"/>
    </row>
    <row r="284" spans="14:52" s="47" customFormat="1" x14ac:dyDescent="0.3">
      <c r="N284" s="33"/>
      <c r="O284" s="33"/>
      <c r="P284" s="33"/>
      <c r="Q284" s="20"/>
      <c r="AA284" s="45"/>
      <c r="AB284" s="58">
        <v>184</v>
      </c>
      <c r="AC284" s="50" t="s">
        <v>47</v>
      </c>
      <c r="AD284" s="50" t="s">
        <v>1</v>
      </c>
      <c r="AE284" s="241" t="s">
        <v>1483</v>
      </c>
      <c r="AF284" s="52" t="s">
        <v>780</v>
      </c>
      <c r="AG284" s="52" t="s">
        <v>781</v>
      </c>
      <c r="AH284" s="51"/>
      <c r="AI284" s="51" t="s">
        <v>29</v>
      </c>
      <c r="AJ284" s="270" t="s">
        <v>650</v>
      </c>
      <c r="AK284" s="50" t="s">
        <v>782</v>
      </c>
      <c r="AL284" s="51" t="s">
        <v>811</v>
      </c>
      <c r="AM284" s="53">
        <v>1651</v>
      </c>
      <c r="AN284" s="51" t="s">
        <v>784</v>
      </c>
      <c r="AO284" s="50" t="s">
        <v>1408</v>
      </c>
      <c r="AP284" s="250">
        <v>190</v>
      </c>
      <c r="AQ284" s="55">
        <v>37288</v>
      </c>
      <c r="AR284" s="51" t="s">
        <v>33</v>
      </c>
      <c r="AS284" s="51" t="s">
        <v>34</v>
      </c>
      <c r="AT284" s="72" t="s">
        <v>29</v>
      </c>
      <c r="AU284" s="46"/>
      <c r="AV284" s="307"/>
      <c r="AW284" s="307"/>
      <c r="AX284" s="307"/>
      <c r="AY284" s="307"/>
      <c r="AZ284" s="307"/>
    </row>
    <row r="285" spans="14:52" s="47" customFormat="1" x14ac:dyDescent="0.3">
      <c r="N285" s="33"/>
      <c r="O285" s="33" t="s">
        <v>18</v>
      </c>
      <c r="P285" s="33"/>
      <c r="Q285" s="20"/>
      <c r="AA285" s="45"/>
      <c r="AB285" s="58">
        <v>185</v>
      </c>
      <c r="AC285" s="50" t="s">
        <v>47</v>
      </c>
      <c r="AD285" s="50" t="s">
        <v>1</v>
      </c>
      <c r="AE285" s="241" t="s">
        <v>1483</v>
      </c>
      <c r="AF285" s="52" t="s">
        <v>780</v>
      </c>
      <c r="AG285" s="52" t="s">
        <v>781</v>
      </c>
      <c r="AH285" s="51"/>
      <c r="AI285" s="51" t="s">
        <v>29</v>
      </c>
      <c r="AJ285" s="270" t="s">
        <v>650</v>
      </c>
      <c r="AK285" s="50" t="s">
        <v>782</v>
      </c>
      <c r="AL285" s="51" t="s">
        <v>812</v>
      </c>
      <c r="AM285" s="53">
        <v>1666</v>
      </c>
      <c r="AN285" s="51" t="s">
        <v>784</v>
      </c>
      <c r="AO285" s="50" t="s">
        <v>1408</v>
      </c>
      <c r="AP285" s="250">
        <v>190</v>
      </c>
      <c r="AQ285" s="55">
        <v>37287</v>
      </c>
      <c r="AR285" s="51" t="s">
        <v>33</v>
      </c>
      <c r="AS285" s="51" t="s">
        <v>34</v>
      </c>
      <c r="AT285" s="72" t="s">
        <v>29</v>
      </c>
      <c r="AU285" s="46"/>
      <c r="AV285" s="307"/>
      <c r="AW285" s="307"/>
      <c r="AX285" s="307"/>
      <c r="AY285" s="307"/>
      <c r="AZ285" s="307"/>
    </row>
    <row r="286" spans="14:52" s="47" customFormat="1" x14ac:dyDescent="0.3">
      <c r="N286" s="33"/>
      <c r="O286" s="33"/>
      <c r="P286" s="33"/>
      <c r="Q286" s="20"/>
      <c r="AA286" s="45"/>
      <c r="AB286" s="58">
        <v>186</v>
      </c>
      <c r="AC286" s="50" t="s">
        <v>47</v>
      </c>
      <c r="AD286" s="50" t="s">
        <v>1</v>
      </c>
      <c r="AE286" s="241" t="s">
        <v>1483</v>
      </c>
      <c r="AF286" s="52" t="s">
        <v>780</v>
      </c>
      <c r="AG286" s="52" t="s">
        <v>781</v>
      </c>
      <c r="AH286" s="51"/>
      <c r="AI286" s="51" t="s">
        <v>29</v>
      </c>
      <c r="AJ286" s="270" t="s">
        <v>650</v>
      </c>
      <c r="AK286" s="50" t="s">
        <v>782</v>
      </c>
      <c r="AL286" s="51" t="s">
        <v>813</v>
      </c>
      <c r="AM286" s="53">
        <v>1701</v>
      </c>
      <c r="AN286" s="51" t="s">
        <v>784</v>
      </c>
      <c r="AO286" s="50" t="s">
        <v>1408</v>
      </c>
      <c r="AP286" s="250">
        <v>190</v>
      </c>
      <c r="AQ286" s="55">
        <v>37341</v>
      </c>
      <c r="AR286" s="51" t="s">
        <v>33</v>
      </c>
      <c r="AS286" s="51" t="s">
        <v>34</v>
      </c>
      <c r="AT286" s="72" t="s">
        <v>29</v>
      </c>
      <c r="AU286" s="46"/>
      <c r="AV286" s="307"/>
      <c r="AW286" s="307"/>
      <c r="AX286" s="307"/>
      <c r="AY286" s="307"/>
      <c r="AZ286" s="307"/>
    </row>
    <row r="287" spans="14:52" s="47" customFormat="1" x14ac:dyDescent="0.3">
      <c r="N287" s="33"/>
      <c r="O287" s="33" t="s">
        <v>18</v>
      </c>
      <c r="P287" s="33"/>
      <c r="Q287" s="20"/>
      <c r="AA287" s="45"/>
      <c r="AB287" s="58">
        <v>187</v>
      </c>
      <c r="AC287" s="50" t="s">
        <v>47</v>
      </c>
      <c r="AD287" s="50" t="s">
        <v>1</v>
      </c>
      <c r="AE287" s="241" t="s">
        <v>1483</v>
      </c>
      <c r="AF287" s="52" t="s">
        <v>780</v>
      </c>
      <c r="AG287" s="52" t="s">
        <v>781</v>
      </c>
      <c r="AH287" s="51"/>
      <c r="AI287" s="51" t="s">
        <v>29</v>
      </c>
      <c r="AJ287" s="270" t="s">
        <v>650</v>
      </c>
      <c r="AK287" s="50" t="s">
        <v>782</v>
      </c>
      <c r="AL287" s="51" t="s">
        <v>814</v>
      </c>
      <c r="AM287" s="53">
        <v>1704</v>
      </c>
      <c r="AN287" s="51" t="s">
        <v>784</v>
      </c>
      <c r="AO287" s="50" t="s">
        <v>1408</v>
      </c>
      <c r="AP287" s="250">
        <v>190</v>
      </c>
      <c r="AQ287" s="55">
        <v>37343</v>
      </c>
      <c r="AR287" s="51" t="s">
        <v>33</v>
      </c>
      <c r="AS287" s="51" t="s">
        <v>34</v>
      </c>
      <c r="AT287" s="72" t="s">
        <v>29</v>
      </c>
      <c r="AU287" s="46"/>
      <c r="AV287" s="307"/>
      <c r="AW287" s="307"/>
      <c r="AX287" s="307"/>
      <c r="AY287" s="307"/>
      <c r="AZ287" s="307"/>
    </row>
    <row r="288" spans="14:52" s="47" customFormat="1" x14ac:dyDescent="0.3">
      <c r="N288" s="33"/>
      <c r="O288" s="33"/>
      <c r="P288" s="33"/>
      <c r="Q288" s="20"/>
      <c r="AA288" s="45"/>
      <c r="AB288" s="58">
        <v>188</v>
      </c>
      <c r="AC288" s="50" t="s">
        <v>47</v>
      </c>
      <c r="AD288" s="50" t="s">
        <v>1</v>
      </c>
      <c r="AE288" s="241" t="s">
        <v>1483</v>
      </c>
      <c r="AF288" s="52" t="s">
        <v>780</v>
      </c>
      <c r="AG288" s="52" t="s">
        <v>781</v>
      </c>
      <c r="AH288" s="51"/>
      <c r="AI288" s="51" t="s">
        <v>29</v>
      </c>
      <c r="AJ288" s="270" t="s">
        <v>650</v>
      </c>
      <c r="AK288" s="50" t="s">
        <v>782</v>
      </c>
      <c r="AL288" s="51" t="s">
        <v>815</v>
      </c>
      <c r="AM288" s="53">
        <v>1724</v>
      </c>
      <c r="AN288" s="51" t="s">
        <v>784</v>
      </c>
      <c r="AO288" s="50" t="s">
        <v>1408</v>
      </c>
      <c r="AP288" s="250">
        <v>190</v>
      </c>
      <c r="AQ288" s="55">
        <v>37372</v>
      </c>
      <c r="AR288" s="51" t="s">
        <v>33</v>
      </c>
      <c r="AS288" s="51" t="s">
        <v>34</v>
      </c>
      <c r="AT288" s="72" t="s">
        <v>29</v>
      </c>
      <c r="AU288" s="46"/>
      <c r="AV288" s="307"/>
      <c r="AW288" s="307"/>
      <c r="AX288" s="307"/>
      <c r="AY288" s="307"/>
      <c r="AZ288" s="307"/>
    </row>
    <row r="289" spans="14:52" s="47" customFormat="1" x14ac:dyDescent="0.3">
      <c r="N289" s="33"/>
      <c r="O289" s="33" t="s">
        <v>18</v>
      </c>
      <c r="P289" s="33"/>
      <c r="Q289" s="20"/>
      <c r="AA289" s="45"/>
      <c r="AB289" s="58">
        <v>189</v>
      </c>
      <c r="AC289" s="50" t="s">
        <v>47</v>
      </c>
      <c r="AD289" s="50" t="s">
        <v>1</v>
      </c>
      <c r="AE289" s="241" t="s">
        <v>1483</v>
      </c>
      <c r="AF289" s="52" t="s">
        <v>780</v>
      </c>
      <c r="AG289" s="52" t="s">
        <v>781</v>
      </c>
      <c r="AH289" s="51"/>
      <c r="AI289" s="51" t="s">
        <v>29</v>
      </c>
      <c r="AJ289" s="270" t="s">
        <v>650</v>
      </c>
      <c r="AK289" s="50" t="s">
        <v>782</v>
      </c>
      <c r="AL289" s="51" t="s">
        <v>816</v>
      </c>
      <c r="AM289" s="53">
        <v>1425</v>
      </c>
      <c r="AN289" s="51" t="s">
        <v>784</v>
      </c>
      <c r="AO289" s="50" t="s">
        <v>1408</v>
      </c>
      <c r="AP289" s="250">
        <v>190</v>
      </c>
      <c r="AQ289" s="55">
        <v>36931</v>
      </c>
      <c r="AR289" s="51" t="s">
        <v>33</v>
      </c>
      <c r="AS289" s="51" t="s">
        <v>34</v>
      </c>
      <c r="AT289" s="72" t="s">
        <v>29</v>
      </c>
      <c r="AU289" s="46"/>
      <c r="AV289" s="307"/>
      <c r="AW289" s="307"/>
      <c r="AX289" s="307"/>
      <c r="AY289" s="307"/>
      <c r="AZ289" s="307"/>
    </row>
    <row r="290" spans="14:52" s="47" customFormat="1" x14ac:dyDescent="0.3">
      <c r="N290" s="33"/>
      <c r="O290" s="33"/>
      <c r="P290" s="33"/>
      <c r="Q290" s="20"/>
      <c r="AA290" s="45"/>
      <c r="AB290" s="58">
        <v>190</v>
      </c>
      <c r="AC290" s="50" t="s">
        <v>47</v>
      </c>
      <c r="AD290" s="50" t="s">
        <v>1</v>
      </c>
      <c r="AE290" s="241" t="s">
        <v>1483</v>
      </c>
      <c r="AF290" s="52" t="s">
        <v>780</v>
      </c>
      <c r="AG290" s="52" t="s">
        <v>781</v>
      </c>
      <c r="AH290" s="51"/>
      <c r="AI290" s="51" t="s">
        <v>29</v>
      </c>
      <c r="AJ290" s="270" t="s">
        <v>650</v>
      </c>
      <c r="AK290" s="50" t="s">
        <v>782</v>
      </c>
      <c r="AL290" s="51" t="s">
        <v>817</v>
      </c>
      <c r="AM290" s="53">
        <v>1436</v>
      </c>
      <c r="AN290" s="51" t="s">
        <v>784</v>
      </c>
      <c r="AO290" s="50" t="s">
        <v>1408</v>
      </c>
      <c r="AP290" s="250">
        <v>190</v>
      </c>
      <c r="AQ290" s="55">
        <v>36987</v>
      </c>
      <c r="AR290" s="51" t="s">
        <v>33</v>
      </c>
      <c r="AS290" s="51" t="s">
        <v>34</v>
      </c>
      <c r="AT290" s="72" t="s">
        <v>29</v>
      </c>
      <c r="AU290" s="46"/>
      <c r="AV290" s="307"/>
      <c r="AW290" s="307"/>
      <c r="AX290" s="307"/>
      <c r="AY290" s="307"/>
      <c r="AZ290" s="307"/>
    </row>
    <row r="291" spans="14:52" s="47" customFormat="1" x14ac:dyDescent="0.3">
      <c r="N291" s="33"/>
      <c r="O291" s="33" t="s">
        <v>18</v>
      </c>
      <c r="P291" s="33"/>
      <c r="Q291" s="20"/>
      <c r="AA291" s="45"/>
      <c r="AB291" s="58">
        <v>191</v>
      </c>
      <c r="AC291" s="50" t="s">
        <v>47</v>
      </c>
      <c r="AD291" s="50" t="s">
        <v>1</v>
      </c>
      <c r="AE291" s="241" t="s">
        <v>1483</v>
      </c>
      <c r="AF291" s="52" t="s">
        <v>780</v>
      </c>
      <c r="AG291" s="52" t="s">
        <v>781</v>
      </c>
      <c r="AH291" s="51"/>
      <c r="AI291" s="51" t="s">
        <v>29</v>
      </c>
      <c r="AJ291" s="270" t="s">
        <v>650</v>
      </c>
      <c r="AK291" s="50" t="s">
        <v>782</v>
      </c>
      <c r="AL291" s="51" t="s">
        <v>818</v>
      </c>
      <c r="AM291" s="53">
        <v>1447</v>
      </c>
      <c r="AN291" s="51" t="s">
        <v>784</v>
      </c>
      <c r="AO291" s="50" t="s">
        <v>1408</v>
      </c>
      <c r="AP291" s="250">
        <v>190</v>
      </c>
      <c r="AQ291" s="55">
        <v>36964</v>
      </c>
      <c r="AR291" s="51" t="s">
        <v>33</v>
      </c>
      <c r="AS291" s="51" t="s">
        <v>34</v>
      </c>
      <c r="AT291" s="72" t="s">
        <v>29</v>
      </c>
      <c r="AU291" s="46"/>
      <c r="AV291" s="307"/>
      <c r="AW291" s="307"/>
      <c r="AX291" s="307"/>
      <c r="AY291" s="307"/>
      <c r="AZ291" s="307"/>
    </row>
    <row r="292" spans="14:52" s="47" customFormat="1" x14ac:dyDescent="0.3">
      <c r="N292" s="33"/>
      <c r="O292" s="33"/>
      <c r="P292" s="33"/>
      <c r="Q292" s="20"/>
      <c r="AA292" s="45"/>
      <c r="AB292" s="58">
        <v>192</v>
      </c>
      <c r="AC292" s="50" t="s">
        <v>47</v>
      </c>
      <c r="AD292" s="50" t="s">
        <v>1</v>
      </c>
      <c r="AE292" s="241" t="s">
        <v>1483</v>
      </c>
      <c r="AF292" s="52" t="s">
        <v>780</v>
      </c>
      <c r="AG292" s="52" t="s">
        <v>781</v>
      </c>
      <c r="AH292" s="51"/>
      <c r="AI292" s="51" t="s">
        <v>29</v>
      </c>
      <c r="AJ292" s="270" t="s">
        <v>650</v>
      </c>
      <c r="AK292" s="50" t="s">
        <v>782</v>
      </c>
      <c r="AL292" s="51" t="s">
        <v>819</v>
      </c>
      <c r="AM292" s="53">
        <v>1496</v>
      </c>
      <c r="AN292" s="51" t="s">
        <v>784</v>
      </c>
      <c r="AO292" s="50" t="s">
        <v>1408</v>
      </c>
      <c r="AP292" s="250">
        <v>190</v>
      </c>
      <c r="AQ292" s="55">
        <v>37028</v>
      </c>
      <c r="AR292" s="51" t="s">
        <v>33</v>
      </c>
      <c r="AS292" s="51" t="s">
        <v>34</v>
      </c>
      <c r="AT292" s="72" t="s">
        <v>29</v>
      </c>
      <c r="AU292" s="46"/>
      <c r="AV292" s="307"/>
      <c r="AW292" s="307"/>
      <c r="AX292" s="307"/>
      <c r="AY292" s="307"/>
      <c r="AZ292" s="307"/>
    </row>
    <row r="293" spans="14:52" s="47" customFormat="1" x14ac:dyDescent="0.3">
      <c r="N293" s="33"/>
      <c r="O293" s="33" t="s">
        <v>18</v>
      </c>
      <c r="P293" s="33"/>
      <c r="Q293" s="20"/>
      <c r="AA293" s="45"/>
      <c r="AB293" s="58">
        <v>193</v>
      </c>
      <c r="AC293" s="50" t="s">
        <v>47</v>
      </c>
      <c r="AD293" s="50" t="s">
        <v>1</v>
      </c>
      <c r="AE293" s="241" t="s">
        <v>1483</v>
      </c>
      <c r="AF293" s="52" t="s">
        <v>780</v>
      </c>
      <c r="AG293" s="52" t="s">
        <v>781</v>
      </c>
      <c r="AH293" s="51"/>
      <c r="AI293" s="51" t="s">
        <v>29</v>
      </c>
      <c r="AJ293" s="270" t="s">
        <v>650</v>
      </c>
      <c r="AK293" s="50" t="s">
        <v>782</v>
      </c>
      <c r="AL293" s="51" t="s">
        <v>820</v>
      </c>
      <c r="AM293" s="53">
        <v>3584</v>
      </c>
      <c r="AN293" s="51" t="s">
        <v>784</v>
      </c>
      <c r="AO293" s="50" t="s">
        <v>1408</v>
      </c>
      <c r="AP293" s="250">
        <v>190</v>
      </c>
      <c r="AQ293" s="55">
        <v>39647</v>
      </c>
      <c r="AR293" s="51" t="s">
        <v>33</v>
      </c>
      <c r="AS293" s="51" t="s">
        <v>34</v>
      </c>
      <c r="AT293" s="72" t="s">
        <v>29</v>
      </c>
      <c r="AU293" s="46"/>
      <c r="AV293" s="307"/>
      <c r="AW293" s="307"/>
      <c r="AX293" s="307"/>
      <c r="AY293" s="307"/>
      <c r="AZ293" s="307"/>
    </row>
    <row r="294" spans="14:52" s="47" customFormat="1" x14ac:dyDescent="0.3">
      <c r="N294" s="33"/>
      <c r="O294" s="33"/>
      <c r="P294" s="33"/>
      <c r="Q294" s="20"/>
      <c r="AA294" s="45"/>
      <c r="AB294" s="58">
        <v>194</v>
      </c>
      <c r="AC294" s="50" t="s">
        <v>47</v>
      </c>
      <c r="AD294" s="50" t="s">
        <v>1</v>
      </c>
      <c r="AE294" s="241" t="s">
        <v>1483</v>
      </c>
      <c r="AF294" s="52" t="s">
        <v>780</v>
      </c>
      <c r="AG294" s="52" t="s">
        <v>781</v>
      </c>
      <c r="AH294" s="51"/>
      <c r="AI294" s="51" t="s">
        <v>29</v>
      </c>
      <c r="AJ294" s="270" t="s">
        <v>650</v>
      </c>
      <c r="AK294" s="50" t="s">
        <v>782</v>
      </c>
      <c r="AL294" s="51" t="s">
        <v>821</v>
      </c>
      <c r="AM294" s="53">
        <v>3629</v>
      </c>
      <c r="AN294" s="51" t="s">
        <v>784</v>
      </c>
      <c r="AO294" s="50" t="s">
        <v>1408</v>
      </c>
      <c r="AP294" s="250">
        <v>190</v>
      </c>
      <c r="AQ294" s="55">
        <v>39689</v>
      </c>
      <c r="AR294" s="51" t="s">
        <v>33</v>
      </c>
      <c r="AS294" s="51" t="s">
        <v>34</v>
      </c>
      <c r="AT294" s="72" t="s">
        <v>29</v>
      </c>
      <c r="AU294" s="46"/>
      <c r="AV294" s="307"/>
      <c r="AW294" s="307"/>
      <c r="AX294" s="307"/>
      <c r="AY294" s="307"/>
      <c r="AZ294" s="307"/>
    </row>
    <row r="295" spans="14:52" s="47" customFormat="1" x14ac:dyDescent="0.3">
      <c r="N295" s="33"/>
      <c r="O295" s="33" t="s">
        <v>18</v>
      </c>
      <c r="P295" s="33"/>
      <c r="Q295" s="20"/>
      <c r="AA295" s="45"/>
      <c r="AB295" s="58">
        <v>195</v>
      </c>
      <c r="AC295" s="50" t="s">
        <v>47</v>
      </c>
      <c r="AD295" s="50" t="s">
        <v>1</v>
      </c>
      <c r="AE295" s="241" t="s">
        <v>1483</v>
      </c>
      <c r="AF295" s="52" t="s">
        <v>780</v>
      </c>
      <c r="AG295" s="52" t="s">
        <v>781</v>
      </c>
      <c r="AH295" s="51"/>
      <c r="AI295" s="51" t="s">
        <v>29</v>
      </c>
      <c r="AJ295" s="270" t="s">
        <v>650</v>
      </c>
      <c r="AK295" s="50" t="s">
        <v>782</v>
      </c>
      <c r="AL295" s="51" t="s">
        <v>822</v>
      </c>
      <c r="AM295" s="53">
        <v>3633</v>
      </c>
      <c r="AN295" s="51" t="s">
        <v>784</v>
      </c>
      <c r="AO295" s="50" t="s">
        <v>1408</v>
      </c>
      <c r="AP295" s="250">
        <v>190</v>
      </c>
      <c r="AQ295" s="55">
        <v>39700</v>
      </c>
      <c r="AR295" s="51" t="s">
        <v>33</v>
      </c>
      <c r="AS295" s="51" t="s">
        <v>34</v>
      </c>
      <c r="AT295" s="72" t="s">
        <v>29</v>
      </c>
      <c r="AU295" s="46"/>
      <c r="AV295" s="307"/>
      <c r="AW295" s="307"/>
      <c r="AX295" s="307"/>
      <c r="AY295" s="307"/>
      <c r="AZ295" s="307"/>
    </row>
    <row r="296" spans="14:52" s="47" customFormat="1" x14ac:dyDescent="0.3">
      <c r="N296" s="33"/>
      <c r="O296" s="33"/>
      <c r="P296" s="33"/>
      <c r="Q296" s="20"/>
      <c r="AA296" s="45"/>
      <c r="AB296" s="58">
        <v>196</v>
      </c>
      <c r="AC296" s="50" t="s">
        <v>47</v>
      </c>
      <c r="AD296" s="50" t="s">
        <v>1</v>
      </c>
      <c r="AE296" s="241" t="s">
        <v>1483</v>
      </c>
      <c r="AF296" s="52" t="s">
        <v>780</v>
      </c>
      <c r="AG296" s="52" t="s">
        <v>781</v>
      </c>
      <c r="AH296" s="51"/>
      <c r="AI296" s="51" t="s">
        <v>29</v>
      </c>
      <c r="AJ296" s="270" t="s">
        <v>650</v>
      </c>
      <c r="AK296" s="50" t="s">
        <v>782</v>
      </c>
      <c r="AL296" s="51" t="s">
        <v>823</v>
      </c>
      <c r="AM296" s="53">
        <v>3879</v>
      </c>
      <c r="AN296" s="51" t="s">
        <v>784</v>
      </c>
      <c r="AO296" s="50" t="s">
        <v>1408</v>
      </c>
      <c r="AP296" s="250">
        <v>190</v>
      </c>
      <c r="AQ296" s="55">
        <v>39927</v>
      </c>
      <c r="AR296" s="51" t="s">
        <v>33</v>
      </c>
      <c r="AS296" s="51" t="s">
        <v>34</v>
      </c>
      <c r="AT296" s="72" t="s">
        <v>29</v>
      </c>
      <c r="AU296" s="46"/>
      <c r="AV296" s="307"/>
      <c r="AW296" s="307"/>
      <c r="AX296" s="307"/>
      <c r="AY296" s="307"/>
      <c r="AZ296" s="307"/>
    </row>
    <row r="297" spans="14:52" s="47" customFormat="1" x14ac:dyDescent="0.3">
      <c r="N297" s="33"/>
      <c r="O297" s="33" t="s">
        <v>18</v>
      </c>
      <c r="P297" s="33"/>
      <c r="Q297" s="20"/>
      <c r="AA297" s="45"/>
      <c r="AB297" s="58">
        <v>197</v>
      </c>
      <c r="AC297" s="50" t="s">
        <v>47</v>
      </c>
      <c r="AD297" s="50" t="s">
        <v>1</v>
      </c>
      <c r="AE297" s="241" t="s">
        <v>1483</v>
      </c>
      <c r="AF297" s="52" t="s">
        <v>780</v>
      </c>
      <c r="AG297" s="52" t="s">
        <v>781</v>
      </c>
      <c r="AH297" s="51"/>
      <c r="AI297" s="51" t="s">
        <v>29</v>
      </c>
      <c r="AJ297" s="270" t="s">
        <v>650</v>
      </c>
      <c r="AK297" s="50" t="s">
        <v>782</v>
      </c>
      <c r="AL297" s="51" t="s">
        <v>824</v>
      </c>
      <c r="AM297" s="53">
        <v>3928</v>
      </c>
      <c r="AN297" s="51" t="s">
        <v>784</v>
      </c>
      <c r="AO297" s="50" t="s">
        <v>1408</v>
      </c>
      <c r="AP297" s="250">
        <v>190</v>
      </c>
      <c r="AQ297" s="55">
        <v>39968</v>
      </c>
      <c r="AR297" s="51" t="s">
        <v>33</v>
      </c>
      <c r="AS297" s="51" t="s">
        <v>34</v>
      </c>
      <c r="AT297" s="72" t="s">
        <v>29</v>
      </c>
      <c r="AU297" s="46"/>
      <c r="AV297" s="307"/>
      <c r="AW297" s="307"/>
      <c r="AX297" s="307"/>
      <c r="AY297" s="307"/>
      <c r="AZ297" s="307"/>
    </row>
    <row r="298" spans="14:52" s="47" customFormat="1" x14ac:dyDescent="0.3">
      <c r="N298" s="33"/>
      <c r="O298" s="33"/>
      <c r="P298" s="33"/>
      <c r="Q298" s="20"/>
      <c r="AA298" s="45"/>
      <c r="AB298" s="58">
        <v>198</v>
      </c>
      <c r="AC298" s="50" t="s">
        <v>47</v>
      </c>
      <c r="AD298" s="50" t="s">
        <v>1</v>
      </c>
      <c r="AE298" s="241" t="s">
        <v>1483</v>
      </c>
      <c r="AF298" s="52" t="s">
        <v>780</v>
      </c>
      <c r="AG298" s="52" t="s">
        <v>781</v>
      </c>
      <c r="AH298" s="51"/>
      <c r="AI298" s="51" t="s">
        <v>29</v>
      </c>
      <c r="AJ298" s="270" t="s">
        <v>650</v>
      </c>
      <c r="AK298" s="50" t="s">
        <v>782</v>
      </c>
      <c r="AL298" s="51" t="s">
        <v>825</v>
      </c>
      <c r="AM298" s="53">
        <v>5444</v>
      </c>
      <c r="AN298" s="51" t="s">
        <v>784</v>
      </c>
      <c r="AO298" s="50" t="s">
        <v>1408</v>
      </c>
      <c r="AP298" s="250">
        <v>190</v>
      </c>
      <c r="AQ298" s="55">
        <v>41318</v>
      </c>
      <c r="AR298" s="51" t="s">
        <v>33</v>
      </c>
      <c r="AS298" s="51" t="s">
        <v>34</v>
      </c>
      <c r="AT298" s="72" t="s">
        <v>29</v>
      </c>
      <c r="AU298" s="46"/>
      <c r="AV298" s="307"/>
      <c r="AW298" s="307"/>
      <c r="AX298" s="307"/>
      <c r="AY298" s="307"/>
      <c r="AZ298" s="307"/>
    </row>
    <row r="299" spans="14:52" s="47" customFormat="1" x14ac:dyDescent="0.3">
      <c r="N299" s="33"/>
      <c r="O299" s="33" t="s">
        <v>18</v>
      </c>
      <c r="P299" s="33"/>
      <c r="Q299" s="20"/>
      <c r="AA299" s="45"/>
      <c r="AB299" s="58">
        <v>199</v>
      </c>
      <c r="AC299" s="50" t="s">
        <v>47</v>
      </c>
      <c r="AD299" s="50" t="s">
        <v>1</v>
      </c>
      <c r="AE299" s="241" t="s">
        <v>1483</v>
      </c>
      <c r="AF299" s="52" t="s">
        <v>780</v>
      </c>
      <c r="AG299" s="52" t="s">
        <v>781</v>
      </c>
      <c r="AH299" s="51"/>
      <c r="AI299" s="51" t="s">
        <v>29</v>
      </c>
      <c r="AJ299" s="270" t="s">
        <v>650</v>
      </c>
      <c r="AK299" s="50" t="s">
        <v>782</v>
      </c>
      <c r="AL299" s="51" t="s">
        <v>826</v>
      </c>
      <c r="AM299" s="53">
        <v>5475</v>
      </c>
      <c r="AN299" s="51" t="s">
        <v>784</v>
      </c>
      <c r="AO299" s="50" t="s">
        <v>1408</v>
      </c>
      <c r="AP299" s="250">
        <v>190</v>
      </c>
      <c r="AQ299" s="55">
        <v>41326</v>
      </c>
      <c r="AR299" s="51" t="s">
        <v>33</v>
      </c>
      <c r="AS299" s="51" t="s">
        <v>34</v>
      </c>
      <c r="AT299" s="72" t="s">
        <v>29</v>
      </c>
      <c r="AU299" s="46"/>
      <c r="AV299" s="307"/>
      <c r="AW299" s="307"/>
      <c r="AX299" s="307"/>
      <c r="AY299" s="307"/>
      <c r="AZ299" s="307"/>
    </row>
    <row r="300" spans="14:52" s="47" customFormat="1" x14ac:dyDescent="0.3">
      <c r="N300" s="33"/>
      <c r="O300" s="33"/>
      <c r="P300" s="33"/>
      <c r="Q300" s="20"/>
      <c r="AA300" s="45"/>
      <c r="AB300" s="58">
        <v>507</v>
      </c>
      <c r="AC300" s="50" t="s">
        <v>47</v>
      </c>
      <c r="AD300" s="50" t="s">
        <v>1</v>
      </c>
      <c r="AE300" s="241" t="s">
        <v>1483</v>
      </c>
      <c r="AF300" s="52" t="s">
        <v>780</v>
      </c>
      <c r="AG300" s="52" t="s">
        <v>781</v>
      </c>
      <c r="AH300" s="51"/>
      <c r="AI300" s="51" t="s">
        <v>29</v>
      </c>
      <c r="AJ300" s="270" t="s">
        <v>650</v>
      </c>
      <c r="AK300" s="50" t="s">
        <v>345</v>
      </c>
      <c r="AL300" s="51" t="s">
        <v>827</v>
      </c>
      <c r="AM300" s="53">
        <v>3712</v>
      </c>
      <c r="AN300" s="51" t="s">
        <v>828</v>
      </c>
      <c r="AO300" s="50" t="s">
        <v>1408</v>
      </c>
      <c r="AP300" s="250">
        <v>190</v>
      </c>
      <c r="AQ300" s="55">
        <v>39774</v>
      </c>
      <c r="AR300" s="51" t="s">
        <v>33</v>
      </c>
      <c r="AS300" s="51" t="s">
        <v>34</v>
      </c>
      <c r="AT300" s="72" t="s">
        <v>29</v>
      </c>
      <c r="AU300" s="46"/>
      <c r="AV300" s="307"/>
      <c r="AW300" s="307"/>
      <c r="AX300" s="307"/>
      <c r="AY300" s="307"/>
      <c r="AZ300" s="307"/>
    </row>
    <row r="301" spans="14:52" s="47" customFormat="1" x14ac:dyDescent="0.3">
      <c r="N301" s="33"/>
      <c r="O301" s="33" t="s">
        <v>18</v>
      </c>
      <c r="P301" s="33"/>
      <c r="Q301" s="20"/>
      <c r="AA301" s="45"/>
      <c r="AB301" s="58">
        <v>508</v>
      </c>
      <c r="AC301" s="50" t="s">
        <v>47</v>
      </c>
      <c r="AD301" s="50" t="s">
        <v>1</v>
      </c>
      <c r="AE301" s="241" t="s">
        <v>1483</v>
      </c>
      <c r="AF301" s="52" t="s">
        <v>780</v>
      </c>
      <c r="AG301" s="52" t="s">
        <v>781</v>
      </c>
      <c r="AH301" s="51"/>
      <c r="AI301" s="51" t="s">
        <v>29</v>
      </c>
      <c r="AJ301" s="270" t="s">
        <v>650</v>
      </c>
      <c r="AK301" s="50" t="s">
        <v>345</v>
      </c>
      <c r="AL301" s="51" t="s">
        <v>829</v>
      </c>
      <c r="AM301" s="53">
        <v>3740</v>
      </c>
      <c r="AN301" s="51" t="s">
        <v>828</v>
      </c>
      <c r="AO301" s="50" t="s">
        <v>1408</v>
      </c>
      <c r="AP301" s="250">
        <v>190</v>
      </c>
      <c r="AQ301" s="55">
        <v>39802</v>
      </c>
      <c r="AR301" s="51" t="s">
        <v>33</v>
      </c>
      <c r="AS301" s="51" t="s">
        <v>34</v>
      </c>
      <c r="AT301" s="72" t="s">
        <v>29</v>
      </c>
      <c r="AU301" s="46"/>
      <c r="AV301" s="307"/>
      <c r="AW301" s="307"/>
      <c r="AX301" s="307"/>
      <c r="AY301" s="307"/>
      <c r="AZ301" s="307"/>
    </row>
    <row r="302" spans="14:52" s="47" customFormat="1" x14ac:dyDescent="0.3">
      <c r="N302" s="33"/>
      <c r="O302" s="33"/>
      <c r="P302" s="33"/>
      <c r="Q302" s="20"/>
      <c r="AA302" s="45"/>
      <c r="AB302" s="58">
        <v>509</v>
      </c>
      <c r="AC302" s="50" t="s">
        <v>47</v>
      </c>
      <c r="AD302" s="50" t="s">
        <v>1</v>
      </c>
      <c r="AE302" s="241" t="s">
        <v>1483</v>
      </c>
      <c r="AF302" s="52" t="s">
        <v>780</v>
      </c>
      <c r="AG302" s="52" t="s">
        <v>781</v>
      </c>
      <c r="AH302" s="51"/>
      <c r="AI302" s="51" t="s">
        <v>29</v>
      </c>
      <c r="AJ302" s="270" t="s">
        <v>650</v>
      </c>
      <c r="AK302" s="50" t="s">
        <v>345</v>
      </c>
      <c r="AL302" s="51" t="s">
        <v>830</v>
      </c>
      <c r="AM302" s="53">
        <v>3796</v>
      </c>
      <c r="AN302" s="51" t="s">
        <v>828</v>
      </c>
      <c r="AO302" s="50" t="s">
        <v>1408</v>
      </c>
      <c r="AP302" s="250">
        <v>190</v>
      </c>
      <c r="AQ302" s="55">
        <v>39862</v>
      </c>
      <c r="AR302" s="51" t="s">
        <v>33</v>
      </c>
      <c r="AS302" s="51" t="s">
        <v>34</v>
      </c>
      <c r="AT302" s="72" t="s">
        <v>29</v>
      </c>
      <c r="AU302" s="46"/>
      <c r="AV302" s="307"/>
      <c r="AW302" s="307"/>
      <c r="AX302" s="307"/>
      <c r="AY302" s="307"/>
      <c r="AZ302" s="307"/>
    </row>
    <row r="303" spans="14:52" s="47" customFormat="1" x14ac:dyDescent="0.3">
      <c r="N303" s="33"/>
      <c r="O303" s="33" t="s">
        <v>18</v>
      </c>
      <c r="P303" s="33"/>
      <c r="Q303" s="20"/>
      <c r="AA303" s="45"/>
      <c r="AB303" s="58">
        <v>510</v>
      </c>
      <c r="AC303" s="50" t="s">
        <v>47</v>
      </c>
      <c r="AD303" s="50" t="s">
        <v>1</v>
      </c>
      <c r="AE303" s="241" t="s">
        <v>1483</v>
      </c>
      <c r="AF303" s="52" t="s">
        <v>780</v>
      </c>
      <c r="AG303" s="52" t="s">
        <v>781</v>
      </c>
      <c r="AH303" s="51"/>
      <c r="AI303" s="51" t="s">
        <v>29</v>
      </c>
      <c r="AJ303" s="270" t="s">
        <v>650</v>
      </c>
      <c r="AK303" s="50" t="s">
        <v>345</v>
      </c>
      <c r="AL303" s="51" t="s">
        <v>831</v>
      </c>
      <c r="AM303" s="53">
        <v>3858</v>
      </c>
      <c r="AN303" s="51" t="s">
        <v>828</v>
      </c>
      <c r="AO303" s="50" t="s">
        <v>1408</v>
      </c>
      <c r="AP303" s="250">
        <v>190</v>
      </c>
      <c r="AQ303" s="55">
        <v>39904</v>
      </c>
      <c r="AR303" s="51" t="s">
        <v>33</v>
      </c>
      <c r="AS303" s="51" t="s">
        <v>34</v>
      </c>
      <c r="AT303" s="72" t="s">
        <v>29</v>
      </c>
      <c r="AU303" s="46"/>
      <c r="AV303" s="307"/>
      <c r="AW303" s="307"/>
      <c r="AX303" s="307"/>
      <c r="AY303" s="307"/>
      <c r="AZ303" s="307"/>
    </row>
    <row r="304" spans="14:52" s="47" customFormat="1" x14ac:dyDescent="0.3">
      <c r="N304" s="33"/>
      <c r="O304" s="33"/>
      <c r="P304" s="33"/>
      <c r="Q304" s="20"/>
      <c r="AA304" s="45"/>
      <c r="AB304" s="58">
        <v>519</v>
      </c>
      <c r="AC304" s="50" t="s">
        <v>47</v>
      </c>
      <c r="AD304" s="50" t="s">
        <v>1</v>
      </c>
      <c r="AE304" s="241" t="s">
        <v>1483</v>
      </c>
      <c r="AF304" s="52" t="s">
        <v>780</v>
      </c>
      <c r="AG304" s="52" t="s">
        <v>781</v>
      </c>
      <c r="AH304" s="51"/>
      <c r="AI304" s="51" t="s">
        <v>29</v>
      </c>
      <c r="AJ304" s="270" t="s">
        <v>650</v>
      </c>
      <c r="AK304" s="50" t="s">
        <v>345</v>
      </c>
      <c r="AL304" s="51" t="s">
        <v>832</v>
      </c>
      <c r="AM304" s="53">
        <v>3881</v>
      </c>
      <c r="AN304" s="51" t="s">
        <v>828</v>
      </c>
      <c r="AO304" s="50" t="s">
        <v>1408</v>
      </c>
      <c r="AP304" s="250">
        <v>190</v>
      </c>
      <c r="AQ304" s="55">
        <v>39927</v>
      </c>
      <c r="AR304" s="51" t="s">
        <v>33</v>
      </c>
      <c r="AS304" s="51" t="s">
        <v>34</v>
      </c>
      <c r="AT304" s="72" t="s">
        <v>29</v>
      </c>
      <c r="AU304" s="46"/>
      <c r="AV304" s="307"/>
      <c r="AW304" s="307"/>
      <c r="AX304" s="307"/>
      <c r="AY304" s="307"/>
      <c r="AZ304" s="307"/>
    </row>
    <row r="305" spans="14:52" s="47" customFormat="1" x14ac:dyDescent="0.3">
      <c r="N305" s="33"/>
      <c r="O305" s="33" t="s">
        <v>18</v>
      </c>
      <c r="P305" s="33"/>
      <c r="Q305" s="20"/>
      <c r="AA305" s="45"/>
      <c r="AB305" s="58">
        <v>521</v>
      </c>
      <c r="AC305" s="50" t="s">
        <v>47</v>
      </c>
      <c r="AD305" s="50" t="s">
        <v>1</v>
      </c>
      <c r="AE305" s="241" t="s">
        <v>1483</v>
      </c>
      <c r="AF305" s="52" t="s">
        <v>780</v>
      </c>
      <c r="AG305" s="52" t="s">
        <v>781</v>
      </c>
      <c r="AH305" s="51"/>
      <c r="AI305" s="51" t="s">
        <v>29</v>
      </c>
      <c r="AJ305" s="270" t="s">
        <v>650</v>
      </c>
      <c r="AK305" s="50" t="s">
        <v>345</v>
      </c>
      <c r="AL305" s="51" t="s">
        <v>833</v>
      </c>
      <c r="AM305" s="53">
        <v>3944</v>
      </c>
      <c r="AN305" s="51" t="s">
        <v>828</v>
      </c>
      <c r="AO305" s="50" t="s">
        <v>1408</v>
      </c>
      <c r="AP305" s="250">
        <v>190</v>
      </c>
      <c r="AQ305" s="55">
        <v>39983</v>
      </c>
      <c r="AR305" s="51" t="s">
        <v>33</v>
      </c>
      <c r="AS305" s="51" t="s">
        <v>34</v>
      </c>
      <c r="AT305" s="72" t="s">
        <v>29</v>
      </c>
      <c r="AU305" s="46"/>
      <c r="AV305" s="307"/>
      <c r="AW305" s="307"/>
      <c r="AX305" s="307"/>
      <c r="AY305" s="307"/>
      <c r="AZ305" s="307"/>
    </row>
    <row r="306" spans="14:52" s="47" customFormat="1" x14ac:dyDescent="0.3">
      <c r="N306" s="33"/>
      <c r="O306" s="33"/>
      <c r="P306" s="33"/>
      <c r="Q306" s="20"/>
      <c r="AA306" s="45"/>
      <c r="AB306" s="58">
        <v>523</v>
      </c>
      <c r="AC306" s="50" t="s">
        <v>47</v>
      </c>
      <c r="AD306" s="50" t="s">
        <v>1</v>
      </c>
      <c r="AE306" s="241" t="s">
        <v>1483</v>
      </c>
      <c r="AF306" s="52" t="s">
        <v>780</v>
      </c>
      <c r="AG306" s="52" t="s">
        <v>781</v>
      </c>
      <c r="AH306" s="51"/>
      <c r="AI306" s="51" t="s">
        <v>29</v>
      </c>
      <c r="AJ306" s="270" t="s">
        <v>650</v>
      </c>
      <c r="AK306" s="50" t="s">
        <v>345</v>
      </c>
      <c r="AL306" s="51" t="s">
        <v>834</v>
      </c>
      <c r="AM306" s="53">
        <v>3960</v>
      </c>
      <c r="AN306" s="51" t="s">
        <v>828</v>
      </c>
      <c r="AO306" s="50" t="s">
        <v>1408</v>
      </c>
      <c r="AP306" s="250">
        <v>190</v>
      </c>
      <c r="AQ306" s="55">
        <v>40005</v>
      </c>
      <c r="AR306" s="51" t="s">
        <v>33</v>
      </c>
      <c r="AS306" s="51" t="s">
        <v>34</v>
      </c>
      <c r="AT306" s="72" t="s">
        <v>29</v>
      </c>
      <c r="AU306" s="46"/>
      <c r="AV306" s="307"/>
      <c r="AW306" s="307"/>
      <c r="AX306" s="307"/>
      <c r="AY306" s="307"/>
      <c r="AZ306" s="307"/>
    </row>
    <row r="307" spans="14:52" s="47" customFormat="1" x14ac:dyDescent="0.3">
      <c r="N307" s="33"/>
      <c r="O307" s="33" t="s">
        <v>18</v>
      </c>
      <c r="P307" s="33"/>
      <c r="Q307" s="20"/>
      <c r="AA307" s="45"/>
      <c r="AB307" s="58">
        <v>524</v>
      </c>
      <c r="AC307" s="50" t="s">
        <v>47</v>
      </c>
      <c r="AD307" s="50" t="s">
        <v>1</v>
      </c>
      <c r="AE307" s="241" t="s">
        <v>1483</v>
      </c>
      <c r="AF307" s="52" t="s">
        <v>780</v>
      </c>
      <c r="AG307" s="52" t="s">
        <v>781</v>
      </c>
      <c r="AH307" s="51"/>
      <c r="AI307" s="51" t="s">
        <v>29</v>
      </c>
      <c r="AJ307" s="270" t="s">
        <v>650</v>
      </c>
      <c r="AK307" s="50" t="s">
        <v>345</v>
      </c>
      <c r="AL307" s="51" t="s">
        <v>835</v>
      </c>
      <c r="AM307" s="53">
        <v>3977</v>
      </c>
      <c r="AN307" s="51" t="s">
        <v>828</v>
      </c>
      <c r="AO307" s="50" t="s">
        <v>1408</v>
      </c>
      <c r="AP307" s="250">
        <v>190</v>
      </c>
      <c r="AQ307" s="55">
        <v>40015</v>
      </c>
      <c r="AR307" s="51" t="s">
        <v>33</v>
      </c>
      <c r="AS307" s="51" t="s">
        <v>34</v>
      </c>
      <c r="AT307" s="72" t="s">
        <v>29</v>
      </c>
      <c r="AU307" s="46"/>
      <c r="AV307" s="307"/>
      <c r="AW307" s="307"/>
      <c r="AX307" s="307"/>
      <c r="AY307" s="307"/>
      <c r="AZ307" s="307"/>
    </row>
    <row r="308" spans="14:52" s="47" customFormat="1" x14ac:dyDescent="0.3">
      <c r="N308" s="33"/>
      <c r="O308" s="33"/>
      <c r="P308" s="33"/>
      <c r="Q308" s="20"/>
      <c r="AA308" s="45"/>
      <c r="AB308" s="58">
        <v>534</v>
      </c>
      <c r="AC308" s="50" t="s">
        <v>47</v>
      </c>
      <c r="AD308" s="50" t="s">
        <v>1</v>
      </c>
      <c r="AE308" s="241" t="s">
        <v>1483</v>
      </c>
      <c r="AF308" s="52" t="s">
        <v>780</v>
      </c>
      <c r="AG308" s="52" t="s">
        <v>781</v>
      </c>
      <c r="AH308" s="51"/>
      <c r="AI308" s="51" t="s">
        <v>29</v>
      </c>
      <c r="AJ308" s="270" t="s">
        <v>650</v>
      </c>
      <c r="AK308" s="50" t="s">
        <v>345</v>
      </c>
      <c r="AL308" s="51" t="s">
        <v>836</v>
      </c>
      <c r="AM308" s="53">
        <v>3989</v>
      </c>
      <c r="AN308" s="51" t="s">
        <v>828</v>
      </c>
      <c r="AO308" s="50" t="s">
        <v>1408</v>
      </c>
      <c r="AP308" s="250">
        <v>190</v>
      </c>
      <c r="AQ308" s="55">
        <v>40025</v>
      </c>
      <c r="AR308" s="51" t="s">
        <v>33</v>
      </c>
      <c r="AS308" s="51" t="s">
        <v>34</v>
      </c>
      <c r="AT308" s="72" t="s">
        <v>29</v>
      </c>
      <c r="AU308" s="46"/>
      <c r="AV308" s="307"/>
      <c r="AW308" s="307"/>
      <c r="AX308" s="307"/>
      <c r="AY308" s="307"/>
      <c r="AZ308" s="307"/>
    </row>
    <row r="309" spans="14:52" s="47" customFormat="1" x14ac:dyDescent="0.3">
      <c r="N309" s="33"/>
      <c r="O309" s="33" t="s">
        <v>18</v>
      </c>
      <c r="P309" s="33"/>
      <c r="Q309" s="20"/>
      <c r="AA309" s="45"/>
      <c r="AB309" s="58">
        <v>535</v>
      </c>
      <c r="AC309" s="50" t="s">
        <v>47</v>
      </c>
      <c r="AD309" s="50" t="s">
        <v>1</v>
      </c>
      <c r="AE309" s="241" t="s">
        <v>1483</v>
      </c>
      <c r="AF309" s="52" t="s">
        <v>780</v>
      </c>
      <c r="AG309" s="52" t="s">
        <v>781</v>
      </c>
      <c r="AH309" s="51"/>
      <c r="AI309" s="51" t="s">
        <v>29</v>
      </c>
      <c r="AJ309" s="270" t="s">
        <v>650</v>
      </c>
      <c r="AK309" s="50" t="s">
        <v>345</v>
      </c>
      <c r="AL309" s="51" t="s">
        <v>837</v>
      </c>
      <c r="AM309" s="53">
        <v>3993</v>
      </c>
      <c r="AN309" s="51" t="s">
        <v>828</v>
      </c>
      <c r="AO309" s="50" t="s">
        <v>1408</v>
      </c>
      <c r="AP309" s="250">
        <v>190</v>
      </c>
      <c r="AQ309" s="55">
        <v>40025</v>
      </c>
      <c r="AR309" s="51" t="s">
        <v>613</v>
      </c>
      <c r="AS309" s="51" t="s">
        <v>34</v>
      </c>
      <c r="AT309" s="72" t="s">
        <v>29</v>
      </c>
      <c r="AU309" s="46"/>
      <c r="AV309" s="307"/>
      <c r="AW309" s="307"/>
      <c r="AX309" s="307"/>
      <c r="AY309" s="307"/>
      <c r="AZ309" s="307"/>
    </row>
    <row r="310" spans="14:52" s="47" customFormat="1" x14ac:dyDescent="0.3">
      <c r="N310" s="33"/>
      <c r="O310" s="33"/>
      <c r="P310" s="33"/>
      <c r="Q310" s="20"/>
      <c r="AA310" s="45"/>
      <c r="AB310" s="58">
        <v>536</v>
      </c>
      <c r="AC310" s="50" t="s">
        <v>47</v>
      </c>
      <c r="AD310" s="50" t="s">
        <v>1</v>
      </c>
      <c r="AE310" s="241" t="s">
        <v>1483</v>
      </c>
      <c r="AF310" s="52" t="s">
        <v>780</v>
      </c>
      <c r="AG310" s="52" t="s">
        <v>781</v>
      </c>
      <c r="AH310" s="51"/>
      <c r="AI310" s="51" t="s">
        <v>29</v>
      </c>
      <c r="AJ310" s="270" t="s">
        <v>650</v>
      </c>
      <c r="AK310" s="50" t="s">
        <v>345</v>
      </c>
      <c r="AL310" s="51" t="s">
        <v>838</v>
      </c>
      <c r="AM310" s="53">
        <v>4025</v>
      </c>
      <c r="AN310" s="51" t="s">
        <v>347</v>
      </c>
      <c r="AO310" s="50" t="s">
        <v>1408</v>
      </c>
      <c r="AP310" s="250">
        <v>190</v>
      </c>
      <c r="AQ310" s="55">
        <v>40096</v>
      </c>
      <c r="AR310" s="51" t="s">
        <v>33</v>
      </c>
      <c r="AS310" s="51" t="s">
        <v>34</v>
      </c>
      <c r="AT310" s="72" t="s">
        <v>29</v>
      </c>
      <c r="AU310" s="46"/>
      <c r="AV310" s="307"/>
      <c r="AW310" s="307"/>
      <c r="AX310" s="307"/>
      <c r="AY310" s="307"/>
      <c r="AZ310" s="307"/>
    </row>
    <row r="311" spans="14:52" s="47" customFormat="1" x14ac:dyDescent="0.3">
      <c r="N311" s="33"/>
      <c r="O311" s="33" t="s">
        <v>18</v>
      </c>
      <c r="P311" s="33"/>
      <c r="Q311" s="20"/>
      <c r="AA311" s="45"/>
      <c r="AB311" s="58">
        <v>537</v>
      </c>
      <c r="AC311" s="50" t="s">
        <v>47</v>
      </c>
      <c r="AD311" s="50" t="s">
        <v>1</v>
      </c>
      <c r="AE311" s="241" t="s">
        <v>1483</v>
      </c>
      <c r="AF311" s="52" t="s">
        <v>780</v>
      </c>
      <c r="AG311" s="52" t="s">
        <v>781</v>
      </c>
      <c r="AH311" s="51"/>
      <c r="AI311" s="51" t="s">
        <v>29</v>
      </c>
      <c r="AJ311" s="270" t="s">
        <v>650</v>
      </c>
      <c r="AK311" s="50" t="s">
        <v>345</v>
      </c>
      <c r="AL311" s="51" t="s">
        <v>839</v>
      </c>
      <c r="AM311" s="53">
        <v>4041</v>
      </c>
      <c r="AN311" s="51" t="s">
        <v>347</v>
      </c>
      <c r="AO311" s="50" t="s">
        <v>1408</v>
      </c>
      <c r="AP311" s="250">
        <v>190</v>
      </c>
      <c r="AQ311" s="55">
        <v>40086</v>
      </c>
      <c r="AR311" s="51" t="s">
        <v>33</v>
      </c>
      <c r="AS311" s="51" t="s">
        <v>34</v>
      </c>
      <c r="AT311" s="72" t="s">
        <v>29</v>
      </c>
      <c r="AU311" s="46"/>
      <c r="AV311" s="307"/>
      <c r="AW311" s="307"/>
      <c r="AX311" s="307"/>
      <c r="AY311" s="307"/>
      <c r="AZ311" s="307"/>
    </row>
    <row r="312" spans="14:52" s="47" customFormat="1" x14ac:dyDescent="0.3">
      <c r="N312" s="33"/>
      <c r="O312" s="33"/>
      <c r="P312" s="33"/>
      <c r="Q312" s="20"/>
      <c r="AA312" s="45"/>
      <c r="AB312" s="58">
        <v>538</v>
      </c>
      <c r="AC312" s="50" t="s">
        <v>47</v>
      </c>
      <c r="AD312" s="50" t="s">
        <v>1</v>
      </c>
      <c r="AE312" s="241" t="s">
        <v>1483</v>
      </c>
      <c r="AF312" s="52" t="s">
        <v>780</v>
      </c>
      <c r="AG312" s="52" t="s">
        <v>781</v>
      </c>
      <c r="AH312" s="51"/>
      <c r="AI312" s="51" t="s">
        <v>29</v>
      </c>
      <c r="AJ312" s="270" t="s">
        <v>650</v>
      </c>
      <c r="AK312" s="50" t="s">
        <v>345</v>
      </c>
      <c r="AL312" s="51" t="s">
        <v>840</v>
      </c>
      <c r="AM312" s="53">
        <v>4050</v>
      </c>
      <c r="AN312" s="51" t="s">
        <v>347</v>
      </c>
      <c r="AO312" s="50" t="s">
        <v>1408</v>
      </c>
      <c r="AP312" s="250">
        <v>190</v>
      </c>
      <c r="AQ312" s="55">
        <v>40095</v>
      </c>
      <c r="AR312" s="51" t="s">
        <v>33</v>
      </c>
      <c r="AS312" s="51" t="s">
        <v>34</v>
      </c>
      <c r="AT312" s="72" t="s">
        <v>29</v>
      </c>
      <c r="AU312" s="46"/>
      <c r="AV312" s="307"/>
      <c r="AW312" s="307"/>
      <c r="AX312" s="307"/>
      <c r="AY312" s="307"/>
      <c r="AZ312" s="307"/>
    </row>
    <row r="313" spans="14:52" s="47" customFormat="1" x14ac:dyDescent="0.3">
      <c r="N313" s="33"/>
      <c r="O313" s="33" t="s">
        <v>18</v>
      </c>
      <c r="P313" s="33"/>
      <c r="Q313" s="20"/>
      <c r="AA313" s="45"/>
      <c r="AB313" s="58">
        <v>539</v>
      </c>
      <c r="AC313" s="50" t="s">
        <v>47</v>
      </c>
      <c r="AD313" s="50" t="s">
        <v>1</v>
      </c>
      <c r="AE313" s="241" t="s">
        <v>1483</v>
      </c>
      <c r="AF313" s="52" t="s">
        <v>780</v>
      </c>
      <c r="AG313" s="52" t="s">
        <v>781</v>
      </c>
      <c r="AH313" s="51"/>
      <c r="AI313" s="51" t="s">
        <v>29</v>
      </c>
      <c r="AJ313" s="270" t="s">
        <v>650</v>
      </c>
      <c r="AK313" s="50" t="s">
        <v>345</v>
      </c>
      <c r="AL313" s="51" t="s">
        <v>841</v>
      </c>
      <c r="AM313" s="53">
        <v>4082</v>
      </c>
      <c r="AN313" s="51" t="s">
        <v>347</v>
      </c>
      <c r="AO313" s="50" t="s">
        <v>1408</v>
      </c>
      <c r="AP313" s="250">
        <v>190</v>
      </c>
      <c r="AQ313" s="55">
        <v>40117</v>
      </c>
      <c r="AR313" s="51" t="s">
        <v>33</v>
      </c>
      <c r="AS313" s="51" t="s">
        <v>34</v>
      </c>
      <c r="AT313" s="72" t="s">
        <v>29</v>
      </c>
      <c r="AU313" s="46"/>
      <c r="AV313" s="307"/>
      <c r="AW313" s="307"/>
      <c r="AX313" s="307"/>
      <c r="AY313" s="307"/>
      <c r="AZ313" s="307"/>
    </row>
    <row r="314" spans="14:52" s="47" customFormat="1" x14ac:dyDescent="0.3">
      <c r="N314" s="33"/>
      <c r="O314" s="33"/>
      <c r="P314" s="33"/>
      <c r="Q314" s="20"/>
      <c r="AA314" s="45"/>
      <c r="AB314" s="58">
        <v>540</v>
      </c>
      <c r="AC314" s="50" t="s">
        <v>47</v>
      </c>
      <c r="AD314" s="50" t="s">
        <v>1</v>
      </c>
      <c r="AE314" s="241" t="s">
        <v>1483</v>
      </c>
      <c r="AF314" s="52" t="s">
        <v>780</v>
      </c>
      <c r="AG314" s="52" t="s">
        <v>781</v>
      </c>
      <c r="AH314" s="51"/>
      <c r="AI314" s="51" t="s">
        <v>29</v>
      </c>
      <c r="AJ314" s="270" t="s">
        <v>650</v>
      </c>
      <c r="AK314" s="50" t="s">
        <v>345</v>
      </c>
      <c r="AL314" s="51" t="s">
        <v>842</v>
      </c>
      <c r="AM314" s="53">
        <v>4107</v>
      </c>
      <c r="AN314" s="51" t="s">
        <v>347</v>
      </c>
      <c r="AO314" s="50" t="s">
        <v>1408</v>
      </c>
      <c r="AP314" s="250">
        <v>190</v>
      </c>
      <c r="AQ314" s="55">
        <v>40158</v>
      </c>
      <c r="AR314" s="51" t="s">
        <v>33</v>
      </c>
      <c r="AS314" s="51" t="s">
        <v>34</v>
      </c>
      <c r="AT314" s="72" t="s">
        <v>29</v>
      </c>
      <c r="AU314" s="46"/>
      <c r="AV314" s="307"/>
      <c r="AW314" s="307"/>
      <c r="AX314" s="307"/>
      <c r="AY314" s="307"/>
      <c r="AZ314" s="307"/>
    </row>
    <row r="315" spans="14:52" s="47" customFormat="1" x14ac:dyDescent="0.3">
      <c r="N315" s="33"/>
      <c r="O315" s="33" t="s">
        <v>18</v>
      </c>
      <c r="P315" s="33"/>
      <c r="Q315" s="20"/>
      <c r="AA315" s="45"/>
      <c r="AB315" s="58">
        <v>542</v>
      </c>
      <c r="AC315" s="50" t="s">
        <v>47</v>
      </c>
      <c r="AD315" s="50" t="s">
        <v>1</v>
      </c>
      <c r="AE315" s="241" t="s">
        <v>1483</v>
      </c>
      <c r="AF315" s="52" t="s">
        <v>780</v>
      </c>
      <c r="AG315" s="52" t="s">
        <v>781</v>
      </c>
      <c r="AH315" s="51"/>
      <c r="AI315" s="51" t="s">
        <v>29</v>
      </c>
      <c r="AJ315" s="270" t="s">
        <v>650</v>
      </c>
      <c r="AK315" s="50" t="s">
        <v>345</v>
      </c>
      <c r="AL315" s="51" t="s">
        <v>843</v>
      </c>
      <c r="AM315" s="53">
        <v>4134</v>
      </c>
      <c r="AN315" s="51" t="s">
        <v>828</v>
      </c>
      <c r="AO315" s="50" t="s">
        <v>1408</v>
      </c>
      <c r="AP315" s="250">
        <v>190</v>
      </c>
      <c r="AQ315" s="55">
        <v>40163</v>
      </c>
      <c r="AR315" s="51" t="s">
        <v>33</v>
      </c>
      <c r="AS315" s="51" t="s">
        <v>34</v>
      </c>
      <c r="AT315" s="72" t="s">
        <v>29</v>
      </c>
      <c r="AU315" s="46"/>
      <c r="AV315" s="307"/>
      <c r="AW315" s="307"/>
      <c r="AX315" s="307"/>
      <c r="AY315" s="307"/>
      <c r="AZ315" s="307"/>
    </row>
    <row r="316" spans="14:52" s="47" customFormat="1" x14ac:dyDescent="0.3">
      <c r="N316" s="33"/>
      <c r="O316" s="33"/>
      <c r="P316" s="33"/>
      <c r="Q316" s="20"/>
      <c r="AA316" s="45"/>
      <c r="AB316" s="58">
        <v>543</v>
      </c>
      <c r="AC316" s="50" t="s">
        <v>47</v>
      </c>
      <c r="AD316" s="50" t="s">
        <v>1</v>
      </c>
      <c r="AE316" s="241" t="s">
        <v>1483</v>
      </c>
      <c r="AF316" s="52" t="s">
        <v>780</v>
      </c>
      <c r="AG316" s="52" t="s">
        <v>781</v>
      </c>
      <c r="AH316" s="51"/>
      <c r="AI316" s="51" t="s">
        <v>29</v>
      </c>
      <c r="AJ316" s="270" t="s">
        <v>650</v>
      </c>
      <c r="AK316" s="50" t="s">
        <v>345</v>
      </c>
      <c r="AL316" s="51" t="s">
        <v>844</v>
      </c>
      <c r="AM316" s="53">
        <v>4843</v>
      </c>
      <c r="AN316" s="51" t="s">
        <v>347</v>
      </c>
      <c r="AO316" s="50" t="s">
        <v>1408</v>
      </c>
      <c r="AP316" s="250">
        <v>190</v>
      </c>
      <c r="AQ316" s="55">
        <v>40810</v>
      </c>
      <c r="AR316" s="51" t="s">
        <v>33</v>
      </c>
      <c r="AS316" s="51" t="s">
        <v>34</v>
      </c>
      <c r="AT316" s="72" t="s">
        <v>29</v>
      </c>
      <c r="AU316" s="46"/>
      <c r="AV316" s="307"/>
      <c r="AW316" s="307"/>
      <c r="AX316" s="307"/>
      <c r="AY316" s="307"/>
      <c r="AZ316" s="307"/>
    </row>
    <row r="317" spans="14:52" s="47" customFormat="1" x14ac:dyDescent="0.3">
      <c r="N317" s="33"/>
      <c r="O317" s="33" t="s">
        <v>18</v>
      </c>
      <c r="P317" s="33"/>
      <c r="Q317" s="20"/>
      <c r="AA317" s="45"/>
      <c r="AB317" s="58">
        <v>544</v>
      </c>
      <c r="AC317" s="50" t="s">
        <v>47</v>
      </c>
      <c r="AD317" s="50" t="s">
        <v>1</v>
      </c>
      <c r="AE317" s="241" t="s">
        <v>1483</v>
      </c>
      <c r="AF317" s="52" t="s">
        <v>780</v>
      </c>
      <c r="AG317" s="52" t="s">
        <v>781</v>
      </c>
      <c r="AH317" s="51"/>
      <c r="AI317" s="51" t="s">
        <v>29</v>
      </c>
      <c r="AJ317" s="270" t="s">
        <v>650</v>
      </c>
      <c r="AK317" s="50" t="s">
        <v>345</v>
      </c>
      <c r="AL317" s="51" t="s">
        <v>845</v>
      </c>
      <c r="AM317" s="53">
        <v>4847</v>
      </c>
      <c r="AN317" s="51" t="s">
        <v>828</v>
      </c>
      <c r="AO317" s="50" t="s">
        <v>1408</v>
      </c>
      <c r="AP317" s="250">
        <v>190</v>
      </c>
      <c r="AQ317" s="55">
        <v>40809</v>
      </c>
      <c r="AR317" s="51" t="s">
        <v>33</v>
      </c>
      <c r="AS317" s="51" t="s">
        <v>34</v>
      </c>
      <c r="AT317" s="72" t="s">
        <v>29</v>
      </c>
      <c r="AU317" s="46"/>
      <c r="AV317" s="307"/>
      <c r="AW317" s="307"/>
      <c r="AX317" s="307"/>
      <c r="AY317" s="307"/>
      <c r="AZ317" s="307"/>
    </row>
    <row r="318" spans="14:52" s="47" customFormat="1" x14ac:dyDescent="0.3">
      <c r="N318" s="33"/>
      <c r="O318" s="33"/>
      <c r="P318" s="33"/>
      <c r="Q318" s="20"/>
      <c r="AA318" s="45"/>
      <c r="AB318" s="58">
        <v>545</v>
      </c>
      <c r="AC318" s="50" t="s">
        <v>47</v>
      </c>
      <c r="AD318" s="50" t="s">
        <v>1</v>
      </c>
      <c r="AE318" s="241" t="s">
        <v>1483</v>
      </c>
      <c r="AF318" s="52" t="s">
        <v>780</v>
      </c>
      <c r="AG318" s="52" t="s">
        <v>781</v>
      </c>
      <c r="AH318" s="51"/>
      <c r="AI318" s="51" t="s">
        <v>29</v>
      </c>
      <c r="AJ318" s="270" t="s">
        <v>650</v>
      </c>
      <c r="AK318" s="50" t="s">
        <v>345</v>
      </c>
      <c r="AL318" s="51" t="s">
        <v>846</v>
      </c>
      <c r="AM318" s="53">
        <v>4850</v>
      </c>
      <c r="AN318" s="51" t="s">
        <v>828</v>
      </c>
      <c r="AO318" s="50" t="s">
        <v>1408</v>
      </c>
      <c r="AP318" s="250">
        <v>190</v>
      </c>
      <c r="AQ318" s="55">
        <v>40816</v>
      </c>
      <c r="AR318" s="51" t="s">
        <v>33</v>
      </c>
      <c r="AS318" s="51" t="s">
        <v>34</v>
      </c>
      <c r="AT318" s="72" t="s">
        <v>29</v>
      </c>
      <c r="AU318" s="46"/>
      <c r="AV318" s="307"/>
      <c r="AW318" s="307"/>
      <c r="AX318" s="307"/>
      <c r="AY318" s="307"/>
      <c r="AZ318" s="307"/>
    </row>
    <row r="319" spans="14:52" s="47" customFormat="1" x14ac:dyDescent="0.3">
      <c r="N319" s="33"/>
      <c r="O319" s="33" t="s">
        <v>18</v>
      </c>
      <c r="P319" s="33"/>
      <c r="Q319" s="20"/>
      <c r="AA319" s="45"/>
      <c r="AB319" s="58">
        <v>546</v>
      </c>
      <c r="AC319" s="50" t="s">
        <v>47</v>
      </c>
      <c r="AD319" s="50" t="s">
        <v>1</v>
      </c>
      <c r="AE319" s="241" t="s">
        <v>1483</v>
      </c>
      <c r="AF319" s="52" t="s">
        <v>780</v>
      </c>
      <c r="AG319" s="52" t="s">
        <v>781</v>
      </c>
      <c r="AH319" s="51"/>
      <c r="AI319" s="51" t="s">
        <v>29</v>
      </c>
      <c r="AJ319" s="270" t="s">
        <v>650</v>
      </c>
      <c r="AK319" s="50" t="s">
        <v>345</v>
      </c>
      <c r="AL319" s="51" t="s">
        <v>847</v>
      </c>
      <c r="AM319" s="53">
        <v>4885</v>
      </c>
      <c r="AN319" s="51" t="s">
        <v>828</v>
      </c>
      <c r="AO319" s="50" t="s">
        <v>1408</v>
      </c>
      <c r="AP319" s="250">
        <v>190</v>
      </c>
      <c r="AQ319" s="55">
        <v>40841</v>
      </c>
      <c r="AR319" s="51" t="s">
        <v>33</v>
      </c>
      <c r="AS319" s="51" t="s">
        <v>34</v>
      </c>
      <c r="AT319" s="72" t="s">
        <v>29</v>
      </c>
      <c r="AU319" s="46"/>
      <c r="AV319" s="307"/>
      <c r="AW319" s="307"/>
      <c r="AX319" s="307"/>
      <c r="AY319" s="307"/>
      <c r="AZ319" s="307"/>
    </row>
    <row r="320" spans="14:52" s="47" customFormat="1" x14ac:dyDescent="0.3">
      <c r="N320" s="33"/>
      <c r="O320" s="33"/>
      <c r="P320" s="33"/>
      <c r="Q320" s="20"/>
      <c r="AA320" s="45"/>
      <c r="AB320" s="58">
        <v>549</v>
      </c>
      <c r="AC320" s="50" t="s">
        <v>47</v>
      </c>
      <c r="AD320" s="50" t="s">
        <v>1</v>
      </c>
      <c r="AE320" s="241" t="s">
        <v>1483</v>
      </c>
      <c r="AF320" s="52" t="s">
        <v>780</v>
      </c>
      <c r="AG320" s="52" t="s">
        <v>781</v>
      </c>
      <c r="AH320" s="51"/>
      <c r="AI320" s="51" t="s">
        <v>29</v>
      </c>
      <c r="AJ320" s="270" t="s">
        <v>650</v>
      </c>
      <c r="AK320" s="50" t="s">
        <v>345</v>
      </c>
      <c r="AL320" s="51" t="s">
        <v>848</v>
      </c>
      <c r="AM320" s="53">
        <v>4932</v>
      </c>
      <c r="AN320" s="51" t="s">
        <v>828</v>
      </c>
      <c r="AO320" s="50" t="s">
        <v>1408</v>
      </c>
      <c r="AP320" s="250">
        <v>190</v>
      </c>
      <c r="AQ320" s="55">
        <v>40876</v>
      </c>
      <c r="AR320" s="51" t="s">
        <v>33</v>
      </c>
      <c r="AS320" s="51" t="s">
        <v>34</v>
      </c>
      <c r="AT320" s="72" t="s">
        <v>29</v>
      </c>
      <c r="AU320" s="46"/>
      <c r="AV320" s="307"/>
      <c r="AW320" s="307"/>
      <c r="AX320" s="307"/>
      <c r="AY320" s="307"/>
      <c r="AZ320" s="307"/>
    </row>
    <row r="321" spans="14:52" s="47" customFormat="1" x14ac:dyDescent="0.3">
      <c r="N321" s="33"/>
      <c r="O321" s="33" t="s">
        <v>18</v>
      </c>
      <c r="P321" s="33"/>
      <c r="Q321" s="20"/>
      <c r="W321" s="49"/>
      <c r="X321" s="49"/>
      <c r="Y321" s="49"/>
      <c r="AA321" s="45"/>
      <c r="AB321" s="58">
        <v>551</v>
      </c>
      <c r="AC321" s="50" t="s">
        <v>47</v>
      </c>
      <c r="AD321" s="50" t="s">
        <v>1</v>
      </c>
      <c r="AE321" s="241" t="s">
        <v>1483</v>
      </c>
      <c r="AF321" s="52" t="s">
        <v>780</v>
      </c>
      <c r="AG321" s="52" t="s">
        <v>781</v>
      </c>
      <c r="AH321" s="51"/>
      <c r="AI321" s="51" t="s">
        <v>29</v>
      </c>
      <c r="AJ321" s="270" t="s">
        <v>650</v>
      </c>
      <c r="AK321" s="50" t="s">
        <v>345</v>
      </c>
      <c r="AL321" s="51" t="s">
        <v>849</v>
      </c>
      <c r="AM321" s="53">
        <v>4940</v>
      </c>
      <c r="AN321" s="51" t="s">
        <v>828</v>
      </c>
      <c r="AO321" s="50" t="s">
        <v>1408</v>
      </c>
      <c r="AP321" s="250">
        <v>190</v>
      </c>
      <c r="AQ321" s="55">
        <v>40885</v>
      </c>
      <c r="AR321" s="51" t="s">
        <v>33</v>
      </c>
      <c r="AS321" s="51" t="s">
        <v>34</v>
      </c>
      <c r="AT321" s="72" t="s">
        <v>29</v>
      </c>
      <c r="AU321" s="46"/>
      <c r="AV321" s="307"/>
      <c r="AW321" s="307"/>
      <c r="AX321" s="307"/>
      <c r="AY321" s="307"/>
      <c r="AZ321" s="307"/>
    </row>
    <row r="322" spans="14:52" s="47" customFormat="1" x14ac:dyDescent="0.3">
      <c r="N322" s="33"/>
      <c r="O322" s="33"/>
      <c r="P322" s="33"/>
      <c r="Q322" s="20"/>
      <c r="W322" s="49"/>
      <c r="X322" s="49"/>
      <c r="Y322" s="49"/>
      <c r="AA322" s="45"/>
      <c r="AB322" s="58">
        <v>552</v>
      </c>
      <c r="AC322" s="50" t="s">
        <v>47</v>
      </c>
      <c r="AD322" s="50" t="s">
        <v>1</v>
      </c>
      <c r="AE322" s="241" t="s">
        <v>1483</v>
      </c>
      <c r="AF322" s="52" t="s">
        <v>780</v>
      </c>
      <c r="AG322" s="52" t="s">
        <v>781</v>
      </c>
      <c r="AH322" s="51"/>
      <c r="AI322" s="51" t="s">
        <v>29</v>
      </c>
      <c r="AJ322" s="270" t="s">
        <v>650</v>
      </c>
      <c r="AK322" s="50" t="s">
        <v>345</v>
      </c>
      <c r="AL322" s="51" t="s">
        <v>850</v>
      </c>
      <c r="AM322" s="53">
        <v>4957</v>
      </c>
      <c r="AN322" s="51" t="s">
        <v>828</v>
      </c>
      <c r="AO322" s="50" t="s">
        <v>1408</v>
      </c>
      <c r="AP322" s="250">
        <v>190</v>
      </c>
      <c r="AQ322" s="55">
        <v>40890</v>
      </c>
      <c r="AR322" s="51" t="s">
        <v>33</v>
      </c>
      <c r="AS322" s="51" t="s">
        <v>34</v>
      </c>
      <c r="AT322" s="72" t="s">
        <v>29</v>
      </c>
      <c r="AU322" s="46"/>
      <c r="AV322" s="307"/>
      <c r="AW322" s="307"/>
      <c r="AX322" s="307"/>
      <c r="AY322" s="307"/>
      <c r="AZ322" s="307"/>
    </row>
    <row r="323" spans="14:52" s="47" customFormat="1" x14ac:dyDescent="0.3">
      <c r="N323" s="33"/>
      <c r="O323" s="33" t="s">
        <v>18</v>
      </c>
      <c r="P323" s="33"/>
      <c r="Q323" s="20"/>
      <c r="W323" s="49"/>
      <c r="X323" s="49"/>
      <c r="Y323" s="49"/>
      <c r="AA323" s="45"/>
      <c r="AB323" s="58">
        <v>553</v>
      </c>
      <c r="AC323" s="50" t="s">
        <v>47</v>
      </c>
      <c r="AD323" s="50" t="s">
        <v>1</v>
      </c>
      <c r="AE323" s="241" t="s">
        <v>1483</v>
      </c>
      <c r="AF323" s="52" t="s">
        <v>780</v>
      </c>
      <c r="AG323" s="52" t="s">
        <v>781</v>
      </c>
      <c r="AH323" s="51"/>
      <c r="AI323" s="51" t="s">
        <v>29</v>
      </c>
      <c r="AJ323" s="270" t="s">
        <v>650</v>
      </c>
      <c r="AK323" s="50" t="s">
        <v>345</v>
      </c>
      <c r="AL323" s="51" t="s">
        <v>851</v>
      </c>
      <c r="AM323" s="53">
        <v>4960</v>
      </c>
      <c r="AN323" s="51" t="s">
        <v>828</v>
      </c>
      <c r="AO323" s="50" t="s">
        <v>1408</v>
      </c>
      <c r="AP323" s="250">
        <v>190</v>
      </c>
      <c r="AQ323" s="55">
        <v>40893</v>
      </c>
      <c r="AR323" s="51" t="s">
        <v>33</v>
      </c>
      <c r="AS323" s="51" t="s">
        <v>34</v>
      </c>
      <c r="AT323" s="72" t="s">
        <v>29</v>
      </c>
      <c r="AU323" s="46"/>
      <c r="AV323" s="307"/>
      <c r="AW323" s="307"/>
      <c r="AX323" s="307"/>
      <c r="AY323" s="307"/>
      <c r="AZ323" s="307"/>
    </row>
    <row r="324" spans="14:52" s="47" customFormat="1" x14ac:dyDescent="0.3">
      <c r="N324" s="33"/>
      <c r="O324" s="33"/>
      <c r="P324" s="33"/>
      <c r="Q324" s="20"/>
      <c r="W324" s="49"/>
      <c r="X324" s="49"/>
      <c r="Y324" s="49"/>
      <c r="AA324" s="45"/>
      <c r="AB324" s="58">
        <v>554</v>
      </c>
      <c r="AC324" s="50" t="s">
        <v>47</v>
      </c>
      <c r="AD324" s="50" t="s">
        <v>1</v>
      </c>
      <c r="AE324" s="241" t="s">
        <v>1483</v>
      </c>
      <c r="AF324" s="52" t="s">
        <v>780</v>
      </c>
      <c r="AG324" s="52" t="s">
        <v>781</v>
      </c>
      <c r="AH324" s="51"/>
      <c r="AI324" s="51" t="s">
        <v>29</v>
      </c>
      <c r="AJ324" s="270" t="s">
        <v>650</v>
      </c>
      <c r="AK324" s="50" t="s">
        <v>345</v>
      </c>
      <c r="AL324" s="51" t="s">
        <v>852</v>
      </c>
      <c r="AM324" s="53">
        <v>4966</v>
      </c>
      <c r="AN324" s="51" t="s">
        <v>347</v>
      </c>
      <c r="AO324" s="50" t="s">
        <v>1408</v>
      </c>
      <c r="AP324" s="250">
        <v>190</v>
      </c>
      <c r="AQ324" s="55">
        <v>40908</v>
      </c>
      <c r="AR324" s="51" t="s">
        <v>33</v>
      </c>
      <c r="AS324" s="51" t="s">
        <v>34</v>
      </c>
      <c r="AT324" s="72" t="s">
        <v>29</v>
      </c>
      <c r="AU324" s="46"/>
      <c r="AV324" s="307"/>
      <c r="AW324" s="307"/>
      <c r="AX324" s="307"/>
      <c r="AY324" s="307"/>
      <c r="AZ324" s="307"/>
    </row>
    <row r="325" spans="14:52" s="47" customFormat="1" x14ac:dyDescent="0.3">
      <c r="N325" s="33"/>
      <c r="O325" s="33" t="s">
        <v>18</v>
      </c>
      <c r="P325" s="33"/>
      <c r="Q325" s="20"/>
      <c r="W325" s="49"/>
      <c r="X325" s="49"/>
      <c r="Y325" s="49"/>
      <c r="AA325" s="45"/>
      <c r="AB325" s="58">
        <v>556</v>
      </c>
      <c r="AC325" s="50" t="s">
        <v>47</v>
      </c>
      <c r="AD325" s="50" t="s">
        <v>1</v>
      </c>
      <c r="AE325" s="241" t="s">
        <v>1483</v>
      </c>
      <c r="AF325" s="52" t="s">
        <v>780</v>
      </c>
      <c r="AG325" s="52" t="s">
        <v>781</v>
      </c>
      <c r="AH325" s="51"/>
      <c r="AI325" s="51" t="s">
        <v>29</v>
      </c>
      <c r="AJ325" s="270" t="s">
        <v>650</v>
      </c>
      <c r="AK325" s="50" t="s">
        <v>345</v>
      </c>
      <c r="AL325" s="51" t="s">
        <v>853</v>
      </c>
      <c r="AM325" s="53">
        <v>5244</v>
      </c>
      <c r="AN325" s="51" t="s">
        <v>347</v>
      </c>
      <c r="AO325" s="50" t="s">
        <v>1408</v>
      </c>
      <c r="AP325" s="250">
        <v>190</v>
      </c>
      <c r="AQ325" s="55">
        <v>41125</v>
      </c>
      <c r="AR325" s="51" t="s">
        <v>33</v>
      </c>
      <c r="AS325" s="51" t="s">
        <v>34</v>
      </c>
      <c r="AT325" s="72" t="s">
        <v>29</v>
      </c>
      <c r="AU325" s="46"/>
      <c r="AV325" s="307"/>
      <c r="AW325" s="307"/>
      <c r="AX325" s="307"/>
      <c r="AY325" s="307"/>
      <c r="AZ325" s="307"/>
    </row>
    <row r="326" spans="14:52" s="47" customFormat="1" x14ac:dyDescent="0.3">
      <c r="N326" s="33"/>
      <c r="O326" s="33"/>
      <c r="P326" s="33"/>
      <c r="Q326" s="20"/>
      <c r="W326" s="49"/>
      <c r="X326" s="49"/>
      <c r="Y326" s="49"/>
      <c r="AA326" s="45"/>
      <c r="AB326" s="58">
        <v>557</v>
      </c>
      <c r="AC326" s="50" t="s">
        <v>47</v>
      </c>
      <c r="AD326" s="50" t="s">
        <v>1</v>
      </c>
      <c r="AE326" s="241" t="s">
        <v>1483</v>
      </c>
      <c r="AF326" s="52" t="s">
        <v>780</v>
      </c>
      <c r="AG326" s="52" t="s">
        <v>781</v>
      </c>
      <c r="AH326" s="51"/>
      <c r="AI326" s="51" t="s">
        <v>29</v>
      </c>
      <c r="AJ326" s="270" t="s">
        <v>650</v>
      </c>
      <c r="AK326" s="50" t="s">
        <v>345</v>
      </c>
      <c r="AL326" s="51" t="s">
        <v>854</v>
      </c>
      <c r="AM326" s="53">
        <v>5269</v>
      </c>
      <c r="AN326" s="51" t="s">
        <v>347</v>
      </c>
      <c r="AO326" s="50" t="s">
        <v>1408</v>
      </c>
      <c r="AP326" s="250">
        <v>190</v>
      </c>
      <c r="AQ326" s="55">
        <v>41150</v>
      </c>
      <c r="AR326" s="51" t="s">
        <v>33</v>
      </c>
      <c r="AS326" s="51" t="s">
        <v>34</v>
      </c>
      <c r="AT326" s="72" t="s">
        <v>29</v>
      </c>
      <c r="AU326" s="46"/>
      <c r="AV326" s="307"/>
      <c r="AW326" s="307"/>
      <c r="AX326" s="307"/>
      <c r="AY326" s="307"/>
      <c r="AZ326" s="307"/>
    </row>
    <row r="327" spans="14:52" s="47" customFormat="1" x14ac:dyDescent="0.3">
      <c r="N327" s="33"/>
      <c r="O327" s="33" t="s">
        <v>18</v>
      </c>
      <c r="P327" s="33"/>
      <c r="Q327" s="20"/>
      <c r="W327" s="49"/>
      <c r="X327" s="49"/>
      <c r="Y327" s="49"/>
      <c r="AA327" s="45"/>
      <c r="AB327" s="58">
        <v>558</v>
      </c>
      <c r="AC327" s="50" t="s">
        <v>47</v>
      </c>
      <c r="AD327" s="50" t="s">
        <v>1</v>
      </c>
      <c r="AE327" s="241" t="s">
        <v>1483</v>
      </c>
      <c r="AF327" s="52" t="s">
        <v>780</v>
      </c>
      <c r="AG327" s="52" t="s">
        <v>781</v>
      </c>
      <c r="AH327" s="51"/>
      <c r="AI327" s="51" t="s">
        <v>29</v>
      </c>
      <c r="AJ327" s="270" t="s">
        <v>650</v>
      </c>
      <c r="AK327" s="50" t="s">
        <v>345</v>
      </c>
      <c r="AL327" s="51" t="s">
        <v>855</v>
      </c>
      <c r="AM327" s="53">
        <v>5282</v>
      </c>
      <c r="AN327" s="51" t="s">
        <v>347</v>
      </c>
      <c r="AO327" s="50" t="s">
        <v>1408</v>
      </c>
      <c r="AP327" s="250">
        <v>190</v>
      </c>
      <c r="AQ327" s="55">
        <v>41157</v>
      </c>
      <c r="AR327" s="51" t="s">
        <v>33</v>
      </c>
      <c r="AS327" s="51" t="s">
        <v>34</v>
      </c>
      <c r="AT327" s="72" t="s">
        <v>29</v>
      </c>
      <c r="AU327" s="46"/>
      <c r="AV327" s="307"/>
      <c r="AW327" s="307"/>
      <c r="AX327" s="307"/>
      <c r="AY327" s="307"/>
      <c r="AZ327" s="307"/>
    </row>
    <row r="328" spans="14:52" s="47" customFormat="1" x14ac:dyDescent="0.3">
      <c r="N328" s="33"/>
      <c r="O328" s="33"/>
      <c r="P328" s="33"/>
      <c r="Q328" s="20"/>
      <c r="W328" s="49"/>
      <c r="X328" s="49"/>
      <c r="Y328" s="49"/>
      <c r="AA328" s="45"/>
      <c r="AB328" s="58">
        <v>559</v>
      </c>
      <c r="AC328" s="50" t="s">
        <v>47</v>
      </c>
      <c r="AD328" s="50" t="s">
        <v>1</v>
      </c>
      <c r="AE328" s="241" t="s">
        <v>1483</v>
      </c>
      <c r="AF328" s="52" t="s">
        <v>780</v>
      </c>
      <c r="AG328" s="52" t="s">
        <v>781</v>
      </c>
      <c r="AH328" s="51"/>
      <c r="AI328" s="51" t="s">
        <v>29</v>
      </c>
      <c r="AJ328" s="270" t="s">
        <v>650</v>
      </c>
      <c r="AK328" s="50" t="s">
        <v>345</v>
      </c>
      <c r="AL328" s="51" t="s">
        <v>856</v>
      </c>
      <c r="AM328" s="53">
        <v>5292</v>
      </c>
      <c r="AN328" s="51" t="s">
        <v>347</v>
      </c>
      <c r="AO328" s="50" t="s">
        <v>1408</v>
      </c>
      <c r="AP328" s="250">
        <v>190</v>
      </c>
      <c r="AQ328" s="55">
        <v>41170</v>
      </c>
      <c r="AR328" s="51" t="s">
        <v>33</v>
      </c>
      <c r="AS328" s="51" t="s">
        <v>34</v>
      </c>
      <c r="AT328" s="72" t="s">
        <v>29</v>
      </c>
      <c r="AU328" s="46"/>
      <c r="AV328" s="307"/>
      <c r="AW328" s="307"/>
      <c r="AX328" s="307"/>
      <c r="AY328" s="307"/>
      <c r="AZ328" s="307"/>
    </row>
    <row r="329" spans="14:52" s="47" customFormat="1" x14ac:dyDescent="0.3">
      <c r="N329" s="33"/>
      <c r="O329" s="33" t="s">
        <v>18</v>
      </c>
      <c r="P329" s="33"/>
      <c r="Q329" s="20"/>
      <c r="W329" s="49"/>
      <c r="X329" s="49"/>
      <c r="Y329" s="49"/>
      <c r="AA329" s="45"/>
      <c r="AB329" s="58">
        <v>560</v>
      </c>
      <c r="AC329" s="50" t="s">
        <v>47</v>
      </c>
      <c r="AD329" s="50" t="s">
        <v>1</v>
      </c>
      <c r="AE329" s="241" t="s">
        <v>1483</v>
      </c>
      <c r="AF329" s="52" t="s">
        <v>780</v>
      </c>
      <c r="AG329" s="52" t="s">
        <v>781</v>
      </c>
      <c r="AH329" s="51"/>
      <c r="AI329" s="51" t="s">
        <v>29</v>
      </c>
      <c r="AJ329" s="270" t="s">
        <v>650</v>
      </c>
      <c r="AK329" s="50" t="s">
        <v>345</v>
      </c>
      <c r="AL329" s="51" t="s">
        <v>857</v>
      </c>
      <c r="AM329" s="53">
        <v>5300</v>
      </c>
      <c r="AN329" s="51" t="s">
        <v>347</v>
      </c>
      <c r="AO329" s="50" t="s">
        <v>1408</v>
      </c>
      <c r="AP329" s="250">
        <v>190</v>
      </c>
      <c r="AQ329" s="55">
        <v>41174</v>
      </c>
      <c r="AR329" s="51" t="s">
        <v>33</v>
      </c>
      <c r="AS329" s="51" t="s">
        <v>34</v>
      </c>
      <c r="AT329" s="72" t="s">
        <v>29</v>
      </c>
      <c r="AU329" s="46"/>
      <c r="AV329" s="307"/>
      <c r="AW329" s="307"/>
      <c r="AX329" s="307"/>
      <c r="AY329" s="307"/>
      <c r="AZ329" s="307"/>
    </row>
    <row r="330" spans="14:52" s="47" customFormat="1" x14ac:dyDescent="0.3">
      <c r="N330" s="33"/>
      <c r="O330" s="33"/>
      <c r="P330" s="33"/>
      <c r="Q330" s="20"/>
      <c r="W330" s="49"/>
      <c r="X330" s="49"/>
      <c r="Y330" s="49"/>
      <c r="AA330" s="45"/>
      <c r="AB330" s="58">
        <v>561</v>
      </c>
      <c r="AC330" s="50" t="s">
        <v>47</v>
      </c>
      <c r="AD330" s="50" t="s">
        <v>1</v>
      </c>
      <c r="AE330" s="241" t="s">
        <v>1483</v>
      </c>
      <c r="AF330" s="52" t="s">
        <v>780</v>
      </c>
      <c r="AG330" s="52" t="s">
        <v>781</v>
      </c>
      <c r="AH330" s="51"/>
      <c r="AI330" s="51" t="s">
        <v>29</v>
      </c>
      <c r="AJ330" s="270" t="s">
        <v>650</v>
      </c>
      <c r="AK330" s="50" t="s">
        <v>345</v>
      </c>
      <c r="AL330" s="51" t="s">
        <v>858</v>
      </c>
      <c r="AM330" s="53">
        <v>5317</v>
      </c>
      <c r="AN330" s="51" t="s">
        <v>347</v>
      </c>
      <c r="AO330" s="50" t="s">
        <v>1408</v>
      </c>
      <c r="AP330" s="250">
        <v>190</v>
      </c>
      <c r="AQ330" s="55">
        <v>41201</v>
      </c>
      <c r="AR330" s="51" t="s">
        <v>33</v>
      </c>
      <c r="AS330" s="51" t="s">
        <v>34</v>
      </c>
      <c r="AT330" s="72" t="s">
        <v>29</v>
      </c>
      <c r="AU330" s="46"/>
      <c r="AV330" s="307"/>
      <c r="AW330" s="307"/>
      <c r="AX330" s="307"/>
      <c r="AY330" s="307"/>
      <c r="AZ330" s="307"/>
    </row>
    <row r="331" spans="14:52" s="47" customFormat="1" x14ac:dyDescent="0.3">
      <c r="N331" s="33"/>
      <c r="O331" s="33" t="s">
        <v>18</v>
      </c>
      <c r="P331" s="33"/>
      <c r="Q331" s="20"/>
      <c r="W331" s="49"/>
      <c r="X331" s="49"/>
      <c r="Y331" s="49"/>
      <c r="AA331" s="45"/>
      <c r="AB331" s="58">
        <v>562</v>
      </c>
      <c r="AC331" s="50" t="s">
        <v>47</v>
      </c>
      <c r="AD331" s="50" t="s">
        <v>1</v>
      </c>
      <c r="AE331" s="241" t="s">
        <v>1483</v>
      </c>
      <c r="AF331" s="52" t="s">
        <v>780</v>
      </c>
      <c r="AG331" s="52" t="s">
        <v>781</v>
      </c>
      <c r="AH331" s="51"/>
      <c r="AI331" s="51" t="s">
        <v>29</v>
      </c>
      <c r="AJ331" s="270" t="s">
        <v>650</v>
      </c>
      <c r="AK331" s="50" t="s">
        <v>345</v>
      </c>
      <c r="AL331" s="51" t="s">
        <v>859</v>
      </c>
      <c r="AM331" s="53">
        <v>5332</v>
      </c>
      <c r="AN331" s="51" t="s">
        <v>347</v>
      </c>
      <c r="AO331" s="50" t="s">
        <v>1408</v>
      </c>
      <c r="AP331" s="250">
        <v>190</v>
      </c>
      <c r="AQ331" s="55">
        <v>41212</v>
      </c>
      <c r="AR331" s="51" t="s">
        <v>33</v>
      </c>
      <c r="AS331" s="51" t="s">
        <v>34</v>
      </c>
      <c r="AT331" s="72" t="s">
        <v>29</v>
      </c>
      <c r="AU331" s="46"/>
      <c r="AV331" s="307"/>
      <c r="AW331" s="307"/>
      <c r="AX331" s="307"/>
      <c r="AY331" s="307"/>
      <c r="AZ331" s="307"/>
    </row>
    <row r="332" spans="14:52" s="47" customFormat="1" x14ac:dyDescent="0.3">
      <c r="N332" s="33"/>
      <c r="O332" s="33"/>
      <c r="P332" s="33"/>
      <c r="Q332" s="20"/>
      <c r="R332" s="66"/>
      <c r="S332" s="66"/>
      <c r="W332" s="49"/>
      <c r="X332" s="49"/>
      <c r="Y332" s="49"/>
      <c r="AA332" s="45"/>
      <c r="AB332" s="58">
        <v>563</v>
      </c>
      <c r="AC332" s="50" t="s">
        <v>47</v>
      </c>
      <c r="AD332" s="50" t="s">
        <v>1</v>
      </c>
      <c r="AE332" s="241" t="s">
        <v>1483</v>
      </c>
      <c r="AF332" s="52" t="s">
        <v>780</v>
      </c>
      <c r="AG332" s="52" t="s">
        <v>781</v>
      </c>
      <c r="AH332" s="51"/>
      <c r="AI332" s="51" t="s">
        <v>29</v>
      </c>
      <c r="AJ332" s="270" t="s">
        <v>650</v>
      </c>
      <c r="AK332" s="50" t="s">
        <v>345</v>
      </c>
      <c r="AL332" s="51" t="s">
        <v>860</v>
      </c>
      <c r="AM332" s="53">
        <v>5368</v>
      </c>
      <c r="AN332" s="51" t="s">
        <v>347</v>
      </c>
      <c r="AO332" s="50" t="s">
        <v>1408</v>
      </c>
      <c r="AP332" s="250">
        <v>190</v>
      </c>
      <c r="AQ332" s="55">
        <v>41251</v>
      </c>
      <c r="AR332" s="51" t="s">
        <v>33</v>
      </c>
      <c r="AS332" s="51" t="s">
        <v>34</v>
      </c>
      <c r="AT332" s="72" t="s">
        <v>29</v>
      </c>
      <c r="AU332" s="46"/>
      <c r="AV332" s="307"/>
      <c r="AW332" s="307"/>
      <c r="AX332" s="307"/>
      <c r="AY332" s="307"/>
      <c r="AZ332" s="307"/>
    </row>
    <row r="333" spans="14:52" s="47" customFormat="1" x14ac:dyDescent="0.3">
      <c r="N333" s="33"/>
      <c r="O333" s="33" t="s">
        <v>18</v>
      </c>
      <c r="P333" s="33"/>
      <c r="Q333" s="20"/>
      <c r="R333" s="66"/>
      <c r="S333" s="66"/>
      <c r="W333" s="49"/>
      <c r="X333" s="49"/>
      <c r="Y333" s="49"/>
      <c r="AA333" s="45"/>
      <c r="AB333" s="58">
        <v>567</v>
      </c>
      <c r="AC333" s="50" t="s">
        <v>47</v>
      </c>
      <c r="AD333" s="50" t="s">
        <v>1</v>
      </c>
      <c r="AE333" s="241" t="s">
        <v>1483</v>
      </c>
      <c r="AF333" s="52" t="s">
        <v>780</v>
      </c>
      <c r="AG333" s="52" t="s">
        <v>781</v>
      </c>
      <c r="AH333" s="51"/>
      <c r="AI333" s="51" t="s">
        <v>29</v>
      </c>
      <c r="AJ333" s="270" t="s">
        <v>650</v>
      </c>
      <c r="AK333" s="50" t="s">
        <v>345</v>
      </c>
      <c r="AL333" s="50" t="s">
        <v>861</v>
      </c>
      <c r="AM333" s="57">
        <v>5728</v>
      </c>
      <c r="AN333" s="50" t="s">
        <v>347</v>
      </c>
      <c r="AO333" s="50" t="s">
        <v>1408</v>
      </c>
      <c r="AP333" s="250">
        <v>190</v>
      </c>
      <c r="AQ333" s="54">
        <v>41495</v>
      </c>
      <c r="AR333" s="50" t="s">
        <v>33</v>
      </c>
      <c r="AS333" s="51" t="s">
        <v>34</v>
      </c>
      <c r="AT333" s="72" t="s">
        <v>29</v>
      </c>
      <c r="AU333" s="46"/>
      <c r="AV333" s="307"/>
      <c r="AW333" s="307"/>
      <c r="AX333" s="307"/>
      <c r="AY333" s="307"/>
      <c r="AZ333" s="307"/>
    </row>
    <row r="334" spans="14:52" s="47" customFormat="1" x14ac:dyDescent="0.3">
      <c r="N334" s="33"/>
      <c r="O334" s="33"/>
      <c r="P334" s="33"/>
      <c r="Q334" s="20"/>
      <c r="R334" s="66"/>
      <c r="S334" s="66"/>
      <c r="W334" s="49"/>
      <c r="X334" s="49"/>
      <c r="Y334" s="49"/>
      <c r="AA334" s="45"/>
      <c r="AB334" s="58">
        <v>568</v>
      </c>
      <c r="AC334" s="50" t="s">
        <v>47</v>
      </c>
      <c r="AD334" s="50" t="s">
        <v>1</v>
      </c>
      <c r="AE334" s="241" t="s">
        <v>1483</v>
      </c>
      <c r="AF334" s="52" t="s">
        <v>780</v>
      </c>
      <c r="AG334" s="52" t="s">
        <v>781</v>
      </c>
      <c r="AH334" s="51"/>
      <c r="AI334" s="51" t="s">
        <v>29</v>
      </c>
      <c r="AJ334" s="270" t="s">
        <v>650</v>
      </c>
      <c r="AK334" s="50" t="s">
        <v>345</v>
      </c>
      <c r="AL334" s="51" t="s">
        <v>862</v>
      </c>
      <c r="AM334" s="53">
        <v>5751</v>
      </c>
      <c r="AN334" s="51" t="s">
        <v>347</v>
      </c>
      <c r="AO334" s="50" t="s">
        <v>1408</v>
      </c>
      <c r="AP334" s="250">
        <v>190</v>
      </c>
      <c r="AQ334" s="55">
        <v>41521</v>
      </c>
      <c r="AR334" s="51" t="s">
        <v>33</v>
      </c>
      <c r="AS334" s="51" t="s">
        <v>34</v>
      </c>
      <c r="AT334" s="72" t="s">
        <v>29</v>
      </c>
      <c r="AU334" s="46"/>
      <c r="AV334" s="307"/>
      <c r="AW334" s="307"/>
      <c r="AX334" s="307"/>
      <c r="AY334" s="307"/>
      <c r="AZ334" s="307"/>
    </row>
    <row r="335" spans="14:52" s="47" customFormat="1" x14ac:dyDescent="0.3">
      <c r="N335" s="33"/>
      <c r="O335" s="33" t="s">
        <v>18</v>
      </c>
      <c r="P335" s="33"/>
      <c r="Q335" s="20"/>
      <c r="R335" s="66"/>
      <c r="S335" s="66"/>
      <c r="W335" s="49"/>
      <c r="X335" s="49"/>
      <c r="Y335" s="49"/>
      <c r="AA335" s="45"/>
      <c r="AB335" s="58">
        <v>572</v>
      </c>
      <c r="AC335" s="50" t="s">
        <v>47</v>
      </c>
      <c r="AD335" s="50" t="s">
        <v>1</v>
      </c>
      <c r="AE335" s="241" t="s">
        <v>1483</v>
      </c>
      <c r="AF335" s="52" t="s">
        <v>780</v>
      </c>
      <c r="AG335" s="52" t="s">
        <v>781</v>
      </c>
      <c r="AH335" s="51"/>
      <c r="AI335" s="51" t="s">
        <v>29</v>
      </c>
      <c r="AJ335" s="270" t="s">
        <v>650</v>
      </c>
      <c r="AK335" s="50" t="s">
        <v>345</v>
      </c>
      <c r="AL335" s="51" t="s">
        <v>863</v>
      </c>
      <c r="AM335" s="53">
        <v>5899</v>
      </c>
      <c r="AN335" s="51" t="s">
        <v>828</v>
      </c>
      <c r="AO335" s="50" t="s">
        <v>1408</v>
      </c>
      <c r="AP335" s="250">
        <v>190</v>
      </c>
      <c r="AQ335" s="55">
        <v>41622</v>
      </c>
      <c r="AR335" s="51" t="s">
        <v>33</v>
      </c>
      <c r="AS335" s="51" t="s">
        <v>34</v>
      </c>
      <c r="AT335" s="72" t="s">
        <v>29</v>
      </c>
      <c r="AU335" s="46"/>
      <c r="AV335" s="307"/>
      <c r="AW335" s="307"/>
      <c r="AX335" s="307"/>
      <c r="AY335" s="307"/>
      <c r="AZ335" s="307"/>
    </row>
    <row r="336" spans="14:52" s="47" customFormat="1" x14ac:dyDescent="0.3">
      <c r="N336" s="33"/>
      <c r="O336" s="33"/>
      <c r="P336" s="33"/>
      <c r="Q336" s="20"/>
      <c r="R336" s="66"/>
      <c r="S336" s="66"/>
      <c r="T336" s="66"/>
      <c r="U336" s="66"/>
      <c r="W336" s="49"/>
      <c r="X336" s="49"/>
      <c r="Y336" s="49"/>
      <c r="AA336" s="45"/>
      <c r="AB336" s="58">
        <v>573</v>
      </c>
      <c r="AC336" s="50" t="s">
        <v>47</v>
      </c>
      <c r="AD336" s="50" t="s">
        <v>1</v>
      </c>
      <c r="AE336" s="241" t="s">
        <v>1483</v>
      </c>
      <c r="AF336" s="52" t="s">
        <v>780</v>
      </c>
      <c r="AG336" s="52" t="s">
        <v>781</v>
      </c>
      <c r="AH336" s="51"/>
      <c r="AI336" s="51" t="s">
        <v>29</v>
      </c>
      <c r="AJ336" s="270" t="s">
        <v>650</v>
      </c>
      <c r="AK336" s="50" t="s">
        <v>345</v>
      </c>
      <c r="AL336" s="51" t="s">
        <v>864</v>
      </c>
      <c r="AM336" s="53">
        <v>5939</v>
      </c>
      <c r="AN336" s="51" t="s">
        <v>828</v>
      </c>
      <c r="AO336" s="50" t="s">
        <v>1408</v>
      </c>
      <c r="AP336" s="250">
        <v>190</v>
      </c>
      <c r="AQ336" s="55">
        <v>41663</v>
      </c>
      <c r="AR336" s="51" t="s">
        <v>33</v>
      </c>
      <c r="AS336" s="51" t="s">
        <v>34</v>
      </c>
      <c r="AT336" s="72" t="s">
        <v>29</v>
      </c>
      <c r="AU336" s="46"/>
      <c r="AV336" s="307"/>
      <c r="AW336" s="307"/>
      <c r="AX336" s="307"/>
      <c r="AY336" s="307"/>
      <c r="AZ336" s="307"/>
    </row>
    <row r="337" spans="1:52" s="47" customFormat="1" x14ac:dyDescent="0.3">
      <c r="N337" s="33"/>
      <c r="O337" s="33" t="s">
        <v>18</v>
      </c>
      <c r="P337" s="33"/>
      <c r="Q337" s="20"/>
      <c r="R337" s="66"/>
      <c r="S337" s="66"/>
      <c r="T337" s="66"/>
      <c r="U337" s="66"/>
      <c r="W337" s="49"/>
      <c r="X337" s="49"/>
      <c r="Y337" s="49"/>
      <c r="AA337" s="45"/>
      <c r="AB337" s="58">
        <v>575</v>
      </c>
      <c r="AC337" s="50" t="s">
        <v>47</v>
      </c>
      <c r="AD337" s="50" t="s">
        <v>1</v>
      </c>
      <c r="AE337" s="241" t="s">
        <v>1483</v>
      </c>
      <c r="AF337" s="52" t="s">
        <v>780</v>
      </c>
      <c r="AG337" s="52" t="s">
        <v>781</v>
      </c>
      <c r="AH337" s="51"/>
      <c r="AI337" s="51" t="s">
        <v>29</v>
      </c>
      <c r="AJ337" s="270" t="s">
        <v>650</v>
      </c>
      <c r="AK337" s="50" t="s">
        <v>345</v>
      </c>
      <c r="AL337" s="50" t="s">
        <v>865</v>
      </c>
      <c r="AM337" s="57">
        <v>5980</v>
      </c>
      <c r="AN337" s="50" t="s">
        <v>347</v>
      </c>
      <c r="AO337" s="50" t="s">
        <v>1408</v>
      </c>
      <c r="AP337" s="250">
        <v>190</v>
      </c>
      <c r="AQ337" s="54">
        <v>41691</v>
      </c>
      <c r="AR337" s="50" t="s">
        <v>33</v>
      </c>
      <c r="AS337" s="51" t="s">
        <v>34</v>
      </c>
      <c r="AT337" s="72" t="s">
        <v>29</v>
      </c>
      <c r="AU337" s="46"/>
      <c r="AV337" s="307"/>
      <c r="AW337" s="307"/>
      <c r="AX337" s="307"/>
      <c r="AY337" s="307"/>
      <c r="AZ337" s="307"/>
    </row>
    <row r="338" spans="1:52" s="47" customFormat="1" x14ac:dyDescent="0.3">
      <c r="N338" s="33"/>
      <c r="O338" s="33"/>
      <c r="P338" s="33"/>
      <c r="Q338" s="20"/>
      <c r="R338" s="66"/>
      <c r="S338" s="66"/>
      <c r="T338" s="66"/>
      <c r="U338" s="66"/>
      <c r="W338" s="49"/>
      <c r="X338" s="49"/>
      <c r="Y338" s="49"/>
      <c r="AA338" s="45"/>
      <c r="AB338" s="58">
        <v>576</v>
      </c>
      <c r="AC338" s="50" t="s">
        <v>47</v>
      </c>
      <c r="AD338" s="50" t="s">
        <v>1</v>
      </c>
      <c r="AE338" s="241" t="s">
        <v>1483</v>
      </c>
      <c r="AF338" s="52" t="s">
        <v>780</v>
      </c>
      <c r="AG338" s="52" t="s">
        <v>781</v>
      </c>
      <c r="AH338" s="51"/>
      <c r="AI338" s="51" t="s">
        <v>29</v>
      </c>
      <c r="AJ338" s="270" t="s">
        <v>650</v>
      </c>
      <c r="AK338" s="50" t="s">
        <v>345</v>
      </c>
      <c r="AL338" s="51" t="s">
        <v>866</v>
      </c>
      <c r="AM338" s="53">
        <v>6027</v>
      </c>
      <c r="AN338" s="51" t="s">
        <v>347</v>
      </c>
      <c r="AO338" s="50" t="s">
        <v>1408</v>
      </c>
      <c r="AP338" s="250">
        <v>190</v>
      </c>
      <c r="AQ338" s="55">
        <v>41718</v>
      </c>
      <c r="AR338" s="51" t="s">
        <v>33</v>
      </c>
      <c r="AS338" s="51" t="s">
        <v>34</v>
      </c>
      <c r="AT338" s="72" t="s">
        <v>29</v>
      </c>
      <c r="AU338" s="46"/>
      <c r="AV338" s="307"/>
      <c r="AW338" s="307"/>
      <c r="AX338" s="307"/>
      <c r="AY338" s="307"/>
      <c r="AZ338" s="307"/>
    </row>
    <row r="339" spans="1:52" s="47" customFormat="1" x14ac:dyDescent="0.3">
      <c r="N339" s="33"/>
      <c r="O339" s="33" t="s">
        <v>18</v>
      </c>
      <c r="P339" s="33"/>
      <c r="Q339" s="20"/>
      <c r="R339" s="66"/>
      <c r="S339" s="66"/>
      <c r="T339" s="66"/>
      <c r="U339" s="66"/>
      <c r="W339" s="49"/>
      <c r="X339" s="49"/>
      <c r="Y339" s="49"/>
      <c r="AA339" s="45"/>
      <c r="AB339" s="58">
        <v>578</v>
      </c>
      <c r="AC339" s="50" t="s">
        <v>47</v>
      </c>
      <c r="AD339" s="50" t="s">
        <v>1</v>
      </c>
      <c r="AE339" s="241" t="s">
        <v>1483</v>
      </c>
      <c r="AF339" s="52" t="s">
        <v>780</v>
      </c>
      <c r="AG339" s="52" t="s">
        <v>781</v>
      </c>
      <c r="AH339" s="51"/>
      <c r="AI339" s="51" t="s">
        <v>29</v>
      </c>
      <c r="AJ339" s="270" t="s">
        <v>650</v>
      </c>
      <c r="AK339" s="50" t="s">
        <v>345</v>
      </c>
      <c r="AL339" s="51" t="s">
        <v>867</v>
      </c>
      <c r="AM339" s="53">
        <v>6035</v>
      </c>
      <c r="AN339" s="51" t="s">
        <v>347</v>
      </c>
      <c r="AO339" s="50" t="s">
        <v>1408</v>
      </c>
      <c r="AP339" s="250">
        <v>190</v>
      </c>
      <c r="AQ339" s="55">
        <v>41730</v>
      </c>
      <c r="AR339" s="51" t="s">
        <v>868</v>
      </c>
      <c r="AS339" s="51" t="s">
        <v>34</v>
      </c>
      <c r="AT339" s="72" t="s">
        <v>29</v>
      </c>
      <c r="AU339" s="46"/>
      <c r="AV339" s="307"/>
      <c r="AW339" s="307"/>
      <c r="AX339" s="307"/>
      <c r="AY339" s="307"/>
      <c r="AZ339" s="307"/>
    </row>
    <row r="340" spans="1:52" s="47" customFormat="1" x14ac:dyDescent="0.3">
      <c r="N340" s="33"/>
      <c r="O340" s="33"/>
      <c r="P340" s="33"/>
      <c r="Q340" s="20"/>
      <c r="R340" s="66"/>
      <c r="S340" s="66"/>
      <c r="T340" s="66"/>
      <c r="U340" s="66"/>
      <c r="W340" s="49"/>
      <c r="X340" s="49"/>
      <c r="Y340" s="49"/>
      <c r="AA340" s="45"/>
      <c r="AB340" s="58">
        <v>579</v>
      </c>
      <c r="AC340" s="50" t="s">
        <v>47</v>
      </c>
      <c r="AD340" s="50" t="s">
        <v>1</v>
      </c>
      <c r="AE340" s="241" t="s">
        <v>1483</v>
      </c>
      <c r="AF340" s="52" t="s">
        <v>780</v>
      </c>
      <c r="AG340" s="52" t="s">
        <v>781</v>
      </c>
      <c r="AH340" s="51"/>
      <c r="AI340" s="51" t="s">
        <v>29</v>
      </c>
      <c r="AJ340" s="270" t="s">
        <v>650</v>
      </c>
      <c r="AK340" s="50" t="s">
        <v>345</v>
      </c>
      <c r="AL340" s="51" t="s">
        <v>869</v>
      </c>
      <c r="AM340" s="53">
        <v>6100</v>
      </c>
      <c r="AN340" s="51" t="s">
        <v>347</v>
      </c>
      <c r="AO340" s="50" t="s">
        <v>1408</v>
      </c>
      <c r="AP340" s="250">
        <v>190</v>
      </c>
      <c r="AQ340" s="55">
        <v>41775</v>
      </c>
      <c r="AR340" s="51" t="s">
        <v>33</v>
      </c>
      <c r="AS340" s="51" t="s">
        <v>34</v>
      </c>
      <c r="AT340" s="72" t="s">
        <v>29</v>
      </c>
      <c r="AU340" s="46"/>
      <c r="AV340" s="307"/>
      <c r="AW340" s="307"/>
      <c r="AX340" s="307"/>
      <c r="AY340" s="307"/>
      <c r="AZ340" s="307"/>
    </row>
    <row r="341" spans="1:52" s="47" customFormat="1" x14ac:dyDescent="0.3">
      <c r="N341" s="33"/>
      <c r="O341" s="33" t="s">
        <v>18</v>
      </c>
      <c r="P341" s="33"/>
      <c r="Q341" s="20"/>
      <c r="R341" s="66"/>
      <c r="S341" s="66"/>
      <c r="T341" s="66"/>
      <c r="U341" s="66"/>
      <c r="W341" s="49"/>
      <c r="X341" s="49"/>
      <c r="Y341" s="49"/>
      <c r="AA341" s="45"/>
      <c r="AB341" s="58">
        <v>580</v>
      </c>
      <c r="AC341" s="50" t="s">
        <v>47</v>
      </c>
      <c r="AD341" s="50" t="s">
        <v>1</v>
      </c>
      <c r="AE341" s="241" t="s">
        <v>1483</v>
      </c>
      <c r="AF341" s="52" t="s">
        <v>780</v>
      </c>
      <c r="AG341" s="52" t="s">
        <v>781</v>
      </c>
      <c r="AH341" s="51"/>
      <c r="AI341" s="51" t="s">
        <v>29</v>
      </c>
      <c r="AJ341" s="270" t="s">
        <v>650</v>
      </c>
      <c r="AK341" s="50" t="s">
        <v>345</v>
      </c>
      <c r="AL341" s="51" t="s">
        <v>870</v>
      </c>
      <c r="AM341" s="53">
        <v>6133</v>
      </c>
      <c r="AN341" s="51" t="s">
        <v>347</v>
      </c>
      <c r="AO341" s="50" t="s">
        <v>1408</v>
      </c>
      <c r="AP341" s="250">
        <v>190</v>
      </c>
      <c r="AQ341" s="55">
        <v>41801</v>
      </c>
      <c r="AR341" s="51" t="s">
        <v>33</v>
      </c>
      <c r="AS341" s="51" t="s">
        <v>34</v>
      </c>
      <c r="AT341" s="72" t="s">
        <v>29</v>
      </c>
      <c r="AU341" s="46"/>
      <c r="AV341" s="307"/>
      <c r="AW341" s="307"/>
      <c r="AX341" s="307"/>
      <c r="AY341" s="307"/>
      <c r="AZ341" s="307"/>
    </row>
    <row r="342" spans="1:52" s="47" customFormat="1" x14ac:dyDescent="0.3">
      <c r="N342" s="33"/>
      <c r="O342" s="33"/>
      <c r="P342" s="33"/>
      <c r="Q342" s="20"/>
      <c r="R342" s="66"/>
      <c r="S342" s="66"/>
      <c r="T342" s="66"/>
      <c r="U342" s="66"/>
      <c r="W342" s="49"/>
      <c r="X342" s="49"/>
      <c r="Y342" s="49"/>
      <c r="AA342" s="45"/>
      <c r="AB342" s="58">
        <v>581</v>
      </c>
      <c r="AC342" s="50" t="s">
        <v>47</v>
      </c>
      <c r="AD342" s="50" t="s">
        <v>1</v>
      </c>
      <c r="AE342" s="241" t="s">
        <v>1483</v>
      </c>
      <c r="AF342" s="52" t="s">
        <v>780</v>
      </c>
      <c r="AG342" s="52" t="s">
        <v>781</v>
      </c>
      <c r="AH342" s="51"/>
      <c r="AI342" s="51" t="s">
        <v>29</v>
      </c>
      <c r="AJ342" s="270" t="s">
        <v>650</v>
      </c>
      <c r="AK342" s="50" t="s">
        <v>345</v>
      </c>
      <c r="AL342" s="51" t="s">
        <v>871</v>
      </c>
      <c r="AM342" s="53">
        <v>6152</v>
      </c>
      <c r="AN342" s="51" t="s">
        <v>347</v>
      </c>
      <c r="AO342" s="50" t="s">
        <v>1408</v>
      </c>
      <c r="AP342" s="250">
        <v>190</v>
      </c>
      <c r="AQ342" s="55">
        <v>41810</v>
      </c>
      <c r="AR342" s="51" t="s">
        <v>33</v>
      </c>
      <c r="AS342" s="51" t="s">
        <v>34</v>
      </c>
      <c r="AT342" s="72" t="s">
        <v>29</v>
      </c>
      <c r="AU342" s="46"/>
      <c r="AV342" s="307"/>
      <c r="AW342" s="307"/>
      <c r="AX342" s="307"/>
      <c r="AY342" s="307"/>
      <c r="AZ342" s="307"/>
    </row>
    <row r="343" spans="1:52" s="66" customFormat="1" x14ac:dyDescent="0.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33"/>
      <c r="O343" s="33" t="s">
        <v>18</v>
      </c>
      <c r="P343" s="33"/>
      <c r="Q343" s="20"/>
      <c r="W343" s="67"/>
      <c r="X343" s="67"/>
      <c r="Y343" s="67"/>
      <c r="AA343" s="45"/>
      <c r="AB343" s="58">
        <v>582</v>
      </c>
      <c r="AC343" s="50" t="s">
        <v>47</v>
      </c>
      <c r="AD343" s="50" t="s">
        <v>1</v>
      </c>
      <c r="AE343" s="241" t="s">
        <v>1483</v>
      </c>
      <c r="AF343" s="52" t="s">
        <v>780</v>
      </c>
      <c r="AG343" s="52" t="s">
        <v>781</v>
      </c>
      <c r="AH343" s="51"/>
      <c r="AI343" s="51" t="s">
        <v>29</v>
      </c>
      <c r="AJ343" s="270" t="s">
        <v>650</v>
      </c>
      <c r="AK343" s="50" t="s">
        <v>345</v>
      </c>
      <c r="AL343" s="51" t="s">
        <v>872</v>
      </c>
      <c r="AM343" s="53">
        <v>6175</v>
      </c>
      <c r="AN343" s="51" t="s">
        <v>347</v>
      </c>
      <c r="AO343" s="50" t="s">
        <v>1408</v>
      </c>
      <c r="AP343" s="250">
        <v>190</v>
      </c>
      <c r="AQ343" s="55">
        <v>41829</v>
      </c>
      <c r="AR343" s="51" t="s">
        <v>33</v>
      </c>
      <c r="AS343" s="51" t="s">
        <v>34</v>
      </c>
      <c r="AT343" s="72" t="s">
        <v>29</v>
      </c>
      <c r="AU343" s="65"/>
      <c r="AV343" s="307"/>
      <c r="AW343" s="307"/>
      <c r="AX343" s="307"/>
      <c r="AY343" s="307"/>
      <c r="AZ343" s="307"/>
    </row>
    <row r="344" spans="1:52" s="66" customFormat="1" x14ac:dyDescent="0.3">
      <c r="N344" s="33"/>
      <c r="O344" s="33"/>
      <c r="P344" s="33"/>
      <c r="Q344" s="20"/>
      <c r="W344" s="67"/>
      <c r="X344" s="67"/>
      <c r="Y344" s="67"/>
      <c r="AA344" s="64"/>
      <c r="AB344" s="58">
        <v>583</v>
      </c>
      <c r="AC344" s="50" t="s">
        <v>47</v>
      </c>
      <c r="AD344" s="50" t="s">
        <v>1</v>
      </c>
      <c r="AE344" s="241" t="s">
        <v>1483</v>
      </c>
      <c r="AF344" s="52" t="s">
        <v>780</v>
      </c>
      <c r="AG344" s="52" t="s">
        <v>781</v>
      </c>
      <c r="AH344" s="51"/>
      <c r="AI344" s="51" t="s">
        <v>29</v>
      </c>
      <c r="AJ344" s="270" t="s">
        <v>650</v>
      </c>
      <c r="AK344" s="50" t="s">
        <v>345</v>
      </c>
      <c r="AL344" s="51" t="s">
        <v>873</v>
      </c>
      <c r="AM344" s="53">
        <v>6181</v>
      </c>
      <c r="AN344" s="51" t="s">
        <v>347</v>
      </c>
      <c r="AO344" s="50" t="s">
        <v>1408</v>
      </c>
      <c r="AP344" s="250">
        <v>190</v>
      </c>
      <c r="AQ344" s="55">
        <v>41837</v>
      </c>
      <c r="AR344" s="51" t="s">
        <v>33</v>
      </c>
      <c r="AS344" s="51" t="s">
        <v>34</v>
      </c>
      <c r="AT344" s="72" t="s">
        <v>29</v>
      </c>
      <c r="AU344" s="65"/>
      <c r="AV344" s="307"/>
      <c r="AW344" s="307"/>
      <c r="AX344" s="307"/>
      <c r="AY344" s="307"/>
      <c r="AZ344" s="307"/>
    </row>
    <row r="345" spans="1:52" s="66" customFormat="1" x14ac:dyDescent="0.3">
      <c r="N345" s="33"/>
      <c r="O345" s="33" t="s">
        <v>18</v>
      </c>
      <c r="P345" s="33"/>
      <c r="Q345" s="20"/>
      <c r="W345" s="67"/>
      <c r="X345" s="67"/>
      <c r="Y345" s="67"/>
      <c r="AA345" s="64"/>
      <c r="AB345" s="58">
        <v>584</v>
      </c>
      <c r="AC345" s="50" t="s">
        <v>47</v>
      </c>
      <c r="AD345" s="50" t="s">
        <v>1</v>
      </c>
      <c r="AE345" s="241" t="s">
        <v>1483</v>
      </c>
      <c r="AF345" s="52" t="s">
        <v>780</v>
      </c>
      <c r="AG345" s="52" t="s">
        <v>781</v>
      </c>
      <c r="AH345" s="51"/>
      <c r="AI345" s="51" t="s">
        <v>29</v>
      </c>
      <c r="AJ345" s="270" t="s">
        <v>650</v>
      </c>
      <c r="AK345" s="50" t="s">
        <v>345</v>
      </c>
      <c r="AL345" s="51" t="s">
        <v>874</v>
      </c>
      <c r="AM345" s="53">
        <v>6194</v>
      </c>
      <c r="AN345" s="51" t="s">
        <v>347</v>
      </c>
      <c r="AO345" s="50" t="s">
        <v>1408</v>
      </c>
      <c r="AP345" s="250">
        <v>190</v>
      </c>
      <c r="AQ345" s="55">
        <v>41853</v>
      </c>
      <c r="AR345" s="51" t="s">
        <v>33</v>
      </c>
      <c r="AS345" s="51" t="s">
        <v>34</v>
      </c>
      <c r="AT345" s="72" t="s">
        <v>29</v>
      </c>
      <c r="AU345" s="65"/>
      <c r="AV345" s="307"/>
      <c r="AW345" s="307"/>
      <c r="AX345" s="307"/>
      <c r="AY345" s="307"/>
      <c r="AZ345" s="307"/>
    </row>
    <row r="346" spans="1:52" s="66" customFormat="1" x14ac:dyDescent="0.3">
      <c r="N346" s="33"/>
      <c r="O346" s="33"/>
      <c r="P346" s="33"/>
      <c r="Q346" s="20"/>
      <c r="W346" s="67"/>
      <c r="X346" s="67"/>
      <c r="Y346" s="67"/>
      <c r="AA346" s="64"/>
      <c r="AB346" s="58">
        <v>585</v>
      </c>
      <c r="AC346" s="50" t="s">
        <v>47</v>
      </c>
      <c r="AD346" s="50" t="s">
        <v>1</v>
      </c>
      <c r="AE346" s="241" t="s">
        <v>1483</v>
      </c>
      <c r="AF346" s="52" t="s">
        <v>780</v>
      </c>
      <c r="AG346" s="52" t="s">
        <v>781</v>
      </c>
      <c r="AH346" s="51"/>
      <c r="AI346" s="51" t="s">
        <v>29</v>
      </c>
      <c r="AJ346" s="270" t="s">
        <v>650</v>
      </c>
      <c r="AK346" s="50" t="s">
        <v>345</v>
      </c>
      <c r="AL346" s="51" t="s">
        <v>875</v>
      </c>
      <c r="AM346" s="53">
        <v>6214</v>
      </c>
      <c r="AN346" s="51" t="s">
        <v>347</v>
      </c>
      <c r="AO346" s="50" t="s">
        <v>1408</v>
      </c>
      <c r="AP346" s="250">
        <v>190</v>
      </c>
      <c r="AQ346" s="55">
        <v>41856</v>
      </c>
      <c r="AR346" s="51" t="s">
        <v>33</v>
      </c>
      <c r="AS346" s="51" t="s">
        <v>34</v>
      </c>
      <c r="AT346" s="72" t="s">
        <v>29</v>
      </c>
      <c r="AU346" s="65"/>
      <c r="AV346" s="307"/>
      <c r="AW346" s="307"/>
      <c r="AX346" s="307"/>
      <c r="AY346" s="307"/>
      <c r="AZ346" s="307"/>
    </row>
    <row r="347" spans="1:52" s="66" customFormat="1" x14ac:dyDescent="0.3">
      <c r="N347" s="33"/>
      <c r="O347" s="33" t="s">
        <v>18</v>
      </c>
      <c r="P347" s="33"/>
      <c r="Q347" s="20"/>
      <c r="W347" s="67"/>
      <c r="X347" s="67"/>
      <c r="Y347" s="67"/>
      <c r="AA347" s="64"/>
      <c r="AB347" s="58">
        <v>586</v>
      </c>
      <c r="AC347" s="50" t="s">
        <v>47</v>
      </c>
      <c r="AD347" s="50" t="s">
        <v>1</v>
      </c>
      <c r="AE347" s="241" t="s">
        <v>1483</v>
      </c>
      <c r="AF347" s="52" t="s">
        <v>780</v>
      </c>
      <c r="AG347" s="52" t="s">
        <v>781</v>
      </c>
      <c r="AH347" s="51"/>
      <c r="AI347" s="51" t="s">
        <v>29</v>
      </c>
      <c r="AJ347" s="270" t="s">
        <v>650</v>
      </c>
      <c r="AK347" s="50" t="s">
        <v>345</v>
      </c>
      <c r="AL347" s="51" t="s">
        <v>876</v>
      </c>
      <c r="AM347" s="53">
        <v>6230</v>
      </c>
      <c r="AN347" s="51" t="s">
        <v>347</v>
      </c>
      <c r="AO347" s="50" t="s">
        <v>1408</v>
      </c>
      <c r="AP347" s="250">
        <v>190</v>
      </c>
      <c r="AQ347" s="55">
        <v>41871</v>
      </c>
      <c r="AR347" s="51" t="s">
        <v>33</v>
      </c>
      <c r="AS347" s="51" t="s">
        <v>34</v>
      </c>
      <c r="AT347" s="72" t="s">
        <v>29</v>
      </c>
      <c r="AU347" s="65"/>
      <c r="AV347" s="307"/>
      <c r="AW347" s="307"/>
      <c r="AX347" s="307"/>
      <c r="AY347" s="307"/>
      <c r="AZ347" s="307"/>
    </row>
    <row r="348" spans="1:52" s="66" customFormat="1" x14ac:dyDescent="0.3">
      <c r="N348" s="33"/>
      <c r="O348" s="33"/>
      <c r="P348" s="33"/>
      <c r="Q348" s="20"/>
      <c r="W348" s="67"/>
      <c r="X348" s="67"/>
      <c r="Y348" s="67"/>
      <c r="AA348" s="64"/>
      <c r="AB348" s="58">
        <v>587</v>
      </c>
      <c r="AC348" s="50" t="s">
        <v>47</v>
      </c>
      <c r="AD348" s="50" t="s">
        <v>1</v>
      </c>
      <c r="AE348" s="241" t="s">
        <v>1483</v>
      </c>
      <c r="AF348" s="52" t="s">
        <v>780</v>
      </c>
      <c r="AG348" s="52" t="s">
        <v>781</v>
      </c>
      <c r="AH348" s="51"/>
      <c r="AI348" s="51" t="s">
        <v>29</v>
      </c>
      <c r="AJ348" s="270" t="s">
        <v>650</v>
      </c>
      <c r="AK348" s="50" t="s">
        <v>345</v>
      </c>
      <c r="AL348" s="51" t="s">
        <v>877</v>
      </c>
      <c r="AM348" s="53">
        <v>6236</v>
      </c>
      <c r="AN348" s="51" t="s">
        <v>347</v>
      </c>
      <c r="AO348" s="50" t="s">
        <v>1408</v>
      </c>
      <c r="AP348" s="250">
        <v>190</v>
      </c>
      <c r="AQ348" s="55">
        <v>41871</v>
      </c>
      <c r="AR348" s="51" t="s">
        <v>33</v>
      </c>
      <c r="AS348" s="51" t="s">
        <v>34</v>
      </c>
      <c r="AT348" s="72" t="s">
        <v>29</v>
      </c>
      <c r="AU348" s="65"/>
      <c r="AV348" s="307"/>
      <c r="AW348" s="307"/>
      <c r="AX348" s="307"/>
      <c r="AY348" s="307"/>
      <c r="AZ348" s="307"/>
    </row>
    <row r="349" spans="1:52" s="66" customFormat="1" x14ac:dyDescent="0.3">
      <c r="N349" s="33"/>
      <c r="O349" s="33" t="s">
        <v>18</v>
      </c>
      <c r="P349" s="33"/>
      <c r="Q349" s="20"/>
      <c r="R349" s="47"/>
      <c r="S349" s="47"/>
      <c r="W349" s="67"/>
      <c r="X349" s="67"/>
      <c r="Y349" s="67"/>
      <c r="AA349" s="64"/>
      <c r="AB349" s="58">
        <v>783</v>
      </c>
      <c r="AC349" s="50" t="s">
        <v>47</v>
      </c>
      <c r="AD349" s="50" t="s">
        <v>1</v>
      </c>
      <c r="AE349" s="56" t="s">
        <v>878</v>
      </c>
      <c r="AF349" s="56" t="s">
        <v>879</v>
      </c>
      <c r="AG349" s="56" t="s">
        <v>781</v>
      </c>
      <c r="AH349" s="51"/>
      <c r="AI349" s="51" t="s">
        <v>29</v>
      </c>
      <c r="AJ349" s="270" t="s">
        <v>650</v>
      </c>
      <c r="AK349" s="50" t="s">
        <v>345</v>
      </c>
      <c r="AL349" s="51" t="s">
        <v>880</v>
      </c>
      <c r="AM349" s="53">
        <v>5834</v>
      </c>
      <c r="AN349" s="51" t="s">
        <v>347</v>
      </c>
      <c r="AO349" s="50" t="s">
        <v>1408</v>
      </c>
      <c r="AP349" s="250">
        <v>102</v>
      </c>
      <c r="AQ349" s="55">
        <v>41600</v>
      </c>
      <c r="AR349" s="51" t="s">
        <v>33</v>
      </c>
      <c r="AS349" s="51" t="s">
        <v>34</v>
      </c>
      <c r="AT349" s="72" t="s">
        <v>29</v>
      </c>
      <c r="AU349" s="65"/>
      <c r="AV349" s="307"/>
      <c r="AW349" s="307"/>
      <c r="AX349" s="307"/>
      <c r="AY349" s="307"/>
      <c r="AZ349" s="307"/>
    </row>
    <row r="350" spans="1:52" s="66" customFormat="1" x14ac:dyDescent="0.3">
      <c r="N350" s="33"/>
      <c r="O350" s="33"/>
      <c r="P350" s="33"/>
      <c r="Q350" s="20"/>
      <c r="R350" s="47"/>
      <c r="S350" s="47"/>
      <c r="W350" s="67"/>
      <c r="X350" s="67"/>
      <c r="Y350" s="67"/>
      <c r="AA350" s="64"/>
      <c r="AB350" s="58">
        <v>784</v>
      </c>
      <c r="AC350" s="50" t="s">
        <v>47</v>
      </c>
      <c r="AD350" s="50" t="s">
        <v>1</v>
      </c>
      <c r="AE350" s="56" t="s">
        <v>878</v>
      </c>
      <c r="AF350" s="56" t="s">
        <v>879</v>
      </c>
      <c r="AG350" s="56" t="s">
        <v>781</v>
      </c>
      <c r="AH350" s="51"/>
      <c r="AI350" s="51" t="s">
        <v>29</v>
      </c>
      <c r="AJ350" s="270" t="s">
        <v>650</v>
      </c>
      <c r="AK350" s="50" t="s">
        <v>345</v>
      </c>
      <c r="AL350" s="51" t="s">
        <v>881</v>
      </c>
      <c r="AM350" s="53">
        <v>5860</v>
      </c>
      <c r="AN350" s="51" t="s">
        <v>347</v>
      </c>
      <c r="AO350" s="50" t="s">
        <v>1408</v>
      </c>
      <c r="AP350" s="250">
        <v>102</v>
      </c>
      <c r="AQ350" s="55">
        <v>41611</v>
      </c>
      <c r="AR350" s="51" t="s">
        <v>33</v>
      </c>
      <c r="AS350" s="51" t="s">
        <v>34</v>
      </c>
      <c r="AT350" s="72" t="s">
        <v>29</v>
      </c>
      <c r="AU350" s="65"/>
      <c r="AV350" s="307"/>
      <c r="AW350" s="307"/>
      <c r="AX350" s="307"/>
      <c r="AY350" s="307"/>
      <c r="AZ350" s="307"/>
    </row>
    <row r="351" spans="1:52" s="66" customFormat="1" x14ac:dyDescent="0.3">
      <c r="N351" s="33"/>
      <c r="O351" s="33" t="s">
        <v>18</v>
      </c>
      <c r="P351" s="33"/>
      <c r="Q351" s="20"/>
      <c r="R351" s="47"/>
      <c r="S351" s="47"/>
      <c r="W351" s="67"/>
      <c r="X351" s="67"/>
      <c r="Y351" s="67"/>
      <c r="AA351" s="64"/>
      <c r="AB351" s="58">
        <v>785</v>
      </c>
      <c r="AC351" s="50" t="s">
        <v>47</v>
      </c>
      <c r="AD351" s="50" t="s">
        <v>1</v>
      </c>
      <c r="AE351" s="56" t="s">
        <v>878</v>
      </c>
      <c r="AF351" s="56" t="s">
        <v>879</v>
      </c>
      <c r="AG351" s="56" t="s">
        <v>781</v>
      </c>
      <c r="AH351" s="51"/>
      <c r="AI351" s="51" t="s">
        <v>29</v>
      </c>
      <c r="AJ351" s="270" t="s">
        <v>650</v>
      </c>
      <c r="AK351" s="50" t="s">
        <v>345</v>
      </c>
      <c r="AL351" s="51" t="s">
        <v>882</v>
      </c>
      <c r="AM351" s="53">
        <v>5884</v>
      </c>
      <c r="AN351" s="51" t="s">
        <v>347</v>
      </c>
      <c r="AO351" s="50" t="s">
        <v>1408</v>
      </c>
      <c r="AP351" s="250">
        <v>102</v>
      </c>
      <c r="AQ351" s="55">
        <v>41626</v>
      </c>
      <c r="AR351" s="51" t="s">
        <v>33</v>
      </c>
      <c r="AS351" s="51" t="s">
        <v>34</v>
      </c>
      <c r="AT351" s="72" t="s">
        <v>29</v>
      </c>
      <c r="AU351" s="65"/>
      <c r="AV351" s="307"/>
      <c r="AW351" s="307"/>
      <c r="AX351" s="307"/>
      <c r="AY351" s="307"/>
      <c r="AZ351" s="307"/>
    </row>
    <row r="352" spans="1:52" s="66" customFormat="1" x14ac:dyDescent="0.3">
      <c r="N352" s="33"/>
      <c r="O352" s="33"/>
      <c r="P352" s="33"/>
      <c r="Q352" s="20"/>
      <c r="R352" s="47"/>
      <c r="S352" s="47"/>
      <c r="W352" s="67"/>
      <c r="X352" s="67"/>
      <c r="Y352" s="67"/>
      <c r="AA352" s="64"/>
      <c r="AB352" s="58">
        <v>786</v>
      </c>
      <c r="AC352" s="50" t="s">
        <v>47</v>
      </c>
      <c r="AD352" s="50" t="s">
        <v>1</v>
      </c>
      <c r="AE352" s="56" t="s">
        <v>878</v>
      </c>
      <c r="AF352" s="56" t="s">
        <v>879</v>
      </c>
      <c r="AG352" s="56" t="s">
        <v>781</v>
      </c>
      <c r="AH352" s="51"/>
      <c r="AI352" s="51" t="s">
        <v>29</v>
      </c>
      <c r="AJ352" s="270" t="s">
        <v>650</v>
      </c>
      <c r="AK352" s="50" t="s">
        <v>345</v>
      </c>
      <c r="AL352" s="51" t="s">
        <v>883</v>
      </c>
      <c r="AM352" s="53">
        <v>5895</v>
      </c>
      <c r="AN352" s="51" t="s">
        <v>347</v>
      </c>
      <c r="AO352" s="50" t="s">
        <v>1408</v>
      </c>
      <c r="AP352" s="250">
        <v>102</v>
      </c>
      <c r="AQ352" s="55">
        <v>41625</v>
      </c>
      <c r="AR352" s="51" t="s">
        <v>33</v>
      </c>
      <c r="AS352" s="51" t="s">
        <v>34</v>
      </c>
      <c r="AT352" s="72" t="s">
        <v>29</v>
      </c>
      <c r="AU352" s="65"/>
      <c r="AV352" s="307"/>
      <c r="AW352" s="307"/>
      <c r="AX352" s="307"/>
      <c r="AY352" s="307"/>
      <c r="AZ352" s="307"/>
    </row>
    <row r="353" spans="1:52" s="66" customFormat="1" x14ac:dyDescent="0.3">
      <c r="N353" s="33"/>
      <c r="O353" s="33" t="s">
        <v>18</v>
      </c>
      <c r="P353" s="33"/>
      <c r="Q353" s="20"/>
      <c r="R353" s="47"/>
      <c r="S353" s="47"/>
      <c r="T353" s="47"/>
      <c r="U353" s="47"/>
      <c r="W353" s="67"/>
      <c r="X353" s="67"/>
      <c r="Y353" s="67"/>
      <c r="AA353" s="64"/>
      <c r="AB353" s="58">
        <v>787</v>
      </c>
      <c r="AC353" s="50" t="s">
        <v>47</v>
      </c>
      <c r="AD353" s="50" t="s">
        <v>1</v>
      </c>
      <c r="AE353" s="56" t="s">
        <v>878</v>
      </c>
      <c r="AF353" s="56" t="s">
        <v>879</v>
      </c>
      <c r="AG353" s="56" t="s">
        <v>781</v>
      </c>
      <c r="AH353" s="51"/>
      <c r="AI353" s="51" t="s">
        <v>29</v>
      </c>
      <c r="AJ353" s="270" t="s">
        <v>650</v>
      </c>
      <c r="AK353" s="50" t="s">
        <v>345</v>
      </c>
      <c r="AL353" s="51" t="s">
        <v>884</v>
      </c>
      <c r="AM353" s="53">
        <v>5904</v>
      </c>
      <c r="AN353" s="51" t="s">
        <v>347</v>
      </c>
      <c r="AO353" s="50" t="s">
        <v>1408</v>
      </c>
      <c r="AP353" s="250">
        <v>102</v>
      </c>
      <c r="AQ353" s="55">
        <v>41629</v>
      </c>
      <c r="AR353" s="51" t="s">
        <v>33</v>
      </c>
      <c r="AS353" s="51" t="s">
        <v>34</v>
      </c>
      <c r="AT353" s="72" t="s">
        <v>29</v>
      </c>
      <c r="AU353" s="65"/>
      <c r="AV353" s="307"/>
      <c r="AW353" s="307"/>
      <c r="AX353" s="307"/>
      <c r="AY353" s="307"/>
      <c r="AZ353" s="307"/>
    </row>
    <row r="354" spans="1:52" s="66" customFormat="1" x14ac:dyDescent="0.3">
      <c r="N354" s="33"/>
      <c r="O354" s="33"/>
      <c r="P354" s="33"/>
      <c r="Q354" s="20"/>
      <c r="R354" s="47"/>
      <c r="S354" s="47"/>
      <c r="T354" s="47"/>
      <c r="U354" s="47"/>
      <c r="W354" s="67"/>
      <c r="X354" s="67"/>
      <c r="Y354" s="67"/>
      <c r="AA354" s="64"/>
      <c r="AB354" s="58">
        <v>788</v>
      </c>
      <c r="AC354" s="50" t="s">
        <v>47</v>
      </c>
      <c r="AD354" s="50" t="s">
        <v>1</v>
      </c>
      <c r="AE354" s="56" t="s">
        <v>878</v>
      </c>
      <c r="AF354" s="56" t="s">
        <v>879</v>
      </c>
      <c r="AG354" s="56" t="s">
        <v>781</v>
      </c>
      <c r="AH354" s="51"/>
      <c r="AI354" s="51" t="s">
        <v>29</v>
      </c>
      <c r="AJ354" s="270" t="s">
        <v>650</v>
      </c>
      <c r="AK354" s="50" t="s">
        <v>345</v>
      </c>
      <c r="AL354" s="51" t="s">
        <v>885</v>
      </c>
      <c r="AM354" s="53">
        <v>5932</v>
      </c>
      <c r="AN354" s="51" t="s">
        <v>347</v>
      </c>
      <c r="AO354" s="50" t="s">
        <v>1408</v>
      </c>
      <c r="AP354" s="250">
        <v>102</v>
      </c>
      <c r="AQ354" s="55">
        <v>41663</v>
      </c>
      <c r="AR354" s="51" t="s">
        <v>33</v>
      </c>
      <c r="AS354" s="51" t="s">
        <v>34</v>
      </c>
      <c r="AT354" s="72" t="s">
        <v>29</v>
      </c>
      <c r="AU354" s="65"/>
      <c r="AV354" s="307"/>
      <c r="AW354" s="307"/>
      <c r="AX354" s="307"/>
      <c r="AY354" s="307"/>
      <c r="AZ354" s="307"/>
    </row>
    <row r="355" spans="1:52" s="66" customFormat="1" ht="15" x14ac:dyDescent="0.3">
      <c r="N355" s="33"/>
      <c r="O355" s="33" t="s">
        <v>18</v>
      </c>
      <c r="P355" s="33"/>
      <c r="Q355" s="20"/>
      <c r="R355" s="47"/>
      <c r="S355" s="69"/>
      <c r="T355" s="47"/>
      <c r="U355" s="47"/>
      <c r="W355" s="67"/>
      <c r="X355" s="67"/>
      <c r="Y355" s="67"/>
      <c r="AA355" s="64"/>
      <c r="AB355" s="58">
        <v>789</v>
      </c>
      <c r="AC355" s="50" t="s">
        <v>47</v>
      </c>
      <c r="AD355" s="50" t="s">
        <v>1</v>
      </c>
      <c r="AE355" s="56" t="s">
        <v>878</v>
      </c>
      <c r="AF355" s="56" t="s">
        <v>879</v>
      </c>
      <c r="AG355" s="56" t="s">
        <v>781</v>
      </c>
      <c r="AH355" s="51"/>
      <c r="AI355" s="51" t="s">
        <v>29</v>
      </c>
      <c r="AJ355" s="270" t="s">
        <v>650</v>
      </c>
      <c r="AK355" s="50" t="s">
        <v>345</v>
      </c>
      <c r="AL355" s="51" t="s">
        <v>886</v>
      </c>
      <c r="AM355" s="53">
        <v>5938</v>
      </c>
      <c r="AN355" s="51" t="s">
        <v>347</v>
      </c>
      <c r="AO355" s="50" t="s">
        <v>1408</v>
      </c>
      <c r="AP355" s="250">
        <v>102</v>
      </c>
      <c r="AQ355" s="55">
        <v>41664</v>
      </c>
      <c r="AR355" s="51" t="s">
        <v>33</v>
      </c>
      <c r="AS355" s="51" t="s">
        <v>34</v>
      </c>
      <c r="AT355" s="72" t="s">
        <v>29</v>
      </c>
      <c r="AU355" s="65"/>
      <c r="AV355" s="307"/>
      <c r="AW355" s="307"/>
      <c r="AX355" s="307"/>
      <c r="AY355" s="307"/>
      <c r="AZ355" s="307"/>
    </row>
    <row r="356" spans="1:52" s="66" customFormat="1" x14ac:dyDescent="0.3">
      <c r="N356" s="33"/>
      <c r="O356" s="33"/>
      <c r="P356" s="33"/>
      <c r="Q356" s="20"/>
      <c r="R356" s="47"/>
      <c r="S356" s="47"/>
      <c r="T356" s="47"/>
      <c r="U356" s="47"/>
      <c r="W356" s="67"/>
      <c r="X356" s="67"/>
      <c r="Y356" s="67"/>
      <c r="AA356" s="64"/>
      <c r="AB356" s="58">
        <v>790</v>
      </c>
      <c r="AC356" s="50" t="s">
        <v>47</v>
      </c>
      <c r="AD356" s="50" t="s">
        <v>1</v>
      </c>
      <c r="AE356" s="56" t="s">
        <v>878</v>
      </c>
      <c r="AF356" s="56" t="s">
        <v>879</v>
      </c>
      <c r="AG356" s="56" t="s">
        <v>781</v>
      </c>
      <c r="AH356" s="51"/>
      <c r="AI356" s="51" t="s">
        <v>29</v>
      </c>
      <c r="AJ356" s="270" t="s">
        <v>650</v>
      </c>
      <c r="AK356" s="50" t="s">
        <v>345</v>
      </c>
      <c r="AL356" s="51" t="s">
        <v>887</v>
      </c>
      <c r="AM356" s="53">
        <v>5946</v>
      </c>
      <c r="AN356" s="51" t="s">
        <v>347</v>
      </c>
      <c r="AO356" s="50" t="s">
        <v>1408</v>
      </c>
      <c r="AP356" s="250">
        <v>102</v>
      </c>
      <c r="AQ356" s="55">
        <v>41670</v>
      </c>
      <c r="AR356" s="51" t="s">
        <v>33</v>
      </c>
      <c r="AS356" s="51" t="s">
        <v>34</v>
      </c>
      <c r="AT356" s="72" t="s">
        <v>29</v>
      </c>
      <c r="AU356" s="65"/>
      <c r="AV356" s="307"/>
      <c r="AW356" s="307"/>
      <c r="AX356" s="307"/>
      <c r="AY356" s="307"/>
      <c r="AZ356" s="307"/>
    </row>
    <row r="357" spans="1:52" s="66" customFormat="1" x14ac:dyDescent="0.3">
      <c r="N357" s="33"/>
      <c r="O357" s="33" t="s">
        <v>18</v>
      </c>
      <c r="P357" s="33"/>
      <c r="Q357" s="20"/>
      <c r="R357" s="47"/>
      <c r="S357" s="47"/>
      <c r="T357" s="47"/>
      <c r="U357" s="47"/>
      <c r="V357" s="47"/>
      <c r="W357" s="49"/>
      <c r="X357" s="49"/>
      <c r="Y357" s="49"/>
      <c r="Z357" s="47"/>
      <c r="AA357" s="64"/>
      <c r="AB357" s="58">
        <v>791</v>
      </c>
      <c r="AC357" s="50" t="s">
        <v>47</v>
      </c>
      <c r="AD357" s="50" t="s">
        <v>1</v>
      </c>
      <c r="AE357" s="56" t="s">
        <v>878</v>
      </c>
      <c r="AF357" s="56" t="s">
        <v>879</v>
      </c>
      <c r="AG357" s="56" t="s">
        <v>781</v>
      </c>
      <c r="AH357" s="51"/>
      <c r="AI357" s="51" t="s">
        <v>29</v>
      </c>
      <c r="AJ357" s="270" t="s">
        <v>650</v>
      </c>
      <c r="AK357" s="50" t="s">
        <v>345</v>
      </c>
      <c r="AL357" s="51" t="s">
        <v>888</v>
      </c>
      <c r="AM357" s="53">
        <v>5955</v>
      </c>
      <c r="AN357" s="51" t="s">
        <v>347</v>
      </c>
      <c r="AO357" s="50" t="s">
        <v>1408</v>
      </c>
      <c r="AP357" s="250">
        <v>102</v>
      </c>
      <c r="AQ357" s="55">
        <v>41684</v>
      </c>
      <c r="AR357" s="51" t="s">
        <v>33</v>
      </c>
      <c r="AS357" s="51" t="s">
        <v>34</v>
      </c>
      <c r="AT357" s="72" t="s">
        <v>29</v>
      </c>
      <c r="AU357" s="65"/>
      <c r="AV357" s="307"/>
      <c r="AW357" s="307"/>
      <c r="AX357" s="307"/>
      <c r="AY357" s="307"/>
      <c r="AZ357" s="307"/>
    </row>
    <row r="358" spans="1:52" s="66" customFormat="1" x14ac:dyDescent="0.3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33"/>
      <c r="O358" s="33"/>
      <c r="P358" s="33"/>
      <c r="Q358" s="20"/>
      <c r="R358" s="47"/>
      <c r="S358" s="47"/>
      <c r="T358" s="47"/>
      <c r="U358" s="47"/>
      <c r="V358" s="47"/>
      <c r="W358" s="49"/>
      <c r="X358" s="49"/>
      <c r="Y358" s="49"/>
      <c r="Z358" s="47"/>
      <c r="AA358" s="64"/>
      <c r="AB358" s="58">
        <v>792</v>
      </c>
      <c r="AC358" s="50" t="s">
        <v>47</v>
      </c>
      <c r="AD358" s="50" t="s">
        <v>1</v>
      </c>
      <c r="AE358" s="56" t="s">
        <v>878</v>
      </c>
      <c r="AF358" s="56" t="s">
        <v>879</v>
      </c>
      <c r="AG358" s="56" t="s">
        <v>781</v>
      </c>
      <c r="AH358" s="51"/>
      <c r="AI358" s="51" t="s">
        <v>29</v>
      </c>
      <c r="AJ358" s="270" t="s">
        <v>650</v>
      </c>
      <c r="AK358" s="50" t="s">
        <v>345</v>
      </c>
      <c r="AL358" s="51" t="s">
        <v>889</v>
      </c>
      <c r="AM358" s="53">
        <v>5975</v>
      </c>
      <c r="AN358" s="51" t="s">
        <v>347</v>
      </c>
      <c r="AO358" s="50" t="s">
        <v>1408</v>
      </c>
      <c r="AP358" s="250">
        <v>102</v>
      </c>
      <c r="AQ358" s="55">
        <v>41697</v>
      </c>
      <c r="AR358" s="51" t="s">
        <v>33</v>
      </c>
      <c r="AS358" s="51" t="s">
        <v>34</v>
      </c>
      <c r="AT358" s="72" t="s">
        <v>29</v>
      </c>
      <c r="AU358" s="65"/>
      <c r="AV358" s="307"/>
      <c r="AW358" s="307"/>
      <c r="AX358" s="307"/>
      <c r="AY358" s="307"/>
      <c r="AZ358" s="307"/>
    </row>
    <row r="359" spans="1:52" s="47" customFormat="1" ht="15" x14ac:dyDescent="0.3">
      <c r="N359" s="33"/>
      <c r="O359" s="33" t="s">
        <v>18</v>
      </c>
      <c r="P359" s="33"/>
      <c r="Q359" s="20"/>
      <c r="T359" s="69"/>
      <c r="U359" s="69"/>
      <c r="V359" s="66"/>
      <c r="W359" s="67"/>
      <c r="X359" s="67"/>
      <c r="Y359" s="67"/>
      <c r="Z359" s="66"/>
      <c r="AA359" s="45"/>
      <c r="AB359" s="58">
        <v>793</v>
      </c>
      <c r="AC359" s="50" t="s">
        <v>47</v>
      </c>
      <c r="AD359" s="50" t="s">
        <v>1</v>
      </c>
      <c r="AE359" s="56" t="s">
        <v>878</v>
      </c>
      <c r="AF359" s="56" t="s">
        <v>879</v>
      </c>
      <c r="AG359" s="56" t="s">
        <v>781</v>
      </c>
      <c r="AH359" s="51"/>
      <c r="AI359" s="51" t="s">
        <v>29</v>
      </c>
      <c r="AJ359" s="270" t="s">
        <v>650</v>
      </c>
      <c r="AK359" s="50" t="s">
        <v>345</v>
      </c>
      <c r="AL359" s="51" t="s">
        <v>890</v>
      </c>
      <c r="AM359" s="53">
        <v>5983</v>
      </c>
      <c r="AN359" s="51" t="s">
        <v>347</v>
      </c>
      <c r="AO359" s="50" t="s">
        <v>1408</v>
      </c>
      <c r="AP359" s="250">
        <v>102</v>
      </c>
      <c r="AQ359" s="55">
        <v>41699</v>
      </c>
      <c r="AR359" s="51" t="s">
        <v>33</v>
      </c>
      <c r="AS359" s="51" t="s">
        <v>34</v>
      </c>
      <c r="AT359" s="72" t="s">
        <v>29</v>
      </c>
      <c r="AU359" s="46"/>
      <c r="AV359" s="307"/>
      <c r="AW359" s="307"/>
      <c r="AX359" s="307"/>
      <c r="AY359" s="307"/>
      <c r="AZ359" s="307"/>
    </row>
    <row r="360" spans="1:52" s="47" customFormat="1" x14ac:dyDescent="0.3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33"/>
      <c r="O360" s="33"/>
      <c r="P360" s="33"/>
      <c r="Q360" s="20"/>
      <c r="W360" s="49"/>
      <c r="X360" s="49"/>
      <c r="Y360" s="49"/>
      <c r="AA360" s="45"/>
      <c r="AB360" s="58">
        <v>794</v>
      </c>
      <c r="AC360" s="50" t="s">
        <v>47</v>
      </c>
      <c r="AD360" s="50" t="s">
        <v>1</v>
      </c>
      <c r="AE360" s="56" t="s">
        <v>878</v>
      </c>
      <c r="AF360" s="56" t="s">
        <v>879</v>
      </c>
      <c r="AG360" s="56" t="s">
        <v>781</v>
      </c>
      <c r="AH360" s="51"/>
      <c r="AI360" s="51" t="s">
        <v>29</v>
      </c>
      <c r="AJ360" s="270" t="s">
        <v>650</v>
      </c>
      <c r="AK360" s="50" t="s">
        <v>345</v>
      </c>
      <c r="AL360" s="51" t="s">
        <v>891</v>
      </c>
      <c r="AM360" s="53">
        <v>5991</v>
      </c>
      <c r="AN360" s="51" t="s">
        <v>347</v>
      </c>
      <c r="AO360" s="50" t="s">
        <v>1408</v>
      </c>
      <c r="AP360" s="250">
        <v>102</v>
      </c>
      <c r="AQ360" s="55">
        <v>41716</v>
      </c>
      <c r="AR360" s="51" t="s">
        <v>33</v>
      </c>
      <c r="AS360" s="51" t="s">
        <v>34</v>
      </c>
      <c r="AT360" s="72" t="s">
        <v>29</v>
      </c>
      <c r="AU360" s="46"/>
      <c r="AV360" s="307"/>
      <c r="AW360" s="307"/>
      <c r="AX360" s="307"/>
      <c r="AY360" s="307"/>
      <c r="AZ360" s="307"/>
    </row>
    <row r="361" spans="1:52" s="47" customFormat="1" x14ac:dyDescent="0.3">
      <c r="N361" s="33"/>
      <c r="O361" s="33" t="s">
        <v>18</v>
      </c>
      <c r="P361" s="33"/>
      <c r="Q361" s="20"/>
      <c r="W361" s="49"/>
      <c r="X361" s="49"/>
      <c r="Y361" s="49"/>
      <c r="AA361" s="45"/>
      <c r="AB361" s="58">
        <v>795</v>
      </c>
      <c r="AC361" s="50" t="s">
        <v>47</v>
      </c>
      <c r="AD361" s="50" t="s">
        <v>1</v>
      </c>
      <c r="AE361" s="56" t="s">
        <v>878</v>
      </c>
      <c r="AF361" s="56" t="s">
        <v>879</v>
      </c>
      <c r="AG361" s="56" t="s">
        <v>781</v>
      </c>
      <c r="AH361" s="51"/>
      <c r="AI361" s="51" t="s">
        <v>29</v>
      </c>
      <c r="AJ361" s="270" t="s">
        <v>650</v>
      </c>
      <c r="AK361" s="50" t="s">
        <v>345</v>
      </c>
      <c r="AL361" s="51" t="s">
        <v>892</v>
      </c>
      <c r="AM361" s="53">
        <v>6020</v>
      </c>
      <c r="AN361" s="51" t="s">
        <v>347</v>
      </c>
      <c r="AO361" s="50" t="s">
        <v>1408</v>
      </c>
      <c r="AP361" s="250">
        <v>102</v>
      </c>
      <c r="AQ361" s="55">
        <v>41726</v>
      </c>
      <c r="AR361" s="51" t="s">
        <v>33</v>
      </c>
      <c r="AS361" s="51" t="s">
        <v>34</v>
      </c>
      <c r="AT361" s="72" t="s">
        <v>29</v>
      </c>
      <c r="AU361" s="46"/>
      <c r="AV361" s="307"/>
      <c r="AW361" s="307"/>
      <c r="AX361" s="307"/>
      <c r="AY361" s="307"/>
      <c r="AZ361" s="307"/>
    </row>
    <row r="362" spans="1:52" s="47" customFormat="1" x14ac:dyDescent="0.3">
      <c r="N362" s="33"/>
      <c r="O362" s="33"/>
      <c r="P362" s="33"/>
      <c r="Q362" s="20"/>
      <c r="W362" s="49"/>
      <c r="X362" s="49"/>
      <c r="Y362" s="49"/>
      <c r="AA362" s="45"/>
      <c r="AB362" s="58">
        <v>797</v>
      </c>
      <c r="AC362" s="50" t="s">
        <v>47</v>
      </c>
      <c r="AD362" s="50" t="s">
        <v>1</v>
      </c>
      <c r="AE362" s="56" t="s">
        <v>878</v>
      </c>
      <c r="AF362" s="56" t="s">
        <v>879</v>
      </c>
      <c r="AG362" s="56" t="s">
        <v>781</v>
      </c>
      <c r="AH362" s="51"/>
      <c r="AI362" s="51" t="s">
        <v>29</v>
      </c>
      <c r="AJ362" s="270" t="s">
        <v>650</v>
      </c>
      <c r="AK362" s="50" t="s">
        <v>345</v>
      </c>
      <c r="AL362" s="51" t="s">
        <v>893</v>
      </c>
      <c r="AM362" s="53">
        <v>6063</v>
      </c>
      <c r="AN362" s="51" t="s">
        <v>347</v>
      </c>
      <c r="AO362" s="50" t="s">
        <v>1408</v>
      </c>
      <c r="AP362" s="250">
        <v>102</v>
      </c>
      <c r="AQ362" s="55">
        <v>41764</v>
      </c>
      <c r="AR362" s="51" t="s">
        <v>33</v>
      </c>
      <c r="AS362" s="51" t="s">
        <v>34</v>
      </c>
      <c r="AT362" s="72" t="s">
        <v>29</v>
      </c>
      <c r="AU362" s="46"/>
      <c r="AV362" s="307"/>
      <c r="AW362" s="307"/>
      <c r="AX362" s="307"/>
      <c r="AY362" s="307"/>
      <c r="AZ362" s="307"/>
    </row>
    <row r="363" spans="1:52" s="47" customFormat="1" x14ac:dyDescent="0.3">
      <c r="N363" s="33"/>
      <c r="O363" s="33" t="s">
        <v>18</v>
      </c>
      <c r="P363" s="33"/>
      <c r="Q363" s="20"/>
      <c r="W363" s="49"/>
      <c r="X363" s="49"/>
      <c r="Y363" s="49"/>
      <c r="AA363" s="45"/>
      <c r="AB363" s="58">
        <v>798</v>
      </c>
      <c r="AC363" s="50" t="s">
        <v>47</v>
      </c>
      <c r="AD363" s="50" t="s">
        <v>1</v>
      </c>
      <c r="AE363" s="56" t="s">
        <v>878</v>
      </c>
      <c r="AF363" s="56" t="s">
        <v>879</v>
      </c>
      <c r="AG363" s="56" t="s">
        <v>781</v>
      </c>
      <c r="AH363" s="51"/>
      <c r="AI363" s="51" t="s">
        <v>29</v>
      </c>
      <c r="AJ363" s="270" t="s">
        <v>650</v>
      </c>
      <c r="AK363" s="50" t="s">
        <v>345</v>
      </c>
      <c r="AL363" s="51" t="s">
        <v>894</v>
      </c>
      <c r="AM363" s="53">
        <v>6070</v>
      </c>
      <c r="AN363" s="51" t="s">
        <v>347</v>
      </c>
      <c r="AO363" s="50" t="s">
        <v>1408</v>
      </c>
      <c r="AP363" s="250">
        <v>102</v>
      </c>
      <c r="AQ363" s="55">
        <v>41782</v>
      </c>
      <c r="AR363" s="51" t="s">
        <v>33</v>
      </c>
      <c r="AS363" s="51" t="s">
        <v>34</v>
      </c>
      <c r="AT363" s="72" t="s">
        <v>29</v>
      </c>
      <c r="AU363" s="46"/>
      <c r="AV363" s="307"/>
      <c r="AW363" s="307"/>
      <c r="AX363" s="307"/>
      <c r="AY363" s="307"/>
      <c r="AZ363" s="307"/>
    </row>
    <row r="364" spans="1:52" s="47" customFormat="1" x14ac:dyDescent="0.3">
      <c r="N364" s="33"/>
      <c r="O364" s="33"/>
      <c r="P364" s="33"/>
      <c r="Q364" s="20"/>
      <c r="R364" s="66"/>
      <c r="S364" s="66"/>
      <c r="W364" s="49"/>
      <c r="X364" s="49"/>
      <c r="Y364" s="49"/>
      <c r="AA364" s="45"/>
      <c r="AB364" s="58">
        <v>799</v>
      </c>
      <c r="AC364" s="51" t="s">
        <v>47</v>
      </c>
      <c r="AD364" s="50" t="s">
        <v>1</v>
      </c>
      <c r="AE364" s="56" t="s">
        <v>878</v>
      </c>
      <c r="AF364" s="56" t="s">
        <v>879</v>
      </c>
      <c r="AG364" s="56" t="s">
        <v>781</v>
      </c>
      <c r="AH364" s="51"/>
      <c r="AI364" s="51" t="s">
        <v>29</v>
      </c>
      <c r="AJ364" s="270" t="s">
        <v>650</v>
      </c>
      <c r="AK364" s="50" t="s">
        <v>345</v>
      </c>
      <c r="AL364" s="51" t="s">
        <v>895</v>
      </c>
      <c r="AM364" s="53">
        <v>6094</v>
      </c>
      <c r="AN364" s="51" t="s">
        <v>347</v>
      </c>
      <c r="AO364" s="50" t="s">
        <v>1408</v>
      </c>
      <c r="AP364" s="250">
        <v>102</v>
      </c>
      <c r="AQ364" s="55">
        <v>41774</v>
      </c>
      <c r="AR364" s="51" t="s">
        <v>33</v>
      </c>
      <c r="AS364" s="51" t="s">
        <v>34</v>
      </c>
      <c r="AT364" s="72" t="s">
        <v>29</v>
      </c>
      <c r="AU364" s="46"/>
      <c r="AV364" s="307"/>
      <c r="AW364" s="307"/>
      <c r="AX364" s="307"/>
      <c r="AY364" s="307"/>
      <c r="AZ364" s="307"/>
    </row>
    <row r="365" spans="1:52" s="47" customFormat="1" x14ac:dyDescent="0.3">
      <c r="N365" s="33"/>
      <c r="O365" s="33" t="s">
        <v>18</v>
      </c>
      <c r="P365" s="33"/>
      <c r="Q365" s="20"/>
      <c r="R365" s="66"/>
      <c r="S365" s="66"/>
      <c r="V365" s="68"/>
      <c r="W365" s="49"/>
      <c r="X365" s="49"/>
      <c r="Y365" s="49"/>
      <c r="AA365" s="45"/>
      <c r="AB365" s="58">
        <v>912</v>
      </c>
      <c r="AC365" s="51" t="s">
        <v>47</v>
      </c>
      <c r="AD365" s="50" t="s">
        <v>1</v>
      </c>
      <c r="AE365" s="241" t="s">
        <v>1483</v>
      </c>
      <c r="AF365" s="52" t="s">
        <v>780</v>
      </c>
      <c r="AG365" s="52" t="s">
        <v>781</v>
      </c>
      <c r="AH365" s="51"/>
      <c r="AI365" s="51" t="s">
        <v>29</v>
      </c>
      <c r="AJ365" s="270" t="s">
        <v>650</v>
      </c>
      <c r="AK365" s="50" t="s">
        <v>345</v>
      </c>
      <c r="AL365" s="51" t="s">
        <v>896</v>
      </c>
      <c r="AM365" s="53">
        <v>6264</v>
      </c>
      <c r="AN365" s="51" t="s">
        <v>347</v>
      </c>
      <c r="AO365" s="50" t="s">
        <v>1408</v>
      </c>
      <c r="AP365" s="250">
        <v>190</v>
      </c>
      <c r="AQ365" s="55">
        <v>41892</v>
      </c>
      <c r="AR365" s="51" t="s">
        <v>33</v>
      </c>
      <c r="AS365" s="51" t="s">
        <v>34</v>
      </c>
      <c r="AT365" s="72" t="s">
        <v>29</v>
      </c>
      <c r="AU365" s="46"/>
      <c r="AV365" s="307"/>
      <c r="AW365" s="307"/>
      <c r="AX365" s="307"/>
      <c r="AY365" s="307"/>
      <c r="AZ365" s="307"/>
    </row>
    <row r="366" spans="1:52" s="47" customFormat="1" ht="15" x14ac:dyDescent="0.3">
      <c r="N366" s="33"/>
      <c r="O366" s="33"/>
      <c r="P366" s="33"/>
      <c r="Q366" s="20"/>
      <c r="R366" s="66"/>
      <c r="S366" s="66"/>
      <c r="V366" s="69"/>
      <c r="W366" s="49"/>
      <c r="X366" s="49"/>
      <c r="Y366" s="49"/>
      <c r="AA366" s="45"/>
      <c r="AB366" s="58">
        <v>913</v>
      </c>
      <c r="AC366" s="51" t="s">
        <v>47</v>
      </c>
      <c r="AD366" s="50" t="s">
        <v>1</v>
      </c>
      <c r="AE366" s="241" t="s">
        <v>1483</v>
      </c>
      <c r="AF366" s="52" t="s">
        <v>780</v>
      </c>
      <c r="AG366" s="52" t="s">
        <v>781</v>
      </c>
      <c r="AH366" s="51"/>
      <c r="AI366" s="51" t="s">
        <v>29</v>
      </c>
      <c r="AJ366" s="270" t="s">
        <v>650</v>
      </c>
      <c r="AK366" s="50" t="s">
        <v>345</v>
      </c>
      <c r="AL366" s="51" t="s">
        <v>897</v>
      </c>
      <c r="AM366" s="53">
        <v>6255</v>
      </c>
      <c r="AN366" s="51" t="s">
        <v>347</v>
      </c>
      <c r="AO366" s="50" t="s">
        <v>1408</v>
      </c>
      <c r="AP366" s="250">
        <v>190</v>
      </c>
      <c r="AQ366" s="55">
        <v>41881</v>
      </c>
      <c r="AR366" s="51" t="s">
        <v>33</v>
      </c>
      <c r="AS366" s="51" t="s">
        <v>34</v>
      </c>
      <c r="AT366" s="72" t="s">
        <v>29</v>
      </c>
      <c r="AU366" s="46"/>
      <c r="AV366" s="307"/>
      <c r="AW366" s="307"/>
      <c r="AX366" s="307"/>
      <c r="AY366" s="307"/>
      <c r="AZ366" s="307"/>
    </row>
    <row r="367" spans="1:52" s="47" customFormat="1" x14ac:dyDescent="0.3">
      <c r="N367" s="33"/>
      <c r="O367" s="33" t="s">
        <v>18</v>
      </c>
      <c r="P367" s="33"/>
      <c r="Q367" s="20"/>
      <c r="R367" s="66"/>
      <c r="S367" s="66"/>
      <c r="W367" s="49"/>
      <c r="X367" s="49"/>
      <c r="Y367" s="49"/>
      <c r="AA367" s="45"/>
      <c r="AB367" s="58">
        <v>914</v>
      </c>
      <c r="AC367" s="51" t="s">
        <v>47</v>
      </c>
      <c r="AD367" s="50" t="s">
        <v>1</v>
      </c>
      <c r="AE367" s="241" t="s">
        <v>1483</v>
      </c>
      <c r="AF367" s="52" t="s">
        <v>780</v>
      </c>
      <c r="AG367" s="52" t="s">
        <v>781</v>
      </c>
      <c r="AH367" s="51"/>
      <c r="AI367" s="51" t="s">
        <v>29</v>
      </c>
      <c r="AJ367" s="270" t="s">
        <v>650</v>
      </c>
      <c r="AK367" s="50" t="s">
        <v>345</v>
      </c>
      <c r="AL367" s="51" t="s">
        <v>898</v>
      </c>
      <c r="AM367" s="53">
        <v>6337</v>
      </c>
      <c r="AN367" s="51" t="s">
        <v>347</v>
      </c>
      <c r="AO367" s="50" t="s">
        <v>1408</v>
      </c>
      <c r="AP367" s="250">
        <v>190</v>
      </c>
      <c r="AQ367" s="55">
        <v>41950</v>
      </c>
      <c r="AR367" s="51" t="s">
        <v>33</v>
      </c>
      <c r="AS367" s="51" t="s">
        <v>34</v>
      </c>
      <c r="AT367" s="72" t="s">
        <v>29</v>
      </c>
      <c r="AU367" s="46"/>
      <c r="AV367" s="307"/>
      <c r="AW367" s="307"/>
      <c r="AX367" s="307"/>
      <c r="AY367" s="307"/>
      <c r="AZ367" s="307"/>
    </row>
    <row r="368" spans="1:52" s="47" customFormat="1" x14ac:dyDescent="0.3">
      <c r="N368" s="33"/>
      <c r="O368" s="33"/>
      <c r="P368" s="33"/>
      <c r="Q368" s="20"/>
      <c r="R368" s="66"/>
      <c r="S368" s="66"/>
      <c r="T368" s="66"/>
      <c r="U368" s="66"/>
      <c r="W368" s="49"/>
      <c r="X368" s="49"/>
      <c r="Y368" s="49"/>
      <c r="AA368" s="45"/>
      <c r="AB368" s="58">
        <v>915</v>
      </c>
      <c r="AC368" s="51" t="s">
        <v>47</v>
      </c>
      <c r="AD368" s="50" t="s">
        <v>1</v>
      </c>
      <c r="AE368" s="241" t="s">
        <v>1483</v>
      </c>
      <c r="AF368" s="52" t="s">
        <v>780</v>
      </c>
      <c r="AG368" s="52" t="s">
        <v>781</v>
      </c>
      <c r="AH368" s="51"/>
      <c r="AI368" s="51" t="s">
        <v>29</v>
      </c>
      <c r="AJ368" s="270" t="s">
        <v>650</v>
      </c>
      <c r="AK368" s="50" t="s">
        <v>345</v>
      </c>
      <c r="AL368" s="51" t="s">
        <v>899</v>
      </c>
      <c r="AM368" s="53">
        <v>6387</v>
      </c>
      <c r="AN368" s="51" t="s">
        <v>347</v>
      </c>
      <c r="AO368" s="50" t="s">
        <v>1408</v>
      </c>
      <c r="AP368" s="250">
        <v>190</v>
      </c>
      <c r="AQ368" s="55">
        <v>41984</v>
      </c>
      <c r="AR368" s="51" t="s">
        <v>33</v>
      </c>
      <c r="AS368" s="51" t="s">
        <v>34</v>
      </c>
      <c r="AT368" s="72" t="s">
        <v>29</v>
      </c>
      <c r="AU368" s="46"/>
      <c r="AV368" s="307"/>
      <c r="AW368" s="307"/>
      <c r="AX368" s="307"/>
      <c r="AY368" s="307"/>
      <c r="AZ368" s="307"/>
    </row>
    <row r="369" spans="1:140" s="47" customFormat="1" x14ac:dyDescent="0.3">
      <c r="N369" s="33"/>
      <c r="O369" s="33" t="s">
        <v>18</v>
      </c>
      <c r="P369" s="33"/>
      <c r="Q369" s="20"/>
      <c r="R369" s="66"/>
      <c r="S369" s="66"/>
      <c r="T369" s="66"/>
      <c r="U369" s="66"/>
      <c r="W369" s="49"/>
      <c r="X369" s="49"/>
      <c r="Y369" s="49"/>
      <c r="AA369" s="45"/>
      <c r="AB369" s="58">
        <v>916</v>
      </c>
      <c r="AC369" s="51" t="s">
        <v>47</v>
      </c>
      <c r="AD369" s="50" t="s">
        <v>1</v>
      </c>
      <c r="AE369" s="241" t="s">
        <v>1483</v>
      </c>
      <c r="AF369" s="52" t="s">
        <v>780</v>
      </c>
      <c r="AG369" s="52" t="s">
        <v>781</v>
      </c>
      <c r="AH369" s="51"/>
      <c r="AI369" s="51" t="s">
        <v>29</v>
      </c>
      <c r="AJ369" s="270" t="s">
        <v>650</v>
      </c>
      <c r="AK369" s="50" t="s">
        <v>345</v>
      </c>
      <c r="AL369" s="51" t="s">
        <v>900</v>
      </c>
      <c r="AM369" s="53">
        <v>6420</v>
      </c>
      <c r="AN369" s="51" t="s">
        <v>347</v>
      </c>
      <c r="AO369" s="50" t="s">
        <v>1408</v>
      </c>
      <c r="AP369" s="250">
        <v>190</v>
      </c>
      <c r="AQ369" s="55">
        <v>42020</v>
      </c>
      <c r="AR369" s="51" t="s">
        <v>33</v>
      </c>
      <c r="AS369" s="51" t="s">
        <v>34</v>
      </c>
      <c r="AT369" s="72" t="s">
        <v>29</v>
      </c>
      <c r="AU369" s="46"/>
      <c r="AV369" s="307"/>
      <c r="AW369" s="307"/>
      <c r="AX369" s="307"/>
      <c r="AY369" s="307"/>
      <c r="AZ369" s="307"/>
    </row>
    <row r="370" spans="1:140" s="47" customFormat="1" x14ac:dyDescent="0.3">
      <c r="N370" s="33"/>
      <c r="O370" s="33"/>
      <c r="P370" s="33"/>
      <c r="Q370" s="20"/>
      <c r="R370" s="66"/>
      <c r="S370" s="66"/>
      <c r="T370" s="66"/>
      <c r="U370" s="66"/>
      <c r="W370" s="49"/>
      <c r="X370" s="49"/>
      <c r="Y370" s="49"/>
      <c r="AA370" s="45"/>
      <c r="AB370" s="58">
        <v>917</v>
      </c>
      <c r="AC370" s="51" t="s">
        <v>47</v>
      </c>
      <c r="AD370" s="50" t="s">
        <v>1</v>
      </c>
      <c r="AE370" s="241" t="s">
        <v>1483</v>
      </c>
      <c r="AF370" s="52" t="s">
        <v>780</v>
      </c>
      <c r="AG370" s="52" t="s">
        <v>781</v>
      </c>
      <c r="AH370" s="51"/>
      <c r="AI370" s="51" t="s">
        <v>29</v>
      </c>
      <c r="AJ370" s="270" t="s">
        <v>650</v>
      </c>
      <c r="AK370" s="50" t="s">
        <v>345</v>
      </c>
      <c r="AL370" s="51" t="s">
        <v>901</v>
      </c>
      <c r="AM370" s="53">
        <v>6427</v>
      </c>
      <c r="AN370" s="51" t="s">
        <v>347</v>
      </c>
      <c r="AO370" s="50" t="s">
        <v>1408</v>
      </c>
      <c r="AP370" s="250">
        <v>190</v>
      </c>
      <c r="AQ370" s="55">
        <v>42026</v>
      </c>
      <c r="AR370" s="51" t="s">
        <v>33</v>
      </c>
      <c r="AS370" s="51" t="s">
        <v>34</v>
      </c>
      <c r="AT370" s="72" t="s">
        <v>29</v>
      </c>
      <c r="AU370" s="46"/>
      <c r="AV370" s="307"/>
      <c r="AW370" s="307"/>
      <c r="AX370" s="307"/>
      <c r="AY370" s="307"/>
      <c r="AZ370" s="307"/>
    </row>
    <row r="371" spans="1:140" s="70" customFormat="1" x14ac:dyDescent="0.3">
      <c r="A371" s="47"/>
      <c r="B371" s="47"/>
      <c r="C371" s="47"/>
      <c r="D371" s="47"/>
      <c r="E371" s="47"/>
      <c r="F371" s="47"/>
      <c r="G371" s="47"/>
      <c r="H371" s="47"/>
      <c r="I371" s="49"/>
      <c r="J371" s="49"/>
      <c r="K371" s="49"/>
      <c r="L371" s="47"/>
      <c r="M371" s="47"/>
      <c r="N371" s="33"/>
      <c r="O371" s="33" t="s">
        <v>18</v>
      </c>
      <c r="P371" s="33"/>
      <c r="Q371" s="20"/>
      <c r="R371" s="47"/>
      <c r="S371" s="47"/>
      <c r="T371" s="66"/>
      <c r="U371" s="66"/>
      <c r="V371" s="47"/>
      <c r="W371" s="49"/>
      <c r="X371" s="49"/>
      <c r="Y371" s="49"/>
      <c r="Z371" s="47"/>
      <c r="AA371" s="45"/>
      <c r="AB371" s="58">
        <v>918</v>
      </c>
      <c r="AC371" s="51" t="s">
        <v>47</v>
      </c>
      <c r="AD371" s="50" t="s">
        <v>1</v>
      </c>
      <c r="AE371" s="241" t="s">
        <v>1483</v>
      </c>
      <c r="AF371" s="52" t="s">
        <v>780</v>
      </c>
      <c r="AG371" s="52" t="s">
        <v>781</v>
      </c>
      <c r="AH371" s="51"/>
      <c r="AI371" s="51" t="s">
        <v>29</v>
      </c>
      <c r="AJ371" s="270" t="s">
        <v>650</v>
      </c>
      <c r="AK371" s="50" t="s">
        <v>345</v>
      </c>
      <c r="AL371" s="51" t="s">
        <v>902</v>
      </c>
      <c r="AM371" s="53">
        <v>6443</v>
      </c>
      <c r="AN371" s="51" t="s">
        <v>347</v>
      </c>
      <c r="AO371" s="50" t="s">
        <v>1408</v>
      </c>
      <c r="AP371" s="250">
        <v>190</v>
      </c>
      <c r="AQ371" s="55">
        <v>42039</v>
      </c>
      <c r="AR371" s="51" t="s">
        <v>33</v>
      </c>
      <c r="AS371" s="51" t="s">
        <v>34</v>
      </c>
      <c r="AT371" s="72" t="s">
        <v>29</v>
      </c>
      <c r="AU371" s="46"/>
      <c r="AV371" s="312"/>
      <c r="AW371" s="312"/>
      <c r="AX371" s="312"/>
      <c r="AY371" s="312"/>
      <c r="AZ371" s="307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  <c r="DS371" s="47"/>
      <c r="DT371" s="47"/>
      <c r="DU371" s="47"/>
      <c r="DV371" s="47"/>
      <c r="DW371" s="47"/>
      <c r="DX371" s="47"/>
      <c r="DY371" s="47"/>
      <c r="DZ371" s="47"/>
      <c r="EA371" s="47"/>
      <c r="EB371" s="47"/>
      <c r="EC371" s="47"/>
      <c r="ED371" s="47"/>
      <c r="EE371" s="47"/>
      <c r="EF371" s="47"/>
      <c r="EG371" s="47"/>
      <c r="EH371" s="47"/>
      <c r="EI371" s="47"/>
      <c r="EJ371" s="47"/>
    </row>
    <row r="372" spans="1:140" s="47" customFormat="1" x14ac:dyDescent="0.3">
      <c r="I372" s="49"/>
      <c r="J372" s="49"/>
      <c r="K372" s="49"/>
      <c r="N372" s="33"/>
      <c r="O372" s="33"/>
      <c r="P372" s="33"/>
      <c r="Q372" s="20"/>
      <c r="T372" s="66"/>
      <c r="U372" s="66"/>
      <c r="W372" s="49"/>
      <c r="X372" s="49"/>
      <c r="Y372" s="49"/>
      <c r="AA372" s="45"/>
      <c r="AB372" s="58">
        <v>919</v>
      </c>
      <c r="AC372" s="51" t="s">
        <v>47</v>
      </c>
      <c r="AD372" s="50" t="s">
        <v>1</v>
      </c>
      <c r="AE372" s="241" t="s">
        <v>1483</v>
      </c>
      <c r="AF372" s="52" t="s">
        <v>780</v>
      </c>
      <c r="AG372" s="52" t="s">
        <v>781</v>
      </c>
      <c r="AH372" s="51"/>
      <c r="AI372" s="51" t="s">
        <v>29</v>
      </c>
      <c r="AJ372" s="270" t="s">
        <v>650</v>
      </c>
      <c r="AK372" s="50" t="s">
        <v>345</v>
      </c>
      <c r="AL372" s="51" t="s">
        <v>903</v>
      </c>
      <c r="AM372" s="53">
        <v>6479</v>
      </c>
      <c r="AN372" s="51" t="s">
        <v>347</v>
      </c>
      <c r="AO372" s="50" t="s">
        <v>1408</v>
      </c>
      <c r="AP372" s="250">
        <v>190</v>
      </c>
      <c r="AQ372" s="55">
        <v>42061</v>
      </c>
      <c r="AR372" s="51" t="s">
        <v>33</v>
      </c>
      <c r="AS372" s="51" t="s">
        <v>34</v>
      </c>
      <c r="AT372" s="72" t="s">
        <v>29</v>
      </c>
      <c r="AU372" s="46"/>
      <c r="AV372" s="312"/>
      <c r="AW372" s="312"/>
      <c r="AX372" s="312"/>
      <c r="AY372" s="312"/>
      <c r="AZ372" s="307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</row>
    <row r="373" spans="1:140" s="47" customFormat="1" x14ac:dyDescent="0.3">
      <c r="I373" s="49"/>
      <c r="J373" s="49"/>
      <c r="K373" s="49"/>
      <c r="N373" s="33"/>
      <c r="O373" s="33" t="s">
        <v>18</v>
      </c>
      <c r="P373" s="33"/>
      <c r="Q373" s="20"/>
      <c r="T373" s="66"/>
      <c r="U373" s="66"/>
      <c r="W373" s="49"/>
      <c r="X373" s="49"/>
      <c r="Y373" s="49"/>
      <c r="AA373" s="45"/>
      <c r="AB373" s="58">
        <v>920</v>
      </c>
      <c r="AC373" s="51" t="s">
        <v>47</v>
      </c>
      <c r="AD373" s="50" t="s">
        <v>1</v>
      </c>
      <c r="AE373" s="241" t="s">
        <v>1483</v>
      </c>
      <c r="AF373" s="52" t="s">
        <v>780</v>
      </c>
      <c r="AG373" s="52" t="s">
        <v>781</v>
      </c>
      <c r="AH373" s="51"/>
      <c r="AI373" s="51" t="s">
        <v>29</v>
      </c>
      <c r="AJ373" s="270" t="s">
        <v>650</v>
      </c>
      <c r="AK373" s="50" t="s">
        <v>345</v>
      </c>
      <c r="AL373" s="51" t="s">
        <v>904</v>
      </c>
      <c r="AM373" s="53">
        <v>6490</v>
      </c>
      <c r="AN373" s="51" t="s">
        <v>347</v>
      </c>
      <c r="AO373" s="50" t="s">
        <v>1408</v>
      </c>
      <c r="AP373" s="250">
        <v>190</v>
      </c>
      <c r="AQ373" s="55">
        <v>42063</v>
      </c>
      <c r="AR373" s="51" t="s">
        <v>33</v>
      </c>
      <c r="AS373" s="51" t="s">
        <v>34</v>
      </c>
      <c r="AT373" s="72" t="s">
        <v>29</v>
      </c>
      <c r="AU373" s="46"/>
      <c r="AV373" s="312"/>
      <c r="AW373" s="312"/>
      <c r="AX373" s="312"/>
      <c r="AY373" s="312"/>
      <c r="AZ373" s="307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</row>
    <row r="374" spans="1:140" s="47" customFormat="1" x14ac:dyDescent="0.3">
      <c r="I374" s="49"/>
      <c r="J374" s="49"/>
      <c r="K374" s="49"/>
      <c r="N374" s="33"/>
      <c r="O374" s="33"/>
      <c r="P374" s="33"/>
      <c r="Q374" s="20"/>
      <c r="T374" s="66"/>
      <c r="U374" s="66"/>
      <c r="W374" s="49"/>
      <c r="X374" s="49"/>
      <c r="Y374" s="49"/>
      <c r="AA374" s="45"/>
      <c r="AB374" s="57">
        <v>921</v>
      </c>
      <c r="AC374" s="51" t="s">
        <v>47</v>
      </c>
      <c r="AD374" s="50" t="s">
        <v>1</v>
      </c>
      <c r="AE374" s="241" t="s">
        <v>1483</v>
      </c>
      <c r="AF374" s="52" t="s">
        <v>780</v>
      </c>
      <c r="AG374" s="52" t="s">
        <v>781</v>
      </c>
      <c r="AH374" s="51"/>
      <c r="AI374" s="51" t="s">
        <v>29</v>
      </c>
      <c r="AJ374" s="270" t="s">
        <v>650</v>
      </c>
      <c r="AK374" s="50" t="s">
        <v>345</v>
      </c>
      <c r="AL374" s="51" t="s">
        <v>905</v>
      </c>
      <c r="AM374" s="53">
        <v>6523</v>
      </c>
      <c r="AN374" s="51" t="s">
        <v>347</v>
      </c>
      <c r="AO374" s="50" t="s">
        <v>1408</v>
      </c>
      <c r="AP374" s="250">
        <v>190</v>
      </c>
      <c r="AQ374" s="55">
        <v>42112</v>
      </c>
      <c r="AR374" s="51" t="s">
        <v>33</v>
      </c>
      <c r="AS374" s="51" t="s">
        <v>34</v>
      </c>
      <c r="AT374" s="72" t="s">
        <v>29</v>
      </c>
      <c r="AU374" s="46"/>
      <c r="AV374" s="312"/>
      <c r="AW374" s="312"/>
      <c r="AX374" s="312"/>
      <c r="AY374" s="312"/>
      <c r="AZ374" s="307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</row>
    <row r="375" spans="1:140" s="66" customFormat="1" x14ac:dyDescent="0.3">
      <c r="A375" s="47"/>
      <c r="B375" s="47"/>
      <c r="C375" s="47"/>
      <c r="D375" s="47"/>
      <c r="E375" s="47"/>
      <c r="F375" s="47"/>
      <c r="G375" s="47"/>
      <c r="H375" s="47"/>
      <c r="I375" s="49"/>
      <c r="J375" s="49"/>
      <c r="K375" s="49"/>
      <c r="L375" s="47"/>
      <c r="M375" s="47"/>
      <c r="N375" s="33"/>
      <c r="O375" s="33" t="s">
        <v>18</v>
      </c>
      <c r="P375" s="33"/>
      <c r="Q375" s="20"/>
      <c r="R375" s="47"/>
      <c r="S375" s="47"/>
      <c r="T375" s="47"/>
      <c r="U375" s="47"/>
      <c r="W375" s="67"/>
      <c r="X375" s="67"/>
      <c r="Y375" s="67"/>
      <c r="AA375" s="45"/>
      <c r="AB375" s="57">
        <v>922</v>
      </c>
      <c r="AC375" s="51" t="s">
        <v>47</v>
      </c>
      <c r="AD375" s="50" t="s">
        <v>1</v>
      </c>
      <c r="AE375" s="241" t="s">
        <v>1483</v>
      </c>
      <c r="AF375" s="52" t="s">
        <v>780</v>
      </c>
      <c r="AG375" s="52" t="s">
        <v>781</v>
      </c>
      <c r="AH375" s="51"/>
      <c r="AI375" s="51" t="s">
        <v>29</v>
      </c>
      <c r="AJ375" s="270" t="s">
        <v>650</v>
      </c>
      <c r="AK375" s="50" t="s">
        <v>345</v>
      </c>
      <c r="AL375" s="51" t="s">
        <v>906</v>
      </c>
      <c r="AM375" s="53">
        <v>6537</v>
      </c>
      <c r="AN375" s="51" t="s">
        <v>347</v>
      </c>
      <c r="AO375" s="50" t="s">
        <v>1408</v>
      </c>
      <c r="AP375" s="250">
        <v>190</v>
      </c>
      <c r="AQ375" s="55">
        <v>42105</v>
      </c>
      <c r="AR375" s="51" t="s">
        <v>33</v>
      </c>
      <c r="AS375" s="51" t="s">
        <v>34</v>
      </c>
      <c r="AT375" s="72" t="s">
        <v>29</v>
      </c>
      <c r="AU375" s="65"/>
      <c r="AV375" s="307"/>
      <c r="AW375" s="307"/>
      <c r="AX375" s="307"/>
      <c r="AY375" s="307"/>
      <c r="AZ375" s="307"/>
    </row>
    <row r="376" spans="1:140" s="66" customFormat="1" x14ac:dyDescent="0.3">
      <c r="I376" s="67"/>
      <c r="J376" s="67"/>
      <c r="K376" s="67"/>
      <c r="N376" s="33"/>
      <c r="O376" s="33"/>
      <c r="P376" s="33"/>
      <c r="Q376" s="20"/>
      <c r="R376" s="47"/>
      <c r="S376" s="47"/>
      <c r="T376" s="47"/>
      <c r="U376" s="47"/>
      <c r="W376" s="67"/>
      <c r="X376" s="67"/>
      <c r="Y376" s="67"/>
      <c r="AA376" s="64"/>
      <c r="AB376" s="57">
        <v>923</v>
      </c>
      <c r="AC376" s="51" t="s">
        <v>47</v>
      </c>
      <c r="AD376" s="50" t="s">
        <v>1</v>
      </c>
      <c r="AE376" s="241" t="s">
        <v>1483</v>
      </c>
      <c r="AF376" s="52" t="s">
        <v>780</v>
      </c>
      <c r="AG376" s="52" t="s">
        <v>781</v>
      </c>
      <c r="AH376" s="51"/>
      <c r="AI376" s="51" t="s">
        <v>29</v>
      </c>
      <c r="AJ376" s="270" t="s">
        <v>650</v>
      </c>
      <c r="AK376" s="50" t="s">
        <v>345</v>
      </c>
      <c r="AL376" s="51" t="s">
        <v>907</v>
      </c>
      <c r="AM376" s="53">
        <v>6543</v>
      </c>
      <c r="AN376" s="51" t="s">
        <v>347</v>
      </c>
      <c r="AO376" s="50" t="s">
        <v>1408</v>
      </c>
      <c r="AP376" s="250">
        <v>190</v>
      </c>
      <c r="AQ376" s="55">
        <v>42105</v>
      </c>
      <c r="AR376" s="51" t="s">
        <v>33</v>
      </c>
      <c r="AS376" s="51" t="s">
        <v>34</v>
      </c>
      <c r="AT376" s="72" t="s">
        <v>29</v>
      </c>
      <c r="AU376" s="65"/>
      <c r="AV376" s="307"/>
      <c r="AW376" s="307"/>
      <c r="AX376" s="307"/>
      <c r="AY376" s="307"/>
      <c r="AZ376" s="307"/>
    </row>
    <row r="377" spans="1:140" s="66" customFormat="1" x14ac:dyDescent="0.3">
      <c r="I377" s="67"/>
      <c r="J377" s="67"/>
      <c r="K377" s="67"/>
      <c r="N377" s="33"/>
      <c r="O377" s="33" t="s">
        <v>18</v>
      </c>
      <c r="P377" s="33"/>
      <c r="Q377" s="20"/>
      <c r="R377" s="47"/>
      <c r="S377" s="47"/>
      <c r="T377" s="47"/>
      <c r="U377" s="47"/>
      <c r="W377" s="67"/>
      <c r="X377" s="67"/>
      <c r="Y377" s="67"/>
      <c r="AA377" s="64"/>
      <c r="AB377" s="57">
        <v>924</v>
      </c>
      <c r="AC377" s="51" t="s">
        <v>47</v>
      </c>
      <c r="AD377" s="50" t="s">
        <v>1</v>
      </c>
      <c r="AE377" s="241" t="s">
        <v>1483</v>
      </c>
      <c r="AF377" s="52" t="s">
        <v>780</v>
      </c>
      <c r="AG377" s="52" t="s">
        <v>781</v>
      </c>
      <c r="AH377" s="51"/>
      <c r="AI377" s="51" t="s">
        <v>29</v>
      </c>
      <c r="AJ377" s="270" t="s">
        <v>650</v>
      </c>
      <c r="AK377" s="50" t="s">
        <v>345</v>
      </c>
      <c r="AL377" s="51" t="s">
        <v>908</v>
      </c>
      <c r="AM377" s="53">
        <v>6569</v>
      </c>
      <c r="AN377" s="51" t="s">
        <v>347</v>
      </c>
      <c r="AO377" s="50" t="s">
        <v>1408</v>
      </c>
      <c r="AP377" s="250">
        <v>190</v>
      </c>
      <c r="AQ377" s="55">
        <v>42126</v>
      </c>
      <c r="AR377" s="51" t="s">
        <v>33</v>
      </c>
      <c r="AS377" s="51" t="s">
        <v>34</v>
      </c>
      <c r="AT377" s="72" t="s">
        <v>29</v>
      </c>
      <c r="AU377" s="65"/>
      <c r="AV377" s="307"/>
      <c r="AW377" s="307"/>
      <c r="AX377" s="307"/>
      <c r="AY377" s="307"/>
      <c r="AZ377" s="307"/>
    </row>
    <row r="378" spans="1:140" s="66" customFormat="1" x14ac:dyDescent="0.3">
      <c r="I378" s="67"/>
      <c r="J378" s="67"/>
      <c r="K378" s="67"/>
      <c r="N378" s="33"/>
      <c r="O378" s="33"/>
      <c r="P378" s="33"/>
      <c r="Q378" s="20"/>
      <c r="R378" s="47"/>
      <c r="S378" s="47"/>
      <c r="T378" s="47"/>
      <c r="U378" s="47"/>
      <c r="W378" s="67"/>
      <c r="X378" s="67"/>
      <c r="Y378" s="67"/>
      <c r="AA378" s="64"/>
      <c r="AB378" s="57">
        <v>925</v>
      </c>
      <c r="AC378" s="51" t="s">
        <v>47</v>
      </c>
      <c r="AD378" s="50" t="s">
        <v>1</v>
      </c>
      <c r="AE378" s="241" t="s">
        <v>1483</v>
      </c>
      <c r="AF378" s="52" t="s">
        <v>780</v>
      </c>
      <c r="AG378" s="52" t="s">
        <v>781</v>
      </c>
      <c r="AH378" s="51"/>
      <c r="AI378" s="51" t="s">
        <v>29</v>
      </c>
      <c r="AJ378" s="270" t="s">
        <v>650</v>
      </c>
      <c r="AK378" s="50" t="s">
        <v>345</v>
      </c>
      <c r="AL378" s="51" t="s">
        <v>909</v>
      </c>
      <c r="AM378" s="53">
        <v>6613</v>
      </c>
      <c r="AN378" s="51" t="s">
        <v>347</v>
      </c>
      <c r="AO378" s="50" t="s">
        <v>1408</v>
      </c>
      <c r="AP378" s="250">
        <v>190</v>
      </c>
      <c r="AQ378" s="55">
        <v>42157</v>
      </c>
      <c r="AR378" s="51" t="s">
        <v>33</v>
      </c>
      <c r="AS378" s="51" t="s">
        <v>34</v>
      </c>
      <c r="AT378" s="72" t="s">
        <v>29</v>
      </c>
      <c r="AU378" s="65"/>
      <c r="AV378" s="307"/>
      <c r="AW378" s="307"/>
      <c r="AX378" s="307"/>
      <c r="AY378" s="307"/>
      <c r="AZ378" s="307"/>
    </row>
    <row r="379" spans="1:140" s="66" customFormat="1" x14ac:dyDescent="0.3">
      <c r="I379" s="67"/>
      <c r="J379" s="67"/>
      <c r="K379" s="67"/>
      <c r="N379" s="33"/>
      <c r="O379" s="33" t="s">
        <v>18</v>
      </c>
      <c r="P379" s="33"/>
      <c r="Q379" s="20"/>
      <c r="R379" s="47"/>
      <c r="S379" s="47"/>
      <c r="T379" s="47"/>
      <c r="U379" s="47"/>
      <c r="W379" s="67"/>
      <c r="X379" s="67"/>
      <c r="Y379" s="67"/>
      <c r="AA379" s="64"/>
      <c r="AB379" s="57">
        <v>926</v>
      </c>
      <c r="AC379" s="51" t="s">
        <v>47</v>
      </c>
      <c r="AD379" s="50" t="s">
        <v>1</v>
      </c>
      <c r="AE379" s="241" t="s">
        <v>1483</v>
      </c>
      <c r="AF379" s="52" t="s">
        <v>780</v>
      </c>
      <c r="AG379" s="52" t="s">
        <v>781</v>
      </c>
      <c r="AH379" s="51"/>
      <c r="AI379" s="51" t="s">
        <v>29</v>
      </c>
      <c r="AJ379" s="270" t="s">
        <v>650</v>
      </c>
      <c r="AK379" s="50" t="s">
        <v>345</v>
      </c>
      <c r="AL379" s="51" t="s">
        <v>910</v>
      </c>
      <c r="AM379" s="53">
        <v>6618</v>
      </c>
      <c r="AN379" s="51" t="s">
        <v>347</v>
      </c>
      <c r="AO379" s="50" t="s">
        <v>1408</v>
      </c>
      <c r="AP379" s="250">
        <v>190</v>
      </c>
      <c r="AQ379" s="55">
        <v>42160</v>
      </c>
      <c r="AR379" s="51" t="s">
        <v>33</v>
      </c>
      <c r="AS379" s="51" t="s">
        <v>34</v>
      </c>
      <c r="AT379" s="72" t="s">
        <v>29</v>
      </c>
      <c r="AU379" s="65"/>
      <c r="AV379" s="307"/>
      <c r="AW379" s="307"/>
      <c r="AX379" s="307"/>
      <c r="AY379" s="307"/>
      <c r="AZ379" s="307"/>
    </row>
    <row r="380" spans="1:140" s="66" customFormat="1" x14ac:dyDescent="0.3">
      <c r="I380" s="67"/>
      <c r="J380" s="67"/>
      <c r="K380" s="67"/>
      <c r="N380" s="33"/>
      <c r="O380" s="33"/>
      <c r="P380" s="33"/>
      <c r="Q380" s="20"/>
      <c r="R380" s="47"/>
      <c r="S380" s="47"/>
      <c r="T380" s="47"/>
      <c r="U380" s="47"/>
      <c r="W380" s="67"/>
      <c r="X380" s="67"/>
      <c r="Y380" s="67"/>
      <c r="AA380" s="64"/>
      <c r="AB380" s="57">
        <v>927</v>
      </c>
      <c r="AC380" s="51" t="s">
        <v>47</v>
      </c>
      <c r="AD380" s="50" t="s">
        <v>1</v>
      </c>
      <c r="AE380" s="241" t="s">
        <v>1483</v>
      </c>
      <c r="AF380" s="52" t="s">
        <v>780</v>
      </c>
      <c r="AG380" s="52" t="s">
        <v>781</v>
      </c>
      <c r="AH380" s="51"/>
      <c r="AI380" s="51" t="s">
        <v>29</v>
      </c>
      <c r="AJ380" s="270" t="s">
        <v>650</v>
      </c>
      <c r="AK380" s="50" t="s">
        <v>345</v>
      </c>
      <c r="AL380" s="51" t="s">
        <v>911</v>
      </c>
      <c r="AM380" s="53">
        <v>6625</v>
      </c>
      <c r="AN380" s="51" t="s">
        <v>347</v>
      </c>
      <c r="AO380" s="50" t="s">
        <v>1408</v>
      </c>
      <c r="AP380" s="250">
        <v>190</v>
      </c>
      <c r="AQ380" s="55">
        <v>42159</v>
      </c>
      <c r="AR380" s="51" t="s">
        <v>33</v>
      </c>
      <c r="AS380" s="51" t="s">
        <v>34</v>
      </c>
      <c r="AT380" s="72" t="s">
        <v>29</v>
      </c>
      <c r="AU380" s="65"/>
      <c r="AV380" s="307"/>
      <c r="AW380" s="307"/>
      <c r="AX380" s="307"/>
      <c r="AY380" s="307"/>
      <c r="AZ380" s="307"/>
    </row>
    <row r="381" spans="1:140" s="66" customFormat="1" x14ac:dyDescent="0.3">
      <c r="I381" s="67"/>
      <c r="J381" s="67"/>
      <c r="K381" s="67"/>
      <c r="N381" s="33"/>
      <c r="O381" s="33" t="s">
        <v>18</v>
      </c>
      <c r="P381" s="33"/>
      <c r="Q381" s="20"/>
      <c r="R381" s="47"/>
      <c r="S381" s="47"/>
      <c r="T381" s="47"/>
      <c r="U381" s="47"/>
      <c r="W381" s="67"/>
      <c r="X381" s="67"/>
      <c r="Y381" s="67"/>
      <c r="AA381" s="64"/>
      <c r="AB381" s="57">
        <v>928</v>
      </c>
      <c r="AC381" s="51" t="s">
        <v>47</v>
      </c>
      <c r="AD381" s="50" t="s">
        <v>1</v>
      </c>
      <c r="AE381" s="241" t="s">
        <v>1483</v>
      </c>
      <c r="AF381" s="52" t="s">
        <v>780</v>
      </c>
      <c r="AG381" s="52" t="s">
        <v>781</v>
      </c>
      <c r="AH381" s="51"/>
      <c r="AI381" s="51" t="s">
        <v>29</v>
      </c>
      <c r="AJ381" s="270" t="s">
        <v>650</v>
      </c>
      <c r="AK381" s="50" t="s">
        <v>345</v>
      </c>
      <c r="AL381" s="50" t="s">
        <v>912</v>
      </c>
      <c r="AM381" s="57">
        <v>7515</v>
      </c>
      <c r="AN381" s="50" t="s">
        <v>347</v>
      </c>
      <c r="AO381" s="50" t="s">
        <v>1408</v>
      </c>
      <c r="AP381" s="250">
        <v>190</v>
      </c>
      <c r="AQ381" s="54">
        <v>42794</v>
      </c>
      <c r="AR381" s="50" t="s">
        <v>33</v>
      </c>
      <c r="AS381" s="50" t="s">
        <v>34</v>
      </c>
      <c r="AT381" s="72" t="s">
        <v>29</v>
      </c>
      <c r="AU381" s="65"/>
      <c r="AV381" s="307"/>
      <c r="AW381" s="307"/>
      <c r="AX381" s="307"/>
      <c r="AY381" s="307"/>
      <c r="AZ381" s="307"/>
    </row>
    <row r="382" spans="1:140" s="47" customFormat="1" x14ac:dyDescent="0.3">
      <c r="A382" s="66"/>
      <c r="B382" s="66"/>
      <c r="C382" s="66"/>
      <c r="D382" s="66"/>
      <c r="E382" s="66"/>
      <c r="F382" s="66"/>
      <c r="G382" s="66"/>
      <c r="H382" s="66"/>
      <c r="I382" s="67"/>
      <c r="J382" s="67"/>
      <c r="K382" s="67"/>
      <c r="L382" s="66"/>
      <c r="M382" s="66"/>
      <c r="N382" s="33"/>
      <c r="O382" s="33"/>
      <c r="P382" s="33"/>
      <c r="Q382" s="20"/>
      <c r="W382" s="49"/>
      <c r="X382" s="49"/>
      <c r="Y382" s="49"/>
      <c r="AA382" s="64"/>
      <c r="AB382" s="57">
        <v>929</v>
      </c>
      <c r="AC382" s="51" t="s">
        <v>47</v>
      </c>
      <c r="AD382" s="50" t="s">
        <v>1</v>
      </c>
      <c r="AE382" s="241" t="s">
        <v>1483</v>
      </c>
      <c r="AF382" s="52" t="s">
        <v>780</v>
      </c>
      <c r="AG382" s="52" t="s">
        <v>781</v>
      </c>
      <c r="AH382" s="50"/>
      <c r="AI382" s="50" t="s">
        <v>29</v>
      </c>
      <c r="AJ382" s="270" t="s">
        <v>650</v>
      </c>
      <c r="AK382" s="50" t="s">
        <v>345</v>
      </c>
      <c r="AL382" s="50" t="s">
        <v>913</v>
      </c>
      <c r="AM382" s="57">
        <v>7525</v>
      </c>
      <c r="AN382" s="50" t="s">
        <v>347</v>
      </c>
      <c r="AO382" s="50" t="s">
        <v>1408</v>
      </c>
      <c r="AP382" s="250">
        <v>190</v>
      </c>
      <c r="AQ382" s="54">
        <v>42767</v>
      </c>
      <c r="AR382" s="50" t="s">
        <v>33</v>
      </c>
      <c r="AS382" s="50" t="s">
        <v>34</v>
      </c>
      <c r="AT382" s="72" t="s">
        <v>29</v>
      </c>
      <c r="AU382" s="46"/>
      <c r="AV382" s="307"/>
      <c r="AW382" s="307"/>
      <c r="AX382" s="307"/>
      <c r="AY382" s="307"/>
      <c r="AZ382" s="307"/>
    </row>
    <row r="383" spans="1:140" s="47" customFormat="1" x14ac:dyDescent="0.3">
      <c r="I383" s="49"/>
      <c r="J383" s="49"/>
      <c r="K383" s="49"/>
      <c r="N383" s="33"/>
      <c r="O383" s="33" t="s">
        <v>18</v>
      </c>
      <c r="P383" s="33"/>
      <c r="Q383" s="20"/>
      <c r="W383" s="49"/>
      <c r="X383" s="49"/>
      <c r="Y383" s="49"/>
      <c r="AA383" s="64"/>
      <c r="AB383" s="57">
        <v>930</v>
      </c>
      <c r="AC383" s="51" t="s">
        <v>47</v>
      </c>
      <c r="AD383" s="50" t="s">
        <v>1</v>
      </c>
      <c r="AE383" s="241" t="s">
        <v>1484</v>
      </c>
      <c r="AF383" s="52" t="s">
        <v>780</v>
      </c>
      <c r="AG383" s="52" t="s">
        <v>781</v>
      </c>
      <c r="AH383" s="51"/>
      <c r="AI383" s="51" t="s">
        <v>29</v>
      </c>
      <c r="AJ383" s="270" t="s">
        <v>650</v>
      </c>
      <c r="AK383" s="50" t="s">
        <v>345</v>
      </c>
      <c r="AL383" s="50" t="s">
        <v>914</v>
      </c>
      <c r="AM383" s="57">
        <v>7539</v>
      </c>
      <c r="AN383" s="50" t="s">
        <v>347</v>
      </c>
      <c r="AO383" s="50" t="s">
        <v>1408</v>
      </c>
      <c r="AP383" s="250">
        <v>190</v>
      </c>
      <c r="AQ383" s="54">
        <v>42783</v>
      </c>
      <c r="AR383" s="50" t="s">
        <v>33</v>
      </c>
      <c r="AS383" s="50" t="s">
        <v>34</v>
      </c>
      <c r="AT383" s="72" t="s">
        <v>29</v>
      </c>
      <c r="AU383" s="46"/>
      <c r="AV383" s="307"/>
      <c r="AW383" s="307"/>
      <c r="AX383" s="307"/>
      <c r="AY383" s="307"/>
      <c r="AZ383" s="307"/>
    </row>
    <row r="384" spans="1:140" s="47" customFormat="1" x14ac:dyDescent="0.3">
      <c r="I384" s="49"/>
      <c r="J384" s="49"/>
      <c r="K384" s="49"/>
      <c r="N384" s="33"/>
      <c r="O384" s="33"/>
      <c r="P384" s="33"/>
      <c r="Q384" s="20"/>
      <c r="W384" s="49"/>
      <c r="X384" s="49"/>
      <c r="Y384" s="49"/>
      <c r="AA384" s="64"/>
      <c r="AB384" s="57">
        <v>931</v>
      </c>
      <c r="AC384" s="51" t="s">
        <v>47</v>
      </c>
      <c r="AD384" s="50" t="s">
        <v>1</v>
      </c>
      <c r="AE384" s="241" t="s">
        <v>1625</v>
      </c>
      <c r="AF384" s="52" t="s">
        <v>780</v>
      </c>
      <c r="AG384" s="52" t="s">
        <v>781</v>
      </c>
      <c r="AH384" s="50"/>
      <c r="AI384" s="50" t="s">
        <v>29</v>
      </c>
      <c r="AJ384" s="270" t="s">
        <v>650</v>
      </c>
      <c r="AK384" s="50" t="s">
        <v>345</v>
      </c>
      <c r="AL384" s="50" t="s">
        <v>915</v>
      </c>
      <c r="AM384" s="57">
        <v>7541</v>
      </c>
      <c r="AN384" s="50" t="s">
        <v>347</v>
      </c>
      <c r="AO384" s="50" t="s">
        <v>1408</v>
      </c>
      <c r="AP384" s="250">
        <v>190</v>
      </c>
      <c r="AQ384" s="54">
        <v>42781</v>
      </c>
      <c r="AR384" s="50" t="s">
        <v>33</v>
      </c>
      <c r="AS384" s="50" t="s">
        <v>34</v>
      </c>
      <c r="AT384" s="72" t="s">
        <v>29</v>
      </c>
      <c r="AU384" s="46"/>
      <c r="AV384" s="307"/>
      <c r="AW384" s="307"/>
      <c r="AX384" s="307"/>
      <c r="AY384" s="307"/>
      <c r="AZ384" s="307"/>
    </row>
    <row r="385" spans="9:52" s="47" customFormat="1" x14ac:dyDescent="0.3">
      <c r="I385" s="49"/>
      <c r="J385" s="49"/>
      <c r="K385" s="49"/>
      <c r="N385" s="33"/>
      <c r="O385" s="33" t="s">
        <v>18</v>
      </c>
      <c r="P385" s="33"/>
      <c r="Q385" s="20"/>
      <c r="W385" s="49"/>
      <c r="X385" s="49"/>
      <c r="Y385" s="49"/>
      <c r="AA385" s="64"/>
      <c r="AB385" s="57">
        <v>932</v>
      </c>
      <c r="AC385" s="51" t="s">
        <v>47</v>
      </c>
      <c r="AD385" s="50" t="s">
        <v>1</v>
      </c>
      <c r="AE385" s="241" t="s">
        <v>1484</v>
      </c>
      <c r="AF385" s="52" t="s">
        <v>780</v>
      </c>
      <c r="AG385" s="52" t="s">
        <v>781</v>
      </c>
      <c r="AH385" s="50"/>
      <c r="AI385" s="50" t="s">
        <v>29</v>
      </c>
      <c r="AJ385" s="270" t="s">
        <v>650</v>
      </c>
      <c r="AK385" s="50" t="s">
        <v>345</v>
      </c>
      <c r="AL385" s="50" t="s">
        <v>916</v>
      </c>
      <c r="AM385" s="57">
        <v>7419</v>
      </c>
      <c r="AN385" s="50" t="s">
        <v>347</v>
      </c>
      <c r="AO385" s="50" t="s">
        <v>1408</v>
      </c>
      <c r="AP385" s="250">
        <v>190</v>
      </c>
      <c r="AQ385" s="54">
        <v>42802</v>
      </c>
      <c r="AR385" s="50" t="s">
        <v>33</v>
      </c>
      <c r="AS385" s="50" t="s">
        <v>34</v>
      </c>
      <c r="AT385" s="72" t="s">
        <v>29</v>
      </c>
      <c r="AU385" s="46"/>
      <c r="AV385" s="307"/>
      <c r="AW385" s="307"/>
      <c r="AX385" s="307"/>
      <c r="AY385" s="307"/>
      <c r="AZ385" s="307"/>
    </row>
    <row r="386" spans="9:52" s="47" customFormat="1" x14ac:dyDescent="0.3">
      <c r="I386" s="49"/>
      <c r="J386" s="49"/>
      <c r="K386" s="49"/>
      <c r="N386" s="33"/>
      <c r="O386" s="33"/>
      <c r="P386" s="33"/>
      <c r="Q386" s="20"/>
      <c r="W386" s="49"/>
      <c r="X386" s="49"/>
      <c r="Y386" s="49"/>
      <c r="AA386" s="64"/>
      <c r="AB386" s="57">
        <v>933</v>
      </c>
      <c r="AC386" s="51" t="s">
        <v>47</v>
      </c>
      <c r="AD386" s="50" t="s">
        <v>1</v>
      </c>
      <c r="AE386" s="241" t="s">
        <v>1484</v>
      </c>
      <c r="AF386" s="52" t="s">
        <v>780</v>
      </c>
      <c r="AG386" s="52" t="s">
        <v>781</v>
      </c>
      <c r="AH386" s="50"/>
      <c r="AI386" s="50" t="s">
        <v>29</v>
      </c>
      <c r="AJ386" s="270" t="s">
        <v>650</v>
      </c>
      <c r="AK386" s="50" t="s">
        <v>345</v>
      </c>
      <c r="AL386" s="50" t="s">
        <v>917</v>
      </c>
      <c r="AM386" s="57">
        <v>7564</v>
      </c>
      <c r="AN386" s="50" t="s">
        <v>347</v>
      </c>
      <c r="AO386" s="50" t="s">
        <v>1408</v>
      </c>
      <c r="AP386" s="250">
        <v>190</v>
      </c>
      <c r="AQ386" s="54">
        <v>42800</v>
      </c>
      <c r="AR386" s="50" t="s">
        <v>33</v>
      </c>
      <c r="AS386" s="50" t="s">
        <v>34</v>
      </c>
      <c r="AT386" s="72" t="s">
        <v>29</v>
      </c>
      <c r="AU386" s="46"/>
      <c r="AV386" s="307"/>
      <c r="AW386" s="307"/>
      <c r="AX386" s="307"/>
      <c r="AY386" s="307"/>
      <c r="AZ386" s="307"/>
    </row>
    <row r="387" spans="9:52" s="47" customFormat="1" x14ac:dyDescent="0.3">
      <c r="I387" s="49"/>
      <c r="J387" s="49"/>
      <c r="K387" s="49"/>
      <c r="N387" s="33"/>
      <c r="O387" s="33" t="s">
        <v>18</v>
      </c>
      <c r="P387" s="33"/>
      <c r="Q387" s="20"/>
      <c r="W387" s="49"/>
      <c r="X387" s="49"/>
      <c r="Y387" s="49"/>
      <c r="AA387" s="64"/>
      <c r="AB387" s="57">
        <v>934</v>
      </c>
      <c r="AC387" s="51" t="s">
        <v>47</v>
      </c>
      <c r="AD387" s="50" t="s">
        <v>1</v>
      </c>
      <c r="AE387" s="241" t="s">
        <v>1484</v>
      </c>
      <c r="AF387" s="52" t="s">
        <v>780</v>
      </c>
      <c r="AG387" s="52" t="s">
        <v>781</v>
      </c>
      <c r="AH387" s="50"/>
      <c r="AI387" s="50" t="s">
        <v>29</v>
      </c>
      <c r="AJ387" s="270" t="s">
        <v>650</v>
      </c>
      <c r="AK387" s="50" t="s">
        <v>345</v>
      </c>
      <c r="AL387" s="50" t="s">
        <v>918</v>
      </c>
      <c r="AM387" s="57">
        <v>7500</v>
      </c>
      <c r="AN387" s="50" t="s">
        <v>347</v>
      </c>
      <c r="AO387" s="50" t="s">
        <v>1408</v>
      </c>
      <c r="AP387" s="250">
        <v>190</v>
      </c>
      <c r="AQ387" s="54">
        <v>42850</v>
      </c>
      <c r="AR387" s="50" t="s">
        <v>33</v>
      </c>
      <c r="AS387" s="50" t="s">
        <v>34</v>
      </c>
      <c r="AT387" s="72" t="s">
        <v>29</v>
      </c>
      <c r="AU387" s="46"/>
      <c r="AV387" s="307"/>
      <c r="AW387" s="307"/>
      <c r="AX387" s="307"/>
      <c r="AY387" s="307"/>
      <c r="AZ387" s="307"/>
    </row>
    <row r="388" spans="9:52" s="47" customFormat="1" x14ac:dyDescent="0.3">
      <c r="I388" s="49"/>
      <c r="J388" s="49"/>
      <c r="K388" s="49"/>
      <c r="N388" s="33"/>
      <c r="O388" s="33"/>
      <c r="P388" s="33"/>
      <c r="Q388" s="20"/>
      <c r="W388" s="49"/>
      <c r="X388" s="49"/>
      <c r="Y388" s="49"/>
      <c r="AA388" s="64"/>
      <c r="AB388" s="57">
        <v>970</v>
      </c>
      <c r="AC388" s="51" t="s">
        <v>47</v>
      </c>
      <c r="AD388" s="50" t="s">
        <v>1</v>
      </c>
      <c r="AE388" s="241" t="s">
        <v>1483</v>
      </c>
      <c r="AF388" s="52" t="s">
        <v>780</v>
      </c>
      <c r="AG388" s="52" t="s">
        <v>781</v>
      </c>
      <c r="AH388" s="51"/>
      <c r="AI388" s="51" t="s">
        <v>29</v>
      </c>
      <c r="AJ388" s="270" t="s">
        <v>650</v>
      </c>
      <c r="AK388" s="50" t="s">
        <v>345</v>
      </c>
      <c r="AL388" s="51" t="s">
        <v>919</v>
      </c>
      <c r="AM388" s="53">
        <v>3924</v>
      </c>
      <c r="AN388" s="51" t="s">
        <v>828</v>
      </c>
      <c r="AO388" s="50" t="s">
        <v>1408</v>
      </c>
      <c r="AP388" s="250">
        <v>190</v>
      </c>
      <c r="AQ388" s="55">
        <v>39962</v>
      </c>
      <c r="AR388" s="51" t="s">
        <v>33</v>
      </c>
      <c r="AS388" s="50" t="s">
        <v>34</v>
      </c>
      <c r="AT388" s="72" t="s">
        <v>29</v>
      </c>
      <c r="AU388" s="46"/>
      <c r="AV388" s="307"/>
      <c r="AW388" s="307"/>
      <c r="AX388" s="307"/>
      <c r="AY388" s="307"/>
      <c r="AZ388" s="307"/>
    </row>
    <row r="389" spans="9:52" s="47" customFormat="1" x14ac:dyDescent="0.3">
      <c r="I389" s="49"/>
      <c r="J389" s="49"/>
      <c r="K389" s="49"/>
      <c r="N389" s="33"/>
      <c r="O389" s="33" t="s">
        <v>18</v>
      </c>
      <c r="P389" s="33"/>
      <c r="Q389" s="20"/>
      <c r="W389" s="49"/>
      <c r="X389" s="49"/>
      <c r="Y389" s="49"/>
      <c r="AA389" s="64"/>
      <c r="AB389" s="57">
        <v>971</v>
      </c>
      <c r="AC389" s="51" t="s">
        <v>47</v>
      </c>
      <c r="AD389" s="50" t="s">
        <v>1</v>
      </c>
      <c r="AE389" s="241" t="s">
        <v>1483</v>
      </c>
      <c r="AF389" s="52" t="s">
        <v>780</v>
      </c>
      <c r="AG389" s="52" t="s">
        <v>781</v>
      </c>
      <c r="AH389" s="51"/>
      <c r="AI389" s="51" t="s">
        <v>29</v>
      </c>
      <c r="AJ389" s="270" t="s">
        <v>650</v>
      </c>
      <c r="AK389" s="50" t="s">
        <v>345</v>
      </c>
      <c r="AL389" s="51" t="s">
        <v>920</v>
      </c>
      <c r="AM389" s="53">
        <v>6249</v>
      </c>
      <c r="AN389" s="51" t="s">
        <v>347</v>
      </c>
      <c r="AO389" s="50" t="s">
        <v>1408</v>
      </c>
      <c r="AP389" s="250">
        <v>190</v>
      </c>
      <c r="AQ389" s="55">
        <v>41880</v>
      </c>
      <c r="AR389" s="51" t="s">
        <v>33</v>
      </c>
      <c r="AS389" s="50" t="s">
        <v>34</v>
      </c>
      <c r="AT389" s="72" t="s">
        <v>29</v>
      </c>
      <c r="AU389" s="46"/>
      <c r="AV389" s="307"/>
      <c r="AW389" s="307"/>
      <c r="AX389" s="307"/>
      <c r="AY389" s="307"/>
      <c r="AZ389" s="307"/>
    </row>
    <row r="390" spans="9:52" s="47" customFormat="1" x14ac:dyDescent="0.3">
      <c r="I390" s="49"/>
      <c r="J390" s="49"/>
      <c r="K390" s="49"/>
      <c r="N390" s="33"/>
      <c r="O390" s="33"/>
      <c r="P390" s="33"/>
      <c r="Q390" s="20"/>
      <c r="W390" s="49"/>
      <c r="X390" s="49"/>
      <c r="Y390" s="49"/>
      <c r="AA390" s="64"/>
      <c r="AB390" s="57">
        <v>972</v>
      </c>
      <c r="AC390" s="51" t="s">
        <v>47</v>
      </c>
      <c r="AD390" s="50" t="s">
        <v>1</v>
      </c>
      <c r="AE390" s="241" t="s">
        <v>1483</v>
      </c>
      <c r="AF390" s="52" t="s">
        <v>780</v>
      </c>
      <c r="AG390" s="52" t="s">
        <v>781</v>
      </c>
      <c r="AH390" s="51"/>
      <c r="AI390" s="51" t="s">
        <v>29</v>
      </c>
      <c r="AJ390" s="270" t="s">
        <v>650</v>
      </c>
      <c r="AK390" s="50" t="s">
        <v>345</v>
      </c>
      <c r="AL390" s="51" t="s">
        <v>921</v>
      </c>
      <c r="AM390" s="53">
        <v>4123</v>
      </c>
      <c r="AN390" s="51" t="s">
        <v>828</v>
      </c>
      <c r="AO390" s="50" t="s">
        <v>1408</v>
      </c>
      <c r="AP390" s="250">
        <v>190</v>
      </c>
      <c r="AQ390" s="55">
        <v>40155</v>
      </c>
      <c r="AR390" s="51" t="s">
        <v>33</v>
      </c>
      <c r="AS390" s="50" t="s">
        <v>34</v>
      </c>
      <c r="AT390" s="72" t="s">
        <v>29</v>
      </c>
      <c r="AU390" s="46"/>
      <c r="AV390" s="307"/>
      <c r="AW390" s="307"/>
      <c r="AX390" s="307"/>
      <c r="AY390" s="307"/>
      <c r="AZ390" s="307"/>
    </row>
    <row r="391" spans="9:52" s="47" customFormat="1" x14ac:dyDescent="0.3">
      <c r="I391" s="49"/>
      <c r="J391" s="49"/>
      <c r="K391" s="49"/>
      <c r="N391" s="33"/>
      <c r="O391" s="33" t="s">
        <v>18</v>
      </c>
      <c r="P391" s="33"/>
      <c r="Q391" s="20"/>
      <c r="W391" s="49"/>
      <c r="X391" s="49"/>
      <c r="Y391" s="49"/>
      <c r="AA391" s="64"/>
      <c r="AB391" s="57">
        <v>973</v>
      </c>
      <c r="AC391" s="51" t="s">
        <v>47</v>
      </c>
      <c r="AD391" s="50" t="s">
        <v>1</v>
      </c>
      <c r="AE391" s="241" t="s">
        <v>1483</v>
      </c>
      <c r="AF391" s="52" t="s">
        <v>780</v>
      </c>
      <c r="AG391" s="52" t="s">
        <v>781</v>
      </c>
      <c r="AH391" s="51"/>
      <c r="AI391" s="51" t="s">
        <v>29</v>
      </c>
      <c r="AJ391" s="270" t="s">
        <v>650</v>
      </c>
      <c r="AK391" s="50" t="s">
        <v>345</v>
      </c>
      <c r="AL391" s="51" t="s">
        <v>922</v>
      </c>
      <c r="AM391" s="53">
        <v>4893</v>
      </c>
      <c r="AN391" s="51" t="s">
        <v>828</v>
      </c>
      <c r="AO391" s="50" t="s">
        <v>1408</v>
      </c>
      <c r="AP391" s="250">
        <v>190</v>
      </c>
      <c r="AQ391" s="55">
        <v>40845</v>
      </c>
      <c r="AR391" s="51" t="s">
        <v>33</v>
      </c>
      <c r="AS391" s="50" t="s">
        <v>34</v>
      </c>
      <c r="AT391" s="72" t="s">
        <v>29</v>
      </c>
      <c r="AU391" s="46"/>
      <c r="AV391" s="307"/>
      <c r="AW391" s="307"/>
      <c r="AX391" s="307"/>
      <c r="AY391" s="307"/>
      <c r="AZ391" s="307"/>
    </row>
    <row r="392" spans="9:52" s="47" customFormat="1" x14ac:dyDescent="0.3">
      <c r="I392" s="49"/>
      <c r="J392" s="49"/>
      <c r="K392" s="49"/>
      <c r="N392" s="33"/>
      <c r="O392" s="33"/>
      <c r="P392" s="33"/>
      <c r="Q392" s="20"/>
      <c r="W392" s="49"/>
      <c r="X392" s="49"/>
      <c r="Y392" s="49"/>
      <c r="AA392" s="64"/>
      <c r="AB392" s="57">
        <v>974</v>
      </c>
      <c r="AC392" s="51" t="s">
        <v>47</v>
      </c>
      <c r="AD392" s="50" t="s">
        <v>1</v>
      </c>
      <c r="AE392" s="241" t="s">
        <v>1483</v>
      </c>
      <c r="AF392" s="52" t="s">
        <v>780</v>
      </c>
      <c r="AG392" s="52" t="s">
        <v>781</v>
      </c>
      <c r="AH392" s="51"/>
      <c r="AI392" s="51" t="s">
        <v>29</v>
      </c>
      <c r="AJ392" s="270" t="s">
        <v>650</v>
      </c>
      <c r="AK392" s="50" t="s">
        <v>345</v>
      </c>
      <c r="AL392" s="51" t="s">
        <v>923</v>
      </c>
      <c r="AM392" s="53">
        <v>4898</v>
      </c>
      <c r="AN392" s="51" t="s">
        <v>828</v>
      </c>
      <c r="AO392" s="50" t="s">
        <v>1408</v>
      </c>
      <c r="AP392" s="250">
        <v>190</v>
      </c>
      <c r="AQ392" s="55">
        <v>40845</v>
      </c>
      <c r="AR392" s="51" t="s">
        <v>33</v>
      </c>
      <c r="AS392" s="50" t="s">
        <v>34</v>
      </c>
      <c r="AT392" s="72" t="s">
        <v>29</v>
      </c>
      <c r="AU392" s="46"/>
      <c r="AV392" s="307"/>
      <c r="AW392" s="307"/>
      <c r="AX392" s="307"/>
      <c r="AY392" s="307"/>
      <c r="AZ392" s="307"/>
    </row>
    <row r="393" spans="9:52" s="47" customFormat="1" x14ac:dyDescent="0.3">
      <c r="I393" s="49"/>
      <c r="J393" s="49"/>
      <c r="K393" s="49"/>
      <c r="N393" s="33"/>
      <c r="O393" s="33" t="s">
        <v>18</v>
      </c>
      <c r="P393" s="33"/>
      <c r="Q393" s="20"/>
      <c r="W393" s="49"/>
      <c r="X393" s="49"/>
      <c r="Y393" s="49"/>
      <c r="AA393" s="64"/>
      <c r="AB393" s="57">
        <v>975</v>
      </c>
      <c r="AC393" s="51" t="s">
        <v>47</v>
      </c>
      <c r="AD393" s="50" t="s">
        <v>1</v>
      </c>
      <c r="AE393" s="241" t="s">
        <v>1483</v>
      </c>
      <c r="AF393" s="52" t="s">
        <v>780</v>
      </c>
      <c r="AG393" s="52" t="s">
        <v>781</v>
      </c>
      <c r="AH393" s="51"/>
      <c r="AI393" s="51" t="s">
        <v>29</v>
      </c>
      <c r="AJ393" s="270" t="s">
        <v>650</v>
      </c>
      <c r="AK393" s="50" t="s">
        <v>345</v>
      </c>
      <c r="AL393" s="51" t="s">
        <v>924</v>
      </c>
      <c r="AM393" s="53">
        <v>4935</v>
      </c>
      <c r="AN393" s="51" t="s">
        <v>828</v>
      </c>
      <c r="AO393" s="50" t="s">
        <v>1408</v>
      </c>
      <c r="AP393" s="250">
        <v>190</v>
      </c>
      <c r="AQ393" s="55">
        <v>40880</v>
      </c>
      <c r="AR393" s="51" t="s">
        <v>33</v>
      </c>
      <c r="AS393" s="50" t="s">
        <v>34</v>
      </c>
      <c r="AT393" s="72" t="s">
        <v>29</v>
      </c>
      <c r="AU393" s="46"/>
      <c r="AV393" s="307"/>
      <c r="AW393" s="307"/>
      <c r="AX393" s="307"/>
      <c r="AY393" s="307"/>
      <c r="AZ393" s="307"/>
    </row>
    <row r="394" spans="9:52" s="47" customFormat="1" x14ac:dyDescent="0.3">
      <c r="I394" s="49"/>
      <c r="J394" s="49"/>
      <c r="K394" s="49"/>
      <c r="N394" s="33"/>
      <c r="O394" s="33"/>
      <c r="P394" s="33"/>
      <c r="Q394" s="20"/>
      <c r="W394" s="49"/>
      <c r="X394" s="49"/>
      <c r="Y394" s="49"/>
      <c r="AA394" s="64"/>
      <c r="AB394" s="57">
        <v>976</v>
      </c>
      <c r="AC394" s="51" t="s">
        <v>47</v>
      </c>
      <c r="AD394" s="50" t="s">
        <v>1</v>
      </c>
      <c r="AE394" s="241" t="s">
        <v>1483</v>
      </c>
      <c r="AF394" s="52" t="s">
        <v>780</v>
      </c>
      <c r="AG394" s="52" t="s">
        <v>781</v>
      </c>
      <c r="AH394" s="51"/>
      <c r="AI394" s="51" t="s">
        <v>29</v>
      </c>
      <c r="AJ394" s="270" t="s">
        <v>650</v>
      </c>
      <c r="AK394" s="50" t="s">
        <v>345</v>
      </c>
      <c r="AL394" s="51" t="s">
        <v>925</v>
      </c>
      <c r="AM394" s="53">
        <v>5235</v>
      </c>
      <c r="AN394" s="51" t="s">
        <v>347</v>
      </c>
      <c r="AO394" s="50" t="s">
        <v>1408</v>
      </c>
      <c r="AP394" s="250">
        <v>190</v>
      </c>
      <c r="AQ394" s="55">
        <v>41120</v>
      </c>
      <c r="AR394" s="51" t="s">
        <v>33</v>
      </c>
      <c r="AS394" s="50" t="s">
        <v>34</v>
      </c>
      <c r="AT394" s="72" t="s">
        <v>29</v>
      </c>
      <c r="AU394" s="46"/>
      <c r="AV394" s="307"/>
      <c r="AW394" s="307"/>
      <c r="AX394" s="307"/>
      <c r="AY394" s="307"/>
      <c r="AZ394" s="307"/>
    </row>
    <row r="395" spans="9:52" s="47" customFormat="1" x14ac:dyDescent="0.3">
      <c r="I395" s="49"/>
      <c r="J395" s="49"/>
      <c r="K395" s="49"/>
      <c r="N395" s="33"/>
      <c r="O395" s="33" t="s">
        <v>18</v>
      </c>
      <c r="P395" s="33"/>
      <c r="Q395" s="20"/>
      <c r="W395" s="49"/>
      <c r="X395" s="49"/>
      <c r="Y395" s="49"/>
      <c r="AA395" s="64"/>
      <c r="AB395" s="57">
        <v>977</v>
      </c>
      <c r="AC395" s="51" t="s">
        <v>47</v>
      </c>
      <c r="AD395" s="50" t="s">
        <v>1</v>
      </c>
      <c r="AE395" s="241" t="s">
        <v>1483</v>
      </c>
      <c r="AF395" s="52" t="s">
        <v>780</v>
      </c>
      <c r="AG395" s="52" t="s">
        <v>781</v>
      </c>
      <c r="AH395" s="51"/>
      <c r="AI395" s="51" t="s">
        <v>29</v>
      </c>
      <c r="AJ395" s="270" t="s">
        <v>650</v>
      </c>
      <c r="AK395" s="50" t="s">
        <v>345</v>
      </c>
      <c r="AL395" s="51" t="s">
        <v>926</v>
      </c>
      <c r="AM395" s="53">
        <v>5409</v>
      </c>
      <c r="AN395" s="51" t="s">
        <v>347</v>
      </c>
      <c r="AO395" s="50" t="s">
        <v>1408</v>
      </c>
      <c r="AP395" s="250">
        <v>190</v>
      </c>
      <c r="AQ395" s="55">
        <v>41256</v>
      </c>
      <c r="AR395" s="51" t="s">
        <v>33</v>
      </c>
      <c r="AS395" s="50" t="s">
        <v>34</v>
      </c>
      <c r="AT395" s="72" t="s">
        <v>29</v>
      </c>
      <c r="AU395" s="46"/>
      <c r="AV395" s="307"/>
      <c r="AW395" s="307"/>
      <c r="AX395" s="307"/>
      <c r="AY395" s="307"/>
      <c r="AZ395" s="307"/>
    </row>
    <row r="396" spans="9:52" s="47" customFormat="1" x14ac:dyDescent="0.3">
      <c r="I396" s="49"/>
      <c r="J396" s="49"/>
      <c r="K396" s="49"/>
      <c r="N396" s="33"/>
      <c r="O396" s="33"/>
      <c r="P396" s="33"/>
      <c r="Q396" s="20"/>
      <c r="W396" s="49"/>
      <c r="X396" s="49"/>
      <c r="Y396" s="49"/>
      <c r="AA396" s="45"/>
      <c r="AB396" s="57">
        <v>978</v>
      </c>
      <c r="AC396" s="51" t="s">
        <v>47</v>
      </c>
      <c r="AD396" s="50" t="s">
        <v>1</v>
      </c>
      <c r="AE396" s="241" t="s">
        <v>1483</v>
      </c>
      <c r="AF396" s="52" t="s">
        <v>780</v>
      </c>
      <c r="AG396" s="52" t="s">
        <v>781</v>
      </c>
      <c r="AH396" s="51"/>
      <c r="AI396" s="51" t="s">
        <v>29</v>
      </c>
      <c r="AJ396" s="270" t="s">
        <v>650</v>
      </c>
      <c r="AK396" s="50" t="s">
        <v>345</v>
      </c>
      <c r="AL396" s="51" t="s">
        <v>927</v>
      </c>
      <c r="AM396" s="53">
        <v>5422</v>
      </c>
      <c r="AN396" s="51" t="s">
        <v>347</v>
      </c>
      <c r="AO396" s="50" t="s">
        <v>1408</v>
      </c>
      <c r="AP396" s="250">
        <v>190</v>
      </c>
      <c r="AQ396" s="55">
        <v>41270</v>
      </c>
      <c r="AR396" s="51" t="s">
        <v>33</v>
      </c>
      <c r="AS396" s="50" t="s">
        <v>34</v>
      </c>
      <c r="AT396" s="72" t="s">
        <v>29</v>
      </c>
      <c r="AU396" s="46"/>
      <c r="AV396" s="307"/>
      <c r="AW396" s="307"/>
      <c r="AX396" s="307"/>
      <c r="AY396" s="307"/>
      <c r="AZ396" s="307"/>
    </row>
    <row r="397" spans="9:52" s="47" customFormat="1" x14ac:dyDescent="0.3">
      <c r="I397" s="49"/>
      <c r="J397" s="49"/>
      <c r="K397" s="49"/>
      <c r="N397" s="33"/>
      <c r="O397" s="33" t="s">
        <v>18</v>
      </c>
      <c r="P397" s="33"/>
      <c r="Q397" s="20"/>
      <c r="W397" s="49"/>
      <c r="X397" s="49"/>
      <c r="Y397" s="49"/>
      <c r="AA397" s="45"/>
      <c r="AB397" s="57">
        <v>979</v>
      </c>
      <c r="AC397" s="51" t="s">
        <v>47</v>
      </c>
      <c r="AD397" s="50" t="s">
        <v>1</v>
      </c>
      <c r="AE397" s="241" t="s">
        <v>1483</v>
      </c>
      <c r="AF397" s="52" t="s">
        <v>780</v>
      </c>
      <c r="AG397" s="52" t="s">
        <v>781</v>
      </c>
      <c r="AH397" s="51"/>
      <c r="AI397" s="51" t="s">
        <v>29</v>
      </c>
      <c r="AJ397" s="270" t="s">
        <v>650</v>
      </c>
      <c r="AK397" s="50" t="s">
        <v>345</v>
      </c>
      <c r="AL397" s="51" t="s">
        <v>928</v>
      </c>
      <c r="AM397" s="53">
        <v>5763</v>
      </c>
      <c r="AN397" s="51" t="s">
        <v>347</v>
      </c>
      <c r="AO397" s="50" t="s">
        <v>1408</v>
      </c>
      <c r="AP397" s="250">
        <v>190</v>
      </c>
      <c r="AQ397" s="55">
        <v>41524</v>
      </c>
      <c r="AR397" s="51" t="s">
        <v>33</v>
      </c>
      <c r="AS397" s="50" t="s">
        <v>34</v>
      </c>
      <c r="AT397" s="72" t="s">
        <v>29</v>
      </c>
      <c r="AU397" s="46"/>
      <c r="AV397" s="307"/>
      <c r="AW397" s="307"/>
      <c r="AX397" s="307"/>
      <c r="AY397" s="307"/>
      <c r="AZ397" s="307"/>
    </row>
    <row r="398" spans="9:52" s="47" customFormat="1" x14ac:dyDescent="0.3">
      <c r="I398" s="49"/>
      <c r="J398" s="49"/>
      <c r="K398" s="49"/>
      <c r="N398" s="33"/>
      <c r="O398" s="33"/>
      <c r="P398" s="33"/>
      <c r="Q398" s="20"/>
      <c r="W398" s="49"/>
      <c r="X398" s="49"/>
      <c r="Y398" s="49"/>
      <c r="AA398" s="45"/>
      <c r="AB398" s="57">
        <v>980</v>
      </c>
      <c r="AC398" s="51" t="s">
        <v>47</v>
      </c>
      <c r="AD398" s="50" t="s">
        <v>1</v>
      </c>
      <c r="AE398" s="241" t="s">
        <v>1483</v>
      </c>
      <c r="AF398" s="52" t="s">
        <v>780</v>
      </c>
      <c r="AG398" s="52" t="s">
        <v>781</v>
      </c>
      <c r="AH398" s="51"/>
      <c r="AI398" s="51" t="s">
        <v>29</v>
      </c>
      <c r="AJ398" s="270" t="s">
        <v>650</v>
      </c>
      <c r="AK398" s="50" t="s">
        <v>345</v>
      </c>
      <c r="AL398" s="51" t="s">
        <v>929</v>
      </c>
      <c r="AM398" s="53">
        <v>5795</v>
      </c>
      <c r="AN398" s="51" t="s">
        <v>828</v>
      </c>
      <c r="AO398" s="50" t="s">
        <v>1408</v>
      </c>
      <c r="AP398" s="250">
        <v>190</v>
      </c>
      <c r="AQ398" s="55">
        <v>41571</v>
      </c>
      <c r="AR398" s="51" t="s">
        <v>33</v>
      </c>
      <c r="AS398" s="50" t="s">
        <v>34</v>
      </c>
      <c r="AT398" s="72" t="s">
        <v>29</v>
      </c>
      <c r="AU398" s="46"/>
      <c r="AV398" s="307"/>
      <c r="AW398" s="307"/>
      <c r="AX398" s="307"/>
      <c r="AY398" s="307"/>
      <c r="AZ398" s="307"/>
    </row>
    <row r="399" spans="9:52" s="47" customFormat="1" x14ac:dyDescent="0.3">
      <c r="I399" s="49"/>
      <c r="J399" s="49"/>
      <c r="K399" s="49"/>
      <c r="N399" s="33"/>
      <c r="O399" s="33" t="s">
        <v>18</v>
      </c>
      <c r="P399" s="33"/>
      <c r="Q399" s="20"/>
      <c r="W399" s="49"/>
      <c r="X399" s="49"/>
      <c r="Y399" s="49"/>
      <c r="AA399" s="45"/>
      <c r="AB399" s="57">
        <v>981</v>
      </c>
      <c r="AC399" s="51" t="s">
        <v>47</v>
      </c>
      <c r="AD399" s="50" t="s">
        <v>1</v>
      </c>
      <c r="AE399" s="241" t="s">
        <v>1483</v>
      </c>
      <c r="AF399" s="52" t="s">
        <v>780</v>
      </c>
      <c r="AG399" s="52" t="s">
        <v>781</v>
      </c>
      <c r="AH399" s="51"/>
      <c r="AI399" s="51" t="s">
        <v>29</v>
      </c>
      <c r="AJ399" s="270" t="s">
        <v>650</v>
      </c>
      <c r="AK399" s="50" t="s">
        <v>345</v>
      </c>
      <c r="AL399" s="51" t="s">
        <v>930</v>
      </c>
      <c r="AM399" s="53">
        <v>5800</v>
      </c>
      <c r="AN399" s="51" t="s">
        <v>828</v>
      </c>
      <c r="AO399" s="50" t="s">
        <v>1408</v>
      </c>
      <c r="AP399" s="250">
        <v>190</v>
      </c>
      <c r="AQ399" s="55">
        <v>41576</v>
      </c>
      <c r="AR399" s="51" t="s">
        <v>33</v>
      </c>
      <c r="AS399" s="50" t="s">
        <v>34</v>
      </c>
      <c r="AT399" s="72" t="s">
        <v>29</v>
      </c>
      <c r="AU399" s="46"/>
      <c r="AV399" s="307"/>
      <c r="AW399" s="307"/>
      <c r="AX399" s="307"/>
      <c r="AY399" s="307"/>
      <c r="AZ399" s="307"/>
    </row>
    <row r="400" spans="9:52" s="47" customFormat="1" x14ac:dyDescent="0.3">
      <c r="I400" s="49"/>
      <c r="J400" s="49"/>
      <c r="K400" s="49"/>
      <c r="N400" s="33"/>
      <c r="O400" s="33"/>
      <c r="P400" s="33"/>
      <c r="Q400" s="20"/>
      <c r="W400" s="49"/>
      <c r="X400" s="49"/>
      <c r="Y400" s="49"/>
      <c r="AA400" s="45"/>
      <c r="AB400" s="57">
        <v>982</v>
      </c>
      <c r="AC400" s="51" t="s">
        <v>47</v>
      </c>
      <c r="AD400" s="50" t="s">
        <v>1</v>
      </c>
      <c r="AE400" s="241" t="s">
        <v>1483</v>
      </c>
      <c r="AF400" s="52" t="s">
        <v>780</v>
      </c>
      <c r="AG400" s="52" t="s">
        <v>781</v>
      </c>
      <c r="AH400" s="51"/>
      <c r="AI400" s="51" t="s">
        <v>29</v>
      </c>
      <c r="AJ400" s="270" t="s">
        <v>650</v>
      </c>
      <c r="AK400" s="50" t="s">
        <v>345</v>
      </c>
      <c r="AL400" s="51" t="s">
        <v>931</v>
      </c>
      <c r="AM400" s="53">
        <v>5374</v>
      </c>
      <c r="AN400" s="51" t="s">
        <v>347</v>
      </c>
      <c r="AO400" s="50" t="s">
        <v>1408</v>
      </c>
      <c r="AP400" s="250">
        <v>190</v>
      </c>
      <c r="AQ400" s="55">
        <v>41243</v>
      </c>
      <c r="AR400" s="51" t="s">
        <v>33</v>
      </c>
      <c r="AS400" s="50" t="s">
        <v>34</v>
      </c>
      <c r="AT400" s="72" t="s">
        <v>29</v>
      </c>
      <c r="AU400" s="46"/>
      <c r="AV400" s="307"/>
      <c r="AW400" s="307"/>
      <c r="AX400" s="307"/>
      <c r="AY400" s="307"/>
      <c r="AZ400" s="307"/>
    </row>
    <row r="401" spans="1:140" s="78" customFormat="1" x14ac:dyDescent="0.3">
      <c r="A401" s="47"/>
      <c r="B401" s="47"/>
      <c r="C401" s="47"/>
      <c r="D401" s="47"/>
      <c r="E401" s="47"/>
      <c r="F401" s="47"/>
      <c r="G401" s="47"/>
      <c r="H401" s="47"/>
      <c r="I401" s="49"/>
      <c r="J401" s="49"/>
      <c r="K401" s="49"/>
      <c r="L401" s="47"/>
      <c r="M401" s="47"/>
      <c r="N401" s="33"/>
      <c r="O401" s="33" t="s">
        <v>18</v>
      </c>
      <c r="P401" s="33"/>
      <c r="Q401" s="20"/>
      <c r="R401" s="47"/>
      <c r="S401" s="47"/>
      <c r="T401" s="47"/>
      <c r="U401" s="47"/>
      <c r="V401" s="47"/>
      <c r="W401" s="49"/>
      <c r="X401" s="49"/>
      <c r="Y401" s="49"/>
      <c r="Z401" s="47"/>
      <c r="AA401" s="45" t="s">
        <v>1449</v>
      </c>
      <c r="AB401" s="75">
        <v>400</v>
      </c>
      <c r="AC401" s="56" t="s">
        <v>47</v>
      </c>
      <c r="AD401" s="56" t="s">
        <v>1</v>
      </c>
      <c r="AE401" s="56" t="s">
        <v>932</v>
      </c>
      <c r="AF401" s="56" t="s">
        <v>933</v>
      </c>
      <c r="AG401" s="245" t="s">
        <v>1492</v>
      </c>
      <c r="AH401" s="56" t="s">
        <v>29</v>
      </c>
      <c r="AI401" s="56"/>
      <c r="AJ401" s="270" t="s">
        <v>29</v>
      </c>
      <c r="AK401" s="56" t="s">
        <v>1467</v>
      </c>
      <c r="AL401" s="56" t="s">
        <v>934</v>
      </c>
      <c r="AM401" s="75">
        <v>8647</v>
      </c>
      <c r="AN401" s="56" t="s">
        <v>935</v>
      </c>
      <c r="AO401" s="56" t="s">
        <v>1408</v>
      </c>
      <c r="AP401" s="250">
        <v>196</v>
      </c>
      <c r="AQ401" s="118">
        <v>43496</v>
      </c>
      <c r="AR401" s="56" t="s">
        <v>33</v>
      </c>
      <c r="AS401" s="56" t="s">
        <v>34</v>
      </c>
      <c r="AT401" s="119" t="s">
        <v>29</v>
      </c>
      <c r="AU401" s="46"/>
      <c r="AV401" s="307"/>
      <c r="AW401" s="307"/>
      <c r="AX401" s="307"/>
      <c r="AY401" s="307"/>
      <c r="AZ401" s="30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  <c r="DS401" s="47"/>
      <c r="DT401" s="47"/>
      <c r="DU401" s="47"/>
      <c r="DV401" s="47"/>
      <c r="DW401" s="47"/>
      <c r="DX401" s="47"/>
      <c r="DY401" s="47"/>
      <c r="DZ401" s="47"/>
      <c r="EA401" s="47"/>
      <c r="EB401" s="47"/>
      <c r="EC401" s="47"/>
      <c r="ED401" s="47"/>
      <c r="EE401" s="47"/>
      <c r="EF401" s="47"/>
      <c r="EG401" s="47"/>
      <c r="EH401" s="47"/>
      <c r="EI401" s="47"/>
      <c r="EJ401" s="47"/>
    </row>
    <row r="402" spans="1:140" s="78" customFormat="1" x14ac:dyDescent="0.3">
      <c r="A402" s="47"/>
      <c r="B402" s="47"/>
      <c r="C402" s="47"/>
      <c r="D402" s="47"/>
      <c r="E402" s="47"/>
      <c r="F402" s="47"/>
      <c r="G402" s="47"/>
      <c r="H402" s="47"/>
      <c r="I402" s="49"/>
      <c r="J402" s="49"/>
      <c r="K402" s="49"/>
      <c r="L402" s="47"/>
      <c r="M402" s="47"/>
      <c r="N402" s="33"/>
      <c r="O402" s="33" t="s">
        <v>18</v>
      </c>
      <c r="P402" s="33"/>
      <c r="Q402" s="20"/>
      <c r="R402" s="47"/>
      <c r="S402" s="47"/>
      <c r="T402" s="47"/>
      <c r="U402" s="47"/>
      <c r="V402" s="47"/>
      <c r="W402" s="49"/>
      <c r="X402" s="49"/>
      <c r="Y402" s="49"/>
      <c r="Z402" s="47"/>
      <c r="AA402" s="45" t="s">
        <v>1449</v>
      </c>
      <c r="AB402" s="75">
        <v>401</v>
      </c>
      <c r="AC402" s="56" t="s">
        <v>47</v>
      </c>
      <c r="AD402" s="56" t="s">
        <v>1</v>
      </c>
      <c r="AE402" s="56" t="s">
        <v>932</v>
      </c>
      <c r="AF402" s="56" t="s">
        <v>933</v>
      </c>
      <c r="AG402" s="245" t="s">
        <v>1492</v>
      </c>
      <c r="AH402" s="56" t="s">
        <v>29</v>
      </c>
      <c r="AI402" s="56"/>
      <c r="AJ402" s="270" t="s">
        <v>29</v>
      </c>
      <c r="AK402" s="56" t="s">
        <v>1467</v>
      </c>
      <c r="AL402" s="56" t="s">
        <v>936</v>
      </c>
      <c r="AM402" s="75">
        <v>8701</v>
      </c>
      <c r="AN402" s="56" t="s">
        <v>935</v>
      </c>
      <c r="AO402" s="56" t="s">
        <v>1408</v>
      </c>
      <c r="AP402" s="250">
        <v>196</v>
      </c>
      <c r="AQ402" s="118">
        <v>43552</v>
      </c>
      <c r="AR402" s="56" t="s">
        <v>33</v>
      </c>
      <c r="AS402" s="56" t="s">
        <v>34</v>
      </c>
      <c r="AT402" s="119" t="s">
        <v>29</v>
      </c>
      <c r="AU402" s="46"/>
      <c r="AV402" s="307"/>
      <c r="AW402" s="307"/>
      <c r="AX402" s="307"/>
      <c r="AY402" s="307"/>
      <c r="AZ402" s="30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  <c r="DS402" s="47"/>
      <c r="DT402" s="47"/>
      <c r="DU402" s="47"/>
      <c r="DV402" s="47"/>
      <c r="DW402" s="47"/>
      <c r="DX402" s="47"/>
      <c r="DY402" s="47"/>
      <c r="DZ402" s="47"/>
      <c r="EA402" s="47"/>
      <c r="EB402" s="47"/>
      <c r="EC402" s="47"/>
      <c r="ED402" s="47"/>
      <c r="EE402" s="47"/>
      <c r="EF402" s="47"/>
      <c r="EG402" s="47"/>
      <c r="EH402" s="47"/>
      <c r="EI402" s="47"/>
      <c r="EJ402" s="47"/>
    </row>
    <row r="403" spans="1:140" s="78" customFormat="1" x14ac:dyDescent="0.3">
      <c r="A403" s="47"/>
      <c r="B403" s="47"/>
      <c r="C403" s="47"/>
      <c r="D403" s="47"/>
      <c r="E403" s="47"/>
      <c r="F403" s="47"/>
      <c r="G403" s="47"/>
      <c r="H403" s="47"/>
      <c r="I403" s="49"/>
      <c r="J403" s="49"/>
      <c r="K403" s="49"/>
      <c r="L403" s="47"/>
      <c r="M403" s="47"/>
      <c r="N403" s="33"/>
      <c r="O403" s="33" t="s">
        <v>18</v>
      </c>
      <c r="P403" s="33"/>
      <c r="Q403" s="20"/>
      <c r="R403" s="47"/>
      <c r="S403" s="47"/>
      <c r="T403" s="47"/>
      <c r="U403" s="47"/>
      <c r="V403" s="47"/>
      <c r="W403" s="49"/>
      <c r="X403" s="49"/>
      <c r="Y403" s="49"/>
      <c r="Z403" s="47"/>
      <c r="AA403" s="45" t="s">
        <v>1449</v>
      </c>
      <c r="AB403" s="75">
        <v>402</v>
      </c>
      <c r="AC403" s="56" t="s">
        <v>47</v>
      </c>
      <c r="AD403" s="56" t="s">
        <v>1</v>
      </c>
      <c r="AE403" s="56" t="s">
        <v>932</v>
      </c>
      <c r="AF403" s="56" t="s">
        <v>933</v>
      </c>
      <c r="AG403" s="245" t="s">
        <v>1492</v>
      </c>
      <c r="AH403" s="56" t="s">
        <v>29</v>
      </c>
      <c r="AI403" s="56"/>
      <c r="AJ403" s="270" t="s">
        <v>29</v>
      </c>
      <c r="AK403" s="56" t="s">
        <v>1467</v>
      </c>
      <c r="AL403" s="56" t="s">
        <v>937</v>
      </c>
      <c r="AM403" s="75">
        <v>8750</v>
      </c>
      <c r="AN403" s="56" t="s">
        <v>935</v>
      </c>
      <c r="AO403" s="56" t="s">
        <v>1408</v>
      </c>
      <c r="AP403" s="250">
        <v>196</v>
      </c>
      <c r="AQ403" s="118">
        <v>43601</v>
      </c>
      <c r="AR403" s="56" t="s">
        <v>33</v>
      </c>
      <c r="AS403" s="56" t="s">
        <v>34</v>
      </c>
      <c r="AT403" s="119" t="s">
        <v>29</v>
      </c>
      <c r="AU403" s="46"/>
      <c r="AV403" s="307"/>
      <c r="AW403" s="307"/>
      <c r="AX403" s="307"/>
      <c r="AY403" s="307"/>
      <c r="AZ403" s="30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  <c r="DS403" s="47"/>
      <c r="DT403" s="47"/>
      <c r="DU403" s="47"/>
      <c r="DV403" s="47"/>
      <c r="DW403" s="47"/>
      <c r="DX403" s="47"/>
      <c r="DY403" s="47"/>
      <c r="DZ403" s="47"/>
      <c r="EA403" s="47"/>
      <c r="EB403" s="47"/>
      <c r="EC403" s="47"/>
      <c r="ED403" s="47"/>
      <c r="EE403" s="47"/>
      <c r="EF403" s="47"/>
      <c r="EG403" s="47"/>
      <c r="EH403" s="47"/>
      <c r="EI403" s="47"/>
      <c r="EJ403" s="47"/>
    </row>
    <row r="404" spans="1:140" s="78" customFormat="1" x14ac:dyDescent="0.3">
      <c r="A404" s="47"/>
      <c r="B404" s="47"/>
      <c r="C404" s="47"/>
      <c r="D404" s="47"/>
      <c r="E404" s="47"/>
      <c r="F404" s="47"/>
      <c r="G404" s="47"/>
      <c r="H404" s="47"/>
      <c r="I404" s="49"/>
      <c r="J404" s="49"/>
      <c r="K404" s="49"/>
      <c r="L404" s="47"/>
      <c r="M404" s="47"/>
      <c r="N404" s="33"/>
      <c r="O404" s="33" t="s">
        <v>18</v>
      </c>
      <c r="P404" s="33"/>
      <c r="Q404" s="20"/>
      <c r="R404" s="47"/>
      <c r="S404" s="47"/>
      <c r="T404" s="47"/>
      <c r="U404" s="47"/>
      <c r="V404" s="47"/>
      <c r="W404" s="49"/>
      <c r="X404" s="49"/>
      <c r="Y404" s="49"/>
      <c r="Z404" s="47"/>
      <c r="AA404" s="45" t="s">
        <v>1449</v>
      </c>
      <c r="AB404" s="75">
        <v>403</v>
      </c>
      <c r="AC404" s="56" t="s">
        <v>47</v>
      </c>
      <c r="AD404" s="56" t="s">
        <v>1</v>
      </c>
      <c r="AE404" s="56" t="s">
        <v>932</v>
      </c>
      <c r="AF404" s="56" t="s">
        <v>933</v>
      </c>
      <c r="AG404" s="245" t="s">
        <v>1492</v>
      </c>
      <c r="AH404" s="56" t="s">
        <v>29</v>
      </c>
      <c r="AI404" s="56"/>
      <c r="AJ404" s="270" t="s">
        <v>29</v>
      </c>
      <c r="AK404" s="56" t="s">
        <v>1467</v>
      </c>
      <c r="AL404" s="56" t="s">
        <v>938</v>
      </c>
      <c r="AM404" s="75">
        <v>8780</v>
      </c>
      <c r="AN404" s="56" t="s">
        <v>935</v>
      </c>
      <c r="AO404" s="56" t="s">
        <v>1408</v>
      </c>
      <c r="AP404" s="250">
        <v>196</v>
      </c>
      <c r="AQ404" s="118">
        <v>43623</v>
      </c>
      <c r="AR404" s="56" t="s">
        <v>33</v>
      </c>
      <c r="AS404" s="56" t="s">
        <v>34</v>
      </c>
      <c r="AT404" s="119" t="s">
        <v>29</v>
      </c>
      <c r="AU404" s="46"/>
      <c r="AV404" s="307"/>
      <c r="AW404" s="307"/>
      <c r="AX404" s="307"/>
      <c r="AY404" s="307"/>
      <c r="AZ404" s="30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  <c r="DS404" s="47"/>
      <c r="DT404" s="47"/>
      <c r="DU404" s="47"/>
      <c r="DV404" s="47"/>
      <c r="DW404" s="47"/>
      <c r="DX404" s="47"/>
      <c r="DY404" s="47"/>
      <c r="DZ404" s="47"/>
      <c r="EA404" s="47"/>
      <c r="EB404" s="47"/>
      <c r="EC404" s="47"/>
      <c r="ED404" s="47"/>
      <c r="EE404" s="47"/>
      <c r="EF404" s="47"/>
      <c r="EG404" s="47"/>
      <c r="EH404" s="47"/>
      <c r="EI404" s="47"/>
      <c r="EJ404" s="47"/>
    </row>
    <row r="405" spans="1:140" s="78" customFormat="1" x14ac:dyDescent="0.3">
      <c r="A405" s="47"/>
      <c r="B405" s="47"/>
      <c r="C405" s="47"/>
      <c r="D405" s="47"/>
      <c r="E405" s="47"/>
      <c r="F405" s="47"/>
      <c r="G405" s="47"/>
      <c r="H405" s="47"/>
      <c r="I405" s="49"/>
      <c r="J405" s="49"/>
      <c r="K405" s="49"/>
      <c r="L405" s="47"/>
      <c r="M405" s="47"/>
      <c r="N405" s="33"/>
      <c r="O405" s="130"/>
      <c r="P405" s="33"/>
      <c r="Q405" s="20"/>
      <c r="R405" s="47"/>
      <c r="S405" s="47"/>
      <c r="T405" s="47"/>
      <c r="U405" s="47"/>
      <c r="V405" s="47"/>
      <c r="W405" s="49"/>
      <c r="X405" s="49"/>
      <c r="Y405" s="49"/>
      <c r="Z405" s="47"/>
      <c r="AA405" s="45" t="s">
        <v>1449</v>
      </c>
      <c r="AB405" s="75">
        <v>404</v>
      </c>
      <c r="AC405" s="56" t="s">
        <v>47</v>
      </c>
      <c r="AD405" s="56" t="s">
        <v>1</v>
      </c>
      <c r="AE405" s="56" t="s">
        <v>932</v>
      </c>
      <c r="AF405" s="56" t="s">
        <v>933</v>
      </c>
      <c r="AG405" s="245" t="s">
        <v>1492</v>
      </c>
      <c r="AH405" s="56" t="s">
        <v>29</v>
      </c>
      <c r="AI405" s="56"/>
      <c r="AJ405" s="270" t="s">
        <v>29</v>
      </c>
      <c r="AK405" s="56" t="s">
        <v>1467</v>
      </c>
      <c r="AL405" s="56" t="s">
        <v>1371</v>
      </c>
      <c r="AM405" s="75">
        <v>8758</v>
      </c>
      <c r="AN405" s="56" t="s">
        <v>935</v>
      </c>
      <c r="AO405" s="56" t="s">
        <v>1408</v>
      </c>
      <c r="AP405" s="250">
        <v>196</v>
      </c>
      <c r="AQ405" s="118">
        <v>43630</v>
      </c>
      <c r="AR405" s="56" t="s">
        <v>33</v>
      </c>
      <c r="AS405" s="56" t="s">
        <v>34</v>
      </c>
      <c r="AT405" s="119" t="s">
        <v>29</v>
      </c>
      <c r="AU405" s="46"/>
      <c r="AV405" s="307"/>
      <c r="AW405" s="307"/>
      <c r="AX405" s="307"/>
      <c r="AY405" s="307"/>
      <c r="AZ405" s="30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  <c r="DS405" s="47"/>
      <c r="DT405" s="47"/>
      <c r="DU405" s="47"/>
      <c r="DV405" s="47"/>
      <c r="DW405" s="47"/>
      <c r="DX405" s="47"/>
      <c r="DY405" s="47"/>
      <c r="DZ405" s="47"/>
      <c r="EA405" s="47"/>
      <c r="EB405" s="47"/>
      <c r="EC405" s="47"/>
      <c r="ED405" s="47"/>
      <c r="EE405" s="47"/>
      <c r="EF405" s="47"/>
      <c r="EG405" s="47"/>
      <c r="EH405" s="47"/>
      <c r="EI405" s="47"/>
      <c r="EJ405" s="47"/>
    </row>
    <row r="406" spans="1:140" s="78" customFormat="1" x14ac:dyDescent="0.3">
      <c r="A406" s="47"/>
      <c r="B406" s="47"/>
      <c r="C406" s="47"/>
      <c r="D406" s="47"/>
      <c r="E406" s="47"/>
      <c r="F406" s="47"/>
      <c r="G406" s="47"/>
      <c r="H406" s="47"/>
      <c r="I406" s="49"/>
      <c r="J406" s="49"/>
      <c r="K406" s="49"/>
      <c r="L406" s="47"/>
      <c r="M406" s="47"/>
      <c r="N406" s="33"/>
      <c r="O406" s="130"/>
      <c r="P406" s="33"/>
      <c r="Q406" s="20"/>
      <c r="R406" s="47"/>
      <c r="S406" s="47"/>
      <c r="T406" s="47"/>
      <c r="U406" s="47"/>
      <c r="V406" s="47"/>
      <c r="W406" s="49"/>
      <c r="X406" s="49"/>
      <c r="Y406" s="49"/>
      <c r="Z406" s="47"/>
      <c r="AA406" s="45" t="s">
        <v>1449</v>
      </c>
      <c r="AB406" s="75">
        <v>405</v>
      </c>
      <c r="AC406" s="56" t="s">
        <v>47</v>
      </c>
      <c r="AD406" s="56" t="s">
        <v>1</v>
      </c>
      <c r="AE406" s="56" t="s">
        <v>932</v>
      </c>
      <c r="AF406" s="56" t="s">
        <v>933</v>
      </c>
      <c r="AG406" s="245" t="s">
        <v>1492</v>
      </c>
      <c r="AH406" s="56" t="s">
        <v>29</v>
      </c>
      <c r="AI406" s="56"/>
      <c r="AJ406" s="270" t="s">
        <v>29</v>
      </c>
      <c r="AK406" s="56" t="s">
        <v>1467</v>
      </c>
      <c r="AL406" s="56" t="s">
        <v>1378</v>
      </c>
      <c r="AM406" s="75">
        <v>8800</v>
      </c>
      <c r="AN406" s="56" t="s">
        <v>935</v>
      </c>
      <c r="AO406" s="56" t="s">
        <v>1408</v>
      </c>
      <c r="AP406" s="250">
        <v>196</v>
      </c>
      <c r="AQ406" s="118">
        <v>43749</v>
      </c>
      <c r="AR406" s="56" t="s">
        <v>33</v>
      </c>
      <c r="AS406" s="56" t="s">
        <v>34</v>
      </c>
      <c r="AT406" s="119" t="s">
        <v>29</v>
      </c>
      <c r="AU406" s="46"/>
      <c r="AV406" s="307"/>
      <c r="AW406" s="307"/>
      <c r="AX406" s="307"/>
      <c r="AY406" s="307"/>
      <c r="AZ406" s="30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  <c r="DS406" s="47"/>
      <c r="DT406" s="47"/>
      <c r="DU406" s="47"/>
      <c r="DV406" s="47"/>
      <c r="DW406" s="47"/>
      <c r="DX406" s="47"/>
      <c r="DY406" s="47"/>
      <c r="DZ406" s="47"/>
      <c r="EA406" s="47"/>
      <c r="EB406" s="47"/>
      <c r="EC406" s="47"/>
      <c r="ED406" s="47"/>
      <c r="EE406" s="47"/>
      <c r="EF406" s="47"/>
      <c r="EG406" s="47"/>
      <c r="EH406" s="47"/>
      <c r="EI406" s="47"/>
      <c r="EJ406" s="47"/>
    </row>
    <row r="407" spans="1:140" s="78" customFormat="1" x14ac:dyDescent="0.3">
      <c r="A407" s="47"/>
      <c r="B407" s="47"/>
      <c r="C407" s="47"/>
      <c r="D407" s="47"/>
      <c r="E407" s="47"/>
      <c r="F407" s="47"/>
      <c r="G407" s="47"/>
      <c r="H407" s="47"/>
      <c r="I407" s="49"/>
      <c r="J407" s="49"/>
      <c r="K407" s="49"/>
      <c r="L407" s="47"/>
      <c r="M407" s="47"/>
      <c r="N407" s="33"/>
      <c r="O407" s="130"/>
      <c r="P407" s="33"/>
      <c r="Q407" s="20"/>
      <c r="R407" s="47"/>
      <c r="S407" s="47"/>
      <c r="T407" s="47"/>
      <c r="U407" s="47"/>
      <c r="V407" s="47"/>
      <c r="W407" s="49"/>
      <c r="X407" s="49"/>
      <c r="Y407" s="49"/>
      <c r="Z407" s="47"/>
      <c r="AA407" s="45" t="s">
        <v>1449</v>
      </c>
      <c r="AB407" s="75">
        <v>406</v>
      </c>
      <c r="AC407" s="56" t="s">
        <v>47</v>
      </c>
      <c r="AD407" s="56" t="s">
        <v>1</v>
      </c>
      <c r="AE407" s="56" t="s">
        <v>932</v>
      </c>
      <c r="AF407" s="56" t="s">
        <v>933</v>
      </c>
      <c r="AG407" s="245" t="s">
        <v>1492</v>
      </c>
      <c r="AH407" s="56" t="s">
        <v>29</v>
      </c>
      <c r="AI407" s="56"/>
      <c r="AJ407" s="270" t="s">
        <v>29</v>
      </c>
      <c r="AK407" s="56" t="s">
        <v>1467</v>
      </c>
      <c r="AL407" s="56" t="s">
        <v>1374</v>
      </c>
      <c r="AM407" s="75">
        <v>8834</v>
      </c>
      <c r="AN407" s="56" t="s">
        <v>935</v>
      </c>
      <c r="AO407" s="56" t="s">
        <v>1408</v>
      </c>
      <c r="AP407" s="250">
        <v>196</v>
      </c>
      <c r="AQ407" s="118">
        <v>43665</v>
      </c>
      <c r="AR407" s="56" t="s">
        <v>33</v>
      </c>
      <c r="AS407" s="56" t="s">
        <v>34</v>
      </c>
      <c r="AT407" s="119" t="s">
        <v>29</v>
      </c>
      <c r="AU407" s="46"/>
      <c r="AV407" s="307"/>
      <c r="AW407" s="307"/>
      <c r="AX407" s="307"/>
      <c r="AY407" s="307"/>
      <c r="AZ407" s="30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  <c r="DS407" s="47"/>
      <c r="DT407" s="47"/>
      <c r="DU407" s="47"/>
      <c r="DV407" s="47"/>
      <c r="DW407" s="47"/>
      <c r="DX407" s="47"/>
      <c r="DY407" s="47"/>
      <c r="DZ407" s="47"/>
      <c r="EA407" s="47"/>
      <c r="EB407" s="47"/>
      <c r="EC407" s="47"/>
      <c r="ED407" s="47"/>
      <c r="EE407" s="47"/>
      <c r="EF407" s="47"/>
      <c r="EG407" s="47"/>
      <c r="EH407" s="47"/>
      <c r="EI407" s="47"/>
      <c r="EJ407" s="47"/>
    </row>
    <row r="408" spans="1:140" s="78" customFormat="1" x14ac:dyDescent="0.3">
      <c r="A408" s="47"/>
      <c r="B408" s="47"/>
      <c r="C408" s="47"/>
      <c r="D408" s="47"/>
      <c r="E408" s="47"/>
      <c r="F408" s="47"/>
      <c r="G408" s="47"/>
      <c r="H408" s="47"/>
      <c r="I408" s="49"/>
      <c r="J408" s="49"/>
      <c r="K408" s="49"/>
      <c r="L408" s="47"/>
      <c r="M408" s="47"/>
      <c r="N408" s="33"/>
      <c r="O408" s="130"/>
      <c r="P408" s="33"/>
      <c r="Q408" s="20"/>
      <c r="R408" s="47"/>
      <c r="S408" s="47"/>
      <c r="T408" s="47"/>
      <c r="U408" s="47"/>
      <c r="V408" s="47"/>
      <c r="W408" s="49"/>
      <c r="X408" s="49"/>
      <c r="Y408" s="49"/>
      <c r="Z408" s="47"/>
      <c r="AA408" s="45" t="s">
        <v>1449</v>
      </c>
      <c r="AB408" s="75">
        <v>407</v>
      </c>
      <c r="AC408" s="56" t="s">
        <v>47</v>
      </c>
      <c r="AD408" s="56" t="s">
        <v>1</v>
      </c>
      <c r="AE408" s="56" t="s">
        <v>932</v>
      </c>
      <c r="AF408" s="56" t="s">
        <v>933</v>
      </c>
      <c r="AG408" s="245" t="s">
        <v>1492</v>
      </c>
      <c r="AH408" s="56" t="s">
        <v>29</v>
      </c>
      <c r="AI408" s="56"/>
      <c r="AJ408" s="270" t="s">
        <v>29</v>
      </c>
      <c r="AK408" s="56" t="s">
        <v>1467</v>
      </c>
      <c r="AL408" s="56" t="s">
        <v>1379</v>
      </c>
      <c r="AM408" s="75">
        <v>8898</v>
      </c>
      <c r="AN408" s="56" t="s">
        <v>935</v>
      </c>
      <c r="AO408" s="56" t="s">
        <v>1408</v>
      </c>
      <c r="AP408" s="250">
        <v>196</v>
      </c>
      <c r="AQ408" s="118">
        <v>43749</v>
      </c>
      <c r="AR408" s="56" t="s">
        <v>33</v>
      </c>
      <c r="AS408" s="56" t="s">
        <v>34</v>
      </c>
      <c r="AT408" s="119" t="s">
        <v>29</v>
      </c>
      <c r="AU408" s="46"/>
      <c r="AV408" s="307"/>
      <c r="AW408" s="307"/>
      <c r="AX408" s="307"/>
      <c r="AY408" s="307"/>
      <c r="AZ408" s="30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  <c r="DS408" s="47"/>
      <c r="DT408" s="47"/>
      <c r="DU408" s="47"/>
      <c r="DV408" s="47"/>
      <c r="DW408" s="47"/>
      <c r="DX408" s="47"/>
      <c r="DY408" s="47"/>
      <c r="DZ408" s="47"/>
      <c r="EA408" s="47"/>
      <c r="EB408" s="47"/>
      <c r="EC408" s="47"/>
      <c r="ED408" s="47"/>
      <c r="EE408" s="47"/>
      <c r="EF408" s="47"/>
      <c r="EG408" s="47"/>
      <c r="EH408" s="47"/>
      <c r="EI408" s="47"/>
      <c r="EJ408" s="47"/>
    </row>
    <row r="409" spans="1:140" s="78" customFormat="1" x14ac:dyDescent="0.3">
      <c r="A409" s="47"/>
      <c r="B409" s="47"/>
      <c r="C409" s="47"/>
      <c r="D409" s="47"/>
      <c r="E409" s="47"/>
      <c r="F409" s="47"/>
      <c r="G409" s="47"/>
      <c r="H409" s="47"/>
      <c r="I409" s="49"/>
      <c r="J409" s="49"/>
      <c r="K409" s="49"/>
      <c r="L409" s="47"/>
      <c r="M409" s="47"/>
      <c r="N409" s="33"/>
      <c r="O409" s="130"/>
      <c r="P409" s="33"/>
      <c r="Q409" s="20"/>
      <c r="R409" s="47"/>
      <c r="S409" s="47"/>
      <c r="T409" s="47"/>
      <c r="U409" s="47"/>
      <c r="V409" s="47"/>
      <c r="W409" s="49"/>
      <c r="X409" s="49"/>
      <c r="Y409" s="49"/>
      <c r="Z409" s="47"/>
      <c r="AA409" s="45" t="s">
        <v>1449</v>
      </c>
      <c r="AB409" s="75">
        <v>408</v>
      </c>
      <c r="AC409" s="56" t="s">
        <v>47</v>
      </c>
      <c r="AD409" s="56" t="s">
        <v>1</v>
      </c>
      <c r="AE409" s="56" t="s">
        <v>932</v>
      </c>
      <c r="AF409" s="56" t="s">
        <v>933</v>
      </c>
      <c r="AG409" s="245" t="s">
        <v>1492</v>
      </c>
      <c r="AH409" s="56" t="s">
        <v>29</v>
      </c>
      <c r="AI409" s="56"/>
      <c r="AJ409" s="270" t="s">
        <v>29</v>
      </c>
      <c r="AK409" s="56" t="s">
        <v>1467</v>
      </c>
      <c r="AL409" s="56" t="s">
        <v>1383</v>
      </c>
      <c r="AM409" s="75">
        <v>9083</v>
      </c>
      <c r="AN409" s="56" t="s">
        <v>935</v>
      </c>
      <c r="AO409" s="56" t="s">
        <v>1408</v>
      </c>
      <c r="AP409" s="250">
        <v>196</v>
      </c>
      <c r="AQ409" s="118">
        <v>43830</v>
      </c>
      <c r="AR409" s="56" t="s">
        <v>33</v>
      </c>
      <c r="AS409" s="56" t="s">
        <v>34</v>
      </c>
      <c r="AT409" s="119" t="s">
        <v>29</v>
      </c>
      <c r="AU409" s="46"/>
      <c r="AV409" s="307"/>
      <c r="AW409" s="307"/>
      <c r="AX409" s="307"/>
      <c r="AY409" s="307"/>
      <c r="AZ409" s="30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  <c r="DS409" s="47"/>
      <c r="DT409" s="47"/>
      <c r="DU409" s="47"/>
      <c r="DV409" s="47"/>
      <c r="DW409" s="47"/>
      <c r="DX409" s="47"/>
      <c r="DY409" s="47"/>
      <c r="DZ409" s="47"/>
      <c r="EA409" s="47"/>
      <c r="EB409" s="47"/>
      <c r="EC409" s="47"/>
      <c r="ED409" s="47"/>
      <c r="EE409" s="47"/>
      <c r="EF409" s="47"/>
      <c r="EG409" s="47"/>
      <c r="EH409" s="47"/>
      <c r="EI409" s="47"/>
      <c r="EJ409" s="47"/>
    </row>
    <row r="410" spans="1:140" s="78" customFormat="1" x14ac:dyDescent="0.3">
      <c r="A410" s="47"/>
      <c r="B410" s="47"/>
      <c r="C410" s="47"/>
      <c r="D410" s="47"/>
      <c r="E410" s="47"/>
      <c r="F410" s="47"/>
      <c r="G410" s="47"/>
      <c r="H410" s="47"/>
      <c r="I410" s="49"/>
      <c r="J410" s="49"/>
      <c r="K410" s="49"/>
      <c r="L410" s="47"/>
      <c r="M410" s="47"/>
      <c r="N410" s="33"/>
      <c r="O410" s="130"/>
      <c r="P410" s="33"/>
      <c r="Q410" s="20"/>
      <c r="R410" s="47"/>
      <c r="S410" s="47"/>
      <c r="T410" s="47"/>
      <c r="U410" s="47"/>
      <c r="V410" s="47"/>
      <c r="W410" s="49"/>
      <c r="X410" s="49"/>
      <c r="Y410" s="49"/>
      <c r="Z410" s="47"/>
      <c r="AA410" s="45" t="s">
        <v>1449</v>
      </c>
      <c r="AB410" s="75">
        <v>409</v>
      </c>
      <c r="AC410" s="56" t="s">
        <v>47</v>
      </c>
      <c r="AD410" s="56" t="s">
        <v>1</v>
      </c>
      <c r="AE410" s="56" t="s">
        <v>932</v>
      </c>
      <c r="AF410" s="56" t="s">
        <v>933</v>
      </c>
      <c r="AG410" s="245" t="s">
        <v>1492</v>
      </c>
      <c r="AH410" s="56" t="s">
        <v>29</v>
      </c>
      <c r="AI410" s="56"/>
      <c r="AJ410" s="270" t="s">
        <v>29</v>
      </c>
      <c r="AK410" s="56" t="s">
        <v>1467</v>
      </c>
      <c r="AL410" s="56" t="s">
        <v>1381</v>
      </c>
      <c r="AM410" s="75">
        <v>9178</v>
      </c>
      <c r="AN410" s="56" t="s">
        <v>935</v>
      </c>
      <c r="AO410" s="56" t="s">
        <v>1408</v>
      </c>
      <c r="AP410" s="250">
        <v>196</v>
      </c>
      <c r="AQ410" s="118">
        <v>43756</v>
      </c>
      <c r="AR410" s="56" t="s">
        <v>33</v>
      </c>
      <c r="AS410" s="56" t="s">
        <v>34</v>
      </c>
      <c r="AT410" s="119" t="s">
        <v>29</v>
      </c>
      <c r="AU410" s="46"/>
      <c r="AV410" s="307"/>
      <c r="AW410" s="307"/>
      <c r="AX410" s="307"/>
      <c r="AY410" s="307"/>
      <c r="AZ410" s="30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  <c r="DS410" s="47"/>
      <c r="DT410" s="47"/>
      <c r="DU410" s="47"/>
      <c r="DV410" s="47"/>
      <c r="DW410" s="47"/>
      <c r="DX410" s="47"/>
      <c r="DY410" s="47"/>
      <c r="DZ410" s="47"/>
      <c r="EA410" s="47"/>
      <c r="EB410" s="47"/>
      <c r="EC410" s="47"/>
      <c r="ED410" s="47"/>
      <c r="EE410" s="47"/>
      <c r="EF410" s="47"/>
      <c r="EG410" s="47"/>
      <c r="EH410" s="47"/>
      <c r="EI410" s="47"/>
      <c r="EJ410" s="47"/>
    </row>
    <row r="411" spans="1:140" s="78" customFormat="1" x14ac:dyDescent="0.3">
      <c r="A411" s="47"/>
      <c r="B411" s="47"/>
      <c r="C411" s="47"/>
      <c r="D411" s="47"/>
      <c r="E411" s="47"/>
      <c r="F411" s="47"/>
      <c r="G411" s="47"/>
      <c r="H411" s="47"/>
      <c r="I411" s="49"/>
      <c r="J411" s="49"/>
      <c r="K411" s="49"/>
      <c r="L411" s="47"/>
      <c r="M411" s="47"/>
      <c r="N411" s="33"/>
      <c r="O411" s="130"/>
      <c r="P411" s="33"/>
      <c r="Q411" s="20"/>
      <c r="R411" s="47"/>
      <c r="S411" s="47"/>
      <c r="T411" s="47"/>
      <c r="U411" s="47"/>
      <c r="V411" s="47"/>
      <c r="W411" s="49"/>
      <c r="X411" s="49"/>
      <c r="Y411" s="49"/>
      <c r="Z411" s="47"/>
      <c r="AA411" s="45" t="s">
        <v>1449</v>
      </c>
      <c r="AB411" s="75">
        <v>410</v>
      </c>
      <c r="AC411" s="56" t="s">
        <v>47</v>
      </c>
      <c r="AD411" s="56" t="s">
        <v>1</v>
      </c>
      <c r="AE411" s="56" t="s">
        <v>932</v>
      </c>
      <c r="AF411" s="56" t="s">
        <v>933</v>
      </c>
      <c r="AG411" s="245" t="s">
        <v>1492</v>
      </c>
      <c r="AH411" s="56" t="s">
        <v>29</v>
      </c>
      <c r="AI411" s="56"/>
      <c r="AJ411" s="270" t="s">
        <v>29</v>
      </c>
      <c r="AK411" s="56" t="s">
        <v>1467</v>
      </c>
      <c r="AL411" s="56" t="s">
        <v>1384</v>
      </c>
      <c r="AM411" s="75">
        <v>9134</v>
      </c>
      <c r="AN411" s="56" t="s">
        <v>935</v>
      </c>
      <c r="AO411" s="56" t="s">
        <v>1408</v>
      </c>
      <c r="AP411" s="250">
        <v>196</v>
      </c>
      <c r="AQ411" s="118">
        <v>43830</v>
      </c>
      <c r="AR411" s="56" t="s">
        <v>33</v>
      </c>
      <c r="AS411" s="56" t="s">
        <v>34</v>
      </c>
      <c r="AT411" s="119" t="s">
        <v>29</v>
      </c>
      <c r="AU411" s="46"/>
      <c r="AV411" s="307"/>
      <c r="AW411" s="307"/>
      <c r="AX411" s="307"/>
      <c r="AY411" s="307"/>
      <c r="AZ411" s="30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  <c r="DS411" s="47"/>
      <c r="DT411" s="47"/>
      <c r="DU411" s="47"/>
      <c r="DV411" s="47"/>
      <c r="DW411" s="47"/>
      <c r="DX411" s="47"/>
      <c r="DY411" s="47"/>
      <c r="DZ411" s="47"/>
      <c r="EA411" s="47"/>
      <c r="EB411" s="47"/>
      <c r="EC411" s="47"/>
      <c r="ED411" s="47"/>
      <c r="EE411" s="47"/>
      <c r="EF411" s="47"/>
      <c r="EG411" s="47"/>
      <c r="EH411" s="47"/>
      <c r="EI411" s="47"/>
      <c r="EJ411" s="47"/>
    </row>
    <row r="412" spans="1:140" s="78" customFormat="1" x14ac:dyDescent="0.3">
      <c r="A412" s="47"/>
      <c r="B412" s="47"/>
      <c r="C412" s="47"/>
      <c r="D412" s="47"/>
      <c r="E412" s="47"/>
      <c r="F412" s="47"/>
      <c r="G412" s="47"/>
      <c r="H412" s="47"/>
      <c r="I412" s="49"/>
      <c r="J412" s="49"/>
      <c r="K412" s="49"/>
      <c r="L412" s="47"/>
      <c r="M412" s="47"/>
      <c r="N412" s="33"/>
      <c r="O412" s="130"/>
      <c r="P412" s="33"/>
      <c r="Q412" s="20"/>
      <c r="R412" s="47"/>
      <c r="S412" s="47"/>
      <c r="T412" s="47"/>
      <c r="U412" s="47"/>
      <c r="V412" s="47"/>
      <c r="W412" s="49"/>
      <c r="X412" s="49"/>
      <c r="Y412" s="49"/>
      <c r="Z412" s="47"/>
      <c r="AA412" s="45" t="s">
        <v>1449</v>
      </c>
      <c r="AB412" s="75">
        <v>411</v>
      </c>
      <c r="AC412" s="56" t="s">
        <v>47</v>
      </c>
      <c r="AD412" s="56" t="s">
        <v>1</v>
      </c>
      <c r="AE412" s="56" t="s">
        <v>932</v>
      </c>
      <c r="AF412" s="56" t="s">
        <v>933</v>
      </c>
      <c r="AG412" s="245" t="s">
        <v>1492</v>
      </c>
      <c r="AH412" s="56" t="s">
        <v>29</v>
      </c>
      <c r="AI412" s="56"/>
      <c r="AJ412" s="270" t="s">
        <v>29</v>
      </c>
      <c r="AK412" s="56" t="s">
        <v>1467</v>
      </c>
      <c r="AL412" s="56" t="s">
        <v>1389</v>
      </c>
      <c r="AM412" s="75">
        <v>9318</v>
      </c>
      <c r="AN412" s="56" t="s">
        <v>935</v>
      </c>
      <c r="AO412" s="56" t="s">
        <v>1408</v>
      </c>
      <c r="AP412" s="250">
        <v>196</v>
      </c>
      <c r="AQ412" s="118">
        <v>43892</v>
      </c>
      <c r="AR412" s="56" t="s">
        <v>33</v>
      </c>
      <c r="AS412" s="56" t="s">
        <v>34</v>
      </c>
      <c r="AT412" s="119" t="s">
        <v>29</v>
      </c>
      <c r="AU412" s="46"/>
      <c r="AV412" s="307"/>
      <c r="AW412" s="307"/>
      <c r="AX412" s="307"/>
      <c r="AY412" s="307"/>
      <c r="AZ412" s="30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  <c r="DS412" s="47"/>
      <c r="DT412" s="47"/>
      <c r="DU412" s="47"/>
      <c r="DV412" s="47"/>
      <c r="DW412" s="47"/>
      <c r="DX412" s="47"/>
      <c r="DY412" s="47"/>
      <c r="DZ412" s="47"/>
      <c r="EA412" s="47"/>
      <c r="EB412" s="47"/>
      <c r="EC412" s="47"/>
      <c r="ED412" s="47"/>
      <c r="EE412" s="47"/>
      <c r="EF412" s="47"/>
      <c r="EG412" s="47"/>
      <c r="EH412" s="47"/>
      <c r="EI412" s="47"/>
      <c r="EJ412" s="47"/>
    </row>
    <row r="413" spans="1:140" s="78" customFormat="1" x14ac:dyDescent="0.3">
      <c r="A413" s="47"/>
      <c r="B413" s="47"/>
      <c r="C413" s="47"/>
      <c r="D413" s="47"/>
      <c r="E413" s="47"/>
      <c r="F413" s="47"/>
      <c r="G413" s="47"/>
      <c r="H413" s="47"/>
      <c r="I413" s="49"/>
      <c r="J413" s="49"/>
      <c r="K413" s="49"/>
      <c r="L413" s="47"/>
      <c r="M413" s="47"/>
      <c r="N413" s="33"/>
      <c r="O413" s="130"/>
      <c r="P413" s="33"/>
      <c r="Q413" s="20"/>
      <c r="R413" s="47"/>
      <c r="S413" s="47"/>
      <c r="T413" s="47"/>
      <c r="U413" s="47"/>
      <c r="V413" s="47"/>
      <c r="W413" s="49"/>
      <c r="X413" s="49"/>
      <c r="Y413" s="49"/>
      <c r="Z413" s="47"/>
      <c r="AA413" s="45" t="s">
        <v>1449</v>
      </c>
      <c r="AB413" s="75">
        <v>412</v>
      </c>
      <c r="AC413" s="56" t="s">
        <v>47</v>
      </c>
      <c r="AD413" s="56" t="s">
        <v>1</v>
      </c>
      <c r="AE413" s="56" t="s">
        <v>932</v>
      </c>
      <c r="AF413" s="56" t="s">
        <v>933</v>
      </c>
      <c r="AG413" s="245" t="s">
        <v>1492</v>
      </c>
      <c r="AH413" s="56" t="s">
        <v>29</v>
      </c>
      <c r="AI413" s="56"/>
      <c r="AJ413" s="270" t="s">
        <v>29</v>
      </c>
      <c r="AK413" s="56" t="s">
        <v>1467</v>
      </c>
      <c r="AL413" s="56" t="s">
        <v>1382</v>
      </c>
      <c r="AM413" s="75">
        <v>9224</v>
      </c>
      <c r="AN413" s="56" t="s">
        <v>935</v>
      </c>
      <c r="AO413" s="56" t="s">
        <v>1408</v>
      </c>
      <c r="AP413" s="250">
        <v>196</v>
      </c>
      <c r="AQ413" s="118">
        <v>43802</v>
      </c>
      <c r="AR413" s="56" t="s">
        <v>33</v>
      </c>
      <c r="AS413" s="56" t="s">
        <v>34</v>
      </c>
      <c r="AT413" s="119" t="s">
        <v>29</v>
      </c>
      <c r="AU413" s="46"/>
      <c r="AV413" s="307"/>
      <c r="AW413" s="307"/>
      <c r="AX413" s="307"/>
      <c r="AY413" s="307"/>
      <c r="AZ413" s="30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  <c r="DS413" s="47"/>
      <c r="DT413" s="47"/>
      <c r="DU413" s="47"/>
      <c r="DV413" s="47"/>
      <c r="DW413" s="47"/>
      <c r="DX413" s="47"/>
      <c r="DY413" s="47"/>
      <c r="DZ413" s="47"/>
      <c r="EA413" s="47"/>
      <c r="EB413" s="47"/>
      <c r="EC413" s="47"/>
      <c r="ED413" s="47"/>
      <c r="EE413" s="47"/>
      <c r="EF413" s="47"/>
      <c r="EG413" s="47"/>
      <c r="EH413" s="47"/>
      <c r="EI413" s="47"/>
      <c r="EJ413" s="47"/>
    </row>
    <row r="414" spans="1:140" s="78" customFormat="1" x14ac:dyDescent="0.3">
      <c r="A414" s="47"/>
      <c r="B414" s="47"/>
      <c r="C414" s="47"/>
      <c r="D414" s="47"/>
      <c r="E414" s="47"/>
      <c r="F414" s="47"/>
      <c r="G414" s="47"/>
      <c r="H414" s="47"/>
      <c r="I414" s="49"/>
      <c r="J414" s="49"/>
      <c r="K414" s="49"/>
      <c r="L414" s="47"/>
      <c r="M414" s="47"/>
      <c r="N414" s="33"/>
      <c r="O414" s="129" t="s">
        <v>18</v>
      </c>
      <c r="P414" s="33"/>
      <c r="Q414" s="20"/>
      <c r="R414" s="47"/>
      <c r="S414" s="47"/>
      <c r="T414" s="47"/>
      <c r="U414" s="47"/>
      <c r="V414" s="47"/>
      <c r="W414" s="49"/>
      <c r="X414" s="49"/>
      <c r="Y414" s="49"/>
      <c r="Z414" s="47"/>
      <c r="AA414" s="45" t="s">
        <v>1449</v>
      </c>
      <c r="AB414" s="75">
        <v>413</v>
      </c>
      <c r="AC414" s="56" t="s">
        <v>47</v>
      </c>
      <c r="AD414" s="56" t="s">
        <v>1</v>
      </c>
      <c r="AE414" s="56" t="s">
        <v>932</v>
      </c>
      <c r="AF414" s="56" t="s">
        <v>933</v>
      </c>
      <c r="AG414" s="245" t="s">
        <v>1492</v>
      </c>
      <c r="AH414" s="56" t="s">
        <v>29</v>
      </c>
      <c r="AI414" s="56"/>
      <c r="AJ414" s="270" t="s">
        <v>29</v>
      </c>
      <c r="AK414" s="56" t="s">
        <v>1467</v>
      </c>
      <c r="AL414" s="56" t="s">
        <v>1400</v>
      </c>
      <c r="AM414" s="75">
        <v>9374</v>
      </c>
      <c r="AN414" s="56" t="s">
        <v>935</v>
      </c>
      <c r="AO414" s="56" t="s">
        <v>1408</v>
      </c>
      <c r="AP414" s="250">
        <v>196</v>
      </c>
      <c r="AQ414" s="118">
        <v>44013</v>
      </c>
      <c r="AR414" s="56" t="s">
        <v>33</v>
      </c>
      <c r="AS414" s="56" t="s">
        <v>34</v>
      </c>
      <c r="AT414" s="119" t="s">
        <v>29</v>
      </c>
      <c r="AU414" s="46"/>
      <c r="AV414" s="307"/>
      <c r="AW414" s="307"/>
      <c r="AX414" s="307"/>
      <c r="AY414" s="307"/>
      <c r="AZ414" s="30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  <c r="DS414" s="47"/>
      <c r="DT414" s="47"/>
      <c r="DU414" s="47"/>
      <c r="DV414" s="47"/>
      <c r="DW414" s="47"/>
      <c r="DX414" s="47"/>
      <c r="DY414" s="47"/>
      <c r="DZ414" s="47"/>
      <c r="EA414" s="47"/>
      <c r="EB414" s="47"/>
      <c r="EC414" s="47"/>
      <c r="ED414" s="47"/>
      <c r="EE414" s="47"/>
      <c r="EF414" s="47"/>
      <c r="EG414" s="47"/>
      <c r="EH414" s="47"/>
      <c r="EI414" s="47"/>
      <c r="EJ414" s="47"/>
    </row>
    <row r="415" spans="1:140" s="78" customFormat="1" x14ac:dyDescent="0.3">
      <c r="A415" s="47"/>
      <c r="B415" s="47"/>
      <c r="C415" s="47"/>
      <c r="D415" s="47"/>
      <c r="E415" s="47"/>
      <c r="F415" s="47"/>
      <c r="G415" s="47"/>
      <c r="H415" s="47"/>
      <c r="I415" s="49"/>
      <c r="J415" s="49"/>
      <c r="K415" s="49"/>
      <c r="L415" s="47"/>
      <c r="M415" s="47"/>
      <c r="N415" s="33"/>
      <c r="O415" s="129"/>
      <c r="P415" s="33"/>
      <c r="Q415" s="20"/>
      <c r="R415" s="47"/>
      <c r="S415" s="47"/>
      <c r="T415" s="47"/>
      <c r="U415" s="47"/>
      <c r="V415" s="47"/>
      <c r="W415" s="49"/>
      <c r="X415" s="49"/>
      <c r="Y415" s="49"/>
      <c r="Z415" s="47"/>
      <c r="AA415" s="45" t="s">
        <v>1449</v>
      </c>
      <c r="AB415" s="75">
        <v>414</v>
      </c>
      <c r="AC415" s="56" t="s">
        <v>47</v>
      </c>
      <c r="AD415" s="56" t="s">
        <v>1</v>
      </c>
      <c r="AE415" s="56" t="s">
        <v>932</v>
      </c>
      <c r="AF415" s="56" t="s">
        <v>933</v>
      </c>
      <c r="AG415" s="245" t="s">
        <v>1492</v>
      </c>
      <c r="AH415" s="56" t="s">
        <v>29</v>
      </c>
      <c r="AI415" s="56"/>
      <c r="AJ415" s="270" t="s">
        <v>29</v>
      </c>
      <c r="AK415" s="56" t="s">
        <v>1467</v>
      </c>
      <c r="AL415" s="56" t="s">
        <v>1386</v>
      </c>
      <c r="AM415" s="75">
        <v>9359</v>
      </c>
      <c r="AN415" s="56" t="s">
        <v>935</v>
      </c>
      <c r="AO415" s="56" t="s">
        <v>1408</v>
      </c>
      <c r="AP415" s="250">
        <v>196</v>
      </c>
      <c r="AQ415" s="118">
        <v>43861</v>
      </c>
      <c r="AR415" s="56" t="s">
        <v>33</v>
      </c>
      <c r="AS415" s="56" t="s">
        <v>34</v>
      </c>
      <c r="AT415" s="119" t="s">
        <v>29</v>
      </c>
      <c r="AU415" s="46"/>
      <c r="AV415" s="307"/>
      <c r="AW415" s="307"/>
      <c r="AX415" s="307"/>
      <c r="AY415" s="307"/>
      <c r="AZ415" s="30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  <c r="DS415" s="47"/>
      <c r="DT415" s="47"/>
      <c r="DU415" s="47"/>
      <c r="DV415" s="47"/>
      <c r="DW415" s="47"/>
      <c r="DX415" s="47"/>
      <c r="DY415" s="47"/>
      <c r="DZ415" s="47"/>
      <c r="EA415" s="47"/>
      <c r="EB415" s="47"/>
      <c r="EC415" s="47"/>
      <c r="ED415" s="47"/>
      <c r="EE415" s="47"/>
      <c r="EF415" s="47"/>
      <c r="EG415" s="47"/>
      <c r="EH415" s="47"/>
      <c r="EI415" s="47"/>
      <c r="EJ415" s="47"/>
    </row>
    <row r="416" spans="1:140" s="78" customFormat="1" x14ac:dyDescent="0.3">
      <c r="A416" s="47"/>
      <c r="B416" s="47"/>
      <c r="C416" s="47"/>
      <c r="D416" s="47"/>
      <c r="E416" s="47"/>
      <c r="F416" s="47"/>
      <c r="G416" s="47"/>
      <c r="H416" s="47"/>
      <c r="I416" s="49"/>
      <c r="J416" s="49"/>
      <c r="K416" s="49"/>
      <c r="L416" s="47"/>
      <c r="M416" s="47"/>
      <c r="N416" s="33"/>
      <c r="O416" s="129" t="s">
        <v>18</v>
      </c>
      <c r="P416" s="33"/>
      <c r="Q416" s="20"/>
      <c r="R416" s="47"/>
      <c r="S416" s="47"/>
      <c r="T416" s="47"/>
      <c r="U416" s="47"/>
      <c r="V416" s="47"/>
      <c r="W416" s="49"/>
      <c r="X416" s="49"/>
      <c r="Y416" s="49"/>
      <c r="Z416" s="47"/>
      <c r="AA416" s="45" t="s">
        <v>1449</v>
      </c>
      <c r="AB416" s="75">
        <v>415</v>
      </c>
      <c r="AC416" s="56" t="s">
        <v>47</v>
      </c>
      <c r="AD416" s="56" t="s">
        <v>1</v>
      </c>
      <c r="AE416" s="56" t="s">
        <v>932</v>
      </c>
      <c r="AF416" s="56" t="s">
        <v>933</v>
      </c>
      <c r="AG416" s="245" t="s">
        <v>1492</v>
      </c>
      <c r="AH416" s="56" t="s">
        <v>29</v>
      </c>
      <c r="AI416" s="56"/>
      <c r="AJ416" s="270" t="s">
        <v>29</v>
      </c>
      <c r="AK416" s="56" t="s">
        <v>1467</v>
      </c>
      <c r="AL416" s="56" t="s">
        <v>1387</v>
      </c>
      <c r="AM416" s="75">
        <v>9408</v>
      </c>
      <c r="AN416" s="56" t="s">
        <v>935</v>
      </c>
      <c r="AO416" s="56" t="s">
        <v>1408</v>
      </c>
      <c r="AP416" s="250">
        <v>196</v>
      </c>
      <c r="AQ416" s="118">
        <v>43867</v>
      </c>
      <c r="AR416" s="56" t="s">
        <v>33</v>
      </c>
      <c r="AS416" s="56" t="s">
        <v>34</v>
      </c>
      <c r="AT416" s="119" t="s">
        <v>29</v>
      </c>
      <c r="AU416" s="46"/>
      <c r="AV416" s="307"/>
      <c r="AW416" s="307"/>
      <c r="AX416" s="307"/>
      <c r="AY416" s="307"/>
      <c r="AZ416" s="30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  <c r="DS416" s="47"/>
      <c r="DT416" s="47"/>
      <c r="DU416" s="47"/>
      <c r="DV416" s="47"/>
      <c r="DW416" s="47"/>
      <c r="DX416" s="47"/>
      <c r="DY416" s="47"/>
      <c r="DZ416" s="47"/>
      <c r="EA416" s="47"/>
      <c r="EB416" s="47"/>
      <c r="EC416" s="47"/>
      <c r="ED416" s="47"/>
      <c r="EE416" s="47"/>
      <c r="EF416" s="47"/>
      <c r="EG416" s="47"/>
      <c r="EH416" s="47"/>
      <c r="EI416" s="47"/>
      <c r="EJ416" s="47"/>
    </row>
    <row r="417" spans="1:140" s="78" customFormat="1" x14ac:dyDescent="0.3">
      <c r="A417" s="47"/>
      <c r="B417" s="47"/>
      <c r="C417" s="47"/>
      <c r="D417" s="47"/>
      <c r="E417" s="47"/>
      <c r="F417" s="47"/>
      <c r="G417" s="47"/>
      <c r="H417" s="47"/>
      <c r="I417" s="49"/>
      <c r="J417" s="49"/>
      <c r="K417" s="49"/>
      <c r="L417" s="47"/>
      <c r="M417" s="47"/>
      <c r="N417" s="33"/>
      <c r="O417" s="129"/>
      <c r="P417" s="33"/>
      <c r="Q417" s="20"/>
      <c r="R417" s="66"/>
      <c r="S417" s="66"/>
      <c r="T417" s="47"/>
      <c r="U417" s="47"/>
      <c r="V417" s="47"/>
      <c r="W417" s="49"/>
      <c r="X417" s="49"/>
      <c r="Y417" s="49"/>
      <c r="Z417" s="47"/>
      <c r="AA417" s="45" t="s">
        <v>1449</v>
      </c>
      <c r="AB417" s="75">
        <v>416</v>
      </c>
      <c r="AC417" s="56" t="s">
        <v>47</v>
      </c>
      <c r="AD417" s="56" t="s">
        <v>1</v>
      </c>
      <c r="AE417" s="56" t="s">
        <v>932</v>
      </c>
      <c r="AF417" s="56" t="s">
        <v>933</v>
      </c>
      <c r="AG417" s="245" t="s">
        <v>1492</v>
      </c>
      <c r="AH417" s="56" t="s">
        <v>29</v>
      </c>
      <c r="AI417" s="56"/>
      <c r="AJ417" s="270" t="s">
        <v>29</v>
      </c>
      <c r="AK417" s="56" t="s">
        <v>1467</v>
      </c>
      <c r="AL417" s="56" t="s">
        <v>1388</v>
      </c>
      <c r="AM417" s="75">
        <v>9466</v>
      </c>
      <c r="AN417" s="56" t="s">
        <v>935</v>
      </c>
      <c r="AO417" s="56" t="s">
        <v>1408</v>
      </c>
      <c r="AP417" s="250">
        <v>196</v>
      </c>
      <c r="AQ417" s="118">
        <v>43889</v>
      </c>
      <c r="AR417" s="56" t="s">
        <v>33</v>
      </c>
      <c r="AS417" s="56" t="s">
        <v>34</v>
      </c>
      <c r="AT417" s="119" t="s">
        <v>29</v>
      </c>
      <c r="AU417" s="46"/>
      <c r="AV417" s="307"/>
      <c r="AW417" s="307"/>
      <c r="AX417" s="307"/>
      <c r="AY417" s="307"/>
      <c r="AZ417" s="30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  <c r="DS417" s="47"/>
      <c r="DT417" s="47"/>
      <c r="DU417" s="47"/>
      <c r="DV417" s="47"/>
      <c r="DW417" s="47"/>
      <c r="DX417" s="47"/>
      <c r="DY417" s="47"/>
      <c r="DZ417" s="47"/>
      <c r="EA417" s="47"/>
      <c r="EB417" s="47"/>
      <c r="EC417" s="47"/>
      <c r="ED417" s="47"/>
      <c r="EE417" s="47"/>
      <c r="EF417" s="47"/>
      <c r="EG417" s="47"/>
      <c r="EH417" s="47"/>
      <c r="EI417" s="47"/>
      <c r="EJ417" s="47"/>
    </row>
    <row r="418" spans="1:140" s="78" customFormat="1" x14ac:dyDescent="0.3">
      <c r="A418" s="47"/>
      <c r="B418" s="47"/>
      <c r="C418" s="47"/>
      <c r="D418" s="47"/>
      <c r="E418" s="47"/>
      <c r="F418" s="47"/>
      <c r="G418" s="47"/>
      <c r="H418" s="47"/>
      <c r="I418" s="49"/>
      <c r="J418" s="49"/>
      <c r="K418" s="49"/>
      <c r="L418" s="47"/>
      <c r="M418" s="47"/>
      <c r="N418" s="33"/>
      <c r="O418" s="129" t="s">
        <v>18</v>
      </c>
      <c r="P418" s="33"/>
      <c r="Q418" s="20"/>
      <c r="R418" s="66"/>
      <c r="S418" s="66"/>
      <c r="T418" s="47"/>
      <c r="U418" s="47"/>
      <c r="V418" s="47"/>
      <c r="W418" s="49"/>
      <c r="X418" s="49"/>
      <c r="Y418" s="49"/>
      <c r="Z418" s="47"/>
      <c r="AA418" s="45" t="s">
        <v>1449</v>
      </c>
      <c r="AB418" s="75">
        <v>417</v>
      </c>
      <c r="AC418" s="56" t="s">
        <v>47</v>
      </c>
      <c r="AD418" s="56" t="s">
        <v>1</v>
      </c>
      <c r="AE418" s="56" t="s">
        <v>932</v>
      </c>
      <c r="AF418" s="56" t="s">
        <v>933</v>
      </c>
      <c r="AG418" s="245" t="s">
        <v>1492</v>
      </c>
      <c r="AH418" s="56" t="s">
        <v>29</v>
      </c>
      <c r="AI418" s="56"/>
      <c r="AJ418" s="270" t="s">
        <v>29</v>
      </c>
      <c r="AK418" s="56" t="s">
        <v>1467</v>
      </c>
      <c r="AL418" s="56" t="s">
        <v>1390</v>
      </c>
      <c r="AM418" s="75">
        <v>9537</v>
      </c>
      <c r="AN418" s="56" t="s">
        <v>935</v>
      </c>
      <c r="AO418" s="56" t="s">
        <v>1408</v>
      </c>
      <c r="AP418" s="250">
        <v>196</v>
      </c>
      <c r="AQ418" s="118">
        <v>43907</v>
      </c>
      <c r="AR418" s="56" t="s">
        <v>33</v>
      </c>
      <c r="AS418" s="56" t="s">
        <v>34</v>
      </c>
      <c r="AT418" s="119" t="s">
        <v>29</v>
      </c>
      <c r="AU418" s="46"/>
      <c r="AV418" s="307"/>
      <c r="AW418" s="307"/>
      <c r="AX418" s="307"/>
      <c r="AY418" s="307"/>
      <c r="AZ418" s="30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  <c r="DS418" s="47"/>
      <c r="DT418" s="47"/>
      <c r="DU418" s="47"/>
      <c r="DV418" s="47"/>
      <c r="DW418" s="47"/>
      <c r="DX418" s="47"/>
      <c r="DY418" s="47"/>
      <c r="DZ418" s="47"/>
      <c r="EA418" s="47"/>
      <c r="EB418" s="47"/>
      <c r="EC418" s="47"/>
      <c r="ED418" s="47"/>
      <c r="EE418" s="47"/>
      <c r="EF418" s="47"/>
      <c r="EG418" s="47"/>
      <c r="EH418" s="47"/>
      <c r="EI418" s="47"/>
      <c r="EJ418" s="47"/>
    </row>
    <row r="419" spans="1:140" s="78" customFormat="1" x14ac:dyDescent="0.3">
      <c r="A419" s="47"/>
      <c r="B419" s="47"/>
      <c r="C419" s="47"/>
      <c r="D419" s="47"/>
      <c r="E419" s="47"/>
      <c r="F419" s="47"/>
      <c r="G419" s="47"/>
      <c r="H419" s="47"/>
      <c r="I419" s="49"/>
      <c r="J419" s="49"/>
      <c r="K419" s="49"/>
      <c r="L419" s="47"/>
      <c r="M419" s="47"/>
      <c r="N419" s="33"/>
      <c r="O419" s="129"/>
      <c r="P419" s="33"/>
      <c r="Q419" s="20"/>
      <c r="R419" s="66"/>
      <c r="S419" s="66"/>
      <c r="T419" s="47"/>
      <c r="U419" s="47"/>
      <c r="V419" s="47"/>
      <c r="W419" s="49"/>
      <c r="X419" s="49"/>
      <c r="Y419" s="49"/>
      <c r="Z419" s="47"/>
      <c r="AA419" s="45" t="s">
        <v>1449</v>
      </c>
      <c r="AB419" s="75">
        <v>418</v>
      </c>
      <c r="AC419" s="56" t="s">
        <v>47</v>
      </c>
      <c r="AD419" s="56" t="s">
        <v>1</v>
      </c>
      <c r="AE419" s="56" t="s">
        <v>932</v>
      </c>
      <c r="AF419" s="56" t="s">
        <v>933</v>
      </c>
      <c r="AG419" s="245" t="s">
        <v>1492</v>
      </c>
      <c r="AH419" s="56" t="s">
        <v>29</v>
      </c>
      <c r="AI419" s="56"/>
      <c r="AJ419" s="270" t="s">
        <v>29</v>
      </c>
      <c r="AK419" s="56" t="s">
        <v>1467</v>
      </c>
      <c r="AL419" s="56" t="s">
        <v>1404</v>
      </c>
      <c r="AM419" s="75">
        <v>9550</v>
      </c>
      <c r="AN419" s="56" t="s">
        <v>935</v>
      </c>
      <c r="AO419" s="56" t="s">
        <v>1408</v>
      </c>
      <c r="AP419" s="250">
        <v>196</v>
      </c>
      <c r="AQ419" s="118">
        <v>44030</v>
      </c>
      <c r="AR419" s="56" t="s">
        <v>33</v>
      </c>
      <c r="AS419" s="56" t="s">
        <v>34</v>
      </c>
      <c r="AT419" s="119" t="s">
        <v>29</v>
      </c>
      <c r="AU419" s="46"/>
      <c r="AV419" s="307"/>
      <c r="AW419" s="307"/>
      <c r="AX419" s="307"/>
      <c r="AY419" s="307"/>
      <c r="AZ419" s="30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  <c r="DS419" s="47"/>
      <c r="DT419" s="47"/>
      <c r="DU419" s="47"/>
      <c r="DV419" s="47"/>
      <c r="DW419" s="47"/>
      <c r="DX419" s="47"/>
      <c r="DY419" s="47"/>
      <c r="DZ419" s="47"/>
      <c r="EA419" s="47"/>
      <c r="EB419" s="47"/>
      <c r="EC419" s="47"/>
      <c r="ED419" s="47"/>
      <c r="EE419" s="47"/>
      <c r="EF419" s="47"/>
      <c r="EG419" s="47"/>
      <c r="EH419" s="47"/>
      <c r="EI419" s="47"/>
      <c r="EJ419" s="47"/>
    </row>
    <row r="420" spans="1:140" s="78" customFormat="1" x14ac:dyDescent="0.3">
      <c r="A420" s="47"/>
      <c r="B420" s="47"/>
      <c r="C420" s="47"/>
      <c r="D420" s="47"/>
      <c r="E420" s="47"/>
      <c r="F420" s="47"/>
      <c r="G420" s="47"/>
      <c r="H420" s="47"/>
      <c r="I420" s="49"/>
      <c r="J420" s="49"/>
      <c r="K420" s="49"/>
      <c r="L420" s="47"/>
      <c r="M420" s="47"/>
      <c r="N420" s="33"/>
      <c r="O420" s="129" t="s">
        <v>18</v>
      </c>
      <c r="P420" s="33"/>
      <c r="Q420" s="20"/>
      <c r="R420" s="66"/>
      <c r="S420" s="66"/>
      <c r="T420" s="47"/>
      <c r="U420" s="47"/>
      <c r="V420" s="47"/>
      <c r="W420" s="49"/>
      <c r="X420" s="49"/>
      <c r="Y420" s="49"/>
      <c r="Z420" s="47"/>
      <c r="AA420" s="45" t="s">
        <v>1449</v>
      </c>
      <c r="AB420" s="75">
        <v>419</v>
      </c>
      <c r="AC420" s="56" t="s">
        <v>47</v>
      </c>
      <c r="AD420" s="56" t="s">
        <v>1</v>
      </c>
      <c r="AE420" s="56" t="s">
        <v>932</v>
      </c>
      <c r="AF420" s="56" t="s">
        <v>933</v>
      </c>
      <c r="AG420" s="245" t="s">
        <v>1492</v>
      </c>
      <c r="AH420" s="56" t="s">
        <v>29</v>
      </c>
      <c r="AI420" s="56"/>
      <c r="AJ420" s="270" t="s">
        <v>29</v>
      </c>
      <c r="AK420" s="56" t="s">
        <v>1467</v>
      </c>
      <c r="AL420" s="56" t="s">
        <v>1406</v>
      </c>
      <c r="AM420" s="75">
        <v>10017</v>
      </c>
      <c r="AN420" s="56" t="s">
        <v>935</v>
      </c>
      <c r="AO420" s="56" t="s">
        <v>1408</v>
      </c>
      <c r="AP420" s="250">
        <v>196</v>
      </c>
      <c r="AQ420" s="118">
        <v>44043</v>
      </c>
      <c r="AR420" s="56" t="s">
        <v>33</v>
      </c>
      <c r="AS420" s="56" t="s">
        <v>34</v>
      </c>
      <c r="AT420" s="119" t="s">
        <v>29</v>
      </c>
      <c r="AU420" s="46"/>
      <c r="AV420" s="307"/>
      <c r="AW420" s="307"/>
      <c r="AX420" s="307"/>
      <c r="AY420" s="307"/>
      <c r="AZ420" s="30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  <c r="DS420" s="47"/>
      <c r="DT420" s="47"/>
      <c r="DU420" s="47"/>
      <c r="DV420" s="47"/>
      <c r="DW420" s="47"/>
      <c r="DX420" s="47"/>
      <c r="DY420" s="47"/>
      <c r="DZ420" s="47"/>
      <c r="EA420" s="47"/>
      <c r="EB420" s="47"/>
      <c r="EC420" s="47"/>
      <c r="ED420" s="47"/>
      <c r="EE420" s="47"/>
      <c r="EF420" s="47"/>
      <c r="EG420" s="47"/>
      <c r="EH420" s="47"/>
      <c r="EI420" s="47"/>
      <c r="EJ420" s="47"/>
    </row>
    <row r="421" spans="1:140" s="78" customFormat="1" x14ac:dyDescent="0.3">
      <c r="A421" s="47"/>
      <c r="B421" s="47"/>
      <c r="C421" s="47"/>
      <c r="D421" s="47"/>
      <c r="E421" s="47"/>
      <c r="F421" s="47"/>
      <c r="G421" s="47"/>
      <c r="H421" s="47"/>
      <c r="I421" s="49"/>
      <c r="J421" s="49"/>
      <c r="K421" s="49"/>
      <c r="L421" s="47"/>
      <c r="M421" s="47"/>
      <c r="N421" s="33"/>
      <c r="O421" s="129"/>
      <c r="P421" s="33"/>
      <c r="Q421" s="20"/>
      <c r="R421" s="66"/>
      <c r="S421" s="66"/>
      <c r="T421" s="47"/>
      <c r="U421" s="47"/>
      <c r="V421" s="47"/>
      <c r="W421" s="49"/>
      <c r="X421" s="49"/>
      <c r="Y421" s="49"/>
      <c r="Z421" s="47"/>
      <c r="AA421" s="45" t="s">
        <v>1449</v>
      </c>
      <c r="AB421" s="75">
        <v>420</v>
      </c>
      <c r="AC421" s="56" t="s">
        <v>47</v>
      </c>
      <c r="AD421" s="56" t="s">
        <v>1</v>
      </c>
      <c r="AE421" s="56" t="s">
        <v>932</v>
      </c>
      <c r="AF421" s="56" t="s">
        <v>933</v>
      </c>
      <c r="AG421" s="245" t="s">
        <v>1492</v>
      </c>
      <c r="AH421" s="56" t="s">
        <v>29</v>
      </c>
      <c r="AI421" s="56"/>
      <c r="AJ421" s="270" t="s">
        <v>29</v>
      </c>
      <c r="AK421" s="56" t="s">
        <v>1467</v>
      </c>
      <c r="AL421" s="56" t="s">
        <v>1405</v>
      </c>
      <c r="AM421" s="75">
        <v>9584</v>
      </c>
      <c r="AN421" s="56" t="s">
        <v>935</v>
      </c>
      <c r="AO421" s="56" t="s">
        <v>1408</v>
      </c>
      <c r="AP421" s="250">
        <v>196</v>
      </c>
      <c r="AQ421" s="118">
        <v>44041</v>
      </c>
      <c r="AR421" s="56" t="s">
        <v>33</v>
      </c>
      <c r="AS421" s="56" t="s">
        <v>34</v>
      </c>
      <c r="AT421" s="119" t="s">
        <v>29</v>
      </c>
      <c r="AU421" s="46"/>
      <c r="AV421" s="307"/>
      <c r="AW421" s="307"/>
      <c r="AX421" s="307"/>
      <c r="AY421" s="307"/>
      <c r="AZ421" s="30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  <c r="DS421" s="47"/>
      <c r="DT421" s="47"/>
      <c r="DU421" s="47"/>
      <c r="DV421" s="47"/>
      <c r="DW421" s="47"/>
      <c r="DX421" s="47"/>
      <c r="DY421" s="47"/>
      <c r="DZ421" s="47"/>
      <c r="EA421" s="47"/>
      <c r="EB421" s="47"/>
      <c r="EC421" s="47"/>
      <c r="ED421" s="47"/>
      <c r="EE421" s="47"/>
      <c r="EF421" s="47"/>
      <c r="EG421" s="47"/>
      <c r="EH421" s="47"/>
      <c r="EI421" s="47"/>
      <c r="EJ421" s="47"/>
    </row>
    <row r="422" spans="1:140" s="78" customFormat="1" x14ac:dyDescent="0.3">
      <c r="A422" s="47"/>
      <c r="B422" s="47"/>
      <c r="C422" s="47"/>
      <c r="D422" s="47"/>
      <c r="E422" s="47"/>
      <c r="F422" s="47"/>
      <c r="G422" s="47"/>
      <c r="H422" s="47"/>
      <c r="I422" s="49"/>
      <c r="J422" s="49"/>
      <c r="K422" s="49"/>
      <c r="L422" s="47"/>
      <c r="M422" s="47"/>
      <c r="N422" s="33"/>
      <c r="O422" s="129" t="s">
        <v>18</v>
      </c>
      <c r="P422" s="33"/>
      <c r="Q422" s="20"/>
      <c r="R422" s="66"/>
      <c r="S422" s="66"/>
      <c r="T422" s="66"/>
      <c r="U422" s="66"/>
      <c r="V422" s="47"/>
      <c r="W422" s="49"/>
      <c r="X422" s="49"/>
      <c r="Y422" s="49"/>
      <c r="Z422" s="47"/>
      <c r="AA422" s="45" t="s">
        <v>1449</v>
      </c>
      <c r="AB422" s="75">
        <v>421</v>
      </c>
      <c r="AC422" s="56" t="s">
        <v>47</v>
      </c>
      <c r="AD422" s="56" t="s">
        <v>1</v>
      </c>
      <c r="AE422" s="56" t="s">
        <v>932</v>
      </c>
      <c r="AF422" s="56" t="s">
        <v>933</v>
      </c>
      <c r="AG422" s="245" t="s">
        <v>1492</v>
      </c>
      <c r="AH422" s="56" t="s">
        <v>29</v>
      </c>
      <c r="AI422" s="56"/>
      <c r="AJ422" s="270" t="s">
        <v>29</v>
      </c>
      <c r="AK422" s="56" t="s">
        <v>1467</v>
      </c>
      <c r="AL422" s="56" t="s">
        <v>1429</v>
      </c>
      <c r="AM422" s="75">
        <v>10095</v>
      </c>
      <c r="AN422" s="56" t="s">
        <v>935</v>
      </c>
      <c r="AO422" s="56" t="s">
        <v>1408</v>
      </c>
      <c r="AP422" s="250">
        <v>196</v>
      </c>
      <c r="AQ422" s="118">
        <v>44180</v>
      </c>
      <c r="AR422" s="56" t="s">
        <v>33</v>
      </c>
      <c r="AS422" s="56" t="s">
        <v>34</v>
      </c>
      <c r="AT422" s="119" t="s">
        <v>29</v>
      </c>
      <c r="AU422" s="46"/>
      <c r="AV422" s="307"/>
      <c r="AW422" s="307"/>
      <c r="AX422" s="307"/>
      <c r="AY422" s="307"/>
      <c r="AZ422" s="30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  <c r="DS422" s="47"/>
      <c r="DT422" s="47"/>
      <c r="DU422" s="47"/>
      <c r="DV422" s="47"/>
      <c r="DW422" s="47"/>
      <c r="DX422" s="47"/>
      <c r="DY422" s="47"/>
      <c r="DZ422" s="47"/>
      <c r="EA422" s="47"/>
      <c r="EB422" s="47"/>
      <c r="EC422" s="47"/>
      <c r="ED422" s="47"/>
      <c r="EE422" s="47"/>
      <c r="EF422" s="47"/>
      <c r="EG422" s="47"/>
      <c r="EH422" s="47"/>
      <c r="EI422" s="47"/>
      <c r="EJ422" s="47"/>
    </row>
    <row r="423" spans="1:140" s="78" customFormat="1" x14ac:dyDescent="0.3">
      <c r="A423" s="47"/>
      <c r="B423" s="47"/>
      <c r="C423" s="47"/>
      <c r="D423" s="47"/>
      <c r="E423" s="47"/>
      <c r="F423" s="47"/>
      <c r="G423" s="47"/>
      <c r="H423" s="47"/>
      <c r="I423" s="49"/>
      <c r="J423" s="49"/>
      <c r="K423" s="49"/>
      <c r="L423" s="47"/>
      <c r="M423" s="47"/>
      <c r="N423" s="33"/>
      <c r="O423" s="129"/>
      <c r="P423" s="33"/>
      <c r="Q423" s="20"/>
      <c r="R423" s="66"/>
      <c r="S423" s="66"/>
      <c r="T423" s="66"/>
      <c r="U423" s="66"/>
      <c r="V423" s="47"/>
      <c r="W423" s="49"/>
      <c r="X423" s="49"/>
      <c r="Y423" s="49"/>
      <c r="Z423" s="47"/>
      <c r="AA423" s="45" t="s">
        <v>1449</v>
      </c>
      <c r="AB423" s="75">
        <v>422</v>
      </c>
      <c r="AC423" s="56" t="s">
        <v>47</v>
      </c>
      <c r="AD423" s="56" t="s">
        <v>1</v>
      </c>
      <c r="AE423" s="56" t="s">
        <v>932</v>
      </c>
      <c r="AF423" s="56" t="s">
        <v>933</v>
      </c>
      <c r="AG423" s="245" t="s">
        <v>1492</v>
      </c>
      <c r="AH423" s="56" t="s">
        <v>29</v>
      </c>
      <c r="AI423" s="56"/>
      <c r="AJ423" s="270" t="s">
        <v>29</v>
      </c>
      <c r="AK423" s="56" t="s">
        <v>1467</v>
      </c>
      <c r="AL423" s="56" t="s">
        <v>1419</v>
      </c>
      <c r="AM423" s="75">
        <v>10159</v>
      </c>
      <c r="AN423" s="56" t="s">
        <v>935</v>
      </c>
      <c r="AO423" s="56" t="s">
        <v>1408</v>
      </c>
      <c r="AP423" s="250">
        <v>196</v>
      </c>
      <c r="AQ423" s="118">
        <v>44134</v>
      </c>
      <c r="AR423" s="56" t="s">
        <v>33</v>
      </c>
      <c r="AS423" s="56" t="s">
        <v>34</v>
      </c>
      <c r="AT423" s="119" t="s">
        <v>29</v>
      </c>
      <c r="AU423" s="46"/>
      <c r="AV423" s="307"/>
      <c r="AW423" s="307"/>
      <c r="AX423" s="307"/>
      <c r="AY423" s="307"/>
      <c r="AZ423" s="30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  <c r="DS423" s="47"/>
      <c r="DT423" s="47"/>
      <c r="DU423" s="47"/>
      <c r="DV423" s="47"/>
      <c r="DW423" s="47"/>
      <c r="DX423" s="47"/>
      <c r="DY423" s="47"/>
      <c r="DZ423" s="47"/>
      <c r="EA423" s="47"/>
      <c r="EB423" s="47"/>
      <c r="EC423" s="47"/>
      <c r="ED423" s="47"/>
      <c r="EE423" s="47"/>
      <c r="EF423" s="47"/>
      <c r="EG423" s="47"/>
      <c r="EH423" s="47"/>
      <c r="EI423" s="47"/>
      <c r="EJ423" s="47"/>
    </row>
    <row r="424" spans="1:140" s="78" customFormat="1" x14ac:dyDescent="0.3">
      <c r="A424" s="47"/>
      <c r="B424" s="47"/>
      <c r="C424" s="47"/>
      <c r="D424" s="47"/>
      <c r="E424" s="47"/>
      <c r="F424" s="47"/>
      <c r="G424" s="47"/>
      <c r="H424" s="47"/>
      <c r="I424" s="49"/>
      <c r="J424" s="49"/>
      <c r="K424" s="49"/>
      <c r="L424" s="47"/>
      <c r="M424" s="47"/>
      <c r="N424" s="33"/>
      <c r="O424" s="129" t="s">
        <v>18</v>
      </c>
      <c r="P424" s="33"/>
      <c r="Q424" s="20"/>
      <c r="R424" s="66"/>
      <c r="S424" s="66"/>
      <c r="T424" s="66"/>
      <c r="U424" s="66"/>
      <c r="V424" s="47"/>
      <c r="W424" s="49"/>
      <c r="X424" s="49"/>
      <c r="Y424" s="49"/>
      <c r="Z424" s="47"/>
      <c r="AA424" s="45" t="s">
        <v>1449</v>
      </c>
      <c r="AB424" s="75">
        <v>423</v>
      </c>
      <c r="AC424" s="56" t="s">
        <v>47</v>
      </c>
      <c r="AD424" s="56" t="s">
        <v>1</v>
      </c>
      <c r="AE424" s="56" t="s">
        <v>932</v>
      </c>
      <c r="AF424" s="56" t="s">
        <v>933</v>
      </c>
      <c r="AG424" s="245" t="s">
        <v>1492</v>
      </c>
      <c r="AH424" s="56" t="s">
        <v>29</v>
      </c>
      <c r="AI424" s="56"/>
      <c r="AJ424" s="270" t="s">
        <v>29</v>
      </c>
      <c r="AK424" s="56" t="s">
        <v>1467</v>
      </c>
      <c r="AL424" s="56" t="s">
        <v>1459</v>
      </c>
      <c r="AM424" s="75">
        <v>10329</v>
      </c>
      <c r="AN424" s="56" t="s">
        <v>935</v>
      </c>
      <c r="AO424" s="56" t="s">
        <v>1408</v>
      </c>
      <c r="AP424" s="250">
        <v>196</v>
      </c>
      <c r="AQ424" s="118">
        <v>44224</v>
      </c>
      <c r="AR424" s="56" t="s">
        <v>33</v>
      </c>
      <c r="AS424" s="56" t="s">
        <v>34</v>
      </c>
      <c r="AT424" s="119" t="s">
        <v>29</v>
      </c>
      <c r="AU424" s="46"/>
      <c r="AV424" s="307"/>
      <c r="AW424" s="307"/>
      <c r="AX424" s="307"/>
      <c r="AY424" s="307"/>
      <c r="AZ424" s="30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  <c r="DS424" s="47"/>
      <c r="DT424" s="47"/>
      <c r="DU424" s="47"/>
      <c r="DV424" s="47"/>
      <c r="DW424" s="47"/>
      <c r="DX424" s="47"/>
      <c r="DY424" s="47"/>
      <c r="DZ424" s="47"/>
      <c r="EA424" s="47"/>
      <c r="EB424" s="47"/>
      <c r="EC424" s="47"/>
      <c r="ED424" s="47"/>
      <c r="EE424" s="47"/>
      <c r="EF424" s="47"/>
      <c r="EG424" s="47"/>
      <c r="EH424" s="47"/>
      <c r="EI424" s="47"/>
      <c r="EJ424" s="47"/>
    </row>
    <row r="425" spans="1:140" s="78" customFormat="1" x14ac:dyDescent="0.3">
      <c r="A425" s="47"/>
      <c r="B425" s="47"/>
      <c r="C425" s="47"/>
      <c r="D425" s="47"/>
      <c r="E425" s="47"/>
      <c r="F425" s="47"/>
      <c r="G425" s="47"/>
      <c r="H425" s="47"/>
      <c r="I425" s="49"/>
      <c r="J425" s="49"/>
      <c r="K425" s="49"/>
      <c r="L425" s="47"/>
      <c r="M425" s="47"/>
      <c r="N425" s="33"/>
      <c r="O425" s="129"/>
      <c r="P425" s="33"/>
      <c r="Q425" s="20"/>
      <c r="R425" s="66"/>
      <c r="S425" s="66"/>
      <c r="T425" s="66"/>
      <c r="U425" s="66"/>
      <c r="V425" s="47"/>
      <c r="W425" s="49"/>
      <c r="X425" s="49"/>
      <c r="Y425" s="49"/>
      <c r="Z425" s="47"/>
      <c r="AA425" s="45" t="s">
        <v>1449</v>
      </c>
      <c r="AB425" s="75">
        <v>424</v>
      </c>
      <c r="AC425" s="56" t="s">
        <v>47</v>
      </c>
      <c r="AD425" s="56" t="s">
        <v>1</v>
      </c>
      <c r="AE425" s="56" t="s">
        <v>932</v>
      </c>
      <c r="AF425" s="56" t="s">
        <v>933</v>
      </c>
      <c r="AG425" s="245" t="s">
        <v>1492</v>
      </c>
      <c r="AH425" s="56" t="s">
        <v>29</v>
      </c>
      <c r="AI425" s="56"/>
      <c r="AJ425" s="270" t="s">
        <v>29</v>
      </c>
      <c r="AK425" s="56" t="s">
        <v>1467</v>
      </c>
      <c r="AL425" s="56" t="s">
        <v>1413</v>
      </c>
      <c r="AM425" s="75">
        <v>10141</v>
      </c>
      <c r="AN425" s="56" t="s">
        <v>935</v>
      </c>
      <c r="AO425" s="56" t="s">
        <v>1408</v>
      </c>
      <c r="AP425" s="250">
        <v>196</v>
      </c>
      <c r="AQ425" s="118">
        <v>44078</v>
      </c>
      <c r="AR425" s="56" t="s">
        <v>33</v>
      </c>
      <c r="AS425" s="56" t="s">
        <v>34</v>
      </c>
      <c r="AT425" s="119" t="s">
        <v>29</v>
      </c>
      <c r="AU425" s="46"/>
      <c r="AV425" s="307"/>
      <c r="AW425" s="307"/>
      <c r="AX425" s="307"/>
      <c r="AY425" s="307"/>
      <c r="AZ425" s="30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  <c r="DS425" s="47"/>
      <c r="DT425" s="47"/>
      <c r="DU425" s="47"/>
      <c r="DV425" s="47"/>
      <c r="DW425" s="47"/>
      <c r="DX425" s="47"/>
      <c r="DY425" s="47"/>
      <c r="DZ425" s="47"/>
      <c r="EA425" s="47"/>
      <c r="EB425" s="47"/>
      <c r="EC425" s="47"/>
      <c r="ED425" s="47"/>
      <c r="EE425" s="47"/>
      <c r="EF425" s="47"/>
      <c r="EG425" s="47"/>
      <c r="EH425" s="47"/>
      <c r="EI425" s="47"/>
      <c r="EJ425" s="47"/>
    </row>
    <row r="426" spans="1:140" s="78" customFormat="1" x14ac:dyDescent="0.3">
      <c r="A426" s="47"/>
      <c r="B426" s="47"/>
      <c r="C426" s="47"/>
      <c r="D426" s="47"/>
      <c r="E426" s="47"/>
      <c r="F426" s="47"/>
      <c r="G426" s="47"/>
      <c r="H426" s="47"/>
      <c r="I426" s="49"/>
      <c r="J426" s="49"/>
      <c r="K426" s="49"/>
      <c r="L426" s="47"/>
      <c r="M426" s="47"/>
      <c r="N426" s="33"/>
      <c r="O426" s="129" t="s">
        <v>18</v>
      </c>
      <c r="P426" s="33"/>
      <c r="Q426" s="20"/>
      <c r="R426" s="66"/>
      <c r="S426" s="66"/>
      <c r="T426" s="66"/>
      <c r="U426" s="66"/>
      <c r="V426" s="47"/>
      <c r="W426" s="49"/>
      <c r="X426" s="49"/>
      <c r="Y426" s="49"/>
      <c r="Z426" s="47"/>
      <c r="AA426" s="45" t="s">
        <v>1449</v>
      </c>
      <c r="AB426" s="75">
        <v>425</v>
      </c>
      <c r="AC426" s="56" t="s">
        <v>47</v>
      </c>
      <c r="AD426" s="56" t="s">
        <v>1</v>
      </c>
      <c r="AE426" s="56" t="s">
        <v>932</v>
      </c>
      <c r="AF426" s="56" t="s">
        <v>933</v>
      </c>
      <c r="AG426" s="245" t="s">
        <v>1492</v>
      </c>
      <c r="AH426" s="56" t="s">
        <v>29</v>
      </c>
      <c r="AI426" s="56"/>
      <c r="AJ426" s="270" t="s">
        <v>29</v>
      </c>
      <c r="AK426" s="56" t="s">
        <v>1467</v>
      </c>
      <c r="AL426" s="56" t="s">
        <v>1416</v>
      </c>
      <c r="AM426" s="75">
        <v>10184</v>
      </c>
      <c r="AN426" s="56" t="s">
        <v>935</v>
      </c>
      <c r="AO426" s="56" t="s">
        <v>1408</v>
      </c>
      <c r="AP426" s="250">
        <v>196</v>
      </c>
      <c r="AQ426" s="118">
        <v>44120</v>
      </c>
      <c r="AR426" s="56" t="s">
        <v>33</v>
      </c>
      <c r="AS426" s="56" t="s">
        <v>34</v>
      </c>
      <c r="AT426" s="119" t="s">
        <v>29</v>
      </c>
      <c r="AU426" s="46"/>
      <c r="AV426" s="307"/>
      <c r="AW426" s="307"/>
      <c r="AX426" s="307"/>
      <c r="AY426" s="307"/>
      <c r="AZ426" s="30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  <c r="DS426" s="47"/>
      <c r="DT426" s="47"/>
      <c r="DU426" s="47"/>
      <c r="DV426" s="47"/>
      <c r="DW426" s="47"/>
      <c r="DX426" s="47"/>
      <c r="DY426" s="47"/>
      <c r="DZ426" s="47"/>
      <c r="EA426" s="47"/>
      <c r="EB426" s="47"/>
      <c r="EC426" s="47"/>
      <c r="ED426" s="47"/>
      <c r="EE426" s="47"/>
      <c r="EF426" s="47"/>
      <c r="EG426" s="47"/>
      <c r="EH426" s="47"/>
      <c r="EI426" s="47"/>
      <c r="EJ426" s="47"/>
    </row>
    <row r="427" spans="1:140" s="78" customFormat="1" x14ac:dyDescent="0.3">
      <c r="A427" s="47"/>
      <c r="B427" s="47"/>
      <c r="C427" s="47"/>
      <c r="D427" s="47"/>
      <c r="E427" s="47"/>
      <c r="F427" s="47"/>
      <c r="G427" s="47"/>
      <c r="H427" s="47"/>
      <c r="I427" s="49"/>
      <c r="J427" s="49"/>
      <c r="K427" s="49"/>
      <c r="L427" s="47"/>
      <c r="M427" s="47"/>
      <c r="N427" s="33"/>
      <c r="O427" s="129"/>
      <c r="P427" s="33"/>
      <c r="Q427" s="20"/>
      <c r="R427" s="66"/>
      <c r="S427" s="66"/>
      <c r="T427" s="66"/>
      <c r="U427" s="66"/>
      <c r="V427" s="47"/>
      <c r="W427" s="49"/>
      <c r="X427" s="49"/>
      <c r="Y427" s="49"/>
      <c r="Z427" s="47"/>
      <c r="AA427" s="45" t="s">
        <v>1449</v>
      </c>
      <c r="AB427" s="75">
        <v>426</v>
      </c>
      <c r="AC427" s="56" t="s">
        <v>47</v>
      </c>
      <c r="AD427" s="56" t="s">
        <v>1</v>
      </c>
      <c r="AE427" s="56" t="s">
        <v>932</v>
      </c>
      <c r="AF427" s="56" t="s">
        <v>933</v>
      </c>
      <c r="AG427" s="245" t="s">
        <v>1492</v>
      </c>
      <c r="AH427" s="56" t="s">
        <v>29</v>
      </c>
      <c r="AI427" s="56"/>
      <c r="AJ427" s="270" t="s">
        <v>29</v>
      </c>
      <c r="AK427" s="56" t="s">
        <v>1467</v>
      </c>
      <c r="AL427" s="56" t="s">
        <v>1434</v>
      </c>
      <c r="AM427" s="75">
        <v>10195</v>
      </c>
      <c r="AN427" s="56" t="s">
        <v>935</v>
      </c>
      <c r="AO427" s="56" t="s">
        <v>1408</v>
      </c>
      <c r="AP427" s="250">
        <v>196</v>
      </c>
      <c r="AQ427" s="118">
        <v>44183</v>
      </c>
      <c r="AR427" s="56" t="s">
        <v>33</v>
      </c>
      <c r="AS427" s="56" t="s">
        <v>34</v>
      </c>
      <c r="AT427" s="119" t="s">
        <v>29</v>
      </c>
      <c r="AU427" s="46"/>
      <c r="AV427" s="307"/>
      <c r="AW427" s="307"/>
      <c r="AX427" s="307"/>
      <c r="AY427" s="307"/>
      <c r="AZ427" s="30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  <c r="CZ427" s="47"/>
      <c r="DA427" s="47"/>
      <c r="DB427" s="47"/>
      <c r="DC427" s="47"/>
      <c r="DD427" s="47"/>
      <c r="DE427" s="47"/>
      <c r="DF427" s="47"/>
      <c r="DG427" s="47"/>
      <c r="DH427" s="47"/>
      <c r="DI427" s="47"/>
      <c r="DJ427" s="47"/>
      <c r="DK427" s="47"/>
      <c r="DL427" s="47"/>
      <c r="DM427" s="47"/>
      <c r="DN427" s="47"/>
      <c r="DO427" s="47"/>
      <c r="DP427" s="47"/>
      <c r="DQ427" s="47"/>
      <c r="DR427" s="47"/>
      <c r="DS427" s="47"/>
      <c r="DT427" s="47"/>
      <c r="DU427" s="47"/>
      <c r="DV427" s="47"/>
      <c r="DW427" s="47"/>
      <c r="DX427" s="47"/>
      <c r="DY427" s="47"/>
      <c r="DZ427" s="47"/>
      <c r="EA427" s="47"/>
      <c r="EB427" s="47"/>
      <c r="EC427" s="47"/>
      <c r="ED427" s="47"/>
      <c r="EE427" s="47"/>
      <c r="EF427" s="47"/>
      <c r="EG427" s="47"/>
      <c r="EH427" s="47"/>
      <c r="EI427" s="47"/>
      <c r="EJ427" s="47"/>
    </row>
    <row r="428" spans="1:140" s="78" customFormat="1" ht="15" customHeight="1" x14ac:dyDescent="0.3">
      <c r="A428" s="47"/>
      <c r="B428" s="47"/>
      <c r="C428" s="47"/>
      <c r="D428" s="47"/>
      <c r="E428" s="47"/>
      <c r="F428" s="47"/>
      <c r="G428" s="47"/>
      <c r="H428" s="47"/>
      <c r="I428" s="49"/>
      <c r="J428" s="49"/>
      <c r="K428" s="49"/>
      <c r="L428" s="47"/>
      <c r="M428" s="47"/>
      <c r="N428" s="33"/>
      <c r="O428" s="129" t="s">
        <v>18</v>
      </c>
      <c r="P428" s="33"/>
      <c r="Q428" s="20"/>
      <c r="R428" s="66"/>
      <c r="S428" s="66"/>
      <c r="T428" s="66"/>
      <c r="U428" s="66"/>
      <c r="V428" s="47"/>
      <c r="W428" s="49"/>
      <c r="X428" s="49"/>
      <c r="Y428" s="49"/>
      <c r="Z428" s="47"/>
      <c r="AA428" s="45" t="s">
        <v>1449</v>
      </c>
      <c r="AB428" s="75">
        <v>427</v>
      </c>
      <c r="AC428" s="56" t="s">
        <v>47</v>
      </c>
      <c r="AD428" s="56" t="s">
        <v>1</v>
      </c>
      <c r="AE428" s="56" t="s">
        <v>932</v>
      </c>
      <c r="AF428" s="56" t="s">
        <v>933</v>
      </c>
      <c r="AG428" s="245" t="s">
        <v>1492</v>
      </c>
      <c r="AH428" s="56" t="s">
        <v>29</v>
      </c>
      <c r="AI428" s="56"/>
      <c r="AJ428" s="270" t="s">
        <v>29</v>
      </c>
      <c r="AK428" s="56" t="s">
        <v>1467</v>
      </c>
      <c r="AL428" s="56" t="s">
        <v>1466</v>
      </c>
      <c r="AM428" s="75">
        <v>10235</v>
      </c>
      <c r="AN428" s="56" t="s">
        <v>935</v>
      </c>
      <c r="AO428" s="56" t="s">
        <v>1408</v>
      </c>
      <c r="AP428" s="250">
        <v>196</v>
      </c>
      <c r="AQ428" s="118">
        <v>44133</v>
      </c>
      <c r="AR428" s="56" t="s">
        <v>33</v>
      </c>
      <c r="AS428" s="56" t="s">
        <v>34</v>
      </c>
      <c r="AT428" s="119" t="s">
        <v>29</v>
      </c>
      <c r="AU428" s="46"/>
      <c r="AV428" s="307"/>
      <c r="AW428" s="307"/>
      <c r="AX428" s="307"/>
      <c r="AY428" s="307"/>
      <c r="AZ428" s="30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  <c r="CZ428" s="47"/>
      <c r="DA428" s="47"/>
      <c r="DB428" s="47"/>
      <c r="DC428" s="47"/>
      <c r="DD428" s="47"/>
      <c r="DE428" s="47"/>
      <c r="DF428" s="47"/>
      <c r="DG428" s="47"/>
      <c r="DH428" s="47"/>
      <c r="DI428" s="47"/>
      <c r="DJ428" s="47"/>
      <c r="DK428" s="47"/>
      <c r="DL428" s="47"/>
      <c r="DM428" s="47"/>
      <c r="DN428" s="47"/>
      <c r="DO428" s="47"/>
      <c r="DP428" s="47"/>
      <c r="DQ428" s="47"/>
      <c r="DR428" s="47"/>
      <c r="DS428" s="47"/>
      <c r="DT428" s="47"/>
      <c r="DU428" s="47"/>
      <c r="DV428" s="47"/>
      <c r="DW428" s="47"/>
      <c r="DX428" s="47"/>
      <c r="DY428" s="47"/>
      <c r="DZ428" s="47"/>
      <c r="EA428" s="47"/>
      <c r="EB428" s="47"/>
      <c r="EC428" s="47"/>
      <c r="ED428" s="47"/>
      <c r="EE428" s="47"/>
      <c r="EF428" s="47"/>
      <c r="EG428" s="47"/>
      <c r="EH428" s="47"/>
      <c r="EI428" s="47"/>
      <c r="EJ428" s="47"/>
    </row>
    <row r="429" spans="1:140" s="78" customFormat="1" x14ac:dyDescent="0.3">
      <c r="A429" s="47"/>
      <c r="B429" s="47"/>
      <c r="C429" s="47"/>
      <c r="D429" s="47"/>
      <c r="E429" s="47"/>
      <c r="F429" s="47"/>
      <c r="G429" s="47"/>
      <c r="H429" s="47"/>
      <c r="I429" s="49"/>
      <c r="J429" s="49"/>
      <c r="K429" s="49"/>
      <c r="L429" s="47"/>
      <c r="M429" s="47"/>
      <c r="N429" s="33"/>
      <c r="O429" s="129"/>
      <c r="P429" s="33"/>
      <c r="Q429" s="20"/>
      <c r="R429" s="47"/>
      <c r="S429" s="47"/>
      <c r="T429" s="66"/>
      <c r="U429" s="66"/>
      <c r="V429" s="47"/>
      <c r="W429" s="49"/>
      <c r="X429" s="49"/>
      <c r="Y429" s="49"/>
      <c r="Z429" s="47"/>
      <c r="AA429" s="45" t="s">
        <v>1449</v>
      </c>
      <c r="AB429" s="75">
        <v>428</v>
      </c>
      <c r="AC429" s="56" t="s">
        <v>47</v>
      </c>
      <c r="AD429" s="56" t="s">
        <v>1</v>
      </c>
      <c r="AE429" s="56" t="s">
        <v>932</v>
      </c>
      <c r="AF429" s="56" t="s">
        <v>933</v>
      </c>
      <c r="AG429" s="245" t="s">
        <v>1492</v>
      </c>
      <c r="AH429" s="56" t="s">
        <v>29</v>
      </c>
      <c r="AI429" s="56"/>
      <c r="AJ429" s="270" t="s">
        <v>29</v>
      </c>
      <c r="AK429" s="56" t="s">
        <v>1467</v>
      </c>
      <c r="AL429" s="56" t="s">
        <v>1430</v>
      </c>
      <c r="AM429" s="75">
        <v>10299</v>
      </c>
      <c r="AN429" s="56" t="s">
        <v>935</v>
      </c>
      <c r="AO429" s="56" t="s">
        <v>1408</v>
      </c>
      <c r="AP429" s="250">
        <v>196</v>
      </c>
      <c r="AQ429" s="118">
        <v>44176</v>
      </c>
      <c r="AR429" s="56" t="s">
        <v>33</v>
      </c>
      <c r="AS429" s="56" t="s">
        <v>34</v>
      </c>
      <c r="AT429" s="119" t="s">
        <v>29</v>
      </c>
      <c r="AU429" s="46"/>
      <c r="AV429" s="307"/>
      <c r="AW429" s="307"/>
      <c r="AX429" s="307"/>
      <c r="AY429" s="307"/>
      <c r="AZ429" s="30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  <c r="CZ429" s="47"/>
      <c r="DA429" s="47"/>
      <c r="DB429" s="47"/>
      <c r="DC429" s="47"/>
      <c r="DD429" s="47"/>
      <c r="DE429" s="47"/>
      <c r="DF429" s="47"/>
      <c r="DG429" s="47"/>
      <c r="DH429" s="47"/>
      <c r="DI429" s="47"/>
      <c r="DJ429" s="47"/>
      <c r="DK429" s="47"/>
      <c r="DL429" s="47"/>
      <c r="DM429" s="47"/>
      <c r="DN429" s="47"/>
      <c r="DO429" s="47"/>
      <c r="DP429" s="47"/>
      <c r="DQ429" s="47"/>
      <c r="DR429" s="47"/>
      <c r="DS429" s="47"/>
      <c r="DT429" s="47"/>
      <c r="DU429" s="47"/>
      <c r="DV429" s="47"/>
      <c r="DW429" s="47"/>
      <c r="DX429" s="47"/>
      <c r="DY429" s="47"/>
      <c r="DZ429" s="47"/>
      <c r="EA429" s="47"/>
      <c r="EB429" s="47"/>
      <c r="EC429" s="47"/>
      <c r="ED429" s="47"/>
      <c r="EE429" s="47"/>
      <c r="EF429" s="47"/>
      <c r="EG429" s="47"/>
      <c r="EH429" s="47"/>
      <c r="EI429" s="47"/>
      <c r="EJ429" s="47"/>
    </row>
    <row r="430" spans="1:140" s="78" customFormat="1" x14ac:dyDescent="0.3">
      <c r="A430" s="47"/>
      <c r="B430" s="47"/>
      <c r="C430" s="47"/>
      <c r="D430" s="47"/>
      <c r="E430" s="47"/>
      <c r="F430" s="47"/>
      <c r="G430" s="47"/>
      <c r="H430" s="47"/>
      <c r="I430" s="49"/>
      <c r="J430" s="49"/>
      <c r="K430" s="49"/>
      <c r="L430" s="47"/>
      <c r="M430" s="47"/>
      <c r="N430" s="33"/>
      <c r="O430" s="129" t="s">
        <v>18</v>
      </c>
      <c r="P430" s="33"/>
      <c r="Q430" s="20"/>
      <c r="R430" s="47"/>
      <c r="S430" s="47"/>
      <c r="T430" s="66"/>
      <c r="U430" s="66"/>
      <c r="V430" s="47"/>
      <c r="W430" s="49"/>
      <c r="X430" s="49"/>
      <c r="Y430" s="49"/>
      <c r="Z430" s="47"/>
      <c r="AA430" s="45" t="s">
        <v>1449</v>
      </c>
      <c r="AB430" s="75">
        <v>429</v>
      </c>
      <c r="AC430" s="56" t="s">
        <v>47</v>
      </c>
      <c r="AD430" s="56" t="s">
        <v>1</v>
      </c>
      <c r="AE430" s="56" t="s">
        <v>932</v>
      </c>
      <c r="AF430" s="56" t="s">
        <v>933</v>
      </c>
      <c r="AG430" s="245" t="s">
        <v>1492</v>
      </c>
      <c r="AH430" s="56" t="s">
        <v>29</v>
      </c>
      <c r="AI430" s="56"/>
      <c r="AJ430" s="270" t="s">
        <v>29</v>
      </c>
      <c r="AK430" s="56" t="s">
        <v>1467</v>
      </c>
      <c r="AL430" s="56" t="s">
        <v>1465</v>
      </c>
      <c r="AM430" s="75">
        <v>10403</v>
      </c>
      <c r="AN430" s="56" t="s">
        <v>935</v>
      </c>
      <c r="AO430" s="56" t="s">
        <v>1408</v>
      </c>
      <c r="AP430" s="250">
        <v>196</v>
      </c>
      <c r="AQ430" s="118">
        <v>44176</v>
      </c>
      <c r="AR430" s="56" t="s">
        <v>33</v>
      </c>
      <c r="AS430" s="56" t="s">
        <v>34</v>
      </c>
      <c r="AT430" s="119" t="s">
        <v>29</v>
      </c>
      <c r="AU430" s="46"/>
      <c r="AV430" s="307"/>
      <c r="AW430" s="307"/>
      <c r="AX430" s="307"/>
      <c r="AY430" s="307"/>
      <c r="AZ430" s="30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  <c r="CZ430" s="47"/>
      <c r="DA430" s="47"/>
      <c r="DB430" s="47"/>
      <c r="DC430" s="47"/>
      <c r="DD430" s="47"/>
      <c r="DE430" s="47"/>
      <c r="DF430" s="47"/>
      <c r="DG430" s="47"/>
      <c r="DH430" s="47"/>
      <c r="DI430" s="47"/>
      <c r="DJ430" s="47"/>
      <c r="DK430" s="47"/>
      <c r="DL430" s="47"/>
      <c r="DM430" s="47"/>
      <c r="DN430" s="47"/>
      <c r="DO430" s="47"/>
      <c r="DP430" s="47"/>
      <c r="DQ430" s="47"/>
      <c r="DR430" s="47"/>
      <c r="DS430" s="47"/>
      <c r="DT430" s="47"/>
      <c r="DU430" s="47"/>
      <c r="DV430" s="47"/>
      <c r="DW430" s="47"/>
      <c r="DX430" s="47"/>
      <c r="DY430" s="47"/>
      <c r="DZ430" s="47"/>
      <c r="EA430" s="47"/>
      <c r="EB430" s="47"/>
      <c r="EC430" s="47"/>
      <c r="ED430" s="47"/>
      <c r="EE430" s="47"/>
      <c r="EF430" s="47"/>
      <c r="EG430" s="47"/>
      <c r="EH430" s="47"/>
      <c r="EI430" s="47"/>
      <c r="EJ430" s="47"/>
    </row>
    <row r="431" spans="1:140" s="78" customFormat="1" x14ac:dyDescent="0.3">
      <c r="A431" s="47"/>
      <c r="B431" s="47"/>
      <c r="C431" s="47"/>
      <c r="D431" s="47"/>
      <c r="E431" s="47"/>
      <c r="F431" s="47"/>
      <c r="G431" s="47"/>
      <c r="H431" s="47"/>
      <c r="I431" s="49"/>
      <c r="J431" s="49"/>
      <c r="K431" s="49"/>
      <c r="L431" s="47"/>
      <c r="M431" s="47"/>
      <c r="N431" s="33"/>
      <c r="O431" s="129"/>
      <c r="P431" s="33"/>
      <c r="Q431" s="20"/>
      <c r="R431" s="47"/>
      <c r="S431" s="47"/>
      <c r="T431" s="66"/>
      <c r="U431" s="66"/>
      <c r="V431" s="47"/>
      <c r="W431" s="49"/>
      <c r="X431" s="49"/>
      <c r="Y431" s="49"/>
      <c r="Z431" s="47"/>
      <c r="AA431" s="45" t="s">
        <v>1449</v>
      </c>
      <c r="AB431" s="75">
        <v>430</v>
      </c>
      <c r="AC431" s="56" t="s">
        <v>47</v>
      </c>
      <c r="AD431" s="56" t="s">
        <v>1</v>
      </c>
      <c r="AE431" s="56" t="s">
        <v>932</v>
      </c>
      <c r="AF431" s="56" t="s">
        <v>933</v>
      </c>
      <c r="AG431" s="245" t="s">
        <v>1492</v>
      </c>
      <c r="AH431" s="56" t="s">
        <v>29</v>
      </c>
      <c r="AI431" s="56"/>
      <c r="AJ431" s="270" t="s">
        <v>29</v>
      </c>
      <c r="AK431" s="56" t="s">
        <v>1467</v>
      </c>
      <c r="AL431" s="56" t="s">
        <v>1472</v>
      </c>
      <c r="AM431" s="75">
        <v>10387</v>
      </c>
      <c r="AN431" s="56" t="s">
        <v>935</v>
      </c>
      <c r="AO431" s="56" t="s">
        <v>1408</v>
      </c>
      <c r="AP431" s="250">
        <v>196</v>
      </c>
      <c r="AQ431" s="118">
        <v>44285</v>
      </c>
      <c r="AR431" s="56" t="s">
        <v>33</v>
      </c>
      <c r="AS431" s="56" t="s">
        <v>34</v>
      </c>
      <c r="AT431" s="119" t="s">
        <v>29</v>
      </c>
      <c r="AU431" s="46"/>
      <c r="AV431" s="307"/>
      <c r="AW431" s="307"/>
      <c r="AX431" s="307"/>
      <c r="AY431" s="307"/>
      <c r="AZ431" s="30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  <c r="CZ431" s="47"/>
      <c r="DA431" s="47"/>
      <c r="DB431" s="47"/>
      <c r="DC431" s="47"/>
      <c r="DD431" s="47"/>
      <c r="DE431" s="47"/>
      <c r="DF431" s="47"/>
      <c r="DG431" s="47"/>
      <c r="DH431" s="47"/>
      <c r="DI431" s="47"/>
      <c r="DJ431" s="47"/>
      <c r="DK431" s="47"/>
      <c r="DL431" s="47"/>
      <c r="DM431" s="47"/>
      <c r="DN431" s="47"/>
      <c r="DO431" s="47"/>
      <c r="DP431" s="47"/>
      <c r="DQ431" s="47"/>
      <c r="DR431" s="47"/>
      <c r="DS431" s="47"/>
      <c r="DT431" s="47"/>
      <c r="DU431" s="47"/>
      <c r="DV431" s="47"/>
      <c r="DW431" s="47"/>
      <c r="DX431" s="47"/>
      <c r="DY431" s="47"/>
      <c r="DZ431" s="47"/>
      <c r="EA431" s="47"/>
      <c r="EB431" s="47"/>
      <c r="EC431" s="47"/>
      <c r="ED431" s="47"/>
      <c r="EE431" s="47"/>
      <c r="EF431" s="47"/>
      <c r="EG431" s="47"/>
      <c r="EH431" s="47"/>
      <c r="EI431" s="47"/>
      <c r="EJ431" s="47"/>
    </row>
    <row r="432" spans="1:140" s="78" customFormat="1" x14ac:dyDescent="0.3">
      <c r="A432" s="47"/>
      <c r="B432" s="47"/>
      <c r="C432" s="47"/>
      <c r="D432" s="47"/>
      <c r="E432" s="47"/>
      <c r="F432" s="47"/>
      <c r="G432" s="47"/>
      <c r="H432" s="47"/>
      <c r="I432" s="49"/>
      <c r="J432" s="49"/>
      <c r="K432" s="49"/>
      <c r="L432" s="47"/>
      <c r="M432" s="47"/>
      <c r="N432" s="130"/>
      <c r="O432" s="129" t="s">
        <v>18</v>
      </c>
      <c r="P432" s="33"/>
      <c r="Q432" s="20"/>
      <c r="R432" s="47"/>
      <c r="S432" s="47"/>
      <c r="T432" s="47"/>
      <c r="U432" s="47"/>
      <c r="V432" s="47"/>
      <c r="W432" s="49"/>
      <c r="X432" s="49"/>
      <c r="Y432" s="49"/>
      <c r="Z432" s="47"/>
      <c r="AA432" s="45" t="s">
        <v>1449</v>
      </c>
      <c r="AB432" s="75">
        <v>431</v>
      </c>
      <c r="AC432" s="56" t="s">
        <v>47</v>
      </c>
      <c r="AD432" s="56" t="s">
        <v>1</v>
      </c>
      <c r="AE432" s="56" t="s">
        <v>932</v>
      </c>
      <c r="AF432" s="56" t="s">
        <v>933</v>
      </c>
      <c r="AG432" s="245" t="s">
        <v>1492</v>
      </c>
      <c r="AH432" s="56" t="s">
        <v>29</v>
      </c>
      <c r="AI432" s="56"/>
      <c r="AJ432" s="270" t="s">
        <v>29</v>
      </c>
      <c r="AK432" s="56" t="s">
        <v>1467</v>
      </c>
      <c r="AL432" s="56" t="s">
        <v>1477</v>
      </c>
      <c r="AM432" s="75">
        <v>10385</v>
      </c>
      <c r="AN432" s="56" t="s">
        <v>935</v>
      </c>
      <c r="AO432" s="56" t="s">
        <v>1408</v>
      </c>
      <c r="AP432" s="250">
        <v>196</v>
      </c>
      <c r="AQ432" s="118">
        <v>44336</v>
      </c>
      <c r="AR432" s="56" t="s">
        <v>33</v>
      </c>
      <c r="AS432" s="56" t="s">
        <v>34</v>
      </c>
      <c r="AT432" s="119" t="s">
        <v>29</v>
      </c>
      <c r="AU432" s="46"/>
      <c r="AV432" s="307"/>
      <c r="AW432" s="307"/>
      <c r="AX432" s="307"/>
      <c r="AY432" s="307"/>
      <c r="AZ432" s="30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  <c r="CZ432" s="47"/>
      <c r="DA432" s="47"/>
      <c r="DB432" s="47"/>
      <c r="DC432" s="47"/>
      <c r="DD432" s="47"/>
      <c r="DE432" s="47"/>
      <c r="DF432" s="47"/>
      <c r="DG432" s="47"/>
      <c r="DH432" s="47"/>
      <c r="DI432" s="47"/>
      <c r="DJ432" s="47"/>
      <c r="DK432" s="47"/>
      <c r="DL432" s="47"/>
      <c r="DM432" s="47"/>
      <c r="DN432" s="47"/>
      <c r="DO432" s="47"/>
      <c r="DP432" s="47"/>
      <c r="DQ432" s="47"/>
      <c r="DR432" s="47"/>
      <c r="DS432" s="47"/>
      <c r="DT432" s="47"/>
      <c r="DU432" s="47"/>
      <c r="DV432" s="47"/>
      <c r="DW432" s="47"/>
      <c r="DX432" s="47"/>
      <c r="DY432" s="47"/>
      <c r="DZ432" s="47"/>
      <c r="EA432" s="47"/>
      <c r="EB432" s="47"/>
      <c r="EC432" s="47"/>
      <c r="ED432" s="47"/>
      <c r="EE432" s="47"/>
      <c r="EF432" s="47"/>
      <c r="EG432" s="47"/>
      <c r="EH432" s="47"/>
      <c r="EI432" s="47"/>
      <c r="EJ432" s="47"/>
    </row>
    <row r="433" spans="1:140" s="78" customFormat="1" x14ac:dyDescent="0.3">
      <c r="A433" s="47"/>
      <c r="B433" s="47"/>
      <c r="C433" s="47"/>
      <c r="D433" s="47"/>
      <c r="E433" s="47"/>
      <c r="F433" s="47"/>
      <c r="G433" s="47"/>
      <c r="H433" s="47"/>
      <c r="I433" s="49"/>
      <c r="J433" s="49"/>
      <c r="K433" s="49"/>
      <c r="L433" s="47"/>
      <c r="M433" s="47"/>
      <c r="N433" s="130"/>
      <c r="O433" s="129"/>
      <c r="P433" s="33"/>
      <c r="Q433" s="20"/>
      <c r="R433" s="47"/>
      <c r="S433" s="47"/>
      <c r="T433" s="47"/>
      <c r="U433" s="47"/>
      <c r="V433" s="47"/>
      <c r="W433" s="49"/>
      <c r="X433" s="49"/>
      <c r="Y433" s="49"/>
      <c r="Z433" s="47"/>
      <c r="AA433" s="45" t="s">
        <v>1449</v>
      </c>
      <c r="AB433" s="75">
        <v>432</v>
      </c>
      <c r="AC433" s="56" t="s">
        <v>47</v>
      </c>
      <c r="AD433" s="56" t="s">
        <v>1</v>
      </c>
      <c r="AE433" s="56" t="s">
        <v>932</v>
      </c>
      <c r="AF433" s="56" t="s">
        <v>933</v>
      </c>
      <c r="AG433" s="245" t="s">
        <v>1492</v>
      </c>
      <c r="AH433" s="56" t="s">
        <v>29</v>
      </c>
      <c r="AI433" s="56"/>
      <c r="AJ433" s="270" t="s">
        <v>29</v>
      </c>
      <c r="AK433" s="56" t="s">
        <v>1467</v>
      </c>
      <c r="AL433" s="56" t="s">
        <v>1478</v>
      </c>
      <c r="AM433" s="75">
        <v>10474</v>
      </c>
      <c r="AN433" s="56" t="s">
        <v>935</v>
      </c>
      <c r="AO433" s="56" t="s">
        <v>1408</v>
      </c>
      <c r="AP433" s="250">
        <v>196</v>
      </c>
      <c r="AQ433" s="118">
        <v>44301</v>
      </c>
      <c r="AR433" s="56" t="s">
        <v>33</v>
      </c>
      <c r="AS433" s="56" t="s">
        <v>34</v>
      </c>
      <c r="AT433" s="119" t="s">
        <v>29</v>
      </c>
      <c r="AU433" s="46"/>
      <c r="AV433" s="307"/>
      <c r="AW433" s="307"/>
      <c r="AX433" s="307"/>
      <c r="AY433" s="307"/>
      <c r="AZ433" s="30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  <c r="CZ433" s="47"/>
      <c r="DA433" s="47"/>
      <c r="DB433" s="47"/>
      <c r="DC433" s="47"/>
      <c r="DD433" s="47"/>
      <c r="DE433" s="47"/>
      <c r="DF433" s="47"/>
      <c r="DG433" s="47"/>
      <c r="DH433" s="47"/>
      <c r="DI433" s="47"/>
      <c r="DJ433" s="47"/>
      <c r="DK433" s="47"/>
      <c r="DL433" s="47"/>
      <c r="DM433" s="47"/>
      <c r="DN433" s="47"/>
      <c r="DO433" s="47"/>
      <c r="DP433" s="47"/>
      <c r="DQ433" s="47"/>
      <c r="DR433" s="47"/>
      <c r="DS433" s="47"/>
      <c r="DT433" s="47"/>
      <c r="DU433" s="47"/>
      <c r="DV433" s="47"/>
      <c r="DW433" s="47"/>
      <c r="DX433" s="47"/>
      <c r="DY433" s="47"/>
      <c r="DZ433" s="47"/>
      <c r="EA433" s="47"/>
      <c r="EB433" s="47"/>
      <c r="EC433" s="47"/>
      <c r="ED433" s="47"/>
      <c r="EE433" s="47"/>
      <c r="EF433" s="47"/>
      <c r="EG433" s="47"/>
      <c r="EH433" s="47"/>
      <c r="EI433" s="47"/>
      <c r="EJ433" s="47"/>
    </row>
    <row r="434" spans="1:140" s="78" customFormat="1" x14ac:dyDescent="0.3">
      <c r="A434" s="47"/>
      <c r="B434" s="47"/>
      <c r="C434" s="47"/>
      <c r="D434" s="47"/>
      <c r="E434" s="47"/>
      <c r="F434" s="47"/>
      <c r="G434" s="47"/>
      <c r="H434" s="47"/>
      <c r="I434" s="49"/>
      <c r="J434" s="49"/>
      <c r="K434" s="49"/>
      <c r="L434" s="47"/>
      <c r="M434" s="47"/>
      <c r="N434" s="130"/>
      <c r="O434" s="129" t="s">
        <v>18</v>
      </c>
      <c r="P434" s="33"/>
      <c r="Q434" s="20"/>
      <c r="R434" s="47"/>
      <c r="S434" s="47"/>
      <c r="T434" s="47"/>
      <c r="U434" s="47"/>
      <c r="V434" s="47"/>
      <c r="W434" s="49"/>
      <c r="X434" s="49"/>
      <c r="Y434" s="49"/>
      <c r="Z434" s="47"/>
      <c r="AA434" s="45" t="s">
        <v>1449</v>
      </c>
      <c r="AB434" s="75">
        <v>433</v>
      </c>
      <c r="AC434" s="56" t="s">
        <v>47</v>
      </c>
      <c r="AD434" s="56" t="s">
        <v>1</v>
      </c>
      <c r="AE434" s="56" t="s">
        <v>932</v>
      </c>
      <c r="AF434" s="56" t="s">
        <v>933</v>
      </c>
      <c r="AG434" s="245" t="s">
        <v>1492</v>
      </c>
      <c r="AH434" s="56" t="s">
        <v>29</v>
      </c>
      <c r="AI434" s="56"/>
      <c r="AJ434" s="270" t="s">
        <v>29</v>
      </c>
      <c r="AK434" s="56" t="s">
        <v>1467</v>
      </c>
      <c r="AL434" s="56" t="s">
        <v>1481</v>
      </c>
      <c r="AM434" s="75">
        <v>10511</v>
      </c>
      <c r="AN434" s="56" t="s">
        <v>935</v>
      </c>
      <c r="AO434" s="56" t="s">
        <v>1408</v>
      </c>
      <c r="AP434" s="250">
        <v>196</v>
      </c>
      <c r="AQ434" s="118">
        <v>44369</v>
      </c>
      <c r="AR434" s="56" t="s">
        <v>33</v>
      </c>
      <c r="AS434" s="56" t="s">
        <v>34</v>
      </c>
      <c r="AT434" s="119" t="s">
        <v>29</v>
      </c>
      <c r="AU434" s="46"/>
      <c r="AV434" s="307"/>
      <c r="AW434" s="307"/>
      <c r="AX434" s="307"/>
      <c r="AY434" s="307"/>
      <c r="AZ434" s="30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  <c r="CZ434" s="47"/>
      <c r="DA434" s="47"/>
      <c r="DB434" s="47"/>
      <c r="DC434" s="47"/>
      <c r="DD434" s="47"/>
      <c r="DE434" s="47"/>
      <c r="DF434" s="47"/>
      <c r="DG434" s="47"/>
      <c r="DH434" s="47"/>
      <c r="DI434" s="47"/>
      <c r="DJ434" s="47"/>
      <c r="DK434" s="47"/>
      <c r="DL434" s="47"/>
      <c r="DM434" s="47"/>
      <c r="DN434" s="47"/>
      <c r="DO434" s="47"/>
      <c r="DP434" s="47"/>
      <c r="DQ434" s="47"/>
      <c r="DR434" s="47"/>
      <c r="DS434" s="47"/>
      <c r="DT434" s="47"/>
      <c r="DU434" s="47"/>
      <c r="DV434" s="47"/>
      <c r="DW434" s="47"/>
      <c r="DX434" s="47"/>
      <c r="DY434" s="47"/>
      <c r="DZ434" s="47"/>
      <c r="EA434" s="47"/>
      <c r="EB434" s="47"/>
      <c r="EC434" s="47"/>
      <c r="ED434" s="47"/>
      <c r="EE434" s="47"/>
      <c r="EF434" s="47"/>
      <c r="EG434" s="47"/>
      <c r="EH434" s="47"/>
      <c r="EI434" s="47"/>
      <c r="EJ434" s="47"/>
    </row>
    <row r="435" spans="1:140" s="78" customFormat="1" x14ac:dyDescent="0.3">
      <c r="A435" s="47"/>
      <c r="B435" s="47"/>
      <c r="C435" s="47"/>
      <c r="D435" s="47"/>
      <c r="E435" s="47"/>
      <c r="F435" s="47"/>
      <c r="G435" s="47"/>
      <c r="H435" s="47"/>
      <c r="I435" s="49"/>
      <c r="J435" s="49"/>
      <c r="K435" s="49"/>
      <c r="L435" s="47"/>
      <c r="M435" s="47"/>
      <c r="N435" s="130"/>
      <c r="O435" s="129"/>
      <c r="P435" s="33"/>
      <c r="Q435" s="20"/>
      <c r="R435" s="47"/>
      <c r="S435" s="47"/>
      <c r="T435" s="47"/>
      <c r="U435" s="47"/>
      <c r="V435" s="47"/>
      <c r="W435" s="49"/>
      <c r="X435" s="49"/>
      <c r="Y435" s="49"/>
      <c r="Z435" s="47"/>
      <c r="AA435" s="45" t="s">
        <v>1449</v>
      </c>
      <c r="AB435" s="75">
        <v>434</v>
      </c>
      <c r="AC435" s="56" t="s">
        <v>47</v>
      </c>
      <c r="AD435" s="56" t="s">
        <v>1</v>
      </c>
      <c r="AE435" s="56" t="s">
        <v>932</v>
      </c>
      <c r="AF435" s="56" t="s">
        <v>933</v>
      </c>
      <c r="AG435" s="245" t="s">
        <v>1492</v>
      </c>
      <c r="AH435" s="56" t="s">
        <v>29</v>
      </c>
      <c r="AI435" s="56"/>
      <c r="AJ435" s="270" t="s">
        <v>29</v>
      </c>
      <c r="AK435" s="56" t="s">
        <v>1467</v>
      </c>
      <c r="AL435" s="56" t="s">
        <v>1480</v>
      </c>
      <c r="AM435" s="75">
        <v>10513</v>
      </c>
      <c r="AN435" s="56" t="s">
        <v>935</v>
      </c>
      <c r="AO435" s="56" t="s">
        <v>1408</v>
      </c>
      <c r="AP435" s="250">
        <v>196</v>
      </c>
      <c r="AQ435" s="118">
        <v>44363</v>
      </c>
      <c r="AR435" s="56" t="s">
        <v>33</v>
      </c>
      <c r="AS435" s="56" t="s">
        <v>34</v>
      </c>
      <c r="AT435" s="119" t="s">
        <v>29</v>
      </c>
      <c r="AU435" s="46"/>
      <c r="AV435" s="307"/>
      <c r="AW435" s="307"/>
      <c r="AX435" s="307"/>
      <c r="AY435" s="307"/>
      <c r="AZ435" s="30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  <c r="CZ435" s="47"/>
      <c r="DA435" s="47"/>
      <c r="DB435" s="47"/>
      <c r="DC435" s="47"/>
      <c r="DD435" s="47"/>
      <c r="DE435" s="47"/>
      <c r="DF435" s="47"/>
      <c r="DG435" s="47"/>
      <c r="DH435" s="47"/>
      <c r="DI435" s="47"/>
      <c r="DJ435" s="47"/>
      <c r="DK435" s="47"/>
      <c r="DL435" s="47"/>
      <c r="DM435" s="47"/>
      <c r="DN435" s="47"/>
      <c r="DO435" s="47"/>
      <c r="DP435" s="47"/>
      <c r="DQ435" s="47"/>
      <c r="DR435" s="47"/>
      <c r="DS435" s="47"/>
      <c r="DT435" s="47"/>
      <c r="DU435" s="47"/>
      <c r="DV435" s="47"/>
      <c r="DW435" s="47"/>
      <c r="DX435" s="47"/>
      <c r="DY435" s="47"/>
      <c r="DZ435" s="47"/>
      <c r="EA435" s="47"/>
      <c r="EB435" s="47"/>
      <c r="EC435" s="47"/>
      <c r="ED435" s="47"/>
      <c r="EE435" s="47"/>
      <c r="EF435" s="47"/>
      <c r="EG435" s="47"/>
      <c r="EH435" s="47"/>
      <c r="EI435" s="47"/>
      <c r="EJ435" s="47"/>
    </row>
    <row r="436" spans="1:140" s="78" customFormat="1" x14ac:dyDescent="0.3">
      <c r="A436" s="47"/>
      <c r="B436" s="47"/>
      <c r="C436" s="47"/>
      <c r="D436" s="47"/>
      <c r="E436" s="47"/>
      <c r="F436" s="47"/>
      <c r="G436" s="47"/>
      <c r="H436" s="47"/>
      <c r="I436" s="49"/>
      <c r="J436" s="49"/>
      <c r="K436" s="49"/>
      <c r="L436" s="47"/>
      <c r="M436" s="47"/>
      <c r="N436" s="130"/>
      <c r="O436" s="129" t="s">
        <v>18</v>
      </c>
      <c r="P436" s="33"/>
      <c r="Q436" s="20"/>
      <c r="R436" s="47"/>
      <c r="S436" s="47"/>
      <c r="T436" s="47"/>
      <c r="U436" s="47"/>
      <c r="V436" s="47"/>
      <c r="W436" s="49"/>
      <c r="X436" s="49"/>
      <c r="Y436" s="49"/>
      <c r="Z436" s="47"/>
      <c r="AA436" s="45" t="s">
        <v>1449</v>
      </c>
      <c r="AB436" s="75">
        <v>435</v>
      </c>
      <c r="AC436" s="56" t="s">
        <v>47</v>
      </c>
      <c r="AD436" s="56" t="s">
        <v>1</v>
      </c>
      <c r="AE436" s="56" t="s">
        <v>932</v>
      </c>
      <c r="AF436" s="56" t="s">
        <v>933</v>
      </c>
      <c r="AG436" s="245" t="s">
        <v>1492</v>
      </c>
      <c r="AH436" s="56" t="s">
        <v>29</v>
      </c>
      <c r="AI436" s="56"/>
      <c r="AJ436" s="270" t="s">
        <v>29</v>
      </c>
      <c r="AK436" s="56" t="s">
        <v>1467</v>
      </c>
      <c r="AL436" s="56" t="s">
        <v>1485</v>
      </c>
      <c r="AM436" s="75">
        <v>10566</v>
      </c>
      <c r="AN436" s="56" t="s">
        <v>935</v>
      </c>
      <c r="AO436" s="56" t="s">
        <v>1408</v>
      </c>
      <c r="AP436" s="250">
        <v>196</v>
      </c>
      <c r="AQ436" s="118">
        <v>44392</v>
      </c>
      <c r="AR436" s="56" t="s">
        <v>33</v>
      </c>
      <c r="AS436" s="56" t="s">
        <v>34</v>
      </c>
      <c r="AT436" s="119" t="s">
        <v>29</v>
      </c>
      <c r="AU436" s="46"/>
      <c r="AV436" s="307"/>
      <c r="AW436" s="307"/>
      <c r="AX436" s="307"/>
      <c r="AY436" s="307"/>
      <c r="AZ436" s="30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  <c r="CZ436" s="47"/>
      <c r="DA436" s="47"/>
      <c r="DB436" s="47"/>
      <c r="DC436" s="47"/>
      <c r="DD436" s="47"/>
      <c r="DE436" s="47"/>
      <c r="DF436" s="47"/>
      <c r="DG436" s="47"/>
      <c r="DH436" s="47"/>
      <c r="DI436" s="47"/>
      <c r="DJ436" s="47"/>
      <c r="DK436" s="47"/>
      <c r="DL436" s="47"/>
      <c r="DM436" s="47"/>
      <c r="DN436" s="47"/>
      <c r="DO436" s="47"/>
      <c r="DP436" s="47"/>
      <c r="DQ436" s="47"/>
      <c r="DR436" s="47"/>
      <c r="DS436" s="47"/>
      <c r="DT436" s="47"/>
      <c r="DU436" s="47"/>
      <c r="DV436" s="47"/>
      <c r="DW436" s="47"/>
      <c r="DX436" s="47"/>
      <c r="DY436" s="47"/>
      <c r="DZ436" s="47"/>
      <c r="EA436" s="47"/>
      <c r="EB436" s="47"/>
      <c r="EC436" s="47"/>
      <c r="ED436" s="47"/>
      <c r="EE436" s="47"/>
      <c r="EF436" s="47"/>
      <c r="EG436" s="47"/>
      <c r="EH436" s="47"/>
      <c r="EI436" s="47"/>
      <c r="EJ436" s="47"/>
    </row>
    <row r="437" spans="1:140" s="78" customFormat="1" x14ac:dyDescent="0.3">
      <c r="A437" s="47"/>
      <c r="B437" s="47"/>
      <c r="C437" s="47"/>
      <c r="D437" s="47"/>
      <c r="E437" s="47"/>
      <c r="F437" s="47"/>
      <c r="G437" s="47"/>
      <c r="H437" s="47"/>
      <c r="I437" s="49"/>
      <c r="J437" s="49"/>
      <c r="K437" s="49"/>
      <c r="L437" s="47"/>
      <c r="M437" s="47"/>
      <c r="N437" s="130"/>
      <c r="O437" s="129"/>
      <c r="P437" s="33"/>
      <c r="Q437" s="20"/>
      <c r="R437" s="47"/>
      <c r="S437" s="47"/>
      <c r="T437" s="47"/>
      <c r="U437" s="47"/>
      <c r="V437" s="47"/>
      <c r="W437" s="49"/>
      <c r="X437" s="49"/>
      <c r="Y437" s="49"/>
      <c r="Z437" s="47"/>
      <c r="AA437" s="45" t="s">
        <v>1449</v>
      </c>
      <c r="AB437" s="75">
        <v>436</v>
      </c>
      <c r="AC437" s="56" t="s">
        <v>47</v>
      </c>
      <c r="AD437" s="56" t="s">
        <v>1</v>
      </c>
      <c r="AE437" s="56" t="s">
        <v>932</v>
      </c>
      <c r="AF437" s="56" t="s">
        <v>933</v>
      </c>
      <c r="AG437" s="245" t="s">
        <v>1492</v>
      </c>
      <c r="AH437" s="56" t="s">
        <v>29</v>
      </c>
      <c r="AI437" s="56"/>
      <c r="AJ437" s="270" t="s">
        <v>29</v>
      </c>
      <c r="AK437" s="56" t="s">
        <v>1467</v>
      </c>
      <c r="AL437" s="56" t="s">
        <v>1486</v>
      </c>
      <c r="AM437" s="75">
        <v>10564</v>
      </c>
      <c r="AN437" s="56" t="s">
        <v>935</v>
      </c>
      <c r="AO437" s="56" t="s">
        <v>1408</v>
      </c>
      <c r="AP437" s="250">
        <v>196</v>
      </c>
      <c r="AQ437" s="118">
        <v>44441</v>
      </c>
      <c r="AR437" s="56" t="s">
        <v>33</v>
      </c>
      <c r="AS437" s="56" t="s">
        <v>34</v>
      </c>
      <c r="AT437" s="119" t="s">
        <v>29</v>
      </c>
      <c r="AU437" s="46"/>
      <c r="AV437" s="307"/>
      <c r="AW437" s="307"/>
      <c r="AX437" s="307"/>
      <c r="AY437" s="307"/>
      <c r="AZ437" s="30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  <c r="CZ437" s="47"/>
      <c r="DA437" s="47"/>
      <c r="DB437" s="47"/>
      <c r="DC437" s="47"/>
      <c r="DD437" s="47"/>
      <c r="DE437" s="47"/>
      <c r="DF437" s="47"/>
      <c r="DG437" s="47"/>
      <c r="DH437" s="47"/>
      <c r="DI437" s="47"/>
      <c r="DJ437" s="47"/>
      <c r="DK437" s="47"/>
      <c r="DL437" s="47"/>
      <c r="DM437" s="47"/>
      <c r="DN437" s="47"/>
      <c r="DO437" s="47"/>
      <c r="DP437" s="47"/>
      <c r="DQ437" s="47"/>
      <c r="DR437" s="47"/>
      <c r="DS437" s="47"/>
      <c r="DT437" s="47"/>
      <c r="DU437" s="47"/>
      <c r="DV437" s="47"/>
      <c r="DW437" s="47"/>
      <c r="DX437" s="47"/>
      <c r="DY437" s="47"/>
      <c r="DZ437" s="47"/>
      <c r="EA437" s="47"/>
      <c r="EB437" s="47"/>
      <c r="EC437" s="47"/>
      <c r="ED437" s="47"/>
      <c r="EE437" s="47"/>
      <c r="EF437" s="47"/>
      <c r="EG437" s="47"/>
      <c r="EH437" s="47"/>
      <c r="EI437" s="47"/>
      <c r="EJ437" s="47"/>
    </row>
    <row r="438" spans="1:140" s="78" customFormat="1" x14ac:dyDescent="0.3">
      <c r="A438" s="47"/>
      <c r="B438" s="47"/>
      <c r="C438" s="47"/>
      <c r="D438" s="47"/>
      <c r="E438" s="47"/>
      <c r="F438" s="47"/>
      <c r="G438" s="47"/>
      <c r="H438" s="47"/>
      <c r="I438" s="49"/>
      <c r="J438" s="49"/>
      <c r="K438" s="49"/>
      <c r="L438" s="47"/>
      <c r="M438" s="47"/>
      <c r="N438" s="130"/>
      <c r="O438" s="129" t="s">
        <v>18</v>
      </c>
      <c r="P438" s="33"/>
      <c r="Q438" s="20"/>
      <c r="R438" s="47"/>
      <c r="S438" s="47"/>
      <c r="T438" s="47"/>
      <c r="U438" s="47"/>
      <c r="V438" s="47"/>
      <c r="W438" s="49"/>
      <c r="X438" s="49"/>
      <c r="Y438" s="49"/>
      <c r="Z438" s="47"/>
      <c r="AA438" s="45" t="s">
        <v>1449</v>
      </c>
      <c r="AB438" s="75">
        <v>437</v>
      </c>
      <c r="AC438" s="56" t="s">
        <v>47</v>
      </c>
      <c r="AD438" s="56" t="s">
        <v>1</v>
      </c>
      <c r="AE438" s="56" t="s">
        <v>932</v>
      </c>
      <c r="AF438" s="56" t="s">
        <v>933</v>
      </c>
      <c r="AG438" s="245" t="s">
        <v>1492</v>
      </c>
      <c r="AH438" s="56" t="s">
        <v>29</v>
      </c>
      <c r="AI438" s="56"/>
      <c r="AJ438" s="270" t="s">
        <v>29</v>
      </c>
      <c r="AK438" s="56" t="s">
        <v>1467</v>
      </c>
      <c r="AL438" s="56" t="s">
        <v>1493</v>
      </c>
      <c r="AM438" s="75">
        <v>10597</v>
      </c>
      <c r="AN438" s="56" t="s">
        <v>935</v>
      </c>
      <c r="AO438" s="56" t="s">
        <v>1408</v>
      </c>
      <c r="AP438" s="250">
        <v>196</v>
      </c>
      <c r="AQ438" s="118">
        <v>44476</v>
      </c>
      <c r="AR438" s="56" t="s">
        <v>33</v>
      </c>
      <c r="AS438" s="56" t="s">
        <v>34</v>
      </c>
      <c r="AT438" s="119" t="s">
        <v>29</v>
      </c>
      <c r="AU438" s="46"/>
      <c r="AV438" s="307"/>
      <c r="AW438" s="307"/>
      <c r="AX438" s="307"/>
      <c r="AY438" s="307"/>
      <c r="AZ438" s="30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  <c r="CZ438" s="47"/>
      <c r="DA438" s="47"/>
      <c r="DB438" s="47"/>
      <c r="DC438" s="47"/>
      <c r="DD438" s="47"/>
      <c r="DE438" s="47"/>
      <c r="DF438" s="47"/>
      <c r="DG438" s="47"/>
      <c r="DH438" s="47"/>
      <c r="DI438" s="47"/>
      <c r="DJ438" s="47"/>
      <c r="DK438" s="47"/>
      <c r="DL438" s="47"/>
      <c r="DM438" s="47"/>
      <c r="DN438" s="47"/>
      <c r="DO438" s="47"/>
      <c r="DP438" s="47"/>
      <c r="DQ438" s="47"/>
      <c r="DR438" s="47"/>
      <c r="DS438" s="47"/>
      <c r="DT438" s="47"/>
      <c r="DU438" s="47"/>
      <c r="DV438" s="47"/>
      <c r="DW438" s="47"/>
      <c r="DX438" s="47"/>
      <c r="DY438" s="47"/>
      <c r="DZ438" s="47"/>
      <c r="EA438" s="47"/>
      <c r="EB438" s="47"/>
      <c r="EC438" s="47"/>
      <c r="ED438" s="47"/>
      <c r="EE438" s="47"/>
      <c r="EF438" s="47"/>
      <c r="EG438" s="47"/>
      <c r="EH438" s="47"/>
      <c r="EI438" s="47"/>
      <c r="EJ438" s="47"/>
    </row>
    <row r="439" spans="1:140" s="78" customFormat="1" x14ac:dyDescent="0.3">
      <c r="A439" s="47"/>
      <c r="B439" s="47"/>
      <c r="C439" s="47"/>
      <c r="D439" s="47"/>
      <c r="E439" s="47"/>
      <c r="F439" s="47"/>
      <c r="G439" s="47"/>
      <c r="H439" s="47"/>
      <c r="I439" s="49"/>
      <c r="J439" s="49"/>
      <c r="K439" s="49"/>
      <c r="L439" s="47"/>
      <c r="M439" s="47"/>
      <c r="N439" s="130"/>
      <c r="O439" s="129"/>
      <c r="P439" s="33"/>
      <c r="Q439" s="20"/>
      <c r="R439" s="47"/>
      <c r="S439" s="47"/>
      <c r="T439" s="47"/>
      <c r="U439" s="47"/>
      <c r="V439" s="47"/>
      <c r="W439" s="49"/>
      <c r="X439" s="49"/>
      <c r="Y439" s="49"/>
      <c r="Z439" s="47"/>
      <c r="AA439" s="45" t="s">
        <v>1449</v>
      </c>
      <c r="AB439" s="75">
        <v>438</v>
      </c>
      <c r="AC439" s="56" t="s">
        <v>47</v>
      </c>
      <c r="AD439" s="56" t="s">
        <v>1</v>
      </c>
      <c r="AE439" s="56" t="s">
        <v>932</v>
      </c>
      <c r="AF439" s="56" t="s">
        <v>933</v>
      </c>
      <c r="AG439" s="245" t="s">
        <v>1492</v>
      </c>
      <c r="AH439" s="56" t="s">
        <v>29</v>
      </c>
      <c r="AI439" s="56"/>
      <c r="AJ439" s="270" t="s">
        <v>29</v>
      </c>
      <c r="AK439" s="56" t="s">
        <v>1467</v>
      </c>
      <c r="AL439" s="56" t="s">
        <v>1488</v>
      </c>
      <c r="AM439" s="75">
        <v>10641</v>
      </c>
      <c r="AN439" s="56" t="s">
        <v>935</v>
      </c>
      <c r="AO439" s="56" t="s">
        <v>1408</v>
      </c>
      <c r="AP439" s="250">
        <v>196</v>
      </c>
      <c r="AQ439" s="118">
        <v>44460</v>
      </c>
      <c r="AR439" s="56" t="s">
        <v>33</v>
      </c>
      <c r="AS439" s="56" t="s">
        <v>34</v>
      </c>
      <c r="AT439" s="119" t="s">
        <v>29</v>
      </c>
      <c r="AU439" s="46"/>
      <c r="AV439" s="307"/>
      <c r="AW439" s="307"/>
      <c r="AX439" s="307"/>
      <c r="AY439" s="307"/>
      <c r="AZ439" s="30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  <c r="CZ439" s="47"/>
      <c r="DA439" s="47"/>
      <c r="DB439" s="47"/>
      <c r="DC439" s="47"/>
      <c r="DD439" s="47"/>
      <c r="DE439" s="47"/>
      <c r="DF439" s="47"/>
      <c r="DG439" s="47"/>
      <c r="DH439" s="47"/>
      <c r="DI439" s="47"/>
      <c r="DJ439" s="47"/>
      <c r="DK439" s="47"/>
      <c r="DL439" s="47"/>
      <c r="DM439" s="47"/>
      <c r="DN439" s="47"/>
      <c r="DO439" s="47"/>
      <c r="DP439" s="47"/>
      <c r="DQ439" s="47"/>
      <c r="DR439" s="47"/>
      <c r="DS439" s="47"/>
      <c r="DT439" s="47"/>
      <c r="DU439" s="47"/>
      <c r="DV439" s="47"/>
      <c r="DW439" s="47"/>
      <c r="DX439" s="47"/>
      <c r="DY439" s="47"/>
      <c r="DZ439" s="47"/>
      <c r="EA439" s="47"/>
      <c r="EB439" s="47"/>
      <c r="EC439" s="47"/>
      <c r="ED439" s="47"/>
      <c r="EE439" s="47"/>
      <c r="EF439" s="47"/>
      <c r="EG439" s="47"/>
      <c r="EH439" s="47"/>
      <c r="EI439" s="47"/>
      <c r="EJ439" s="47"/>
    </row>
    <row r="440" spans="1:140" s="78" customFormat="1" x14ac:dyDescent="0.3">
      <c r="A440" s="47"/>
      <c r="B440" s="47"/>
      <c r="C440" s="47"/>
      <c r="D440" s="47"/>
      <c r="E440" s="47"/>
      <c r="F440" s="47"/>
      <c r="G440" s="47"/>
      <c r="H440" s="47"/>
      <c r="I440" s="49"/>
      <c r="J440" s="49"/>
      <c r="K440" s="49"/>
      <c r="L440" s="47"/>
      <c r="M440" s="47"/>
      <c r="N440" s="130"/>
      <c r="O440" s="129" t="s">
        <v>18</v>
      </c>
      <c r="P440" s="33"/>
      <c r="Q440" s="20"/>
      <c r="R440" s="47"/>
      <c r="S440" s="47"/>
      <c r="T440" s="47"/>
      <c r="U440" s="47"/>
      <c r="V440" s="47"/>
      <c r="W440" s="49"/>
      <c r="X440" s="49"/>
      <c r="Y440" s="49"/>
      <c r="Z440" s="47"/>
      <c r="AA440" s="45" t="s">
        <v>1449</v>
      </c>
      <c r="AB440" s="75">
        <v>439</v>
      </c>
      <c r="AC440" s="56" t="s">
        <v>47</v>
      </c>
      <c r="AD440" s="56" t="s">
        <v>1</v>
      </c>
      <c r="AE440" s="56" t="s">
        <v>932</v>
      </c>
      <c r="AF440" s="56" t="s">
        <v>933</v>
      </c>
      <c r="AG440" s="245" t="s">
        <v>1492</v>
      </c>
      <c r="AH440" s="56" t="s">
        <v>29</v>
      </c>
      <c r="AI440" s="56"/>
      <c r="AJ440" s="270" t="s">
        <v>29</v>
      </c>
      <c r="AK440" s="56" t="s">
        <v>1467</v>
      </c>
      <c r="AL440" s="56" t="s">
        <v>1618</v>
      </c>
      <c r="AM440" s="75">
        <v>10623</v>
      </c>
      <c r="AN440" s="56" t="s">
        <v>935</v>
      </c>
      <c r="AO440" s="56" t="s">
        <v>1408</v>
      </c>
      <c r="AP440" s="250">
        <v>196</v>
      </c>
      <c r="AQ440" s="118">
        <v>44502</v>
      </c>
      <c r="AR440" s="56" t="s">
        <v>33</v>
      </c>
      <c r="AS440" s="56" t="s">
        <v>34</v>
      </c>
      <c r="AT440" s="119" t="s">
        <v>29</v>
      </c>
      <c r="AU440" s="46"/>
      <c r="AV440" s="307"/>
      <c r="AW440" s="307"/>
      <c r="AX440" s="307"/>
      <c r="AY440" s="307"/>
      <c r="AZ440" s="30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  <c r="CZ440" s="47"/>
      <c r="DA440" s="47"/>
      <c r="DB440" s="47"/>
      <c r="DC440" s="47"/>
      <c r="DD440" s="47"/>
      <c r="DE440" s="47"/>
      <c r="DF440" s="47"/>
      <c r="DG440" s="47"/>
      <c r="DH440" s="47"/>
      <c r="DI440" s="47"/>
      <c r="DJ440" s="47"/>
      <c r="DK440" s="47"/>
      <c r="DL440" s="47"/>
      <c r="DM440" s="47"/>
      <c r="DN440" s="47"/>
      <c r="DO440" s="47"/>
      <c r="DP440" s="47"/>
      <c r="DQ440" s="47"/>
      <c r="DR440" s="47"/>
      <c r="DS440" s="47"/>
      <c r="DT440" s="47"/>
      <c r="DU440" s="47"/>
      <c r="DV440" s="47"/>
      <c r="DW440" s="47"/>
      <c r="DX440" s="47"/>
      <c r="DY440" s="47"/>
      <c r="DZ440" s="47"/>
      <c r="EA440" s="47"/>
      <c r="EB440" s="47"/>
      <c r="EC440" s="47"/>
      <c r="ED440" s="47"/>
      <c r="EE440" s="47"/>
      <c r="EF440" s="47"/>
      <c r="EG440" s="47"/>
      <c r="EH440" s="47"/>
      <c r="EI440" s="47"/>
      <c r="EJ440" s="47"/>
    </row>
    <row r="441" spans="1:140" s="78" customFormat="1" x14ac:dyDescent="0.3">
      <c r="A441" s="47"/>
      <c r="B441" s="47"/>
      <c r="C441" s="47"/>
      <c r="D441" s="47"/>
      <c r="E441" s="47"/>
      <c r="F441" s="47"/>
      <c r="G441" s="47"/>
      <c r="H441" s="47"/>
      <c r="I441" s="49"/>
      <c r="J441" s="49"/>
      <c r="K441" s="49"/>
      <c r="L441" s="47"/>
      <c r="M441" s="47"/>
      <c r="N441" s="130"/>
      <c r="O441" s="129" t="s">
        <v>18</v>
      </c>
      <c r="P441" s="33"/>
      <c r="Q441" s="20"/>
      <c r="R441" s="47"/>
      <c r="S441" s="47"/>
      <c r="T441" s="47"/>
      <c r="U441" s="47"/>
      <c r="V441" s="47"/>
      <c r="W441" s="49"/>
      <c r="X441" s="49"/>
      <c r="Y441" s="49"/>
      <c r="Z441" s="47"/>
      <c r="AA441" s="45" t="s">
        <v>1449</v>
      </c>
      <c r="AB441" s="75">
        <v>440</v>
      </c>
      <c r="AC441" s="56" t="s">
        <v>47</v>
      </c>
      <c r="AD441" s="56" t="s">
        <v>1</v>
      </c>
      <c r="AE441" s="56" t="s">
        <v>932</v>
      </c>
      <c r="AF441" s="56" t="s">
        <v>933</v>
      </c>
      <c r="AG441" s="245" t="s">
        <v>1492</v>
      </c>
      <c r="AH441" s="56" t="s">
        <v>29</v>
      </c>
      <c r="AI441" s="56"/>
      <c r="AJ441" s="270" t="s">
        <v>29</v>
      </c>
      <c r="AK441" s="56" t="s">
        <v>1467</v>
      </c>
      <c r="AL441" s="56" t="s">
        <v>1621</v>
      </c>
      <c r="AM441" s="75">
        <v>10643</v>
      </c>
      <c r="AN441" s="56" t="s">
        <v>935</v>
      </c>
      <c r="AO441" s="56" t="s">
        <v>1408</v>
      </c>
      <c r="AP441" s="250">
        <v>196</v>
      </c>
      <c r="AQ441" s="118">
        <v>44509</v>
      </c>
      <c r="AR441" s="56" t="s">
        <v>33</v>
      </c>
      <c r="AS441" s="56" t="s">
        <v>34</v>
      </c>
      <c r="AT441" s="119" t="s">
        <v>29</v>
      </c>
      <c r="AU441" s="46"/>
      <c r="AV441" s="307"/>
      <c r="AW441" s="307"/>
      <c r="AX441" s="307"/>
      <c r="AY441" s="307"/>
      <c r="AZ441" s="30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  <c r="CZ441" s="47"/>
      <c r="DA441" s="47"/>
      <c r="DB441" s="47"/>
      <c r="DC441" s="47"/>
      <c r="DD441" s="47"/>
      <c r="DE441" s="47"/>
      <c r="DF441" s="47"/>
      <c r="DG441" s="47"/>
      <c r="DH441" s="47"/>
      <c r="DI441" s="47"/>
      <c r="DJ441" s="47"/>
      <c r="DK441" s="47"/>
      <c r="DL441" s="47"/>
      <c r="DM441" s="47"/>
      <c r="DN441" s="47"/>
      <c r="DO441" s="47"/>
      <c r="DP441" s="47"/>
      <c r="DQ441" s="47"/>
      <c r="DR441" s="47"/>
      <c r="DS441" s="47"/>
      <c r="DT441" s="47"/>
      <c r="DU441" s="47"/>
      <c r="DV441" s="47"/>
      <c r="DW441" s="47"/>
      <c r="DX441" s="47"/>
      <c r="DY441" s="47"/>
      <c r="DZ441" s="47"/>
      <c r="EA441" s="47"/>
      <c r="EB441" s="47"/>
      <c r="EC441" s="47"/>
      <c r="ED441" s="47"/>
      <c r="EE441" s="47"/>
      <c r="EF441" s="47"/>
      <c r="EG441" s="47"/>
      <c r="EH441" s="47"/>
      <c r="EI441" s="47"/>
      <c r="EJ441" s="47"/>
    </row>
    <row r="442" spans="1:140" s="78" customFormat="1" x14ac:dyDescent="0.3">
      <c r="A442" s="47"/>
      <c r="B442" s="47"/>
      <c r="C442" s="47"/>
      <c r="D442" s="47"/>
      <c r="E442" s="47"/>
      <c r="F442" s="47"/>
      <c r="G442" s="47"/>
      <c r="H442" s="47"/>
      <c r="I442" s="49"/>
      <c r="J442" s="49"/>
      <c r="K442" s="49"/>
      <c r="L442" s="47"/>
      <c r="M442" s="47"/>
      <c r="N442" s="130"/>
      <c r="O442" s="129" t="s">
        <v>18</v>
      </c>
      <c r="P442" s="33"/>
      <c r="Q442" s="20"/>
      <c r="R442" s="47"/>
      <c r="S442" s="47"/>
      <c r="T442" s="47"/>
      <c r="U442" s="47"/>
      <c r="V442" s="47"/>
      <c r="W442" s="49"/>
      <c r="X442" s="49"/>
      <c r="Y442" s="49"/>
      <c r="Z442" s="47"/>
      <c r="AA442" s="45" t="s">
        <v>1449</v>
      </c>
      <c r="AB442" s="75">
        <v>441</v>
      </c>
      <c r="AC442" s="56" t="s">
        <v>47</v>
      </c>
      <c r="AD442" s="56" t="s">
        <v>1</v>
      </c>
      <c r="AE442" s="56" t="s">
        <v>932</v>
      </c>
      <c r="AF442" s="56" t="s">
        <v>933</v>
      </c>
      <c r="AG442" s="245" t="s">
        <v>1492</v>
      </c>
      <c r="AH442" s="56" t="s">
        <v>29</v>
      </c>
      <c r="AI442" s="56"/>
      <c r="AJ442" s="270" t="s">
        <v>29</v>
      </c>
      <c r="AK442" s="56" t="s">
        <v>1467</v>
      </c>
      <c r="AL442" s="56" t="s">
        <v>1620</v>
      </c>
      <c r="AM442" s="75">
        <v>10684</v>
      </c>
      <c r="AN442" s="56" t="s">
        <v>935</v>
      </c>
      <c r="AO442" s="56" t="s">
        <v>1408</v>
      </c>
      <c r="AP442" s="250">
        <v>196</v>
      </c>
      <c r="AQ442" s="118">
        <v>44516</v>
      </c>
      <c r="AR442" s="56" t="s">
        <v>33</v>
      </c>
      <c r="AS442" s="56" t="s">
        <v>34</v>
      </c>
      <c r="AT442" s="119" t="s">
        <v>29</v>
      </c>
      <c r="AU442" s="46"/>
      <c r="AV442" s="307"/>
      <c r="AW442" s="307"/>
      <c r="AX442" s="307"/>
      <c r="AY442" s="307"/>
      <c r="AZ442" s="30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  <c r="CZ442" s="47"/>
      <c r="DA442" s="47"/>
      <c r="DB442" s="47"/>
      <c r="DC442" s="47"/>
      <c r="DD442" s="47"/>
      <c r="DE442" s="47"/>
      <c r="DF442" s="47"/>
      <c r="DG442" s="47"/>
      <c r="DH442" s="47"/>
      <c r="DI442" s="47"/>
      <c r="DJ442" s="47"/>
      <c r="DK442" s="47"/>
      <c r="DL442" s="47"/>
      <c r="DM442" s="47"/>
      <c r="DN442" s="47"/>
      <c r="DO442" s="47"/>
      <c r="DP442" s="47"/>
      <c r="DQ442" s="47"/>
      <c r="DR442" s="47"/>
      <c r="DS442" s="47"/>
      <c r="DT442" s="47"/>
      <c r="DU442" s="47"/>
      <c r="DV442" s="47"/>
      <c r="DW442" s="47"/>
      <c r="DX442" s="47"/>
      <c r="DY442" s="47"/>
      <c r="DZ442" s="47"/>
      <c r="EA442" s="47"/>
      <c r="EB442" s="47"/>
      <c r="EC442" s="47"/>
      <c r="ED442" s="47"/>
      <c r="EE442" s="47"/>
      <c r="EF442" s="47"/>
      <c r="EG442" s="47"/>
      <c r="EH442" s="47"/>
      <c r="EI442" s="47"/>
      <c r="EJ442" s="47"/>
    </row>
    <row r="443" spans="1:140" s="78" customFormat="1" x14ac:dyDescent="0.3">
      <c r="A443" s="47"/>
      <c r="B443" s="47"/>
      <c r="C443" s="47"/>
      <c r="D443" s="47"/>
      <c r="E443" s="47"/>
      <c r="F443" s="47"/>
      <c r="G443" s="47"/>
      <c r="H443" s="47"/>
      <c r="I443" s="49"/>
      <c r="J443" s="49"/>
      <c r="K443" s="49"/>
      <c r="L443" s="47"/>
      <c r="M443" s="47"/>
      <c r="N443" s="130"/>
      <c r="O443" s="129" t="s">
        <v>18</v>
      </c>
      <c r="P443" s="33"/>
      <c r="Q443" s="20"/>
      <c r="R443" s="47"/>
      <c r="S443" s="47"/>
      <c r="T443" s="47"/>
      <c r="U443" s="47"/>
      <c r="V443" s="47"/>
      <c r="W443" s="49"/>
      <c r="X443" s="49"/>
      <c r="Y443" s="49"/>
      <c r="Z443" s="47"/>
      <c r="AA443" s="45" t="s">
        <v>1449</v>
      </c>
      <c r="AB443" s="75">
        <v>442</v>
      </c>
      <c r="AC443" s="56" t="s">
        <v>47</v>
      </c>
      <c r="AD443" s="56" t="s">
        <v>1</v>
      </c>
      <c r="AE443" s="56" t="s">
        <v>932</v>
      </c>
      <c r="AF443" s="56" t="s">
        <v>933</v>
      </c>
      <c r="AG443" s="245" t="s">
        <v>1492</v>
      </c>
      <c r="AH443" s="56" t="s">
        <v>29</v>
      </c>
      <c r="AI443" s="56"/>
      <c r="AJ443" s="270" t="s">
        <v>29</v>
      </c>
      <c r="AK443" s="56" t="s">
        <v>1467</v>
      </c>
      <c r="AL443" s="56" t="s">
        <v>1628</v>
      </c>
      <c r="AM443" s="75">
        <v>10711</v>
      </c>
      <c r="AN443" s="56" t="s">
        <v>935</v>
      </c>
      <c r="AO443" s="56" t="s">
        <v>1408</v>
      </c>
      <c r="AP443" s="250">
        <v>196</v>
      </c>
      <c r="AQ443" s="118">
        <v>44552</v>
      </c>
      <c r="AR443" s="56" t="s">
        <v>33</v>
      </c>
      <c r="AS443" s="56" t="s">
        <v>34</v>
      </c>
      <c r="AT443" s="119" t="s">
        <v>29</v>
      </c>
      <c r="AU443" s="46"/>
      <c r="AV443" s="307"/>
      <c r="AW443" s="307"/>
      <c r="AX443" s="307"/>
      <c r="AY443" s="307"/>
      <c r="AZ443" s="30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  <c r="CZ443" s="47"/>
      <c r="DA443" s="47"/>
      <c r="DB443" s="47"/>
      <c r="DC443" s="47"/>
      <c r="DD443" s="47"/>
      <c r="DE443" s="47"/>
      <c r="DF443" s="47"/>
      <c r="DG443" s="47"/>
      <c r="DH443" s="47"/>
      <c r="DI443" s="47"/>
      <c r="DJ443" s="47"/>
      <c r="DK443" s="47"/>
      <c r="DL443" s="47"/>
      <c r="DM443" s="47"/>
      <c r="DN443" s="47"/>
      <c r="DO443" s="47"/>
      <c r="DP443" s="47"/>
      <c r="DQ443" s="47"/>
      <c r="DR443" s="47"/>
      <c r="DS443" s="47"/>
      <c r="DT443" s="47"/>
      <c r="DU443" s="47"/>
      <c r="DV443" s="47"/>
      <c r="DW443" s="47"/>
      <c r="DX443" s="47"/>
      <c r="DY443" s="47"/>
      <c r="DZ443" s="47"/>
      <c r="EA443" s="47"/>
      <c r="EB443" s="47"/>
      <c r="EC443" s="47"/>
      <c r="ED443" s="47"/>
      <c r="EE443" s="47"/>
      <c r="EF443" s="47"/>
      <c r="EG443" s="47"/>
      <c r="EH443" s="47"/>
      <c r="EI443" s="47"/>
      <c r="EJ443" s="47"/>
    </row>
    <row r="444" spans="1:140" s="78" customFormat="1" x14ac:dyDescent="0.3">
      <c r="A444" s="47"/>
      <c r="B444" s="47"/>
      <c r="C444" s="47"/>
      <c r="D444" s="47"/>
      <c r="E444" s="47"/>
      <c r="F444" s="47"/>
      <c r="G444" s="47"/>
      <c r="H444" s="47"/>
      <c r="I444" s="49"/>
      <c r="J444" s="49"/>
      <c r="K444" s="49"/>
      <c r="L444" s="47"/>
      <c r="M444" s="47"/>
      <c r="N444" s="130"/>
      <c r="O444" s="129" t="s">
        <v>18</v>
      </c>
      <c r="P444" s="33"/>
      <c r="Q444" s="20"/>
      <c r="R444" s="47"/>
      <c r="S444" s="47"/>
      <c r="T444" s="47"/>
      <c r="U444" s="47"/>
      <c r="V444" s="47"/>
      <c r="W444" s="49"/>
      <c r="X444" s="49"/>
      <c r="Y444" s="49"/>
      <c r="Z444" s="47"/>
      <c r="AA444" s="45" t="s">
        <v>1449</v>
      </c>
      <c r="AB444" s="75">
        <v>443</v>
      </c>
      <c r="AC444" s="56" t="s">
        <v>47</v>
      </c>
      <c r="AD444" s="56" t="s">
        <v>1</v>
      </c>
      <c r="AE444" s="56" t="s">
        <v>932</v>
      </c>
      <c r="AF444" s="56" t="s">
        <v>933</v>
      </c>
      <c r="AG444" s="245" t="s">
        <v>1492</v>
      </c>
      <c r="AH444" s="56" t="s">
        <v>29</v>
      </c>
      <c r="AI444" s="56"/>
      <c r="AJ444" s="270" t="s">
        <v>29</v>
      </c>
      <c r="AK444" s="56" t="s">
        <v>1467</v>
      </c>
      <c r="AL444" s="56" t="s">
        <v>1622</v>
      </c>
      <c r="AM444" s="75">
        <v>10709</v>
      </c>
      <c r="AN444" s="56" t="s">
        <v>935</v>
      </c>
      <c r="AO444" s="56" t="s">
        <v>1408</v>
      </c>
      <c r="AP444" s="250">
        <v>196</v>
      </c>
      <c r="AQ444" s="118">
        <v>44532</v>
      </c>
      <c r="AR444" s="56" t="s">
        <v>33</v>
      </c>
      <c r="AS444" s="56" t="s">
        <v>34</v>
      </c>
      <c r="AT444" s="119" t="s">
        <v>29</v>
      </c>
      <c r="AU444" s="46"/>
      <c r="AV444" s="307"/>
      <c r="AW444" s="307"/>
      <c r="AX444" s="307"/>
      <c r="AY444" s="307"/>
      <c r="AZ444" s="30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  <c r="CZ444" s="47"/>
      <c r="DA444" s="47"/>
      <c r="DB444" s="47"/>
      <c r="DC444" s="47"/>
      <c r="DD444" s="47"/>
      <c r="DE444" s="47"/>
      <c r="DF444" s="47"/>
      <c r="DG444" s="47"/>
      <c r="DH444" s="47"/>
      <c r="DI444" s="47"/>
      <c r="DJ444" s="47"/>
      <c r="DK444" s="47"/>
      <c r="DL444" s="47"/>
      <c r="DM444" s="47"/>
      <c r="DN444" s="47"/>
      <c r="DO444" s="47"/>
      <c r="DP444" s="47"/>
      <c r="DQ444" s="47"/>
      <c r="DR444" s="47"/>
      <c r="DS444" s="47"/>
      <c r="DT444" s="47"/>
      <c r="DU444" s="47"/>
      <c r="DV444" s="47"/>
      <c r="DW444" s="47"/>
      <c r="DX444" s="47"/>
      <c r="DY444" s="47"/>
      <c r="DZ444" s="47"/>
      <c r="EA444" s="47"/>
      <c r="EB444" s="47"/>
      <c r="EC444" s="47"/>
      <c r="ED444" s="47"/>
      <c r="EE444" s="47"/>
      <c r="EF444" s="47"/>
      <c r="EG444" s="47"/>
      <c r="EH444" s="47"/>
      <c r="EI444" s="47"/>
      <c r="EJ444" s="47"/>
    </row>
    <row r="445" spans="1:140" s="78" customFormat="1" x14ac:dyDescent="0.3">
      <c r="A445" s="47"/>
      <c r="B445" s="47"/>
      <c r="C445" s="47"/>
      <c r="D445" s="47"/>
      <c r="E445" s="47"/>
      <c r="F445" s="47"/>
      <c r="G445" s="47"/>
      <c r="H445" s="47"/>
      <c r="I445" s="49"/>
      <c r="J445" s="49"/>
      <c r="K445" s="49"/>
      <c r="L445" s="47"/>
      <c r="M445" s="47"/>
      <c r="N445" s="130"/>
      <c r="O445" s="129" t="s">
        <v>18</v>
      </c>
      <c r="P445" s="33"/>
      <c r="Q445" s="20"/>
      <c r="R445" s="47"/>
      <c r="S445" s="47"/>
      <c r="T445" s="47"/>
      <c r="U445" s="47"/>
      <c r="V445" s="47"/>
      <c r="W445" s="49"/>
      <c r="X445" s="49"/>
      <c r="Y445" s="49"/>
      <c r="Z445" s="47"/>
      <c r="AA445" s="45" t="s">
        <v>1449</v>
      </c>
      <c r="AB445" s="75">
        <v>444</v>
      </c>
      <c r="AC445" s="56" t="s">
        <v>47</v>
      </c>
      <c r="AD445" s="56" t="s">
        <v>1</v>
      </c>
      <c r="AE445" s="56" t="s">
        <v>932</v>
      </c>
      <c r="AF445" s="56" t="s">
        <v>933</v>
      </c>
      <c r="AG445" s="245" t="s">
        <v>1492</v>
      </c>
      <c r="AH445" s="56" t="s">
        <v>29</v>
      </c>
      <c r="AI445" s="56"/>
      <c r="AJ445" s="270" t="s">
        <v>29</v>
      </c>
      <c r="AK445" s="56" t="s">
        <v>1467</v>
      </c>
      <c r="AL445" s="56" t="s">
        <v>1630</v>
      </c>
      <c r="AM445" s="75">
        <v>10692</v>
      </c>
      <c r="AN445" s="56" t="s">
        <v>935</v>
      </c>
      <c r="AO445" s="56" t="s">
        <v>1408</v>
      </c>
      <c r="AP445" s="250">
        <v>196</v>
      </c>
      <c r="AQ445" s="118">
        <v>44610</v>
      </c>
      <c r="AR445" s="56" t="s">
        <v>33</v>
      </c>
      <c r="AS445" s="56" t="s">
        <v>34</v>
      </c>
      <c r="AT445" s="119" t="s">
        <v>29</v>
      </c>
      <c r="AU445" s="46"/>
      <c r="AV445" s="307"/>
      <c r="AW445" s="307"/>
      <c r="AX445" s="307"/>
      <c r="AY445" s="307"/>
      <c r="AZ445" s="30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  <c r="CZ445" s="47"/>
      <c r="DA445" s="47"/>
      <c r="DB445" s="47"/>
      <c r="DC445" s="47"/>
      <c r="DD445" s="47"/>
      <c r="DE445" s="47"/>
      <c r="DF445" s="47"/>
      <c r="DG445" s="47"/>
      <c r="DH445" s="47"/>
      <c r="DI445" s="47"/>
      <c r="DJ445" s="47"/>
      <c r="DK445" s="47"/>
      <c r="DL445" s="47"/>
      <c r="DM445" s="47"/>
      <c r="DN445" s="47"/>
      <c r="DO445" s="47"/>
      <c r="DP445" s="47"/>
      <c r="DQ445" s="47"/>
      <c r="DR445" s="47"/>
      <c r="DS445" s="47"/>
      <c r="DT445" s="47"/>
      <c r="DU445" s="47"/>
      <c r="DV445" s="47"/>
      <c r="DW445" s="47"/>
      <c r="DX445" s="47"/>
      <c r="DY445" s="47"/>
      <c r="DZ445" s="47"/>
      <c r="EA445" s="47"/>
      <c r="EB445" s="47"/>
      <c r="EC445" s="47"/>
      <c r="ED445" s="47"/>
      <c r="EE445" s="47"/>
      <c r="EF445" s="47"/>
      <c r="EG445" s="47"/>
      <c r="EH445" s="47"/>
      <c r="EI445" s="47"/>
      <c r="EJ445" s="47"/>
    </row>
    <row r="446" spans="1:140" s="78" customFormat="1" x14ac:dyDescent="0.3">
      <c r="A446" s="47"/>
      <c r="B446" s="47"/>
      <c r="C446" s="47"/>
      <c r="D446" s="47"/>
      <c r="E446" s="47"/>
      <c r="F446" s="47"/>
      <c r="G446" s="47"/>
      <c r="H446" s="47"/>
      <c r="I446" s="49"/>
      <c r="J446" s="49"/>
      <c r="K446" s="49"/>
      <c r="L446" s="47"/>
      <c r="M446" s="47"/>
      <c r="N446" s="130"/>
      <c r="O446" s="129" t="s">
        <v>18</v>
      </c>
      <c r="P446" s="33"/>
      <c r="Q446" s="20"/>
      <c r="R446" s="47"/>
      <c r="S446" s="47"/>
      <c r="T446" s="47"/>
      <c r="U446" s="47"/>
      <c r="V446" s="47"/>
      <c r="W446" s="49"/>
      <c r="X446" s="49"/>
      <c r="Y446" s="49"/>
      <c r="Z446" s="47"/>
      <c r="AA446" s="45" t="s">
        <v>1449</v>
      </c>
      <c r="AB446" s="75">
        <v>445</v>
      </c>
      <c r="AC446" s="56" t="s">
        <v>47</v>
      </c>
      <c r="AD446" s="56" t="s">
        <v>1</v>
      </c>
      <c r="AE446" s="56" t="s">
        <v>932</v>
      </c>
      <c r="AF446" s="56" t="s">
        <v>933</v>
      </c>
      <c r="AG446" s="245" t="s">
        <v>1492</v>
      </c>
      <c r="AH446" s="56" t="s">
        <v>29</v>
      </c>
      <c r="AI446" s="56"/>
      <c r="AJ446" s="270" t="s">
        <v>29</v>
      </c>
      <c r="AK446" s="56" t="s">
        <v>1467</v>
      </c>
      <c r="AL446" s="56" t="s">
        <v>1631</v>
      </c>
      <c r="AM446" s="75">
        <v>10728</v>
      </c>
      <c r="AN446" s="56" t="s">
        <v>935</v>
      </c>
      <c r="AO446" s="56" t="s">
        <v>1408</v>
      </c>
      <c r="AP446" s="250">
        <v>196</v>
      </c>
      <c r="AQ446" s="118">
        <v>44588</v>
      </c>
      <c r="AR446" s="56" t="s">
        <v>33</v>
      </c>
      <c r="AS446" s="56" t="s">
        <v>34</v>
      </c>
      <c r="AT446" s="119" t="s">
        <v>29</v>
      </c>
      <c r="AU446" s="46"/>
      <c r="AV446" s="307"/>
      <c r="AW446" s="307"/>
      <c r="AX446" s="307"/>
      <c r="AY446" s="307"/>
      <c r="AZ446" s="30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  <c r="CZ446" s="47"/>
      <c r="DA446" s="47"/>
      <c r="DB446" s="47"/>
      <c r="DC446" s="47"/>
      <c r="DD446" s="47"/>
      <c r="DE446" s="47"/>
      <c r="DF446" s="47"/>
      <c r="DG446" s="47"/>
      <c r="DH446" s="47"/>
      <c r="DI446" s="47"/>
      <c r="DJ446" s="47"/>
      <c r="DK446" s="47"/>
      <c r="DL446" s="47"/>
      <c r="DM446" s="47"/>
      <c r="DN446" s="47"/>
      <c r="DO446" s="47"/>
      <c r="DP446" s="47"/>
      <c r="DQ446" s="47"/>
      <c r="DR446" s="47"/>
      <c r="DS446" s="47"/>
      <c r="DT446" s="47"/>
      <c r="DU446" s="47"/>
      <c r="DV446" s="47"/>
      <c r="DW446" s="47"/>
      <c r="DX446" s="47"/>
      <c r="DY446" s="47"/>
      <c r="DZ446" s="47"/>
      <c r="EA446" s="47"/>
      <c r="EB446" s="47"/>
      <c r="EC446" s="47"/>
      <c r="ED446" s="47"/>
      <c r="EE446" s="47"/>
      <c r="EF446" s="47"/>
      <c r="EG446" s="47"/>
      <c r="EH446" s="47"/>
      <c r="EI446" s="47"/>
      <c r="EJ446" s="47"/>
    </row>
    <row r="447" spans="1:140" s="78" customFormat="1" x14ac:dyDescent="0.3">
      <c r="A447" s="47"/>
      <c r="B447" s="47"/>
      <c r="C447" s="47"/>
      <c r="D447" s="47"/>
      <c r="E447" s="47"/>
      <c r="F447" s="47"/>
      <c r="G447" s="47"/>
      <c r="H447" s="47"/>
      <c r="I447" s="49"/>
      <c r="J447" s="49"/>
      <c r="K447" s="49"/>
      <c r="L447" s="47"/>
      <c r="M447" s="47"/>
      <c r="N447" s="130"/>
      <c r="O447" s="129" t="s">
        <v>18</v>
      </c>
      <c r="P447" s="33"/>
      <c r="Q447" s="20"/>
      <c r="R447" s="47"/>
      <c r="S447" s="47"/>
      <c r="T447" s="47"/>
      <c r="U447" s="47"/>
      <c r="V447" s="47"/>
      <c r="W447" s="49"/>
      <c r="X447" s="49"/>
      <c r="Y447" s="49"/>
      <c r="Z447" s="47"/>
      <c r="AA447" s="45" t="s">
        <v>1449</v>
      </c>
      <c r="AB447" s="75">
        <v>446</v>
      </c>
      <c r="AC447" s="56" t="s">
        <v>47</v>
      </c>
      <c r="AD447" s="56" t="s">
        <v>1</v>
      </c>
      <c r="AE447" s="56" t="s">
        <v>932</v>
      </c>
      <c r="AF447" s="56" t="s">
        <v>933</v>
      </c>
      <c r="AG447" s="245" t="s">
        <v>1492</v>
      </c>
      <c r="AH447" s="56" t="s">
        <v>29</v>
      </c>
      <c r="AI447" s="56"/>
      <c r="AJ447" s="270" t="s">
        <v>29</v>
      </c>
      <c r="AK447" s="56" t="s">
        <v>1467</v>
      </c>
      <c r="AL447" s="56" t="s">
        <v>1629</v>
      </c>
      <c r="AM447" s="75">
        <v>10770</v>
      </c>
      <c r="AN447" s="56" t="s">
        <v>935</v>
      </c>
      <c r="AO447" s="56" t="s">
        <v>1408</v>
      </c>
      <c r="AP447" s="250">
        <v>196</v>
      </c>
      <c r="AQ447" s="118">
        <v>44579</v>
      </c>
      <c r="AR447" s="56" t="s">
        <v>33</v>
      </c>
      <c r="AS447" s="56" t="s">
        <v>34</v>
      </c>
      <c r="AT447" s="119" t="s">
        <v>29</v>
      </c>
      <c r="AU447" s="46"/>
      <c r="AV447" s="307"/>
      <c r="AW447" s="307"/>
      <c r="AX447" s="307"/>
      <c r="AY447" s="307"/>
      <c r="AZ447" s="30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  <c r="CZ447" s="47"/>
      <c r="DA447" s="47"/>
      <c r="DB447" s="47"/>
      <c r="DC447" s="47"/>
      <c r="DD447" s="47"/>
      <c r="DE447" s="47"/>
      <c r="DF447" s="47"/>
      <c r="DG447" s="47"/>
      <c r="DH447" s="47"/>
      <c r="DI447" s="47"/>
      <c r="DJ447" s="47"/>
      <c r="DK447" s="47"/>
      <c r="DL447" s="47"/>
      <c r="DM447" s="47"/>
      <c r="DN447" s="47"/>
      <c r="DO447" s="47"/>
      <c r="DP447" s="47"/>
      <c r="DQ447" s="47"/>
      <c r="DR447" s="47"/>
      <c r="DS447" s="47"/>
      <c r="DT447" s="47"/>
      <c r="DU447" s="47"/>
      <c r="DV447" s="47"/>
      <c r="DW447" s="47"/>
      <c r="DX447" s="47"/>
      <c r="DY447" s="47"/>
      <c r="DZ447" s="47"/>
      <c r="EA447" s="47"/>
      <c r="EB447" s="47"/>
      <c r="EC447" s="47"/>
      <c r="ED447" s="47"/>
      <c r="EE447" s="47"/>
      <c r="EF447" s="47"/>
      <c r="EG447" s="47"/>
      <c r="EH447" s="47"/>
      <c r="EI447" s="47"/>
      <c r="EJ447" s="47"/>
    </row>
    <row r="448" spans="1:140" s="78" customFormat="1" x14ac:dyDescent="0.3">
      <c r="A448" s="47"/>
      <c r="B448" s="47"/>
      <c r="C448" s="47"/>
      <c r="D448" s="47"/>
      <c r="E448" s="47"/>
      <c r="F448" s="47"/>
      <c r="G448" s="47"/>
      <c r="H448" s="47"/>
      <c r="I448" s="49"/>
      <c r="J448" s="49"/>
      <c r="K448" s="49"/>
      <c r="L448" s="47"/>
      <c r="M448" s="47"/>
      <c r="N448" s="130"/>
      <c r="O448" s="129" t="s">
        <v>18</v>
      </c>
      <c r="P448" s="33"/>
      <c r="Q448" s="20"/>
      <c r="R448" s="47"/>
      <c r="S448" s="47"/>
      <c r="T448" s="47"/>
      <c r="U448" s="47"/>
      <c r="V448" s="47"/>
      <c r="W448" s="49"/>
      <c r="X448" s="49"/>
      <c r="Y448" s="49"/>
      <c r="Z448" s="47"/>
      <c r="AA448" s="45" t="s">
        <v>1449</v>
      </c>
      <c r="AB448" s="75">
        <v>447</v>
      </c>
      <c r="AC448" s="56" t="s">
        <v>47</v>
      </c>
      <c r="AD448" s="56" t="s">
        <v>1</v>
      </c>
      <c r="AE448" s="56" t="s">
        <v>932</v>
      </c>
      <c r="AF448" s="56" t="s">
        <v>933</v>
      </c>
      <c r="AG448" s="245" t="s">
        <v>1492</v>
      </c>
      <c r="AH448" s="56" t="s">
        <v>29</v>
      </c>
      <c r="AI448" s="56"/>
      <c r="AJ448" s="270" t="s">
        <v>29</v>
      </c>
      <c r="AK448" s="56" t="s">
        <v>1467</v>
      </c>
      <c r="AL448" s="56" t="s">
        <v>1632</v>
      </c>
      <c r="AM448" s="75">
        <v>10705</v>
      </c>
      <c r="AN448" s="56" t="s">
        <v>935</v>
      </c>
      <c r="AO448" s="56" t="s">
        <v>1408</v>
      </c>
      <c r="AP448" s="250">
        <v>196</v>
      </c>
      <c r="AQ448" s="118">
        <v>44614</v>
      </c>
      <c r="AR448" s="56" t="s">
        <v>33</v>
      </c>
      <c r="AS448" s="56" t="s">
        <v>34</v>
      </c>
      <c r="AT448" s="119" t="s">
        <v>29</v>
      </c>
      <c r="AU448" s="46"/>
      <c r="AV448" s="307"/>
      <c r="AW448" s="307"/>
      <c r="AX448" s="307"/>
      <c r="AY448" s="307"/>
      <c r="AZ448" s="30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  <c r="CZ448" s="47"/>
      <c r="DA448" s="47"/>
      <c r="DB448" s="47"/>
      <c r="DC448" s="47"/>
      <c r="DD448" s="47"/>
      <c r="DE448" s="47"/>
      <c r="DF448" s="47"/>
      <c r="DG448" s="47"/>
      <c r="DH448" s="47"/>
      <c r="DI448" s="47"/>
      <c r="DJ448" s="47"/>
      <c r="DK448" s="47"/>
      <c r="DL448" s="47"/>
      <c r="DM448" s="47"/>
      <c r="DN448" s="47"/>
      <c r="DO448" s="47"/>
      <c r="DP448" s="47"/>
      <c r="DQ448" s="47"/>
      <c r="DR448" s="47"/>
      <c r="DS448" s="47"/>
      <c r="DT448" s="47"/>
      <c r="DU448" s="47"/>
      <c r="DV448" s="47"/>
      <c r="DW448" s="47"/>
      <c r="DX448" s="47"/>
      <c r="DY448" s="47"/>
      <c r="DZ448" s="47"/>
      <c r="EA448" s="47"/>
      <c r="EB448" s="47"/>
      <c r="EC448" s="47"/>
      <c r="ED448" s="47"/>
      <c r="EE448" s="47"/>
      <c r="EF448" s="47"/>
      <c r="EG448" s="47"/>
      <c r="EH448" s="47"/>
      <c r="EI448" s="47"/>
      <c r="EJ448" s="47"/>
    </row>
    <row r="449" spans="1:140" s="78" customFormat="1" x14ac:dyDescent="0.3">
      <c r="A449" s="47"/>
      <c r="B449" s="47"/>
      <c r="C449" s="47"/>
      <c r="D449" s="47"/>
      <c r="E449" s="47"/>
      <c r="F449" s="47"/>
      <c r="G449" s="47"/>
      <c r="H449" s="47"/>
      <c r="I449" s="49"/>
      <c r="J449" s="49"/>
      <c r="K449" s="49"/>
      <c r="L449" s="47"/>
      <c r="M449" s="47"/>
      <c r="N449" s="130"/>
      <c r="O449" s="129" t="s">
        <v>18</v>
      </c>
      <c r="P449" s="33"/>
      <c r="Q449" s="20"/>
      <c r="R449" s="47"/>
      <c r="S449" s="47"/>
      <c r="T449" s="47"/>
      <c r="U449" s="47"/>
      <c r="V449" s="47"/>
      <c r="W449" s="49"/>
      <c r="X449" s="49"/>
      <c r="Y449" s="49"/>
      <c r="Z449" s="47"/>
      <c r="AA449" s="45" t="s">
        <v>1449</v>
      </c>
      <c r="AB449" s="75">
        <v>448</v>
      </c>
      <c r="AC449" s="56" t="s">
        <v>47</v>
      </c>
      <c r="AD449" s="56" t="s">
        <v>1</v>
      </c>
      <c r="AE449" s="56" t="s">
        <v>932</v>
      </c>
      <c r="AF449" s="56" t="s">
        <v>933</v>
      </c>
      <c r="AG449" s="245" t="s">
        <v>1492</v>
      </c>
      <c r="AH449" s="56" t="s">
        <v>29</v>
      </c>
      <c r="AI449" s="56"/>
      <c r="AJ449" s="270" t="s">
        <v>29</v>
      </c>
      <c r="AK449" s="56" t="s">
        <v>1467</v>
      </c>
      <c r="AL449" s="56" t="s">
        <v>1633</v>
      </c>
      <c r="AM449" s="75">
        <v>10738</v>
      </c>
      <c r="AN449" s="56" t="s">
        <v>935</v>
      </c>
      <c r="AO449" s="56" t="s">
        <v>1408</v>
      </c>
      <c r="AP449" s="250">
        <v>196</v>
      </c>
      <c r="AQ449" s="118">
        <v>44620</v>
      </c>
      <c r="AR449" s="56" t="s">
        <v>33</v>
      </c>
      <c r="AS449" s="56" t="s">
        <v>34</v>
      </c>
      <c r="AT449" s="119" t="s">
        <v>29</v>
      </c>
      <c r="AU449" s="46"/>
      <c r="AV449" s="307"/>
      <c r="AW449" s="307"/>
      <c r="AX449" s="307"/>
      <c r="AY449" s="307"/>
      <c r="AZ449" s="30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  <c r="CZ449" s="47"/>
      <c r="DA449" s="47"/>
      <c r="DB449" s="47"/>
      <c r="DC449" s="47"/>
      <c r="DD449" s="47"/>
      <c r="DE449" s="47"/>
      <c r="DF449" s="47"/>
      <c r="DG449" s="47"/>
      <c r="DH449" s="47"/>
      <c r="DI449" s="47"/>
      <c r="DJ449" s="47"/>
      <c r="DK449" s="47"/>
      <c r="DL449" s="47"/>
      <c r="DM449" s="47"/>
      <c r="DN449" s="47"/>
      <c r="DO449" s="47"/>
      <c r="DP449" s="47"/>
      <c r="DQ449" s="47"/>
      <c r="DR449" s="47"/>
      <c r="DS449" s="47"/>
      <c r="DT449" s="47"/>
      <c r="DU449" s="47"/>
      <c r="DV449" s="47"/>
      <c r="DW449" s="47"/>
      <c r="DX449" s="47"/>
      <c r="DY449" s="47"/>
      <c r="DZ449" s="47"/>
      <c r="EA449" s="47"/>
      <c r="EB449" s="47"/>
      <c r="EC449" s="47"/>
      <c r="ED449" s="47"/>
      <c r="EE449" s="47"/>
      <c r="EF449" s="47"/>
      <c r="EG449" s="47"/>
      <c r="EH449" s="47"/>
      <c r="EI449" s="47"/>
      <c r="EJ449" s="47"/>
    </row>
    <row r="450" spans="1:140" s="78" customFormat="1" x14ac:dyDescent="0.3">
      <c r="A450" s="47"/>
      <c r="B450" s="47"/>
      <c r="C450" s="47"/>
      <c r="D450" s="47"/>
      <c r="E450" s="47"/>
      <c r="F450" s="47"/>
      <c r="G450" s="47"/>
      <c r="H450" s="47"/>
      <c r="I450" s="49"/>
      <c r="J450" s="49"/>
      <c r="K450" s="49"/>
      <c r="L450" s="47"/>
      <c r="M450" s="47"/>
      <c r="N450" s="130"/>
      <c r="O450" s="129" t="s">
        <v>18</v>
      </c>
      <c r="P450" s="33"/>
      <c r="Q450" s="20"/>
      <c r="R450" s="47"/>
      <c r="S450" s="47"/>
      <c r="T450" s="47"/>
      <c r="U450" s="47"/>
      <c r="V450" s="47"/>
      <c r="W450" s="49"/>
      <c r="X450" s="49"/>
      <c r="Y450" s="49"/>
      <c r="Z450" s="47"/>
      <c r="AA450" s="45" t="s">
        <v>1449</v>
      </c>
      <c r="AB450" s="75">
        <v>449</v>
      </c>
      <c r="AC450" s="56" t="s">
        <v>47</v>
      </c>
      <c r="AD450" s="56" t="s">
        <v>1</v>
      </c>
      <c r="AE450" s="56" t="s">
        <v>932</v>
      </c>
      <c r="AF450" s="56" t="s">
        <v>933</v>
      </c>
      <c r="AG450" s="245" t="s">
        <v>1492</v>
      </c>
      <c r="AH450" s="56" t="s">
        <v>29</v>
      </c>
      <c r="AI450" s="56"/>
      <c r="AJ450" s="270" t="s">
        <v>29</v>
      </c>
      <c r="AK450" s="56" t="s">
        <v>1467</v>
      </c>
      <c r="AL450" s="56" t="s">
        <v>1634</v>
      </c>
      <c r="AM450" s="75">
        <v>10747</v>
      </c>
      <c r="AN450" s="56" t="s">
        <v>935</v>
      </c>
      <c r="AO450" s="56" t="s">
        <v>1408</v>
      </c>
      <c r="AP450" s="250">
        <v>196</v>
      </c>
      <c r="AQ450" s="118">
        <v>44638</v>
      </c>
      <c r="AR450" s="56" t="s">
        <v>33</v>
      </c>
      <c r="AS450" s="56" t="s">
        <v>34</v>
      </c>
      <c r="AT450" s="119" t="s">
        <v>29</v>
      </c>
      <c r="AU450" s="46"/>
      <c r="AV450" s="307"/>
      <c r="AW450" s="307"/>
      <c r="AX450" s="307"/>
      <c r="AY450" s="307"/>
      <c r="AZ450" s="30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  <c r="CZ450" s="47"/>
      <c r="DA450" s="47"/>
      <c r="DB450" s="47"/>
      <c r="DC450" s="47"/>
      <c r="DD450" s="47"/>
      <c r="DE450" s="47"/>
      <c r="DF450" s="47"/>
      <c r="DG450" s="47"/>
      <c r="DH450" s="47"/>
      <c r="DI450" s="47"/>
      <c r="DJ450" s="47"/>
      <c r="DK450" s="47"/>
      <c r="DL450" s="47"/>
      <c r="DM450" s="47"/>
      <c r="DN450" s="47"/>
      <c r="DO450" s="47"/>
      <c r="DP450" s="47"/>
      <c r="DQ450" s="47"/>
      <c r="DR450" s="47"/>
      <c r="DS450" s="47"/>
      <c r="DT450" s="47"/>
      <c r="DU450" s="47"/>
      <c r="DV450" s="47"/>
      <c r="DW450" s="47"/>
      <c r="DX450" s="47"/>
      <c r="DY450" s="47"/>
      <c r="DZ450" s="47"/>
      <c r="EA450" s="47"/>
      <c r="EB450" s="47"/>
      <c r="EC450" s="47"/>
      <c r="ED450" s="47"/>
      <c r="EE450" s="47"/>
      <c r="EF450" s="47"/>
      <c r="EG450" s="47"/>
      <c r="EH450" s="47"/>
      <c r="EI450" s="47"/>
      <c r="EJ450" s="47"/>
    </row>
    <row r="451" spans="1:140" s="78" customFormat="1" x14ac:dyDescent="0.3">
      <c r="A451" s="47"/>
      <c r="B451" s="47"/>
      <c r="C451" s="47"/>
      <c r="D451" s="47"/>
      <c r="E451" s="47"/>
      <c r="F451" s="47"/>
      <c r="G451" s="47"/>
      <c r="H451" s="47"/>
      <c r="I451" s="49"/>
      <c r="J451" s="49"/>
      <c r="K451" s="49"/>
      <c r="L451" s="47"/>
      <c r="M451" s="47"/>
      <c r="N451" s="130"/>
      <c r="O451" s="129" t="s">
        <v>18</v>
      </c>
      <c r="P451" s="33"/>
      <c r="Q451" s="20"/>
      <c r="R451" s="47"/>
      <c r="S451" s="47"/>
      <c r="T451" s="47"/>
      <c r="U451" s="47"/>
      <c r="V451" s="47"/>
      <c r="W451" s="49"/>
      <c r="X451" s="49"/>
      <c r="Y451" s="49"/>
      <c r="Z451" s="47"/>
      <c r="AA451" s="45" t="s">
        <v>1449</v>
      </c>
      <c r="AB451" s="75">
        <v>450</v>
      </c>
      <c r="AC451" s="56" t="s">
        <v>47</v>
      </c>
      <c r="AD451" s="56" t="s">
        <v>1</v>
      </c>
      <c r="AE451" s="56" t="s">
        <v>932</v>
      </c>
      <c r="AF451" s="56" t="s">
        <v>933</v>
      </c>
      <c r="AG451" s="245" t="s">
        <v>1492</v>
      </c>
      <c r="AH451" s="56" t="s">
        <v>29</v>
      </c>
      <c r="AI451" s="56"/>
      <c r="AJ451" s="270" t="s">
        <v>29</v>
      </c>
      <c r="AK451" s="56" t="s">
        <v>1467</v>
      </c>
      <c r="AL451" s="56" t="s">
        <v>1640</v>
      </c>
      <c r="AM451" s="75">
        <v>10810</v>
      </c>
      <c r="AN451" s="56" t="s">
        <v>935</v>
      </c>
      <c r="AO451" s="56" t="s">
        <v>1408</v>
      </c>
      <c r="AP451" s="250">
        <v>196</v>
      </c>
      <c r="AQ451" s="118">
        <v>44651</v>
      </c>
      <c r="AR451" s="56" t="s">
        <v>33</v>
      </c>
      <c r="AS451" s="56" t="s">
        <v>34</v>
      </c>
      <c r="AT451" s="119" t="s">
        <v>29</v>
      </c>
      <c r="AU451" s="46"/>
      <c r="AV451" s="307"/>
      <c r="AW451" s="307"/>
      <c r="AX451" s="307"/>
      <c r="AY451" s="307"/>
      <c r="AZ451" s="30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  <c r="CZ451" s="47"/>
      <c r="DA451" s="47"/>
      <c r="DB451" s="47"/>
      <c r="DC451" s="47"/>
      <c r="DD451" s="47"/>
      <c r="DE451" s="47"/>
      <c r="DF451" s="47"/>
      <c r="DG451" s="47"/>
      <c r="DH451" s="47"/>
      <c r="DI451" s="47"/>
      <c r="DJ451" s="47"/>
      <c r="DK451" s="47"/>
      <c r="DL451" s="47"/>
      <c r="DM451" s="47"/>
      <c r="DN451" s="47"/>
      <c r="DO451" s="47"/>
      <c r="DP451" s="47"/>
      <c r="DQ451" s="47"/>
      <c r="DR451" s="47"/>
      <c r="DS451" s="47"/>
      <c r="DT451" s="47"/>
      <c r="DU451" s="47"/>
      <c r="DV451" s="47"/>
      <c r="DW451" s="47"/>
      <c r="DX451" s="47"/>
      <c r="DY451" s="47"/>
      <c r="DZ451" s="47"/>
      <c r="EA451" s="47"/>
      <c r="EB451" s="47"/>
      <c r="EC451" s="47"/>
      <c r="ED451" s="47"/>
      <c r="EE451" s="47"/>
      <c r="EF451" s="47"/>
      <c r="EG451" s="47"/>
      <c r="EH451" s="47"/>
      <c r="EI451" s="47"/>
      <c r="EJ451" s="47"/>
    </row>
    <row r="452" spans="1:140" s="78" customFormat="1" x14ac:dyDescent="0.3">
      <c r="A452" s="47"/>
      <c r="B452" s="47"/>
      <c r="C452" s="47"/>
      <c r="D452" s="47"/>
      <c r="E452" s="47"/>
      <c r="F452" s="47"/>
      <c r="G452" s="47"/>
      <c r="H452" s="47"/>
      <c r="I452" s="49"/>
      <c r="J452" s="49"/>
      <c r="K452" s="49"/>
      <c r="L452" s="47"/>
      <c r="M452" s="47"/>
      <c r="N452" s="130"/>
      <c r="O452" s="129" t="s">
        <v>18</v>
      </c>
      <c r="P452" s="33"/>
      <c r="Q452" s="20"/>
      <c r="R452" s="47"/>
      <c r="S452" s="47"/>
      <c r="T452" s="47"/>
      <c r="U452" s="47"/>
      <c r="V452" s="47"/>
      <c r="W452" s="49"/>
      <c r="X452" s="49"/>
      <c r="Y452" s="49"/>
      <c r="Z452" s="47"/>
      <c r="AA452" s="45" t="s">
        <v>1449</v>
      </c>
      <c r="AB452" s="75">
        <v>451</v>
      </c>
      <c r="AC452" s="56" t="s">
        <v>47</v>
      </c>
      <c r="AD452" s="56" t="s">
        <v>1</v>
      </c>
      <c r="AE452" s="56" t="s">
        <v>932</v>
      </c>
      <c r="AF452" s="56" t="s">
        <v>933</v>
      </c>
      <c r="AG452" s="245" t="s">
        <v>1492</v>
      </c>
      <c r="AH452" s="56" t="s">
        <v>29</v>
      </c>
      <c r="AI452" s="56"/>
      <c r="AJ452" s="270" t="s">
        <v>29</v>
      </c>
      <c r="AK452" s="56" t="s">
        <v>1467</v>
      </c>
      <c r="AL452" s="56" t="s">
        <v>1642</v>
      </c>
      <c r="AM452" s="75">
        <v>10808</v>
      </c>
      <c r="AN452" s="56" t="s">
        <v>935</v>
      </c>
      <c r="AO452" s="56" t="s">
        <v>1408</v>
      </c>
      <c r="AP452" s="250">
        <v>196</v>
      </c>
      <c r="AQ452" s="118">
        <v>44669</v>
      </c>
      <c r="AR452" s="56" t="s">
        <v>33</v>
      </c>
      <c r="AS452" s="56" t="s">
        <v>34</v>
      </c>
      <c r="AT452" s="119" t="s">
        <v>29</v>
      </c>
      <c r="AU452" s="46"/>
      <c r="AV452" s="307"/>
      <c r="AW452" s="307"/>
      <c r="AX452" s="307"/>
      <c r="AY452" s="307"/>
      <c r="AZ452" s="30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  <c r="CZ452" s="47"/>
      <c r="DA452" s="47"/>
      <c r="DB452" s="47"/>
      <c r="DC452" s="47"/>
      <c r="DD452" s="47"/>
      <c r="DE452" s="47"/>
      <c r="DF452" s="47"/>
      <c r="DG452" s="47"/>
      <c r="DH452" s="47"/>
      <c r="DI452" s="47"/>
      <c r="DJ452" s="47"/>
      <c r="DK452" s="47"/>
      <c r="DL452" s="47"/>
      <c r="DM452" s="47"/>
      <c r="DN452" s="47"/>
      <c r="DO452" s="47"/>
      <c r="DP452" s="47"/>
      <c r="DQ452" s="47"/>
      <c r="DR452" s="47"/>
      <c r="DS452" s="47"/>
      <c r="DT452" s="47"/>
      <c r="DU452" s="47"/>
      <c r="DV452" s="47"/>
      <c r="DW452" s="47"/>
      <c r="DX452" s="47"/>
      <c r="DY452" s="47"/>
      <c r="DZ452" s="47"/>
      <c r="EA452" s="47"/>
      <c r="EB452" s="47"/>
      <c r="EC452" s="47"/>
      <c r="ED452" s="47"/>
      <c r="EE452" s="47"/>
      <c r="EF452" s="47"/>
      <c r="EG452" s="47"/>
      <c r="EH452" s="47"/>
      <c r="EI452" s="47"/>
      <c r="EJ452" s="47"/>
    </row>
    <row r="453" spans="1:140" s="78" customFormat="1" x14ac:dyDescent="0.3">
      <c r="A453" s="47"/>
      <c r="B453" s="47"/>
      <c r="C453" s="47"/>
      <c r="D453" s="47"/>
      <c r="E453" s="47"/>
      <c r="F453" s="47"/>
      <c r="G453" s="47"/>
      <c r="H453" s="47"/>
      <c r="I453" s="49"/>
      <c r="J453" s="49"/>
      <c r="K453" s="49"/>
      <c r="L453" s="47"/>
      <c r="M453" s="47"/>
      <c r="N453" s="130"/>
      <c r="O453" s="129" t="s">
        <v>18</v>
      </c>
      <c r="P453" s="33"/>
      <c r="Q453" s="20"/>
      <c r="R453" s="47"/>
      <c r="S453" s="47"/>
      <c r="T453" s="47"/>
      <c r="U453" s="47"/>
      <c r="V453" s="47"/>
      <c r="W453" s="49"/>
      <c r="X453" s="49"/>
      <c r="Y453" s="49"/>
      <c r="Z453" s="47"/>
      <c r="AA453" s="45" t="s">
        <v>1449</v>
      </c>
      <c r="AB453" s="75">
        <v>452</v>
      </c>
      <c r="AC453" s="56" t="s">
        <v>47</v>
      </c>
      <c r="AD453" s="56" t="s">
        <v>1</v>
      </c>
      <c r="AE453" s="56" t="s">
        <v>932</v>
      </c>
      <c r="AF453" s="56" t="s">
        <v>933</v>
      </c>
      <c r="AG453" s="245" t="s">
        <v>1492</v>
      </c>
      <c r="AH453" s="56" t="s">
        <v>29</v>
      </c>
      <c r="AI453" s="56"/>
      <c r="AJ453" s="270" t="s">
        <v>29</v>
      </c>
      <c r="AK453" s="56" t="s">
        <v>1467</v>
      </c>
      <c r="AL453" s="56" t="s">
        <v>1638</v>
      </c>
      <c r="AM453" s="75">
        <v>10784</v>
      </c>
      <c r="AN453" s="56" t="s">
        <v>935</v>
      </c>
      <c r="AO453" s="56" t="s">
        <v>1408</v>
      </c>
      <c r="AP453" s="250">
        <v>196</v>
      </c>
      <c r="AQ453" s="118">
        <v>44644</v>
      </c>
      <c r="AR453" s="56" t="s">
        <v>33</v>
      </c>
      <c r="AS453" s="56" t="s">
        <v>34</v>
      </c>
      <c r="AT453" s="119" t="s">
        <v>29</v>
      </c>
      <c r="AU453" s="46"/>
      <c r="AV453" s="307"/>
      <c r="AW453" s="307"/>
      <c r="AX453" s="307"/>
      <c r="AY453" s="307"/>
      <c r="AZ453" s="30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  <c r="CZ453" s="47"/>
      <c r="DA453" s="47"/>
      <c r="DB453" s="47"/>
      <c r="DC453" s="47"/>
      <c r="DD453" s="47"/>
      <c r="DE453" s="47"/>
      <c r="DF453" s="47"/>
      <c r="DG453" s="47"/>
      <c r="DH453" s="47"/>
      <c r="DI453" s="47"/>
      <c r="DJ453" s="47"/>
      <c r="DK453" s="47"/>
      <c r="DL453" s="47"/>
      <c r="DM453" s="47"/>
      <c r="DN453" s="47"/>
      <c r="DO453" s="47"/>
      <c r="DP453" s="47"/>
      <c r="DQ453" s="47"/>
      <c r="DR453" s="47"/>
      <c r="DS453" s="47"/>
      <c r="DT453" s="47"/>
      <c r="DU453" s="47"/>
      <c r="DV453" s="47"/>
      <c r="DW453" s="47"/>
      <c r="DX453" s="47"/>
      <c r="DY453" s="47"/>
      <c r="DZ453" s="47"/>
      <c r="EA453" s="47"/>
      <c r="EB453" s="47"/>
      <c r="EC453" s="47"/>
      <c r="ED453" s="47"/>
      <c r="EE453" s="47"/>
      <c r="EF453" s="47"/>
      <c r="EG453" s="47"/>
      <c r="EH453" s="47"/>
      <c r="EI453" s="47"/>
      <c r="EJ453" s="47"/>
    </row>
    <row r="454" spans="1:140" s="78" customFormat="1" x14ac:dyDescent="0.3">
      <c r="A454" s="47"/>
      <c r="B454" s="47"/>
      <c r="C454" s="47"/>
      <c r="D454" s="47"/>
      <c r="E454" s="47"/>
      <c r="F454" s="47"/>
      <c r="G454" s="47"/>
      <c r="H454" s="47"/>
      <c r="I454" s="49"/>
      <c r="J454" s="49"/>
      <c r="K454" s="49"/>
      <c r="L454" s="47"/>
      <c r="M454" s="47"/>
      <c r="N454" s="130"/>
      <c r="O454" s="129" t="s">
        <v>18</v>
      </c>
      <c r="P454" s="33"/>
      <c r="Q454" s="20"/>
      <c r="R454" s="47"/>
      <c r="S454" s="47"/>
      <c r="T454" s="47"/>
      <c r="U454" s="47"/>
      <c r="V454" s="47"/>
      <c r="W454" s="49"/>
      <c r="X454" s="49"/>
      <c r="Y454" s="49"/>
      <c r="Z454" s="47"/>
      <c r="AA454" s="45" t="s">
        <v>1449</v>
      </c>
      <c r="AB454" s="75">
        <v>453</v>
      </c>
      <c r="AC454" s="56" t="s">
        <v>47</v>
      </c>
      <c r="AD454" s="56" t="s">
        <v>1</v>
      </c>
      <c r="AE454" s="56" t="s">
        <v>932</v>
      </c>
      <c r="AF454" s="56" t="s">
        <v>933</v>
      </c>
      <c r="AG454" s="245" t="s">
        <v>1492</v>
      </c>
      <c r="AH454" s="56" t="s">
        <v>29</v>
      </c>
      <c r="AI454" s="56"/>
      <c r="AJ454" s="270" t="s">
        <v>29</v>
      </c>
      <c r="AK454" s="56" t="s">
        <v>1467</v>
      </c>
      <c r="AL454" s="56" t="s">
        <v>1643</v>
      </c>
      <c r="AM454" s="75">
        <v>10811</v>
      </c>
      <c r="AN454" s="56" t="s">
        <v>935</v>
      </c>
      <c r="AO454" s="56" t="s">
        <v>1408</v>
      </c>
      <c r="AP454" s="250">
        <v>196</v>
      </c>
      <c r="AQ454" s="118">
        <v>44693</v>
      </c>
      <c r="AR454" s="56" t="s">
        <v>33</v>
      </c>
      <c r="AS454" s="56" t="s">
        <v>34</v>
      </c>
      <c r="AT454" s="119" t="s">
        <v>29</v>
      </c>
      <c r="AU454" s="287"/>
      <c r="AV454" s="307"/>
      <c r="AW454" s="307"/>
      <c r="AX454" s="307"/>
      <c r="AY454" s="307"/>
      <c r="AZ454" s="30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  <c r="CZ454" s="47"/>
      <c r="DA454" s="47"/>
      <c r="DB454" s="47"/>
      <c r="DC454" s="47"/>
      <c r="DD454" s="47"/>
      <c r="DE454" s="47"/>
      <c r="DF454" s="47"/>
      <c r="DG454" s="47"/>
      <c r="DH454" s="47"/>
      <c r="DI454" s="47"/>
      <c r="DJ454" s="47"/>
      <c r="DK454" s="47"/>
      <c r="DL454" s="47"/>
      <c r="DM454" s="47"/>
      <c r="DN454" s="47"/>
      <c r="DO454" s="47"/>
      <c r="DP454" s="47"/>
      <c r="DQ454" s="47"/>
      <c r="DR454" s="47"/>
      <c r="DS454" s="47"/>
      <c r="DT454" s="47"/>
      <c r="DU454" s="47"/>
      <c r="DV454" s="47"/>
      <c r="DW454" s="47"/>
      <c r="DX454" s="47"/>
      <c r="DY454" s="47"/>
      <c r="DZ454" s="47"/>
      <c r="EA454" s="47"/>
      <c r="EB454" s="47"/>
      <c r="EC454" s="47"/>
      <c r="ED454" s="47"/>
      <c r="EE454" s="47"/>
      <c r="EF454" s="47"/>
      <c r="EG454" s="47"/>
      <c r="EH454" s="47"/>
      <c r="EI454" s="47"/>
      <c r="EJ454" s="47"/>
    </row>
    <row r="455" spans="1:140" s="78" customFormat="1" x14ac:dyDescent="0.3">
      <c r="A455" s="47"/>
      <c r="B455" s="47"/>
      <c r="C455" s="47"/>
      <c r="D455" s="47"/>
      <c r="E455" s="47"/>
      <c r="F455" s="47"/>
      <c r="G455" s="47"/>
      <c r="H455" s="47"/>
      <c r="I455" s="49"/>
      <c r="J455" s="49"/>
      <c r="K455" s="49"/>
      <c r="L455" s="47"/>
      <c r="M455" s="47"/>
      <c r="N455" s="130"/>
      <c r="O455" s="129" t="s">
        <v>18</v>
      </c>
      <c r="P455" s="33"/>
      <c r="Q455" s="20"/>
      <c r="R455" s="47"/>
      <c r="S455" s="47"/>
      <c r="T455" s="47"/>
      <c r="U455" s="47"/>
      <c r="V455" s="47"/>
      <c r="W455" s="49"/>
      <c r="X455" s="49"/>
      <c r="Y455" s="49"/>
      <c r="Z455" s="47"/>
      <c r="AA455" s="45" t="s">
        <v>1449</v>
      </c>
      <c r="AB455" s="75">
        <v>454</v>
      </c>
      <c r="AC455" s="56" t="s">
        <v>47</v>
      </c>
      <c r="AD455" s="56" t="s">
        <v>1</v>
      </c>
      <c r="AE455" s="56" t="s">
        <v>932</v>
      </c>
      <c r="AF455" s="56" t="s">
        <v>933</v>
      </c>
      <c r="AG455" s="245" t="s">
        <v>1492</v>
      </c>
      <c r="AH455" s="56" t="s">
        <v>29</v>
      </c>
      <c r="AI455" s="56"/>
      <c r="AJ455" s="270" t="s">
        <v>29</v>
      </c>
      <c r="AK455" s="56" t="s">
        <v>1467</v>
      </c>
      <c r="AL455" s="56" t="s">
        <v>1639</v>
      </c>
      <c r="AM455" s="75">
        <v>10785</v>
      </c>
      <c r="AN455" s="56" t="s">
        <v>935</v>
      </c>
      <c r="AO455" s="56" t="s">
        <v>1408</v>
      </c>
      <c r="AP455" s="250">
        <v>196</v>
      </c>
      <c r="AQ455" s="118">
        <v>44650</v>
      </c>
      <c r="AR455" s="56" t="s">
        <v>33</v>
      </c>
      <c r="AS455" s="56" t="s">
        <v>34</v>
      </c>
      <c r="AT455" s="119" t="s">
        <v>29</v>
      </c>
      <c r="AU455" s="287"/>
      <c r="AV455" s="307"/>
      <c r="AW455" s="307"/>
      <c r="AX455" s="307"/>
      <c r="AY455" s="307"/>
      <c r="AZ455" s="30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  <c r="CZ455" s="47"/>
      <c r="DA455" s="47"/>
      <c r="DB455" s="47"/>
      <c r="DC455" s="47"/>
      <c r="DD455" s="47"/>
      <c r="DE455" s="47"/>
      <c r="DF455" s="47"/>
      <c r="DG455" s="47"/>
      <c r="DH455" s="47"/>
      <c r="DI455" s="47"/>
      <c r="DJ455" s="47"/>
      <c r="DK455" s="47"/>
      <c r="DL455" s="47"/>
      <c r="DM455" s="47"/>
      <c r="DN455" s="47"/>
      <c r="DO455" s="47"/>
      <c r="DP455" s="47"/>
      <c r="DQ455" s="47"/>
      <c r="DR455" s="47"/>
      <c r="DS455" s="47"/>
      <c r="DT455" s="47"/>
      <c r="DU455" s="47"/>
      <c r="DV455" s="47"/>
      <c r="DW455" s="47"/>
      <c r="DX455" s="47"/>
      <c r="DY455" s="47"/>
      <c r="DZ455" s="47"/>
      <c r="EA455" s="47"/>
      <c r="EB455" s="47"/>
      <c r="EC455" s="47"/>
      <c r="ED455" s="47"/>
      <c r="EE455" s="47"/>
      <c r="EF455" s="47"/>
      <c r="EG455" s="47"/>
      <c r="EH455" s="47"/>
      <c r="EI455" s="47"/>
      <c r="EJ455" s="47"/>
    </row>
    <row r="456" spans="1:140" s="78" customFormat="1" x14ac:dyDescent="0.3">
      <c r="A456" s="47"/>
      <c r="B456" s="47"/>
      <c r="C456" s="47"/>
      <c r="D456" s="47"/>
      <c r="E456" s="47"/>
      <c r="F456" s="47"/>
      <c r="G456" s="47"/>
      <c r="H456" s="47"/>
      <c r="I456" s="49"/>
      <c r="J456" s="49"/>
      <c r="K456" s="49"/>
      <c r="L456" s="47"/>
      <c r="M456" s="47"/>
      <c r="N456" s="130"/>
      <c r="O456" s="129" t="s">
        <v>18</v>
      </c>
      <c r="P456" s="33"/>
      <c r="Q456" s="20"/>
      <c r="R456" s="47"/>
      <c r="S456" s="47"/>
      <c r="T456" s="47"/>
      <c r="U456" s="47"/>
      <c r="V456" s="47"/>
      <c r="W456" s="49"/>
      <c r="X456" s="49"/>
      <c r="Y456" s="49"/>
      <c r="Z456" s="47"/>
      <c r="AA456" s="45" t="s">
        <v>1449</v>
      </c>
      <c r="AB456" s="75">
        <v>455</v>
      </c>
      <c r="AC456" s="56" t="s">
        <v>47</v>
      </c>
      <c r="AD456" s="56" t="s">
        <v>1</v>
      </c>
      <c r="AE456" s="56" t="s">
        <v>932</v>
      </c>
      <c r="AF456" s="56" t="s">
        <v>933</v>
      </c>
      <c r="AG456" s="245" t="s">
        <v>1492</v>
      </c>
      <c r="AH456" s="56" t="s">
        <v>29</v>
      </c>
      <c r="AI456" s="56"/>
      <c r="AJ456" s="270" t="s">
        <v>29</v>
      </c>
      <c r="AK456" s="56" t="s">
        <v>1467</v>
      </c>
      <c r="AL456" s="56" t="s">
        <v>1644</v>
      </c>
      <c r="AM456" s="75">
        <v>10840</v>
      </c>
      <c r="AN456" s="56" t="s">
        <v>935</v>
      </c>
      <c r="AO456" s="56" t="s">
        <v>1408</v>
      </c>
      <c r="AP456" s="250">
        <v>196</v>
      </c>
      <c r="AQ456" s="118">
        <v>44698</v>
      </c>
      <c r="AR456" s="56" t="s">
        <v>33</v>
      </c>
      <c r="AS456" s="56" t="s">
        <v>34</v>
      </c>
      <c r="AT456" s="119" t="s">
        <v>29</v>
      </c>
      <c r="AU456" s="287"/>
      <c r="AV456" s="307"/>
      <c r="AW456" s="307"/>
      <c r="AX456" s="307"/>
      <c r="AY456" s="307"/>
      <c r="AZ456" s="30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  <c r="CZ456" s="47"/>
      <c r="DA456" s="47"/>
      <c r="DB456" s="47"/>
      <c r="DC456" s="47"/>
      <c r="DD456" s="47"/>
      <c r="DE456" s="47"/>
      <c r="DF456" s="47"/>
      <c r="DG456" s="47"/>
      <c r="DH456" s="47"/>
      <c r="DI456" s="47"/>
      <c r="DJ456" s="47"/>
      <c r="DK456" s="47"/>
      <c r="DL456" s="47"/>
      <c r="DM456" s="47"/>
      <c r="DN456" s="47"/>
      <c r="DO456" s="47"/>
      <c r="DP456" s="47"/>
      <c r="DQ456" s="47"/>
      <c r="DR456" s="47"/>
      <c r="DS456" s="47"/>
      <c r="DT456" s="47"/>
      <c r="DU456" s="47"/>
      <c r="DV456" s="47"/>
      <c r="DW456" s="47"/>
      <c r="DX456" s="47"/>
      <c r="DY456" s="47"/>
      <c r="DZ456" s="47"/>
      <c r="EA456" s="47"/>
      <c r="EB456" s="47"/>
      <c r="EC456" s="47"/>
      <c r="ED456" s="47"/>
      <c r="EE456" s="47"/>
      <c r="EF456" s="47"/>
      <c r="EG456" s="47"/>
      <c r="EH456" s="47"/>
      <c r="EI456" s="47"/>
      <c r="EJ456" s="47"/>
    </row>
    <row r="457" spans="1:140" s="78" customFormat="1" x14ac:dyDescent="0.3">
      <c r="A457" s="47"/>
      <c r="B457" s="47"/>
      <c r="C457" s="47"/>
      <c r="D457" s="47"/>
      <c r="E457" s="47"/>
      <c r="F457" s="47"/>
      <c r="G457" s="47"/>
      <c r="H457" s="47"/>
      <c r="I457" s="49"/>
      <c r="J457" s="49"/>
      <c r="K457" s="49"/>
      <c r="L457" s="47"/>
      <c r="M457" s="47"/>
      <c r="N457" s="130"/>
      <c r="O457" s="129" t="s">
        <v>18</v>
      </c>
      <c r="P457" s="33"/>
      <c r="Q457" s="20"/>
      <c r="R457" s="47"/>
      <c r="S457" s="47"/>
      <c r="T457" s="47"/>
      <c r="U457" s="47"/>
      <c r="V457" s="47"/>
      <c r="W457" s="49"/>
      <c r="X457" s="49"/>
      <c r="Y457" s="49"/>
      <c r="Z457" s="47"/>
      <c r="AA457" s="45" t="s">
        <v>1449</v>
      </c>
      <c r="AB457" s="75">
        <v>456</v>
      </c>
      <c r="AC457" s="56" t="s">
        <v>47</v>
      </c>
      <c r="AD457" s="56" t="s">
        <v>1</v>
      </c>
      <c r="AE457" s="56" t="s">
        <v>932</v>
      </c>
      <c r="AF457" s="56" t="s">
        <v>933</v>
      </c>
      <c r="AG457" s="245" t="s">
        <v>1492</v>
      </c>
      <c r="AH457" s="56" t="s">
        <v>29</v>
      </c>
      <c r="AI457" s="56"/>
      <c r="AJ457" s="270" t="s">
        <v>29</v>
      </c>
      <c r="AK457" s="56" t="s">
        <v>1467</v>
      </c>
      <c r="AL457" s="56" t="s">
        <v>1655</v>
      </c>
      <c r="AM457" s="75">
        <v>10858</v>
      </c>
      <c r="AN457" s="56" t="s">
        <v>935</v>
      </c>
      <c r="AO457" s="56" t="s">
        <v>1408</v>
      </c>
      <c r="AP457" s="250">
        <v>196</v>
      </c>
      <c r="AQ457" s="118">
        <v>44722</v>
      </c>
      <c r="AR457" s="56" t="s">
        <v>33</v>
      </c>
      <c r="AS457" s="56" t="s">
        <v>34</v>
      </c>
      <c r="AT457" s="119" t="s">
        <v>29</v>
      </c>
      <c r="AU457" s="287"/>
      <c r="AV457" s="307"/>
      <c r="AW457" s="307"/>
      <c r="AX457" s="307"/>
      <c r="AY457" s="307"/>
      <c r="AZ457" s="30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  <c r="CZ457" s="47"/>
      <c r="DA457" s="47"/>
      <c r="DB457" s="47"/>
      <c r="DC457" s="47"/>
      <c r="DD457" s="47"/>
      <c r="DE457" s="47"/>
      <c r="DF457" s="47"/>
      <c r="DG457" s="47"/>
      <c r="DH457" s="47"/>
      <c r="DI457" s="47"/>
      <c r="DJ457" s="47"/>
      <c r="DK457" s="47"/>
      <c r="DL457" s="47"/>
      <c r="DM457" s="47"/>
      <c r="DN457" s="47"/>
      <c r="DO457" s="47"/>
      <c r="DP457" s="47"/>
      <c r="DQ457" s="47"/>
      <c r="DR457" s="47"/>
      <c r="DS457" s="47"/>
      <c r="DT457" s="47"/>
      <c r="DU457" s="47"/>
      <c r="DV457" s="47"/>
      <c r="DW457" s="47"/>
      <c r="DX457" s="47"/>
      <c r="DY457" s="47"/>
      <c r="DZ457" s="47"/>
      <c r="EA457" s="47"/>
      <c r="EB457" s="47"/>
      <c r="EC457" s="47"/>
      <c r="ED457" s="47"/>
      <c r="EE457" s="47"/>
      <c r="EF457" s="47"/>
      <c r="EG457" s="47"/>
      <c r="EH457" s="47"/>
      <c r="EI457" s="47"/>
      <c r="EJ457" s="47"/>
    </row>
    <row r="458" spans="1:140" s="78" customFormat="1" x14ac:dyDescent="0.3">
      <c r="A458" s="47"/>
      <c r="B458" s="47"/>
      <c r="C458" s="47"/>
      <c r="D458" s="47"/>
      <c r="E458" s="47"/>
      <c r="F458" s="47"/>
      <c r="G458" s="47"/>
      <c r="H458" s="47"/>
      <c r="I458" s="49"/>
      <c r="J458" s="49"/>
      <c r="K458" s="49"/>
      <c r="L458" s="47"/>
      <c r="M458" s="47"/>
      <c r="N458" s="130"/>
      <c r="O458" s="129" t="s">
        <v>18</v>
      </c>
      <c r="P458" s="33"/>
      <c r="Q458" s="20"/>
      <c r="R458" s="47"/>
      <c r="S458" s="47"/>
      <c r="T458" s="47"/>
      <c r="U458" s="47"/>
      <c r="V458" s="47"/>
      <c r="W458" s="49"/>
      <c r="X458" s="49"/>
      <c r="Y458" s="49"/>
      <c r="Z458" s="47"/>
      <c r="AA458" s="45" t="s">
        <v>1449</v>
      </c>
      <c r="AB458" s="75">
        <v>457</v>
      </c>
      <c r="AC458" s="56" t="s">
        <v>47</v>
      </c>
      <c r="AD458" s="56" t="s">
        <v>1</v>
      </c>
      <c r="AE458" s="56" t="s">
        <v>932</v>
      </c>
      <c r="AF458" s="56" t="s">
        <v>933</v>
      </c>
      <c r="AG458" s="245" t="s">
        <v>1492</v>
      </c>
      <c r="AH458" s="56" t="s">
        <v>29</v>
      </c>
      <c r="AI458" s="56"/>
      <c r="AJ458" s="270" t="s">
        <v>29</v>
      </c>
      <c r="AK458" s="56" t="s">
        <v>1467</v>
      </c>
      <c r="AL458" s="56" t="s">
        <v>1656</v>
      </c>
      <c r="AM458" s="75">
        <v>10816</v>
      </c>
      <c r="AN458" s="56" t="s">
        <v>935</v>
      </c>
      <c r="AO458" s="56" t="s">
        <v>1408</v>
      </c>
      <c r="AP458" s="250">
        <v>196</v>
      </c>
      <c r="AQ458" s="118">
        <v>44740</v>
      </c>
      <c r="AR458" s="56" t="s">
        <v>33</v>
      </c>
      <c r="AS458" s="56" t="s">
        <v>34</v>
      </c>
      <c r="AT458" s="119" t="s">
        <v>29</v>
      </c>
      <c r="AU458" s="287"/>
      <c r="AV458" s="307"/>
      <c r="AW458" s="307"/>
      <c r="AX458" s="307"/>
      <c r="AY458" s="307"/>
      <c r="AZ458" s="30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  <c r="CZ458" s="47"/>
      <c r="DA458" s="47"/>
      <c r="DB458" s="47"/>
      <c r="DC458" s="47"/>
      <c r="DD458" s="47"/>
      <c r="DE458" s="47"/>
      <c r="DF458" s="47"/>
      <c r="DG458" s="47"/>
      <c r="DH458" s="47"/>
      <c r="DI458" s="47"/>
      <c r="DJ458" s="47"/>
      <c r="DK458" s="47"/>
      <c r="DL458" s="47"/>
      <c r="DM458" s="47"/>
      <c r="DN458" s="47"/>
      <c r="DO458" s="47"/>
      <c r="DP458" s="47"/>
      <c r="DQ458" s="47"/>
      <c r="DR458" s="47"/>
      <c r="DS458" s="47"/>
      <c r="DT458" s="47"/>
      <c r="DU458" s="47"/>
      <c r="DV458" s="47"/>
      <c r="DW458" s="47"/>
      <c r="DX458" s="47"/>
      <c r="DY458" s="47"/>
      <c r="DZ458" s="47"/>
      <c r="EA458" s="47"/>
      <c r="EB458" s="47"/>
      <c r="EC458" s="47"/>
      <c r="ED458" s="47"/>
      <c r="EE458" s="47"/>
      <c r="EF458" s="47"/>
      <c r="EG458" s="47"/>
      <c r="EH458" s="47"/>
      <c r="EI458" s="47"/>
      <c r="EJ458" s="47"/>
    </row>
    <row r="459" spans="1:140" s="78" customFormat="1" x14ac:dyDescent="0.3">
      <c r="A459" s="47"/>
      <c r="B459" s="47"/>
      <c r="C459" s="47"/>
      <c r="D459" s="47"/>
      <c r="E459" s="47"/>
      <c r="F459" s="47"/>
      <c r="G459" s="47"/>
      <c r="H459" s="47"/>
      <c r="I459" s="49"/>
      <c r="J459" s="49"/>
      <c r="K459" s="49"/>
      <c r="L459" s="47"/>
      <c r="M459" s="47"/>
      <c r="N459" s="130"/>
      <c r="O459" s="129"/>
      <c r="P459" s="33"/>
      <c r="Q459" s="20"/>
      <c r="R459" s="47"/>
      <c r="S459" s="47"/>
      <c r="T459" s="47"/>
      <c r="U459" s="47"/>
      <c r="V459" s="47"/>
      <c r="W459" s="49"/>
      <c r="X459" s="49"/>
      <c r="Y459" s="49"/>
      <c r="Z459" s="47"/>
      <c r="AA459" s="45"/>
      <c r="AB459" s="289"/>
      <c r="AC459" s="234"/>
      <c r="AD459" s="234"/>
      <c r="AE459" s="234"/>
      <c r="AF459" s="234"/>
      <c r="AG459" s="246"/>
      <c r="AH459" s="234"/>
      <c r="AI459" s="234"/>
      <c r="AJ459" s="272"/>
      <c r="AK459" s="234"/>
      <c r="AL459" s="234"/>
      <c r="AM459" s="77"/>
      <c r="AN459" s="234"/>
      <c r="AO459" s="234"/>
      <c r="AP459" s="251"/>
      <c r="AQ459" s="235"/>
      <c r="AR459" s="234"/>
      <c r="AS459" s="234"/>
      <c r="AT459" s="236"/>
      <c r="AU459" s="287"/>
      <c r="AV459" s="307"/>
      <c r="AW459" s="307"/>
      <c r="AX459" s="307"/>
      <c r="AY459" s="307"/>
      <c r="AZ459" s="30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  <c r="CZ459" s="47"/>
      <c r="DA459" s="47"/>
      <c r="DB459" s="47"/>
      <c r="DC459" s="47"/>
      <c r="DD459" s="47"/>
      <c r="DE459" s="47"/>
      <c r="DF459" s="47"/>
      <c r="DG459" s="47"/>
      <c r="DH459" s="47"/>
      <c r="DI459" s="47"/>
      <c r="DJ459" s="47"/>
      <c r="DK459" s="47"/>
      <c r="DL459" s="47"/>
      <c r="DM459" s="47"/>
      <c r="DN459" s="47"/>
      <c r="DO459" s="47"/>
      <c r="DP459" s="47"/>
      <c r="DQ459" s="47"/>
      <c r="DR459" s="47"/>
      <c r="DS459" s="47"/>
      <c r="DT459" s="47"/>
      <c r="DU459" s="47"/>
      <c r="DV459" s="47"/>
      <c r="DW459" s="47"/>
      <c r="DX459" s="47"/>
      <c r="DY459" s="47"/>
      <c r="DZ459" s="47"/>
      <c r="EA459" s="47"/>
      <c r="EB459" s="47"/>
      <c r="EC459" s="47"/>
      <c r="ED459" s="47"/>
      <c r="EE459" s="47"/>
      <c r="EF459" s="47"/>
      <c r="EG459" s="47"/>
      <c r="EH459" s="47"/>
      <c r="EI459" s="47"/>
      <c r="EJ459" s="47"/>
    </row>
    <row r="460" spans="1:140" s="78" customFormat="1" x14ac:dyDescent="0.3">
      <c r="A460" s="47"/>
      <c r="B460" s="47"/>
      <c r="C460" s="47"/>
      <c r="D460" s="47"/>
      <c r="E460" s="47"/>
      <c r="F460" s="47"/>
      <c r="G460" s="47"/>
      <c r="H460" s="47"/>
      <c r="I460" s="49"/>
      <c r="J460" s="49"/>
      <c r="K460" s="49"/>
      <c r="L460" s="47"/>
      <c r="M460" s="47"/>
      <c r="N460" s="130"/>
      <c r="O460" s="129"/>
      <c r="P460" s="33"/>
      <c r="Q460" s="20"/>
      <c r="R460" s="47"/>
      <c r="S460" s="47"/>
      <c r="T460" s="47"/>
      <c r="U460" s="47"/>
      <c r="V460" s="47"/>
      <c r="W460" s="49"/>
      <c r="X460" s="49"/>
      <c r="Y460" s="49"/>
      <c r="Z460" s="47"/>
      <c r="AA460" s="45"/>
      <c r="AB460" s="75"/>
      <c r="AC460" s="56"/>
      <c r="AD460" s="56"/>
      <c r="AE460" s="56"/>
      <c r="AF460" s="56"/>
      <c r="AG460" s="245"/>
      <c r="AH460" s="56"/>
      <c r="AI460" s="56"/>
      <c r="AJ460" s="270"/>
      <c r="AK460" s="56"/>
      <c r="AL460" s="56"/>
      <c r="AM460" s="75"/>
      <c r="AN460" s="56"/>
      <c r="AO460" s="56"/>
      <c r="AP460" s="250"/>
      <c r="AQ460" s="118"/>
      <c r="AR460" s="56"/>
      <c r="AS460" s="56"/>
      <c r="AT460" s="119"/>
      <c r="AU460" s="287"/>
      <c r="AV460" s="307"/>
      <c r="AW460" s="307"/>
      <c r="AX460" s="307"/>
      <c r="AY460" s="307"/>
      <c r="AZ460" s="30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  <c r="CZ460" s="47"/>
      <c r="DA460" s="47"/>
      <c r="DB460" s="47"/>
      <c r="DC460" s="47"/>
      <c r="DD460" s="47"/>
      <c r="DE460" s="47"/>
      <c r="DF460" s="47"/>
      <c r="DG460" s="47"/>
      <c r="DH460" s="47"/>
      <c r="DI460" s="47"/>
      <c r="DJ460" s="47"/>
      <c r="DK460" s="47"/>
      <c r="DL460" s="47"/>
      <c r="DM460" s="47"/>
      <c r="DN460" s="47"/>
      <c r="DO460" s="47"/>
      <c r="DP460" s="47"/>
      <c r="DQ460" s="47"/>
      <c r="DR460" s="47"/>
      <c r="DS460" s="47"/>
      <c r="DT460" s="47"/>
      <c r="DU460" s="47"/>
      <c r="DV460" s="47"/>
      <c r="DW460" s="47"/>
      <c r="DX460" s="47"/>
      <c r="DY460" s="47"/>
      <c r="DZ460" s="47"/>
      <c r="EA460" s="47"/>
      <c r="EB460" s="47"/>
      <c r="EC460" s="47"/>
      <c r="ED460" s="47"/>
      <c r="EE460" s="47"/>
      <c r="EF460" s="47"/>
      <c r="EG460" s="47"/>
      <c r="EH460" s="47"/>
      <c r="EI460" s="47"/>
      <c r="EJ460" s="47"/>
    </row>
    <row r="461" spans="1:140" s="71" customFormat="1" x14ac:dyDescent="0.3">
      <c r="A461" s="66"/>
      <c r="B461" s="66"/>
      <c r="C461" s="66"/>
      <c r="D461" s="66"/>
      <c r="E461" s="66"/>
      <c r="F461" s="66"/>
      <c r="G461" s="66"/>
      <c r="H461" s="66"/>
      <c r="I461" s="67"/>
      <c r="J461" s="67"/>
      <c r="K461" s="67"/>
      <c r="L461" s="66"/>
      <c r="M461" s="66"/>
      <c r="N461" s="129"/>
      <c r="O461" s="129"/>
      <c r="P461" s="33"/>
      <c r="Q461" s="66"/>
      <c r="R461" s="66"/>
      <c r="S461" s="66"/>
      <c r="T461" s="66"/>
      <c r="U461" s="66"/>
      <c r="V461" s="66"/>
      <c r="W461" s="67"/>
      <c r="X461" s="67"/>
      <c r="Y461" s="67"/>
      <c r="Z461" s="66"/>
      <c r="AA461" s="64" t="s">
        <v>1450</v>
      </c>
      <c r="AB461" s="7" t="s">
        <v>61</v>
      </c>
      <c r="AC461" s="7" t="s">
        <v>47</v>
      </c>
      <c r="AD461" s="215">
        <v>737</v>
      </c>
      <c r="AE461" s="7" t="s">
        <v>1025</v>
      </c>
      <c r="AF461" s="7" t="s">
        <v>18</v>
      </c>
      <c r="AG461" s="7" t="s">
        <v>1376</v>
      </c>
      <c r="AH461" s="7" t="s">
        <v>29</v>
      </c>
      <c r="AI461" s="7"/>
      <c r="AJ461" s="273" t="s">
        <v>650</v>
      </c>
      <c r="AK461" s="7" t="s">
        <v>1025</v>
      </c>
      <c r="AL461" s="7" t="s">
        <v>1026</v>
      </c>
      <c r="AM461" s="215">
        <v>44459</v>
      </c>
      <c r="AN461" s="7" t="s">
        <v>1027</v>
      </c>
      <c r="AO461" s="7" t="s">
        <v>1410</v>
      </c>
      <c r="AP461" s="252">
        <v>172</v>
      </c>
      <c r="AQ461" s="228">
        <v>42993</v>
      </c>
      <c r="AR461" s="7" t="s">
        <v>33</v>
      </c>
      <c r="AS461" s="7" t="s">
        <v>34</v>
      </c>
      <c r="AT461" s="229" t="s">
        <v>29</v>
      </c>
      <c r="AU461" s="288"/>
      <c r="AV461" s="307"/>
      <c r="AW461" s="307"/>
      <c r="AX461" s="307" t="s">
        <v>1654</v>
      </c>
      <c r="AY461" s="307" t="s">
        <v>1652</v>
      </c>
      <c r="AZ461" s="307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  <c r="DS461" s="66"/>
      <c r="DT461" s="66"/>
      <c r="DU461" s="66"/>
      <c r="DV461" s="66"/>
      <c r="DW461" s="66"/>
      <c r="DX461" s="66"/>
      <c r="DY461" s="66"/>
      <c r="DZ461" s="66"/>
      <c r="EA461" s="66"/>
      <c r="EB461" s="66"/>
      <c r="EC461" s="66"/>
      <c r="ED461" s="66"/>
      <c r="EE461" s="66"/>
      <c r="EF461" s="66"/>
      <c r="EG461" s="66"/>
      <c r="EH461" s="66"/>
      <c r="EI461" s="66"/>
      <c r="EJ461" s="66"/>
    </row>
    <row r="462" spans="1:140" s="71" customFormat="1" x14ac:dyDescent="0.3">
      <c r="A462" s="66"/>
      <c r="B462" s="66"/>
      <c r="C462" s="66"/>
      <c r="D462" s="66"/>
      <c r="E462" s="66"/>
      <c r="F462" s="66"/>
      <c r="G462" s="66"/>
      <c r="H462" s="66"/>
      <c r="I462" s="67"/>
      <c r="J462" s="67"/>
      <c r="K462" s="67"/>
      <c r="L462" s="66"/>
      <c r="M462" s="66"/>
      <c r="N462" s="129"/>
      <c r="O462" s="129" t="s">
        <v>18</v>
      </c>
      <c r="P462" s="129"/>
      <c r="Q462" s="66"/>
      <c r="R462" s="66"/>
      <c r="S462" s="66"/>
      <c r="T462" s="66"/>
      <c r="U462" s="66"/>
      <c r="V462" s="66"/>
      <c r="W462" s="67"/>
      <c r="X462" s="67"/>
      <c r="Y462" s="67"/>
      <c r="Z462" s="66"/>
      <c r="AA462" s="64" t="s">
        <v>1450</v>
      </c>
      <c r="AB462" s="7" t="s">
        <v>73</v>
      </c>
      <c r="AC462" s="7" t="s">
        <v>47</v>
      </c>
      <c r="AD462" s="215">
        <v>737</v>
      </c>
      <c r="AE462" s="7" t="s">
        <v>1025</v>
      </c>
      <c r="AF462" s="7" t="s">
        <v>18</v>
      </c>
      <c r="AG462" s="7" t="s">
        <v>1376</v>
      </c>
      <c r="AH462" s="7" t="s">
        <v>29</v>
      </c>
      <c r="AI462" s="7"/>
      <c r="AJ462" s="273" t="s">
        <v>650</v>
      </c>
      <c r="AK462" s="7" t="s">
        <v>1025</v>
      </c>
      <c r="AL462" s="7" t="s">
        <v>1028</v>
      </c>
      <c r="AM462" s="230">
        <v>44463</v>
      </c>
      <c r="AN462" s="7" t="s">
        <v>1027</v>
      </c>
      <c r="AO462" s="7" t="s">
        <v>1410</v>
      </c>
      <c r="AP462" s="252">
        <v>172</v>
      </c>
      <c r="AQ462" s="228">
        <v>43035</v>
      </c>
      <c r="AR462" s="7" t="s">
        <v>33</v>
      </c>
      <c r="AS462" s="7" t="s">
        <v>34</v>
      </c>
      <c r="AT462" s="229" t="s">
        <v>29</v>
      </c>
      <c r="AU462" s="65"/>
      <c r="AV462" s="307"/>
      <c r="AW462" s="307"/>
      <c r="AX462" s="307" t="s">
        <v>1654</v>
      </c>
      <c r="AY462" s="307" t="s">
        <v>1652</v>
      </c>
      <c r="AZ462" s="307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  <c r="DS462" s="66"/>
      <c r="DT462" s="66"/>
      <c r="DU462" s="66"/>
      <c r="DV462" s="66"/>
      <c r="DW462" s="66"/>
      <c r="DX462" s="66"/>
      <c r="DY462" s="66"/>
      <c r="DZ462" s="66"/>
      <c r="EA462" s="66"/>
      <c r="EB462" s="66"/>
      <c r="EC462" s="66"/>
      <c r="ED462" s="66"/>
      <c r="EE462" s="66"/>
      <c r="EF462" s="66"/>
      <c r="EG462" s="66"/>
      <c r="EH462" s="66"/>
      <c r="EI462" s="66"/>
      <c r="EJ462" s="66"/>
    </row>
    <row r="463" spans="1:140" s="71" customFormat="1" x14ac:dyDescent="0.3">
      <c r="A463" s="66"/>
      <c r="B463" s="66"/>
      <c r="C463" s="66"/>
      <c r="D463" s="66"/>
      <c r="E463" s="66"/>
      <c r="F463" s="66"/>
      <c r="G463" s="66"/>
      <c r="H463" s="66"/>
      <c r="I463" s="67"/>
      <c r="J463" s="67"/>
      <c r="K463" s="67"/>
      <c r="L463" s="66"/>
      <c r="M463" s="66"/>
      <c r="N463" s="129"/>
      <c r="O463" s="129"/>
      <c r="P463" s="129"/>
      <c r="Q463" s="66"/>
      <c r="R463" s="66"/>
      <c r="S463" s="66"/>
      <c r="T463" s="66"/>
      <c r="U463" s="66"/>
      <c r="V463" s="66"/>
      <c r="W463" s="67"/>
      <c r="X463" s="67"/>
      <c r="Y463" s="67"/>
      <c r="Z463" s="66"/>
      <c r="AA463" s="64" t="s">
        <v>1450</v>
      </c>
      <c r="AB463" s="7" t="s">
        <v>85</v>
      </c>
      <c r="AC463" s="7" t="s">
        <v>47</v>
      </c>
      <c r="AD463" s="215">
        <v>737</v>
      </c>
      <c r="AE463" s="7" t="s">
        <v>1025</v>
      </c>
      <c r="AF463" s="7" t="s">
        <v>18</v>
      </c>
      <c r="AG463" s="7" t="s">
        <v>1376</v>
      </c>
      <c r="AH463" s="7" t="s">
        <v>29</v>
      </c>
      <c r="AI463" s="7"/>
      <c r="AJ463" s="273" t="s">
        <v>650</v>
      </c>
      <c r="AK463" s="7" t="s">
        <v>1025</v>
      </c>
      <c r="AL463" s="7" t="s">
        <v>1029</v>
      </c>
      <c r="AM463" s="215">
        <v>44465</v>
      </c>
      <c r="AN463" s="7" t="s">
        <v>1027</v>
      </c>
      <c r="AO463" s="7" t="s">
        <v>1410</v>
      </c>
      <c r="AP463" s="252">
        <v>172</v>
      </c>
      <c r="AQ463" s="228">
        <v>43069</v>
      </c>
      <c r="AR463" s="7" t="s">
        <v>33</v>
      </c>
      <c r="AS463" s="7" t="s">
        <v>34</v>
      </c>
      <c r="AT463" s="229" t="s">
        <v>29</v>
      </c>
      <c r="AU463" s="65"/>
      <c r="AV463" s="307"/>
      <c r="AW463" s="307"/>
      <c r="AX463" s="307" t="s">
        <v>1654</v>
      </c>
      <c r="AY463" s="307" t="s">
        <v>1652</v>
      </c>
      <c r="AZ463" s="307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  <c r="DS463" s="66"/>
      <c r="DT463" s="66"/>
      <c r="DU463" s="66"/>
      <c r="DV463" s="66"/>
      <c r="DW463" s="66"/>
      <c r="DX463" s="66"/>
      <c r="DY463" s="66"/>
      <c r="DZ463" s="66"/>
      <c r="EA463" s="66"/>
      <c r="EB463" s="66"/>
      <c r="EC463" s="66"/>
      <c r="ED463" s="66"/>
      <c r="EE463" s="66"/>
      <c r="EF463" s="66"/>
      <c r="EG463" s="66"/>
      <c r="EH463" s="66"/>
      <c r="EI463" s="66"/>
      <c r="EJ463" s="66"/>
    </row>
    <row r="464" spans="1:140" s="71" customFormat="1" x14ac:dyDescent="0.3">
      <c r="A464" s="66"/>
      <c r="B464" s="66"/>
      <c r="C464" s="66"/>
      <c r="D464" s="66"/>
      <c r="E464" s="66"/>
      <c r="F464" s="66"/>
      <c r="G464" s="66"/>
      <c r="H464" s="66"/>
      <c r="I464" s="67"/>
      <c r="J464" s="67"/>
      <c r="K464" s="67"/>
      <c r="L464" s="66"/>
      <c r="M464" s="66"/>
      <c r="N464" s="129"/>
      <c r="O464" s="129" t="s">
        <v>18</v>
      </c>
      <c r="P464" s="129"/>
      <c r="Q464" s="66"/>
      <c r="R464" s="66"/>
      <c r="S464" s="66"/>
      <c r="T464" s="66"/>
      <c r="U464" s="66"/>
      <c r="V464" s="66"/>
      <c r="W464" s="67"/>
      <c r="X464" s="67"/>
      <c r="Y464" s="67"/>
      <c r="Z464" s="66"/>
      <c r="AA464" s="64" t="s">
        <v>1450</v>
      </c>
      <c r="AB464" s="7" t="s">
        <v>97</v>
      </c>
      <c r="AC464" s="7" t="s">
        <v>47</v>
      </c>
      <c r="AD464" s="215">
        <v>737</v>
      </c>
      <c r="AE464" s="7" t="s">
        <v>1025</v>
      </c>
      <c r="AF464" s="7" t="s">
        <v>18</v>
      </c>
      <c r="AG464" s="7" t="s">
        <v>1376</v>
      </c>
      <c r="AH464" s="7" t="s">
        <v>29</v>
      </c>
      <c r="AI464" s="7"/>
      <c r="AJ464" s="273" t="s">
        <v>650</v>
      </c>
      <c r="AK464" s="7" t="s">
        <v>1025</v>
      </c>
      <c r="AL464" s="7" t="s">
        <v>1030</v>
      </c>
      <c r="AM464" s="215">
        <v>44446</v>
      </c>
      <c r="AN464" s="7" t="s">
        <v>1027</v>
      </c>
      <c r="AO464" s="7" t="s">
        <v>1410</v>
      </c>
      <c r="AP464" s="252">
        <v>172</v>
      </c>
      <c r="AQ464" s="228">
        <v>43089</v>
      </c>
      <c r="AR464" s="7" t="s">
        <v>33</v>
      </c>
      <c r="AS464" s="7" t="s">
        <v>34</v>
      </c>
      <c r="AT464" s="229" t="s">
        <v>29</v>
      </c>
      <c r="AU464" s="65"/>
      <c r="AV464" s="307"/>
      <c r="AW464" s="307"/>
      <c r="AX464" s="307" t="s">
        <v>1654</v>
      </c>
      <c r="AY464" s="307" t="s">
        <v>1652</v>
      </c>
      <c r="AZ464" s="307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  <c r="DS464" s="66"/>
      <c r="DT464" s="66"/>
      <c r="DU464" s="66"/>
      <c r="DV464" s="66"/>
      <c r="DW464" s="66"/>
      <c r="DX464" s="66"/>
      <c r="DY464" s="66"/>
      <c r="DZ464" s="66"/>
      <c r="EA464" s="66"/>
      <c r="EB464" s="66"/>
      <c r="EC464" s="66"/>
      <c r="ED464" s="66"/>
      <c r="EE464" s="66"/>
      <c r="EF464" s="66"/>
      <c r="EG464" s="66"/>
      <c r="EH464" s="66"/>
      <c r="EI464" s="66"/>
      <c r="EJ464" s="66"/>
    </row>
    <row r="465" spans="1:140" s="71" customFormat="1" x14ac:dyDescent="0.3">
      <c r="A465" s="66"/>
      <c r="B465" s="66"/>
      <c r="C465" s="66"/>
      <c r="D465" s="66"/>
      <c r="E465" s="66"/>
      <c r="F465" s="66"/>
      <c r="G465" s="66"/>
      <c r="H465" s="66"/>
      <c r="I465" s="67"/>
      <c r="J465" s="67"/>
      <c r="K465" s="67"/>
      <c r="L465" s="66"/>
      <c r="M465" s="66"/>
      <c r="N465" s="129"/>
      <c r="O465" s="129"/>
      <c r="P465" s="129"/>
      <c r="Q465" s="66"/>
      <c r="R465" s="66"/>
      <c r="S465" s="66"/>
      <c r="T465" s="66"/>
      <c r="U465" s="66"/>
      <c r="V465" s="66"/>
      <c r="W465" s="67"/>
      <c r="X465" s="67"/>
      <c r="Y465" s="67"/>
      <c r="Z465" s="66"/>
      <c r="AA465" s="64" t="s">
        <v>1450</v>
      </c>
      <c r="AB465" s="7" t="s">
        <v>109</v>
      </c>
      <c r="AC465" s="7" t="s">
        <v>47</v>
      </c>
      <c r="AD465" s="215">
        <v>737</v>
      </c>
      <c r="AE465" s="7" t="s">
        <v>1025</v>
      </c>
      <c r="AF465" s="7"/>
      <c r="AG465" s="7" t="s">
        <v>1376</v>
      </c>
      <c r="AH465" s="7" t="s">
        <v>29</v>
      </c>
      <c r="AI465" s="7"/>
      <c r="AJ465" s="273" t="s">
        <v>650</v>
      </c>
      <c r="AK465" s="7" t="s">
        <v>1025</v>
      </c>
      <c r="AL465" s="231" t="s">
        <v>1031</v>
      </c>
      <c r="AM465" s="230">
        <v>44447</v>
      </c>
      <c r="AN465" s="7" t="s">
        <v>1027</v>
      </c>
      <c r="AO465" s="7" t="s">
        <v>1410</v>
      </c>
      <c r="AP465" s="252">
        <v>172</v>
      </c>
      <c r="AQ465" s="228">
        <v>43145</v>
      </c>
      <c r="AR465" s="7" t="s">
        <v>33</v>
      </c>
      <c r="AS465" s="7" t="s">
        <v>34</v>
      </c>
      <c r="AT465" s="229" t="s">
        <v>29</v>
      </c>
      <c r="AU465" s="65"/>
      <c r="AV465" s="307"/>
      <c r="AW465" s="307"/>
      <c r="AX465" s="307" t="s">
        <v>1654</v>
      </c>
      <c r="AY465" s="307" t="s">
        <v>1652</v>
      </c>
      <c r="AZ465" s="307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  <c r="DS465" s="66"/>
      <c r="DT465" s="66"/>
      <c r="DU465" s="66"/>
      <c r="DV465" s="66"/>
      <c r="DW465" s="66"/>
      <c r="DX465" s="66"/>
      <c r="DY465" s="66"/>
      <c r="DZ465" s="66"/>
      <c r="EA465" s="66"/>
      <c r="EB465" s="66"/>
      <c r="EC465" s="66"/>
      <c r="ED465" s="66"/>
      <c r="EE465" s="66"/>
      <c r="EF465" s="66"/>
      <c r="EG465" s="66"/>
      <c r="EH465" s="66"/>
      <c r="EI465" s="66"/>
      <c r="EJ465" s="66"/>
    </row>
    <row r="466" spans="1:140" s="71" customFormat="1" x14ac:dyDescent="0.3">
      <c r="A466" s="66"/>
      <c r="B466" s="66"/>
      <c r="C466" s="66"/>
      <c r="D466" s="66"/>
      <c r="E466" s="66"/>
      <c r="F466" s="66"/>
      <c r="G466" s="66"/>
      <c r="H466" s="66"/>
      <c r="I466" s="67"/>
      <c r="J466" s="67"/>
      <c r="K466" s="67"/>
      <c r="L466" s="66"/>
      <c r="M466" s="66"/>
      <c r="N466" s="129"/>
      <c r="O466" s="129" t="s">
        <v>18</v>
      </c>
      <c r="P466" s="129"/>
      <c r="Q466" s="66"/>
      <c r="R466" s="66"/>
      <c r="S466" s="66"/>
      <c r="T466" s="66"/>
      <c r="U466" s="66"/>
      <c r="V466" s="66"/>
      <c r="W466" s="67"/>
      <c r="X466" s="67"/>
      <c r="Y466" s="67"/>
      <c r="Z466" s="66"/>
      <c r="AA466" s="64" t="s">
        <v>1450</v>
      </c>
      <c r="AB466" s="7" t="s">
        <v>121</v>
      </c>
      <c r="AC466" s="7" t="s">
        <v>47</v>
      </c>
      <c r="AD466" s="215">
        <v>737</v>
      </c>
      <c r="AE466" s="7" t="s">
        <v>1025</v>
      </c>
      <c r="AF466" s="7"/>
      <c r="AG466" s="7" t="s">
        <v>1376</v>
      </c>
      <c r="AH466" s="7" t="s">
        <v>29</v>
      </c>
      <c r="AI466" s="7"/>
      <c r="AJ466" s="273" t="s">
        <v>650</v>
      </c>
      <c r="AK466" s="7" t="s">
        <v>1025</v>
      </c>
      <c r="AL466" s="231" t="s">
        <v>1032</v>
      </c>
      <c r="AM466" s="230">
        <v>44451</v>
      </c>
      <c r="AN466" s="7" t="s">
        <v>1027</v>
      </c>
      <c r="AO466" s="7" t="s">
        <v>1410</v>
      </c>
      <c r="AP466" s="252">
        <v>172</v>
      </c>
      <c r="AQ466" s="228">
        <v>43153</v>
      </c>
      <c r="AR466" s="7" t="s">
        <v>33</v>
      </c>
      <c r="AS466" s="7" t="s">
        <v>34</v>
      </c>
      <c r="AT466" s="229" t="s">
        <v>29</v>
      </c>
      <c r="AU466" s="65"/>
      <c r="AV466" s="307"/>
      <c r="AW466" s="307"/>
      <c r="AX466" s="307" t="s">
        <v>1654</v>
      </c>
      <c r="AY466" s="307" t="s">
        <v>1652</v>
      </c>
      <c r="AZ466" s="307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  <c r="DS466" s="66"/>
      <c r="DT466" s="66"/>
      <c r="DU466" s="66"/>
      <c r="DV466" s="66"/>
      <c r="DW466" s="66"/>
      <c r="DX466" s="66"/>
      <c r="DY466" s="66"/>
      <c r="DZ466" s="66"/>
      <c r="EA466" s="66"/>
      <c r="EB466" s="66"/>
      <c r="EC466" s="66"/>
      <c r="ED466" s="66"/>
      <c r="EE466" s="66"/>
      <c r="EF466" s="66"/>
      <c r="EG466" s="66"/>
      <c r="EH466" s="66"/>
      <c r="EI466" s="66"/>
      <c r="EJ466" s="66"/>
    </row>
    <row r="467" spans="1:140" s="71" customFormat="1" x14ac:dyDescent="0.3">
      <c r="A467" s="66"/>
      <c r="B467" s="66"/>
      <c r="C467" s="66"/>
      <c r="D467" s="66"/>
      <c r="E467" s="66"/>
      <c r="F467" s="66"/>
      <c r="G467" s="66"/>
      <c r="H467" s="66"/>
      <c r="I467" s="67"/>
      <c r="J467" s="67"/>
      <c r="K467" s="67"/>
      <c r="L467" s="66"/>
      <c r="M467" s="66"/>
      <c r="N467" s="129"/>
      <c r="O467" s="129"/>
      <c r="P467" s="129"/>
      <c r="Q467" s="66"/>
      <c r="R467" s="66"/>
      <c r="S467" s="66"/>
      <c r="T467" s="66"/>
      <c r="U467" s="66"/>
      <c r="V467" s="66"/>
      <c r="W467" s="67"/>
      <c r="X467" s="67"/>
      <c r="Y467" s="67"/>
      <c r="Z467" s="66"/>
      <c r="AA467" s="64" t="s">
        <v>1450</v>
      </c>
      <c r="AB467" s="7" t="s">
        <v>134</v>
      </c>
      <c r="AC467" s="7" t="s">
        <v>47</v>
      </c>
      <c r="AD467" s="215">
        <v>737</v>
      </c>
      <c r="AE467" s="7" t="s">
        <v>1025</v>
      </c>
      <c r="AF467" s="7"/>
      <c r="AG467" s="7" t="s">
        <v>1376</v>
      </c>
      <c r="AH467" s="7" t="s">
        <v>29</v>
      </c>
      <c r="AI467" s="7"/>
      <c r="AJ467" s="273" t="s">
        <v>650</v>
      </c>
      <c r="AK467" s="7" t="s">
        <v>1025</v>
      </c>
      <c r="AL467" s="231" t="s">
        <v>1033</v>
      </c>
      <c r="AM467" s="230">
        <v>44448</v>
      </c>
      <c r="AN467" s="7" t="s">
        <v>1027</v>
      </c>
      <c r="AO467" s="7" t="s">
        <v>1410</v>
      </c>
      <c r="AP467" s="252">
        <v>172</v>
      </c>
      <c r="AQ467" s="228">
        <v>43180</v>
      </c>
      <c r="AR467" s="7" t="s">
        <v>33</v>
      </c>
      <c r="AS467" s="7" t="s">
        <v>34</v>
      </c>
      <c r="AT467" s="229" t="s">
        <v>29</v>
      </c>
      <c r="AU467" s="65"/>
      <c r="AV467" s="307"/>
      <c r="AW467" s="307"/>
      <c r="AX467" s="307" t="s">
        <v>1654</v>
      </c>
      <c r="AY467" s="307" t="s">
        <v>1652</v>
      </c>
      <c r="AZ467" s="307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  <c r="DS467" s="66"/>
      <c r="DT467" s="66"/>
      <c r="DU467" s="66"/>
      <c r="DV467" s="66"/>
      <c r="DW467" s="66"/>
      <c r="DX467" s="66"/>
      <c r="DY467" s="66"/>
      <c r="DZ467" s="66"/>
      <c r="EA467" s="66"/>
      <c r="EB467" s="66"/>
      <c r="EC467" s="66"/>
      <c r="ED467" s="66"/>
      <c r="EE467" s="66"/>
      <c r="EF467" s="66"/>
      <c r="EG467" s="66"/>
      <c r="EH467" s="66"/>
      <c r="EI467" s="66"/>
      <c r="EJ467" s="66"/>
    </row>
    <row r="468" spans="1:140" s="71" customFormat="1" ht="15" customHeight="1" x14ac:dyDescent="0.3">
      <c r="A468" s="66"/>
      <c r="B468" s="66"/>
      <c r="C468" s="66"/>
      <c r="D468" s="66"/>
      <c r="E468" s="66"/>
      <c r="F468" s="66"/>
      <c r="G468" s="66"/>
      <c r="H468" s="66"/>
      <c r="I468" s="67"/>
      <c r="J468" s="67"/>
      <c r="K468" s="67"/>
      <c r="L468" s="66"/>
      <c r="M468" s="66"/>
      <c r="N468" s="129"/>
      <c r="O468" s="129" t="s">
        <v>18</v>
      </c>
      <c r="P468" s="129"/>
      <c r="Q468" s="66"/>
      <c r="R468" s="66"/>
      <c r="S468" s="66"/>
      <c r="T468" s="66"/>
      <c r="U468" s="66"/>
      <c r="V468" s="66"/>
      <c r="W468" s="67"/>
      <c r="X468" s="67"/>
      <c r="Y468" s="67"/>
      <c r="Z468" s="66"/>
      <c r="AA468" s="64" t="s">
        <v>1450</v>
      </c>
      <c r="AB468" s="7" t="s">
        <v>146</v>
      </c>
      <c r="AC468" s="7" t="s">
        <v>47</v>
      </c>
      <c r="AD468" s="215">
        <v>737</v>
      </c>
      <c r="AE468" s="7" t="s">
        <v>1025</v>
      </c>
      <c r="AF468" s="7"/>
      <c r="AG468" s="7" t="s">
        <v>1376</v>
      </c>
      <c r="AH468" s="7" t="s">
        <v>29</v>
      </c>
      <c r="AI468" s="7"/>
      <c r="AJ468" s="273" t="s">
        <v>650</v>
      </c>
      <c r="AK468" s="7" t="s">
        <v>1025</v>
      </c>
      <c r="AL468" s="232" t="s">
        <v>1034</v>
      </c>
      <c r="AM468" s="214">
        <v>44455</v>
      </c>
      <c r="AN468" s="7" t="s">
        <v>1027</v>
      </c>
      <c r="AO468" s="7" t="s">
        <v>1410</v>
      </c>
      <c r="AP468" s="252">
        <v>172</v>
      </c>
      <c r="AQ468" s="228">
        <v>43231</v>
      </c>
      <c r="AR468" s="7" t="s">
        <v>33</v>
      </c>
      <c r="AS468" s="7" t="s">
        <v>34</v>
      </c>
      <c r="AT468" s="229" t="s">
        <v>29</v>
      </c>
      <c r="AU468" s="65"/>
      <c r="AV468" s="307"/>
      <c r="AW468" s="307"/>
      <c r="AX468" s="307" t="s">
        <v>1654</v>
      </c>
      <c r="AY468" s="307" t="s">
        <v>1652</v>
      </c>
      <c r="AZ468" s="307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  <c r="DS468" s="66"/>
      <c r="DT468" s="66"/>
      <c r="DU468" s="66"/>
      <c r="DV468" s="66"/>
      <c r="DW468" s="66"/>
      <c r="DX468" s="66"/>
      <c r="DY468" s="66"/>
      <c r="DZ468" s="66"/>
      <c r="EA468" s="66"/>
      <c r="EB468" s="66"/>
      <c r="EC468" s="66"/>
      <c r="ED468" s="66"/>
      <c r="EE468" s="66"/>
      <c r="EF468" s="66"/>
      <c r="EG468" s="66"/>
      <c r="EH468" s="66"/>
      <c r="EI468" s="66"/>
      <c r="EJ468" s="66"/>
    </row>
    <row r="469" spans="1:140" s="71" customFormat="1" x14ac:dyDescent="0.3">
      <c r="A469" s="66"/>
      <c r="B469" s="66"/>
      <c r="C469" s="66"/>
      <c r="D469" s="66"/>
      <c r="E469" s="66"/>
      <c r="F469" s="66"/>
      <c r="G469" s="66"/>
      <c r="H469" s="66"/>
      <c r="I469" s="67"/>
      <c r="J469" s="67"/>
      <c r="K469" s="67"/>
      <c r="L469" s="66"/>
      <c r="M469" s="66"/>
      <c r="N469" s="129"/>
      <c r="O469" s="129"/>
      <c r="P469" s="129"/>
      <c r="Q469" s="66"/>
      <c r="R469" s="66"/>
      <c r="S469" s="66"/>
      <c r="T469" s="66"/>
      <c r="U469" s="66"/>
      <c r="V469" s="66"/>
      <c r="W469" s="67"/>
      <c r="X469" s="67"/>
      <c r="Y469" s="67"/>
      <c r="Z469" s="66"/>
      <c r="AA469" s="64" t="s">
        <v>1450</v>
      </c>
      <c r="AB469" s="7" t="s">
        <v>158</v>
      </c>
      <c r="AC469" s="7" t="s">
        <v>47</v>
      </c>
      <c r="AD469" s="215">
        <v>737</v>
      </c>
      <c r="AE469" s="7" t="s">
        <v>1025</v>
      </c>
      <c r="AF469" s="7"/>
      <c r="AG469" s="7" t="s">
        <v>1376</v>
      </c>
      <c r="AH469" s="7" t="s">
        <v>29</v>
      </c>
      <c r="AI469" s="7"/>
      <c r="AJ469" s="273" t="s">
        <v>650</v>
      </c>
      <c r="AK469" s="7" t="s">
        <v>1025</v>
      </c>
      <c r="AL469" s="232" t="s">
        <v>1035</v>
      </c>
      <c r="AM469" s="214">
        <v>44449</v>
      </c>
      <c r="AN469" s="7" t="s">
        <v>1027</v>
      </c>
      <c r="AO469" s="7" t="s">
        <v>1410</v>
      </c>
      <c r="AP469" s="252">
        <v>172</v>
      </c>
      <c r="AQ469" s="228">
        <v>43232</v>
      </c>
      <c r="AR469" s="7" t="s">
        <v>33</v>
      </c>
      <c r="AS469" s="7" t="s">
        <v>34</v>
      </c>
      <c r="AT469" s="229" t="s">
        <v>29</v>
      </c>
      <c r="AU469" s="65"/>
      <c r="AV469" s="307"/>
      <c r="AW469" s="307"/>
      <c r="AX469" s="307" t="s">
        <v>1654</v>
      </c>
      <c r="AY469" s="307" t="s">
        <v>1652</v>
      </c>
      <c r="AZ469" s="307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  <c r="DS469" s="66"/>
      <c r="DT469" s="66"/>
      <c r="DU469" s="66"/>
      <c r="DV469" s="66"/>
      <c r="DW469" s="66"/>
      <c r="DX469" s="66"/>
      <c r="DY469" s="66"/>
      <c r="DZ469" s="66"/>
      <c r="EA469" s="66"/>
      <c r="EB469" s="66"/>
      <c r="EC469" s="66"/>
      <c r="ED469" s="66"/>
      <c r="EE469" s="66"/>
      <c r="EF469" s="66"/>
      <c r="EG469" s="66"/>
      <c r="EH469" s="66"/>
      <c r="EI469" s="66"/>
      <c r="EJ469" s="66"/>
    </row>
    <row r="470" spans="1:140" s="71" customFormat="1" x14ac:dyDescent="0.3">
      <c r="A470" s="66"/>
      <c r="B470" s="66"/>
      <c r="C470" s="66"/>
      <c r="D470" s="66"/>
      <c r="E470" s="66"/>
      <c r="F470" s="66"/>
      <c r="G470" s="66"/>
      <c r="H470" s="66"/>
      <c r="I470" s="67"/>
      <c r="J470" s="67"/>
      <c r="K470" s="67"/>
      <c r="L470" s="66"/>
      <c r="M470" s="66"/>
      <c r="N470" s="129"/>
      <c r="O470" s="129" t="s">
        <v>18</v>
      </c>
      <c r="P470" s="129"/>
      <c r="Q470" s="66"/>
      <c r="R470" s="66"/>
      <c r="S470" s="66"/>
      <c r="T470" s="66"/>
      <c r="U470" s="66"/>
      <c r="V470" s="66"/>
      <c r="W470" s="67"/>
      <c r="X470" s="67"/>
      <c r="Y470" s="67"/>
      <c r="Z470" s="66"/>
      <c r="AA470" s="64" t="s">
        <v>1450</v>
      </c>
      <c r="AB470" s="7" t="s">
        <v>169</v>
      </c>
      <c r="AC470" s="7" t="s">
        <v>47</v>
      </c>
      <c r="AD470" s="215">
        <v>737</v>
      </c>
      <c r="AE470" s="7" t="s">
        <v>1025</v>
      </c>
      <c r="AF470" s="7"/>
      <c r="AG470" s="7" t="s">
        <v>1376</v>
      </c>
      <c r="AH470" s="7" t="s">
        <v>29</v>
      </c>
      <c r="AI470" s="7"/>
      <c r="AJ470" s="273" t="s">
        <v>650</v>
      </c>
      <c r="AK470" s="7" t="s">
        <v>1025</v>
      </c>
      <c r="AL470" s="232" t="s">
        <v>1036</v>
      </c>
      <c r="AM470" s="214">
        <v>44450</v>
      </c>
      <c r="AN470" s="7" t="s">
        <v>1027</v>
      </c>
      <c r="AO470" s="7" t="s">
        <v>1410</v>
      </c>
      <c r="AP470" s="252">
        <v>172</v>
      </c>
      <c r="AQ470" s="228">
        <v>43257</v>
      </c>
      <c r="AR470" s="7" t="s">
        <v>33</v>
      </c>
      <c r="AS470" s="7" t="s">
        <v>34</v>
      </c>
      <c r="AT470" s="229" t="s">
        <v>29</v>
      </c>
      <c r="AU470" s="65"/>
      <c r="AV470" s="307"/>
      <c r="AW470" s="307"/>
      <c r="AX470" s="307" t="s">
        <v>1654</v>
      </c>
      <c r="AY470" s="307" t="s">
        <v>1652</v>
      </c>
      <c r="AZ470" s="307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  <c r="DS470" s="66"/>
      <c r="DT470" s="66"/>
      <c r="DU470" s="66"/>
      <c r="DV470" s="66"/>
      <c r="DW470" s="66"/>
      <c r="DX470" s="66"/>
      <c r="DY470" s="66"/>
      <c r="DZ470" s="66"/>
      <c r="EA470" s="66"/>
      <c r="EB470" s="66"/>
      <c r="EC470" s="66"/>
      <c r="ED470" s="66"/>
      <c r="EE470" s="66"/>
      <c r="EF470" s="66"/>
      <c r="EG470" s="66"/>
      <c r="EH470" s="66"/>
      <c r="EI470" s="66"/>
      <c r="EJ470" s="66"/>
    </row>
    <row r="471" spans="1:140" s="71" customFormat="1" x14ac:dyDescent="0.3">
      <c r="A471" s="66"/>
      <c r="B471" s="66"/>
      <c r="C471" s="66"/>
      <c r="D471" s="66"/>
      <c r="E471" s="66"/>
      <c r="F471" s="66"/>
      <c r="G471" s="66"/>
      <c r="H471" s="66"/>
      <c r="I471" s="67"/>
      <c r="J471" s="67"/>
      <c r="K471" s="67"/>
      <c r="L471" s="66"/>
      <c r="M471" s="66"/>
      <c r="N471" s="129"/>
      <c r="O471" s="129"/>
      <c r="P471" s="129"/>
      <c r="Q471" s="66"/>
      <c r="R471" s="66"/>
      <c r="S471" s="66"/>
      <c r="T471" s="66"/>
      <c r="U471" s="66"/>
      <c r="V471" s="66"/>
      <c r="W471" s="67"/>
      <c r="X471" s="67"/>
      <c r="Y471" s="67"/>
      <c r="Z471" s="66"/>
      <c r="AA471" s="64" t="s">
        <v>1450</v>
      </c>
      <c r="AB471" s="7" t="s">
        <v>180</v>
      </c>
      <c r="AC471" s="7" t="s">
        <v>47</v>
      </c>
      <c r="AD471" s="215">
        <v>737</v>
      </c>
      <c r="AE471" s="7" t="s">
        <v>1025</v>
      </c>
      <c r="AF471" s="7"/>
      <c r="AG471" s="7" t="s">
        <v>1376</v>
      </c>
      <c r="AH471" s="7" t="s">
        <v>29</v>
      </c>
      <c r="AI471" s="7"/>
      <c r="AJ471" s="273" t="s">
        <v>650</v>
      </c>
      <c r="AK471" s="7" t="s">
        <v>1025</v>
      </c>
      <c r="AL471" s="232" t="s">
        <v>1037</v>
      </c>
      <c r="AM471" s="214">
        <v>44452</v>
      </c>
      <c r="AN471" s="7" t="s">
        <v>1027</v>
      </c>
      <c r="AO471" s="7" t="s">
        <v>1410</v>
      </c>
      <c r="AP471" s="252">
        <v>172</v>
      </c>
      <c r="AQ471" s="228">
        <v>43274</v>
      </c>
      <c r="AR471" s="7" t="s">
        <v>33</v>
      </c>
      <c r="AS471" s="7" t="s">
        <v>34</v>
      </c>
      <c r="AT471" s="229" t="s">
        <v>29</v>
      </c>
      <c r="AU471" s="65"/>
      <c r="AV471" s="307"/>
      <c r="AW471" s="307"/>
      <c r="AX471" s="307" t="s">
        <v>1654</v>
      </c>
      <c r="AY471" s="307" t="s">
        <v>1652</v>
      </c>
      <c r="AZ471" s="307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  <c r="DS471" s="66"/>
      <c r="DT471" s="66"/>
      <c r="DU471" s="66"/>
      <c r="DV471" s="66"/>
      <c r="DW471" s="66"/>
      <c r="DX471" s="66"/>
      <c r="DY471" s="66"/>
      <c r="DZ471" s="66"/>
      <c r="EA471" s="66"/>
      <c r="EB471" s="66"/>
      <c r="EC471" s="66"/>
      <c r="ED471" s="66"/>
      <c r="EE471" s="66"/>
      <c r="EF471" s="66"/>
      <c r="EG471" s="66"/>
      <c r="EH471" s="66"/>
      <c r="EI471" s="66"/>
      <c r="EJ471" s="66"/>
    </row>
    <row r="472" spans="1:140" s="71" customFormat="1" x14ac:dyDescent="0.3">
      <c r="A472" s="66"/>
      <c r="B472" s="66"/>
      <c r="C472" s="66"/>
      <c r="D472" s="66"/>
      <c r="E472" s="66"/>
      <c r="F472" s="66"/>
      <c r="G472" s="66"/>
      <c r="H472" s="66"/>
      <c r="I472" s="67"/>
      <c r="J472" s="67"/>
      <c r="K472" s="67"/>
      <c r="L472" s="66"/>
      <c r="M472" s="66"/>
      <c r="N472" s="129"/>
      <c r="O472" s="129" t="s">
        <v>18</v>
      </c>
      <c r="P472" s="129"/>
      <c r="Q472" s="66"/>
      <c r="R472" s="66"/>
      <c r="S472" s="66"/>
      <c r="T472" s="66"/>
      <c r="U472" s="66"/>
      <c r="V472" s="66"/>
      <c r="W472" s="67"/>
      <c r="X472" s="67"/>
      <c r="Y472" s="67"/>
      <c r="Z472" s="66"/>
      <c r="AA472" s="64" t="s">
        <v>1450</v>
      </c>
      <c r="AB472" s="7" t="s">
        <v>191</v>
      </c>
      <c r="AC472" s="7" t="s">
        <v>47</v>
      </c>
      <c r="AD472" s="215">
        <v>737</v>
      </c>
      <c r="AE472" s="7" t="s">
        <v>1025</v>
      </c>
      <c r="AF472" s="7"/>
      <c r="AG472" s="7" t="s">
        <v>1376</v>
      </c>
      <c r="AH472" s="7" t="s">
        <v>29</v>
      </c>
      <c r="AI472" s="7"/>
      <c r="AJ472" s="273" t="s">
        <v>650</v>
      </c>
      <c r="AK472" s="7" t="s">
        <v>1025</v>
      </c>
      <c r="AL472" s="232" t="s">
        <v>1038</v>
      </c>
      <c r="AM472" s="214">
        <v>44453</v>
      </c>
      <c r="AN472" s="7" t="s">
        <v>1027</v>
      </c>
      <c r="AO472" s="7" t="s">
        <v>1410</v>
      </c>
      <c r="AP472" s="252">
        <v>172</v>
      </c>
      <c r="AQ472" s="228">
        <v>43293</v>
      </c>
      <c r="AR472" s="7" t="s">
        <v>33</v>
      </c>
      <c r="AS472" s="7" t="s">
        <v>34</v>
      </c>
      <c r="AT472" s="229" t="s">
        <v>29</v>
      </c>
      <c r="AU472" s="65"/>
      <c r="AV472" s="307"/>
      <c r="AW472" s="307"/>
      <c r="AX472" s="307" t="s">
        <v>1654</v>
      </c>
      <c r="AY472" s="307" t="s">
        <v>1652</v>
      </c>
      <c r="AZ472" s="307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  <c r="DS472" s="66"/>
      <c r="DT472" s="66"/>
      <c r="DU472" s="66"/>
      <c r="DV472" s="66"/>
      <c r="DW472" s="66"/>
      <c r="DX472" s="66"/>
      <c r="DY472" s="66"/>
      <c r="DZ472" s="66"/>
      <c r="EA472" s="66"/>
      <c r="EB472" s="66"/>
      <c r="EC472" s="66"/>
      <c r="ED472" s="66"/>
      <c r="EE472" s="66"/>
      <c r="EF472" s="66"/>
      <c r="EG472" s="66"/>
      <c r="EH472" s="66"/>
      <c r="EI472" s="66"/>
      <c r="EJ472" s="66"/>
    </row>
    <row r="473" spans="1:140" s="71" customFormat="1" x14ac:dyDescent="0.3">
      <c r="A473" s="66"/>
      <c r="B473" s="66"/>
      <c r="C473" s="66"/>
      <c r="D473" s="66"/>
      <c r="E473" s="66"/>
      <c r="F473" s="66"/>
      <c r="G473" s="66"/>
      <c r="H473" s="66"/>
      <c r="I473" s="67"/>
      <c r="J473" s="67"/>
      <c r="K473" s="67"/>
      <c r="L473" s="66"/>
      <c r="M473" s="66"/>
      <c r="N473" s="129"/>
      <c r="O473" s="129" t="s">
        <v>18</v>
      </c>
      <c r="P473" s="129"/>
      <c r="Q473" s="66"/>
      <c r="R473" s="66"/>
      <c r="S473" s="66"/>
      <c r="T473" s="66"/>
      <c r="U473" s="66"/>
      <c r="V473" s="66"/>
      <c r="W473" s="67"/>
      <c r="X473" s="67"/>
      <c r="Y473" s="67"/>
      <c r="Z473" s="66"/>
      <c r="AA473" s="64" t="s">
        <v>1450</v>
      </c>
      <c r="AB473" s="7" t="s">
        <v>202</v>
      </c>
      <c r="AC473" s="7" t="s">
        <v>47</v>
      </c>
      <c r="AD473" s="215">
        <v>737</v>
      </c>
      <c r="AE473" s="7" t="s">
        <v>1025</v>
      </c>
      <c r="AF473" s="7"/>
      <c r="AG473" s="7" t="s">
        <v>1376</v>
      </c>
      <c r="AH473" s="7" t="s">
        <v>29</v>
      </c>
      <c r="AI473" s="7"/>
      <c r="AJ473" s="273" t="s">
        <v>650</v>
      </c>
      <c r="AK473" s="7" t="s">
        <v>1025</v>
      </c>
      <c r="AL473" s="232" t="s">
        <v>1039</v>
      </c>
      <c r="AM473" s="214">
        <v>44454</v>
      </c>
      <c r="AN473" s="7" t="s">
        <v>1027</v>
      </c>
      <c r="AO473" s="7" t="s">
        <v>1410</v>
      </c>
      <c r="AP473" s="252">
        <v>172</v>
      </c>
      <c r="AQ473" s="228">
        <v>43335</v>
      </c>
      <c r="AR473" s="7" t="s">
        <v>33</v>
      </c>
      <c r="AS473" s="7" t="s">
        <v>34</v>
      </c>
      <c r="AT473" s="229" t="s">
        <v>29</v>
      </c>
      <c r="AU473" s="65"/>
      <c r="AV473" s="307"/>
      <c r="AW473" s="307"/>
      <c r="AX473" s="307" t="s">
        <v>1654</v>
      </c>
      <c r="AY473" s="307" t="s">
        <v>1652</v>
      </c>
      <c r="AZ473" s="307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  <c r="DS473" s="66"/>
      <c r="DT473" s="66"/>
      <c r="DU473" s="66"/>
      <c r="DV473" s="66"/>
      <c r="DW473" s="66"/>
      <c r="DX473" s="66"/>
      <c r="DY473" s="66"/>
      <c r="DZ473" s="66"/>
      <c r="EA473" s="66"/>
      <c r="EB473" s="66"/>
      <c r="EC473" s="66"/>
      <c r="ED473" s="66"/>
      <c r="EE473" s="66"/>
      <c r="EF473" s="66"/>
      <c r="EG473" s="66"/>
      <c r="EH473" s="66"/>
      <c r="EI473" s="66"/>
      <c r="EJ473" s="66"/>
    </row>
    <row r="474" spans="1:140" s="71" customFormat="1" x14ac:dyDescent="0.3">
      <c r="A474" s="66"/>
      <c r="B474" s="66"/>
      <c r="C474" s="66"/>
      <c r="D474" s="66"/>
      <c r="E474" s="66"/>
      <c r="F474" s="66"/>
      <c r="G474" s="66"/>
      <c r="H474" s="66"/>
      <c r="I474" s="67"/>
      <c r="J474" s="67"/>
      <c r="K474" s="67"/>
      <c r="L474" s="66"/>
      <c r="M474" s="66"/>
      <c r="N474" s="129"/>
      <c r="O474" s="129"/>
      <c r="P474" s="129"/>
      <c r="Q474" s="66"/>
      <c r="R474" s="66"/>
      <c r="S474" s="66"/>
      <c r="T474" s="66"/>
      <c r="U474" s="66"/>
      <c r="V474" s="66"/>
      <c r="W474" s="67"/>
      <c r="X474" s="67"/>
      <c r="Y474" s="67"/>
      <c r="Z474" s="66"/>
      <c r="AA474" s="64" t="s">
        <v>1450</v>
      </c>
      <c r="AB474" s="7" t="s">
        <v>213</v>
      </c>
      <c r="AC474" s="7" t="s">
        <v>47</v>
      </c>
      <c r="AD474" s="215">
        <v>737</v>
      </c>
      <c r="AE474" s="7" t="s">
        <v>1025</v>
      </c>
      <c r="AF474" s="7"/>
      <c r="AG474" s="7" t="s">
        <v>1376</v>
      </c>
      <c r="AH474" s="7" t="s">
        <v>29</v>
      </c>
      <c r="AI474" s="7"/>
      <c r="AJ474" s="273" t="s">
        <v>650</v>
      </c>
      <c r="AK474" s="7" t="s">
        <v>1025</v>
      </c>
      <c r="AL474" s="232" t="s">
        <v>1040</v>
      </c>
      <c r="AM474" s="214">
        <v>44456</v>
      </c>
      <c r="AN474" s="7" t="s">
        <v>1027</v>
      </c>
      <c r="AO474" s="7" t="s">
        <v>1410</v>
      </c>
      <c r="AP474" s="252">
        <v>172</v>
      </c>
      <c r="AQ474" s="228">
        <v>43343</v>
      </c>
      <c r="AR474" s="7" t="s">
        <v>33</v>
      </c>
      <c r="AS474" s="7" t="s">
        <v>34</v>
      </c>
      <c r="AT474" s="229" t="s">
        <v>29</v>
      </c>
      <c r="AU474" s="65"/>
      <c r="AV474" s="307"/>
      <c r="AW474" s="307"/>
      <c r="AX474" s="307" t="s">
        <v>1654</v>
      </c>
      <c r="AY474" s="307" t="s">
        <v>1652</v>
      </c>
      <c r="AZ474" s="307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  <c r="DS474" s="66"/>
      <c r="DT474" s="66"/>
      <c r="DU474" s="66"/>
      <c r="DV474" s="66"/>
      <c r="DW474" s="66"/>
      <c r="DX474" s="66"/>
      <c r="DY474" s="66"/>
      <c r="DZ474" s="66"/>
      <c r="EA474" s="66"/>
      <c r="EB474" s="66"/>
      <c r="EC474" s="66"/>
      <c r="ED474" s="66"/>
      <c r="EE474" s="66"/>
      <c r="EF474" s="66"/>
      <c r="EG474" s="66"/>
      <c r="EH474" s="66"/>
      <c r="EI474" s="66"/>
      <c r="EJ474" s="66"/>
    </row>
    <row r="475" spans="1:140" s="71" customFormat="1" x14ac:dyDescent="0.3">
      <c r="A475" s="66"/>
      <c r="B475" s="66"/>
      <c r="C475" s="66"/>
      <c r="D475" s="66"/>
      <c r="E475" s="66"/>
      <c r="F475" s="66"/>
      <c r="G475" s="66"/>
      <c r="H475" s="66"/>
      <c r="I475" s="67"/>
      <c r="J475" s="67"/>
      <c r="K475" s="67"/>
      <c r="L475" s="66"/>
      <c r="M475" s="66"/>
      <c r="N475" s="129"/>
      <c r="O475" s="129"/>
      <c r="P475" s="129"/>
      <c r="Q475" s="66"/>
      <c r="R475" s="66"/>
      <c r="S475" s="66"/>
      <c r="T475" s="66"/>
      <c r="U475" s="66"/>
      <c r="V475" s="66"/>
      <c r="W475" s="67"/>
      <c r="X475" s="67"/>
      <c r="Y475" s="67"/>
      <c r="Z475" s="66"/>
      <c r="AA475" s="64" t="s">
        <v>1450</v>
      </c>
      <c r="AB475" s="7" t="s">
        <v>225</v>
      </c>
      <c r="AC475" s="7" t="s">
        <v>47</v>
      </c>
      <c r="AD475" s="215">
        <v>737</v>
      </c>
      <c r="AE475" s="7" t="s">
        <v>1025</v>
      </c>
      <c r="AF475" s="7"/>
      <c r="AG475" s="7" t="s">
        <v>1376</v>
      </c>
      <c r="AH475" s="7" t="s">
        <v>29</v>
      </c>
      <c r="AI475" s="7"/>
      <c r="AJ475" s="273" t="s">
        <v>650</v>
      </c>
      <c r="AK475" s="7" t="s">
        <v>1025</v>
      </c>
      <c r="AL475" s="232" t="s">
        <v>1041</v>
      </c>
      <c r="AM475" s="214">
        <v>44457</v>
      </c>
      <c r="AN475" s="7" t="s">
        <v>1027</v>
      </c>
      <c r="AO475" s="7" t="s">
        <v>1410</v>
      </c>
      <c r="AP475" s="252">
        <v>172</v>
      </c>
      <c r="AQ475" s="228">
        <v>43364</v>
      </c>
      <c r="AR475" s="7" t="s">
        <v>33</v>
      </c>
      <c r="AS475" s="7" t="s">
        <v>34</v>
      </c>
      <c r="AT475" s="229" t="s">
        <v>29</v>
      </c>
      <c r="AU475" s="65"/>
      <c r="AV475" s="307"/>
      <c r="AW475" s="307"/>
      <c r="AX475" s="307" t="s">
        <v>1654</v>
      </c>
      <c r="AY475" s="307" t="s">
        <v>1652</v>
      </c>
      <c r="AZ475" s="307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  <c r="DS475" s="66"/>
      <c r="DT475" s="66"/>
      <c r="DU475" s="66"/>
      <c r="DV475" s="66"/>
      <c r="DW475" s="66"/>
      <c r="DX475" s="66"/>
      <c r="DY475" s="66"/>
      <c r="DZ475" s="66"/>
      <c r="EA475" s="66"/>
      <c r="EB475" s="66"/>
      <c r="EC475" s="66"/>
      <c r="ED475" s="66"/>
      <c r="EE475" s="66"/>
      <c r="EF475" s="66"/>
      <c r="EG475" s="66"/>
      <c r="EH475" s="66"/>
      <c r="EI475" s="66"/>
      <c r="EJ475" s="66"/>
    </row>
    <row r="476" spans="1:140" s="71" customFormat="1" x14ac:dyDescent="0.3">
      <c r="A476" s="66"/>
      <c r="B476" s="66"/>
      <c r="C476" s="66"/>
      <c r="D476" s="66"/>
      <c r="E476" s="66"/>
      <c r="F476" s="66"/>
      <c r="G476" s="66"/>
      <c r="H476" s="66"/>
      <c r="I476" s="67"/>
      <c r="J476" s="67"/>
      <c r="K476" s="67"/>
      <c r="L476" s="66"/>
      <c r="M476" s="66"/>
      <c r="N476" s="129"/>
      <c r="O476" s="129"/>
      <c r="P476" s="129"/>
      <c r="Q476" s="66"/>
      <c r="R476" s="66"/>
      <c r="S476" s="66"/>
      <c r="T476" s="66"/>
      <c r="U476" s="66"/>
      <c r="V476" s="66"/>
      <c r="W476" s="67"/>
      <c r="X476" s="67"/>
      <c r="Y476" s="67"/>
      <c r="Z476" s="66"/>
      <c r="AA476" s="64" t="s">
        <v>1450</v>
      </c>
      <c r="AB476" s="7" t="s">
        <v>236</v>
      </c>
      <c r="AC476" s="7" t="s">
        <v>47</v>
      </c>
      <c r="AD476" s="215">
        <v>737</v>
      </c>
      <c r="AE476" s="7" t="s">
        <v>1025</v>
      </c>
      <c r="AF476" s="7"/>
      <c r="AG476" s="7" t="s">
        <v>1376</v>
      </c>
      <c r="AH476" s="7" t="s">
        <v>29</v>
      </c>
      <c r="AI476" s="7"/>
      <c r="AJ476" s="273" t="s">
        <v>650</v>
      </c>
      <c r="AK476" s="7" t="s">
        <v>1025</v>
      </c>
      <c r="AL476" s="232" t="s">
        <v>1042</v>
      </c>
      <c r="AM476" s="214">
        <v>44458</v>
      </c>
      <c r="AN476" s="7" t="s">
        <v>1027</v>
      </c>
      <c r="AO476" s="7" t="s">
        <v>1410</v>
      </c>
      <c r="AP476" s="252">
        <v>172</v>
      </c>
      <c r="AQ476" s="228">
        <v>43404</v>
      </c>
      <c r="AR476" s="7" t="s">
        <v>33</v>
      </c>
      <c r="AS476" s="7" t="s">
        <v>34</v>
      </c>
      <c r="AT476" s="229" t="s">
        <v>29</v>
      </c>
      <c r="AU476" s="65"/>
      <c r="AV476" s="307"/>
      <c r="AW476" s="307"/>
      <c r="AX476" s="307" t="s">
        <v>1654</v>
      </c>
      <c r="AY476" s="307" t="s">
        <v>1652</v>
      </c>
      <c r="AZ476" s="307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  <c r="DS476" s="66"/>
      <c r="DT476" s="66"/>
      <c r="DU476" s="66"/>
      <c r="DV476" s="66"/>
      <c r="DW476" s="66"/>
      <c r="DX476" s="66"/>
      <c r="DY476" s="66"/>
      <c r="DZ476" s="66"/>
      <c r="EA476" s="66"/>
      <c r="EB476" s="66"/>
      <c r="EC476" s="66"/>
      <c r="ED476" s="66"/>
      <c r="EE476" s="66"/>
      <c r="EF476" s="66"/>
      <c r="EG476" s="66"/>
      <c r="EH476" s="66"/>
      <c r="EI476" s="66"/>
      <c r="EJ476" s="66"/>
    </row>
    <row r="477" spans="1:140" s="71" customFormat="1" x14ac:dyDescent="0.3">
      <c r="A477" s="66"/>
      <c r="B477" s="66"/>
      <c r="C477" s="66"/>
      <c r="D477" s="66"/>
      <c r="E477" s="66"/>
      <c r="F477" s="66"/>
      <c r="G477" s="66"/>
      <c r="H477" s="66"/>
      <c r="I477" s="67"/>
      <c r="J477" s="67"/>
      <c r="K477" s="67"/>
      <c r="L477" s="66"/>
      <c r="M477" s="66"/>
      <c r="N477" s="129"/>
      <c r="O477" s="129"/>
      <c r="P477" s="129"/>
      <c r="Q477" s="66"/>
      <c r="R477" s="66"/>
      <c r="S477" s="66"/>
      <c r="T477" s="66"/>
      <c r="U477" s="66"/>
      <c r="V477" s="66"/>
      <c r="W477" s="67"/>
      <c r="X477" s="67"/>
      <c r="Y477" s="67"/>
      <c r="Z477" s="66"/>
      <c r="AA477" s="64" t="s">
        <v>1450</v>
      </c>
      <c r="AB477" s="7" t="s">
        <v>247</v>
      </c>
      <c r="AC477" s="7" t="s">
        <v>47</v>
      </c>
      <c r="AD477" s="215">
        <v>737</v>
      </c>
      <c r="AE477" s="7" t="s">
        <v>1025</v>
      </c>
      <c r="AF477" s="7"/>
      <c r="AG477" s="7" t="s">
        <v>1376</v>
      </c>
      <c r="AH477" s="7" t="s">
        <v>29</v>
      </c>
      <c r="AI477" s="7"/>
      <c r="AJ477" s="273" t="s">
        <v>650</v>
      </c>
      <c r="AK477" s="7" t="s">
        <v>1025</v>
      </c>
      <c r="AL477" s="232" t="s">
        <v>1043</v>
      </c>
      <c r="AM477" s="214">
        <v>44461</v>
      </c>
      <c r="AN477" s="7" t="s">
        <v>1027</v>
      </c>
      <c r="AO477" s="7" t="s">
        <v>1410</v>
      </c>
      <c r="AP477" s="252">
        <v>172</v>
      </c>
      <c r="AQ477" s="228">
        <v>43452</v>
      </c>
      <c r="AR477" s="7" t="s">
        <v>33</v>
      </c>
      <c r="AS477" s="7" t="s">
        <v>34</v>
      </c>
      <c r="AT477" s="229" t="s">
        <v>29</v>
      </c>
      <c r="AU477" s="65"/>
      <c r="AV477" s="307"/>
      <c r="AW477" s="307"/>
      <c r="AX477" s="307" t="s">
        <v>1654</v>
      </c>
      <c r="AY477" s="307" t="s">
        <v>1652</v>
      </c>
      <c r="AZ477" s="307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  <c r="DS477" s="66"/>
      <c r="DT477" s="66"/>
      <c r="DU477" s="66"/>
      <c r="DV477" s="66"/>
      <c r="DW477" s="66"/>
      <c r="DX477" s="66"/>
      <c r="DY477" s="66"/>
      <c r="DZ477" s="66"/>
      <c r="EA477" s="66"/>
      <c r="EB477" s="66"/>
      <c r="EC477" s="66"/>
      <c r="ED477" s="66"/>
      <c r="EE477" s="66"/>
      <c r="EF477" s="66"/>
      <c r="EG477" s="66"/>
      <c r="EH477" s="66"/>
      <c r="EI477" s="66"/>
      <c r="EJ477" s="66"/>
    </row>
    <row r="478" spans="1:140" s="71" customFormat="1" x14ac:dyDescent="0.3">
      <c r="A478" s="66"/>
      <c r="B478" s="66"/>
      <c r="C478" s="66"/>
      <c r="D478" s="66"/>
      <c r="E478" s="66"/>
      <c r="F478" s="66"/>
      <c r="G478" s="66"/>
      <c r="H478" s="66"/>
      <c r="I478" s="67"/>
      <c r="J478" s="67"/>
      <c r="K478" s="67"/>
      <c r="L478" s="66"/>
      <c r="M478" s="66"/>
      <c r="N478" s="129"/>
      <c r="O478" s="129"/>
      <c r="P478" s="129"/>
      <c r="Q478" s="66"/>
      <c r="R478" s="66"/>
      <c r="S478" s="66"/>
      <c r="T478" s="66"/>
      <c r="U478" s="66"/>
      <c r="V478" s="66"/>
      <c r="W478" s="67"/>
      <c r="X478" s="67"/>
      <c r="Y478" s="67"/>
      <c r="Z478" s="66"/>
      <c r="AA478" s="64" t="s">
        <v>1450</v>
      </c>
      <c r="AB478" s="7" t="s">
        <v>258</v>
      </c>
      <c r="AC478" s="7" t="s">
        <v>47</v>
      </c>
      <c r="AD478" s="215">
        <v>737</v>
      </c>
      <c r="AE478" s="7" t="s">
        <v>1025</v>
      </c>
      <c r="AF478" s="7"/>
      <c r="AG478" s="7" t="s">
        <v>1376</v>
      </c>
      <c r="AH478" s="7" t="s">
        <v>29</v>
      </c>
      <c r="AI478" s="7"/>
      <c r="AJ478" s="273" t="s">
        <v>650</v>
      </c>
      <c r="AK478" s="7" t="s">
        <v>1025</v>
      </c>
      <c r="AL478" s="232" t="s">
        <v>1044</v>
      </c>
      <c r="AM478" s="214">
        <v>44460</v>
      </c>
      <c r="AN478" s="7" t="s">
        <v>1027</v>
      </c>
      <c r="AO478" s="7" t="s">
        <v>1410</v>
      </c>
      <c r="AP478" s="252">
        <v>172</v>
      </c>
      <c r="AQ478" s="228">
        <v>43445</v>
      </c>
      <c r="AR478" s="7" t="s">
        <v>33</v>
      </c>
      <c r="AS478" s="7" t="s">
        <v>34</v>
      </c>
      <c r="AT478" s="229" t="s">
        <v>29</v>
      </c>
      <c r="AU478" s="65"/>
      <c r="AV478" s="307"/>
      <c r="AW478" s="307"/>
      <c r="AX478" s="307" t="s">
        <v>1654</v>
      </c>
      <c r="AY478" s="307" t="s">
        <v>1652</v>
      </c>
      <c r="AZ478" s="307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  <c r="DS478" s="66"/>
      <c r="DT478" s="66"/>
      <c r="DU478" s="66"/>
      <c r="DV478" s="66"/>
      <c r="DW478" s="66"/>
      <c r="DX478" s="66"/>
      <c r="DY478" s="66"/>
      <c r="DZ478" s="66"/>
      <c r="EA478" s="66"/>
      <c r="EB478" s="66"/>
      <c r="EC478" s="66"/>
      <c r="ED478" s="66"/>
      <c r="EE478" s="66"/>
      <c r="EF478" s="66"/>
      <c r="EG478" s="66"/>
      <c r="EH478" s="66"/>
      <c r="EI478" s="66"/>
      <c r="EJ478" s="66"/>
    </row>
    <row r="479" spans="1:140" s="71" customFormat="1" x14ac:dyDescent="0.3">
      <c r="A479" s="66"/>
      <c r="B479" s="66"/>
      <c r="C479" s="66"/>
      <c r="D479" s="66"/>
      <c r="E479" s="66"/>
      <c r="F479" s="66"/>
      <c r="G479" s="66"/>
      <c r="H479" s="66"/>
      <c r="I479" s="67"/>
      <c r="J479" s="67"/>
      <c r="K479" s="67"/>
      <c r="L479" s="66"/>
      <c r="M479" s="66"/>
      <c r="N479" s="129"/>
      <c r="O479" s="129"/>
      <c r="P479" s="129"/>
      <c r="Q479" s="66"/>
      <c r="R479" s="66"/>
      <c r="S479" s="66"/>
      <c r="T479" s="66"/>
      <c r="U479" s="66"/>
      <c r="V479" s="66"/>
      <c r="W479" s="67"/>
      <c r="X479" s="67"/>
      <c r="Y479" s="67"/>
      <c r="Z479" s="66"/>
      <c r="AA479" s="64" t="s">
        <v>1450</v>
      </c>
      <c r="AB479" s="7" t="s">
        <v>269</v>
      </c>
      <c r="AC479" s="7" t="s">
        <v>47</v>
      </c>
      <c r="AD479" s="215">
        <v>737</v>
      </c>
      <c r="AE479" s="7" t="s">
        <v>1025</v>
      </c>
      <c r="AF479" s="7"/>
      <c r="AG479" s="7" t="s">
        <v>1376</v>
      </c>
      <c r="AH479" s="7" t="s">
        <v>29</v>
      </c>
      <c r="AI479" s="7"/>
      <c r="AJ479" s="273" t="s">
        <v>650</v>
      </c>
      <c r="AK479" s="7" t="s">
        <v>1025</v>
      </c>
      <c r="AL479" s="232" t="s">
        <v>1045</v>
      </c>
      <c r="AM479" s="214">
        <v>44462</v>
      </c>
      <c r="AN479" s="7" t="s">
        <v>1027</v>
      </c>
      <c r="AO479" s="7" t="s">
        <v>1410</v>
      </c>
      <c r="AP479" s="252">
        <v>172</v>
      </c>
      <c r="AQ479" s="228">
        <v>43460</v>
      </c>
      <c r="AR479" s="7" t="s">
        <v>33</v>
      </c>
      <c r="AS479" s="7" t="s">
        <v>34</v>
      </c>
      <c r="AT479" s="229" t="s">
        <v>29</v>
      </c>
      <c r="AU479" s="65"/>
      <c r="AV479" s="307"/>
      <c r="AW479" s="307"/>
      <c r="AX479" s="307" t="s">
        <v>1654</v>
      </c>
      <c r="AY479" s="307" t="s">
        <v>1652</v>
      </c>
      <c r="AZ479" s="307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  <c r="DS479" s="66"/>
      <c r="DT479" s="66"/>
      <c r="DU479" s="66"/>
      <c r="DV479" s="66"/>
      <c r="DW479" s="66"/>
      <c r="DX479" s="66"/>
      <c r="DY479" s="66"/>
      <c r="DZ479" s="66"/>
      <c r="EA479" s="66"/>
      <c r="EB479" s="66"/>
      <c r="EC479" s="66"/>
      <c r="ED479" s="66"/>
      <c r="EE479" s="66"/>
      <c r="EF479" s="66"/>
      <c r="EG479" s="66"/>
      <c r="EH479" s="66"/>
      <c r="EI479" s="66"/>
      <c r="EJ479" s="66"/>
    </row>
    <row r="480" spans="1:140" s="71" customFormat="1" x14ac:dyDescent="0.3">
      <c r="A480" s="66"/>
      <c r="B480" s="66"/>
      <c r="C480" s="66"/>
      <c r="D480" s="66"/>
      <c r="E480" s="66"/>
      <c r="F480" s="66"/>
      <c r="G480" s="66"/>
      <c r="H480" s="66"/>
      <c r="I480" s="67"/>
      <c r="J480" s="67"/>
      <c r="K480" s="67"/>
      <c r="L480" s="66"/>
      <c r="M480" s="66"/>
      <c r="N480" s="129"/>
      <c r="O480" s="129"/>
      <c r="P480" s="129"/>
      <c r="Q480" s="66"/>
      <c r="R480" s="66"/>
      <c r="S480" s="66"/>
      <c r="T480" s="66"/>
      <c r="U480" s="66"/>
      <c r="V480" s="66"/>
      <c r="W480" s="67"/>
      <c r="X480" s="67"/>
      <c r="Y480" s="67"/>
      <c r="Z480" s="66"/>
      <c r="AA480" s="64" t="s">
        <v>1450</v>
      </c>
      <c r="AB480" s="7" t="s">
        <v>280</v>
      </c>
      <c r="AC480" s="7" t="s">
        <v>47</v>
      </c>
      <c r="AD480" s="215">
        <v>737</v>
      </c>
      <c r="AE480" s="7" t="s">
        <v>1025</v>
      </c>
      <c r="AF480" s="7"/>
      <c r="AG480" s="7" t="s">
        <v>1376</v>
      </c>
      <c r="AH480" s="7" t="s">
        <v>29</v>
      </c>
      <c r="AI480" s="7"/>
      <c r="AJ480" s="273" t="s">
        <v>650</v>
      </c>
      <c r="AK480" s="7" t="s">
        <v>1025</v>
      </c>
      <c r="AL480" s="232" t="s">
        <v>1046</v>
      </c>
      <c r="AM480" s="214">
        <v>44464</v>
      </c>
      <c r="AN480" s="7" t="s">
        <v>1027</v>
      </c>
      <c r="AO480" s="7" t="s">
        <v>1410</v>
      </c>
      <c r="AP480" s="252">
        <v>172</v>
      </c>
      <c r="AQ480" s="228">
        <v>43465</v>
      </c>
      <c r="AR480" s="7" t="s">
        <v>33</v>
      </c>
      <c r="AS480" s="7" t="s">
        <v>34</v>
      </c>
      <c r="AT480" s="229" t="s">
        <v>29</v>
      </c>
      <c r="AU480" s="65"/>
      <c r="AV480" s="307"/>
      <c r="AW480" s="307"/>
      <c r="AX480" s="307" t="s">
        <v>1654</v>
      </c>
      <c r="AY480" s="307" t="s">
        <v>1652</v>
      </c>
      <c r="AZ480" s="307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  <c r="DS480" s="66"/>
      <c r="DT480" s="66"/>
      <c r="DU480" s="66"/>
      <c r="DV480" s="66"/>
      <c r="DW480" s="66"/>
      <c r="DX480" s="66"/>
      <c r="DY480" s="66"/>
      <c r="DZ480" s="66"/>
      <c r="EA480" s="66"/>
      <c r="EB480" s="66"/>
      <c r="EC480" s="66"/>
      <c r="ED480" s="66"/>
      <c r="EE480" s="66"/>
      <c r="EF480" s="66"/>
      <c r="EG480" s="66"/>
      <c r="EH480" s="66"/>
      <c r="EI480" s="66"/>
      <c r="EJ480" s="66"/>
    </row>
    <row r="481" spans="1:140" s="71" customFormat="1" x14ac:dyDescent="0.3">
      <c r="A481" s="66"/>
      <c r="B481" s="66"/>
      <c r="C481" s="66"/>
      <c r="D481" s="66"/>
      <c r="E481" s="66"/>
      <c r="F481" s="66"/>
      <c r="G481" s="66"/>
      <c r="H481" s="66"/>
      <c r="I481" s="67"/>
      <c r="J481" s="67"/>
      <c r="K481" s="67"/>
      <c r="L481" s="66"/>
      <c r="M481" s="66"/>
      <c r="N481" s="129"/>
      <c r="O481" s="129" t="s">
        <v>18</v>
      </c>
      <c r="P481" s="129"/>
      <c r="Q481" s="66"/>
      <c r="R481" s="66"/>
      <c r="S481" s="66"/>
      <c r="T481" s="66"/>
      <c r="U481" s="66"/>
      <c r="V481" s="66"/>
      <c r="W481" s="67"/>
      <c r="X481" s="67"/>
      <c r="Y481" s="67"/>
      <c r="Z481" s="66"/>
      <c r="AA481" s="64" t="s">
        <v>1450</v>
      </c>
      <c r="AB481" s="7" t="s">
        <v>292</v>
      </c>
      <c r="AC481" s="7" t="s">
        <v>47</v>
      </c>
      <c r="AD481" s="215">
        <v>737</v>
      </c>
      <c r="AE481" s="7" t="s">
        <v>1025</v>
      </c>
      <c r="AF481" s="7"/>
      <c r="AG481" s="7" t="s">
        <v>1376</v>
      </c>
      <c r="AH481" s="7" t="s">
        <v>29</v>
      </c>
      <c r="AI481" s="7"/>
      <c r="AJ481" s="273" t="s">
        <v>650</v>
      </c>
      <c r="AK481" s="7" t="s">
        <v>1025</v>
      </c>
      <c r="AL481" s="232" t="s">
        <v>1047</v>
      </c>
      <c r="AM481" s="214">
        <v>44466</v>
      </c>
      <c r="AN481" s="7" t="s">
        <v>1027</v>
      </c>
      <c r="AO481" s="7" t="s">
        <v>1410</v>
      </c>
      <c r="AP481" s="252">
        <v>172</v>
      </c>
      <c r="AQ481" s="228">
        <v>43487</v>
      </c>
      <c r="AR481" s="7" t="s">
        <v>33</v>
      </c>
      <c r="AS481" s="7" t="s">
        <v>34</v>
      </c>
      <c r="AT481" s="229" t="s">
        <v>29</v>
      </c>
      <c r="AU481" s="65"/>
      <c r="AV481" s="307"/>
      <c r="AW481" s="307"/>
      <c r="AX481" s="307" t="s">
        <v>1653</v>
      </c>
      <c r="AY481" s="307" t="s">
        <v>1652</v>
      </c>
      <c r="AZ481" s="307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  <c r="DS481" s="66"/>
      <c r="DT481" s="66"/>
      <c r="DU481" s="66"/>
      <c r="DV481" s="66"/>
      <c r="DW481" s="66"/>
      <c r="DX481" s="66"/>
      <c r="DY481" s="66"/>
      <c r="DZ481" s="66"/>
      <c r="EA481" s="66"/>
      <c r="EB481" s="66"/>
      <c r="EC481" s="66"/>
      <c r="ED481" s="66"/>
      <c r="EE481" s="66"/>
      <c r="EF481" s="66"/>
      <c r="EG481" s="66"/>
      <c r="EH481" s="66"/>
      <c r="EI481" s="66"/>
      <c r="EJ481" s="66"/>
    </row>
    <row r="482" spans="1:140" s="71" customFormat="1" x14ac:dyDescent="0.3">
      <c r="A482" s="66"/>
      <c r="B482" s="66"/>
      <c r="C482" s="66"/>
      <c r="D482" s="66"/>
      <c r="E482" s="66"/>
      <c r="F482" s="66"/>
      <c r="G482" s="66"/>
      <c r="H482" s="66"/>
      <c r="I482" s="67"/>
      <c r="J482" s="67"/>
      <c r="K482" s="67"/>
      <c r="L482" s="66"/>
      <c r="M482" s="66"/>
      <c r="N482" s="129"/>
      <c r="O482" s="129"/>
      <c r="P482" s="129"/>
      <c r="Q482" s="66"/>
      <c r="R482" s="66"/>
      <c r="S482" s="66"/>
      <c r="T482" s="66"/>
      <c r="U482" s="66"/>
      <c r="V482" s="66"/>
      <c r="W482" s="67"/>
      <c r="X482" s="67"/>
      <c r="Y482" s="67"/>
      <c r="Z482" s="66"/>
      <c r="AA482" s="64" t="s">
        <v>1450</v>
      </c>
      <c r="AB482" s="7" t="s">
        <v>302</v>
      </c>
      <c r="AC482" s="7" t="s">
        <v>47</v>
      </c>
      <c r="AD482" s="215">
        <v>737</v>
      </c>
      <c r="AE482" s="7" t="s">
        <v>1025</v>
      </c>
      <c r="AF482" s="7"/>
      <c r="AG482" s="7" t="s">
        <v>1376</v>
      </c>
      <c r="AH482" s="7" t="s">
        <v>29</v>
      </c>
      <c r="AI482" s="7"/>
      <c r="AJ482" s="273" t="s">
        <v>650</v>
      </c>
      <c r="AK482" s="7" t="s">
        <v>1025</v>
      </c>
      <c r="AL482" s="232" t="s">
        <v>1048</v>
      </c>
      <c r="AM482" s="214">
        <v>44467</v>
      </c>
      <c r="AN482" s="7" t="s">
        <v>1027</v>
      </c>
      <c r="AO482" s="7" t="s">
        <v>1410</v>
      </c>
      <c r="AP482" s="252">
        <v>172</v>
      </c>
      <c r="AQ482" s="228">
        <v>43496</v>
      </c>
      <c r="AR482" s="7" t="s">
        <v>33</v>
      </c>
      <c r="AS482" s="7" t="s">
        <v>34</v>
      </c>
      <c r="AT482" s="229" t="s">
        <v>29</v>
      </c>
      <c r="AU482" s="65"/>
      <c r="AV482" s="307"/>
      <c r="AW482" s="307"/>
      <c r="AX482" s="307" t="s">
        <v>1654</v>
      </c>
      <c r="AY482" s="307" t="s">
        <v>1652</v>
      </c>
      <c r="AZ482" s="307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  <c r="DS482" s="66"/>
      <c r="DT482" s="66"/>
      <c r="DU482" s="66"/>
      <c r="DV482" s="66"/>
      <c r="DW482" s="66"/>
      <c r="DX482" s="66"/>
      <c r="DY482" s="66"/>
      <c r="DZ482" s="66"/>
      <c r="EA482" s="66"/>
      <c r="EB482" s="66"/>
      <c r="EC482" s="66"/>
      <c r="ED482" s="66"/>
      <c r="EE482" s="66"/>
      <c r="EF482" s="66"/>
      <c r="EG482" s="66"/>
      <c r="EH482" s="66"/>
      <c r="EI482" s="66"/>
      <c r="EJ482" s="66"/>
    </row>
    <row r="483" spans="1:140" s="233" customFormat="1" x14ac:dyDescent="0.3">
      <c r="A483" s="66"/>
      <c r="B483" s="66"/>
      <c r="C483" s="66"/>
      <c r="D483" s="66"/>
      <c r="E483" s="66"/>
      <c r="F483" s="66"/>
      <c r="G483" s="66"/>
      <c r="H483" s="66"/>
      <c r="I483" s="67"/>
      <c r="J483" s="67"/>
      <c r="K483" s="67"/>
      <c r="L483" s="66"/>
      <c r="M483" s="66"/>
      <c r="N483" s="129"/>
      <c r="O483" s="129"/>
      <c r="P483" s="129"/>
      <c r="Q483" s="66"/>
      <c r="R483" s="66"/>
      <c r="S483" s="66"/>
      <c r="T483" s="66"/>
      <c r="U483" s="66"/>
      <c r="V483" s="66"/>
      <c r="W483" s="67"/>
      <c r="X483" s="67"/>
      <c r="Y483" s="67"/>
      <c r="Z483" s="66"/>
      <c r="AA483" s="64" t="s">
        <v>1450</v>
      </c>
      <c r="AB483" s="7" t="s">
        <v>312</v>
      </c>
      <c r="AC483" s="7" t="s">
        <v>47</v>
      </c>
      <c r="AD483" s="215">
        <v>737</v>
      </c>
      <c r="AE483" s="7" t="s">
        <v>1025</v>
      </c>
      <c r="AF483" s="7"/>
      <c r="AG483" s="7" t="s">
        <v>1376</v>
      </c>
      <c r="AH483" s="7" t="s">
        <v>29</v>
      </c>
      <c r="AI483" s="7"/>
      <c r="AJ483" s="273" t="s">
        <v>650</v>
      </c>
      <c r="AK483" s="7" t="s">
        <v>1025</v>
      </c>
      <c r="AL483" s="232" t="s">
        <v>1049</v>
      </c>
      <c r="AM483" s="214">
        <v>44468</v>
      </c>
      <c r="AN483" s="7" t="s">
        <v>1027</v>
      </c>
      <c r="AO483" s="7" t="s">
        <v>1410</v>
      </c>
      <c r="AP483" s="252">
        <v>172</v>
      </c>
      <c r="AQ483" s="228">
        <v>43522</v>
      </c>
      <c r="AR483" s="7" t="s">
        <v>33</v>
      </c>
      <c r="AS483" s="7" t="s">
        <v>34</v>
      </c>
      <c r="AT483" s="229" t="s">
        <v>29</v>
      </c>
      <c r="AU483" s="65"/>
      <c r="AV483" s="307"/>
      <c r="AW483" s="307"/>
      <c r="AX483" s="307" t="s">
        <v>1654</v>
      </c>
      <c r="AY483" s="307" t="s">
        <v>1652</v>
      </c>
      <c r="AZ483" s="307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  <c r="DS483" s="66"/>
      <c r="DT483" s="66"/>
      <c r="DU483" s="66"/>
      <c r="DV483" s="66"/>
      <c r="DW483" s="66"/>
      <c r="DX483" s="66"/>
      <c r="DY483" s="66"/>
      <c r="DZ483" s="66"/>
      <c r="EA483" s="66"/>
      <c r="EB483" s="66"/>
      <c r="EC483" s="66"/>
      <c r="ED483" s="66"/>
      <c r="EE483" s="66"/>
      <c r="EF483" s="66"/>
      <c r="EG483" s="66"/>
      <c r="EH483" s="66"/>
      <c r="EI483" s="66"/>
      <c r="EJ483" s="66"/>
    </row>
    <row r="484" spans="1:140" s="233" customFormat="1" x14ac:dyDescent="0.3">
      <c r="A484" s="66"/>
      <c r="B484" s="66"/>
      <c r="C484" s="66"/>
      <c r="D484" s="66"/>
      <c r="E484" s="66"/>
      <c r="F484" s="66"/>
      <c r="G484" s="66"/>
      <c r="H484" s="66"/>
      <c r="I484" s="67"/>
      <c r="J484" s="67"/>
      <c r="K484" s="67"/>
      <c r="L484" s="66"/>
      <c r="M484" s="66"/>
      <c r="N484" s="129"/>
      <c r="O484" s="129"/>
      <c r="P484" s="129"/>
      <c r="Q484" s="66"/>
      <c r="R484" s="66"/>
      <c r="S484" s="66"/>
      <c r="T484" s="66"/>
      <c r="U484" s="66"/>
      <c r="V484" s="66"/>
      <c r="W484" s="67"/>
      <c r="X484" s="67"/>
      <c r="Y484" s="67"/>
      <c r="Z484" s="66"/>
      <c r="AA484" s="64" t="s">
        <v>1450</v>
      </c>
      <c r="AB484" s="7" t="s">
        <v>321</v>
      </c>
      <c r="AC484" s="7" t="s">
        <v>47</v>
      </c>
      <c r="AD484" s="215">
        <v>737</v>
      </c>
      <c r="AE484" s="7" t="s">
        <v>1025</v>
      </c>
      <c r="AF484" s="7"/>
      <c r="AG484" s="7" t="s">
        <v>1376</v>
      </c>
      <c r="AH484" s="7" t="s">
        <v>29</v>
      </c>
      <c r="AI484" s="7"/>
      <c r="AJ484" s="273" t="s">
        <v>650</v>
      </c>
      <c r="AK484" s="7" t="s">
        <v>1025</v>
      </c>
      <c r="AL484" s="232" t="s">
        <v>1050</v>
      </c>
      <c r="AM484" s="214">
        <v>44469</v>
      </c>
      <c r="AN484" s="7" t="s">
        <v>1027</v>
      </c>
      <c r="AO484" s="7" t="s">
        <v>1410</v>
      </c>
      <c r="AP484" s="252">
        <v>172</v>
      </c>
      <c r="AQ484" s="228">
        <v>43515</v>
      </c>
      <c r="AR484" s="7" t="s">
        <v>33</v>
      </c>
      <c r="AS484" s="7" t="s">
        <v>34</v>
      </c>
      <c r="AT484" s="229" t="s">
        <v>29</v>
      </c>
      <c r="AU484" s="65"/>
      <c r="AV484" s="307"/>
      <c r="AW484" s="307"/>
      <c r="AX484" s="307" t="s">
        <v>1654</v>
      </c>
      <c r="AY484" s="307" t="s">
        <v>1652</v>
      </c>
      <c r="AZ484" s="307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  <c r="DS484" s="66"/>
      <c r="DT484" s="66"/>
      <c r="DU484" s="66"/>
      <c r="DV484" s="66"/>
      <c r="DW484" s="66"/>
      <c r="DX484" s="66"/>
      <c r="DY484" s="66"/>
      <c r="DZ484" s="66"/>
      <c r="EA484" s="66"/>
      <c r="EB484" s="66"/>
      <c r="EC484" s="66"/>
      <c r="ED484" s="66"/>
      <c r="EE484" s="66"/>
      <c r="EF484" s="66"/>
      <c r="EG484" s="66"/>
      <c r="EH484" s="66"/>
      <c r="EI484" s="66"/>
      <c r="EJ484" s="66"/>
    </row>
    <row r="485" spans="1:140" s="233" customFormat="1" x14ac:dyDescent="0.3">
      <c r="A485" s="66"/>
      <c r="B485" s="66"/>
      <c r="C485" s="66"/>
      <c r="D485" s="66"/>
      <c r="E485" s="66"/>
      <c r="F485" s="66"/>
      <c r="G485" s="66"/>
      <c r="H485" s="66"/>
      <c r="I485" s="67"/>
      <c r="J485" s="67"/>
      <c r="K485" s="67"/>
      <c r="L485" s="66"/>
      <c r="M485" s="66"/>
      <c r="N485" s="129"/>
      <c r="O485" s="129"/>
      <c r="P485" s="129"/>
      <c r="Q485" s="66"/>
      <c r="R485" s="66"/>
      <c r="S485" s="66"/>
      <c r="T485" s="66"/>
      <c r="U485" s="66"/>
      <c r="V485" s="66"/>
      <c r="W485" s="67"/>
      <c r="X485" s="67"/>
      <c r="Y485" s="67"/>
      <c r="Z485" s="66"/>
      <c r="AA485" s="64" t="s">
        <v>1450</v>
      </c>
      <c r="AB485" s="7" t="s">
        <v>1431</v>
      </c>
      <c r="AC485" s="7" t="s">
        <v>47</v>
      </c>
      <c r="AD485" s="215">
        <v>737</v>
      </c>
      <c r="AE485" s="7" t="s">
        <v>1025</v>
      </c>
      <c r="AF485" s="7"/>
      <c r="AG485" s="7" t="s">
        <v>1376</v>
      </c>
      <c r="AH485" s="7" t="s">
        <v>29</v>
      </c>
      <c r="AI485" s="7"/>
      <c r="AJ485" s="273" t="s">
        <v>650</v>
      </c>
      <c r="AK485" s="7" t="s">
        <v>1025</v>
      </c>
      <c r="AL485" s="232" t="s">
        <v>1435</v>
      </c>
      <c r="AM485" s="214">
        <v>44471</v>
      </c>
      <c r="AN485" s="7" t="s">
        <v>1027</v>
      </c>
      <c r="AO485" s="7" t="s">
        <v>1410</v>
      </c>
      <c r="AP485" s="252">
        <v>172</v>
      </c>
      <c r="AQ485" s="228">
        <v>44188</v>
      </c>
      <c r="AR485" s="7" t="s">
        <v>33</v>
      </c>
      <c r="AS485" s="7" t="s">
        <v>34</v>
      </c>
      <c r="AT485" s="229" t="s">
        <v>29</v>
      </c>
      <c r="AU485" s="65"/>
      <c r="AV485" s="307"/>
      <c r="AW485" s="307"/>
      <c r="AX485" s="307" t="s">
        <v>1653</v>
      </c>
      <c r="AY485" s="307" t="s">
        <v>1652</v>
      </c>
      <c r="AZ485" s="307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  <c r="DS485" s="66"/>
      <c r="DT485" s="66"/>
      <c r="DU485" s="66"/>
      <c r="DV485" s="66"/>
      <c r="DW485" s="66"/>
      <c r="DX485" s="66"/>
      <c r="DY485" s="66"/>
      <c r="DZ485" s="66"/>
      <c r="EA485" s="66"/>
      <c r="EB485" s="66"/>
      <c r="EC485" s="66"/>
      <c r="ED485" s="66"/>
      <c r="EE485" s="66"/>
      <c r="EF485" s="66"/>
      <c r="EG485" s="66"/>
      <c r="EH485" s="66"/>
      <c r="EI485" s="66"/>
      <c r="EJ485" s="66"/>
    </row>
    <row r="486" spans="1:140" s="233" customFormat="1" x14ac:dyDescent="0.3">
      <c r="A486" s="66"/>
      <c r="B486" s="66"/>
      <c r="C486" s="66"/>
      <c r="D486" s="66"/>
      <c r="E486" s="66"/>
      <c r="F486" s="66"/>
      <c r="G486" s="66"/>
      <c r="H486" s="66"/>
      <c r="I486" s="67"/>
      <c r="J486" s="67"/>
      <c r="K486" s="67"/>
      <c r="L486" s="66"/>
      <c r="M486" s="66"/>
      <c r="N486" s="129"/>
      <c r="O486" s="129"/>
      <c r="P486" s="129"/>
      <c r="Q486" s="66"/>
      <c r="R486" s="66"/>
      <c r="S486" s="66"/>
      <c r="T486" s="66"/>
      <c r="U486" s="66"/>
      <c r="V486" s="66"/>
      <c r="W486" s="67"/>
      <c r="X486" s="67"/>
      <c r="Y486" s="67"/>
      <c r="Z486" s="66"/>
      <c r="AA486" s="64" t="s">
        <v>1450</v>
      </c>
      <c r="AB486" s="7" t="s">
        <v>1432</v>
      </c>
      <c r="AC486" s="7" t="s">
        <v>47</v>
      </c>
      <c r="AD486" s="215">
        <v>737</v>
      </c>
      <c r="AE486" s="7" t="s">
        <v>1025</v>
      </c>
      <c r="AF486" s="7"/>
      <c r="AG486" s="7" t="s">
        <v>1376</v>
      </c>
      <c r="AH486" s="7" t="s">
        <v>29</v>
      </c>
      <c r="AI486" s="7"/>
      <c r="AJ486" s="273" t="s">
        <v>650</v>
      </c>
      <c r="AK486" s="7" t="s">
        <v>1025</v>
      </c>
      <c r="AL486" s="232" t="s">
        <v>1436</v>
      </c>
      <c r="AM486" s="214">
        <v>44470</v>
      </c>
      <c r="AN486" s="7" t="s">
        <v>1027</v>
      </c>
      <c r="AO486" s="7" t="s">
        <v>1410</v>
      </c>
      <c r="AP486" s="252">
        <v>172</v>
      </c>
      <c r="AQ486" s="228">
        <v>44181</v>
      </c>
      <c r="AR486" s="7" t="s">
        <v>33</v>
      </c>
      <c r="AS486" s="7" t="s">
        <v>34</v>
      </c>
      <c r="AT486" s="229" t="s">
        <v>29</v>
      </c>
      <c r="AU486" s="65"/>
      <c r="AV486" s="307"/>
      <c r="AW486" s="307"/>
      <c r="AX486" s="307" t="s">
        <v>1653</v>
      </c>
      <c r="AY486" s="307" t="s">
        <v>1652</v>
      </c>
      <c r="AZ486" s="307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  <c r="DS486" s="66"/>
      <c r="DT486" s="66"/>
      <c r="DU486" s="66"/>
      <c r="DV486" s="66"/>
      <c r="DW486" s="66"/>
      <c r="DX486" s="66"/>
      <c r="DY486" s="66"/>
      <c r="DZ486" s="66"/>
      <c r="EA486" s="66"/>
      <c r="EB486" s="66"/>
      <c r="EC486" s="66"/>
      <c r="ED486" s="66"/>
      <c r="EE486" s="66"/>
      <c r="EF486" s="66"/>
      <c r="EG486" s="66"/>
      <c r="EH486" s="66"/>
      <c r="EI486" s="66"/>
      <c r="EJ486" s="66"/>
    </row>
    <row r="487" spans="1:140" s="233" customFormat="1" x14ac:dyDescent="0.3">
      <c r="A487" s="66"/>
      <c r="B487" s="66"/>
      <c r="C487" s="66"/>
      <c r="D487" s="66"/>
      <c r="E487" s="66"/>
      <c r="F487" s="66"/>
      <c r="G487" s="66"/>
      <c r="H487" s="66"/>
      <c r="I487" s="67"/>
      <c r="J487" s="67"/>
      <c r="K487" s="67"/>
      <c r="L487" s="66"/>
      <c r="M487" s="66"/>
      <c r="N487" s="129"/>
      <c r="O487" s="129"/>
      <c r="P487" s="129"/>
      <c r="Q487" s="66"/>
      <c r="R487" s="66"/>
      <c r="S487" s="66"/>
      <c r="T487" s="66"/>
      <c r="U487" s="66"/>
      <c r="V487" s="66"/>
      <c r="W487" s="67"/>
      <c r="X487" s="67"/>
      <c r="Y487" s="67"/>
      <c r="Z487" s="66"/>
      <c r="AA487" s="64" t="s">
        <v>1450</v>
      </c>
      <c r="AB487" s="7" t="s">
        <v>1427</v>
      </c>
      <c r="AC487" s="7" t="s">
        <v>47</v>
      </c>
      <c r="AD487" s="215">
        <v>737</v>
      </c>
      <c r="AE487" s="7" t="s">
        <v>1025</v>
      </c>
      <c r="AF487" s="7"/>
      <c r="AG487" s="7" t="s">
        <v>1376</v>
      </c>
      <c r="AH487" s="7" t="s">
        <v>29</v>
      </c>
      <c r="AI487" s="7"/>
      <c r="AJ487" s="273" t="s">
        <v>650</v>
      </c>
      <c r="AK487" s="7" t="s">
        <v>1025</v>
      </c>
      <c r="AL487" s="232" t="s">
        <v>1428</v>
      </c>
      <c r="AM487" s="214">
        <v>44472</v>
      </c>
      <c r="AN487" s="7" t="s">
        <v>1027</v>
      </c>
      <c r="AO487" s="7" t="s">
        <v>1410</v>
      </c>
      <c r="AP487" s="252">
        <v>172</v>
      </c>
      <c r="AQ487" s="228">
        <v>44180</v>
      </c>
      <c r="AR487" s="7" t="s">
        <v>33</v>
      </c>
      <c r="AS487" s="7" t="s">
        <v>34</v>
      </c>
      <c r="AT487" s="229" t="s">
        <v>29</v>
      </c>
      <c r="AU487" s="65"/>
      <c r="AV487" s="307"/>
      <c r="AW487" s="307"/>
      <c r="AX487" s="307" t="s">
        <v>1653</v>
      </c>
      <c r="AY487" s="307" t="s">
        <v>1652</v>
      </c>
      <c r="AZ487" s="307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  <c r="DS487" s="66"/>
      <c r="DT487" s="66"/>
      <c r="DU487" s="66"/>
      <c r="DV487" s="66"/>
      <c r="DW487" s="66"/>
      <c r="DX487" s="66"/>
      <c r="DY487" s="66"/>
      <c r="DZ487" s="66"/>
      <c r="EA487" s="66"/>
      <c r="EB487" s="66"/>
      <c r="EC487" s="66"/>
      <c r="ED487" s="66"/>
      <c r="EE487" s="66"/>
      <c r="EF487" s="66"/>
      <c r="EG487" s="66"/>
      <c r="EH487" s="66"/>
      <c r="EI487" s="66"/>
      <c r="EJ487" s="66"/>
    </row>
    <row r="488" spans="1:140" s="233" customFormat="1" x14ac:dyDescent="0.3">
      <c r="A488" s="66"/>
      <c r="B488" s="66"/>
      <c r="C488" s="66"/>
      <c r="D488" s="66"/>
      <c r="E488" s="66"/>
      <c r="F488" s="66"/>
      <c r="G488" s="66"/>
      <c r="H488" s="66"/>
      <c r="I488" s="67"/>
      <c r="J488" s="67"/>
      <c r="K488" s="67"/>
      <c r="L488" s="66"/>
      <c r="M488" s="66"/>
      <c r="N488" s="129"/>
      <c r="O488" s="129"/>
      <c r="P488" s="129"/>
      <c r="Q488" s="66"/>
      <c r="R488" s="66"/>
      <c r="S488" s="66"/>
      <c r="T488" s="66"/>
      <c r="U488" s="66"/>
      <c r="V488" s="66"/>
      <c r="W488" s="67"/>
      <c r="X488" s="67"/>
      <c r="Y488" s="67"/>
      <c r="Z488" s="66"/>
      <c r="AA488" s="64" t="s">
        <v>1450</v>
      </c>
      <c r="AB488" s="7" t="s">
        <v>1425</v>
      </c>
      <c r="AC488" s="7" t="s">
        <v>47</v>
      </c>
      <c r="AD488" s="215">
        <v>737</v>
      </c>
      <c r="AE488" s="7" t="s">
        <v>1025</v>
      </c>
      <c r="AF488" s="7"/>
      <c r="AG488" s="7" t="s">
        <v>1376</v>
      </c>
      <c r="AH488" s="7" t="s">
        <v>29</v>
      </c>
      <c r="AI488" s="7"/>
      <c r="AJ488" s="273" t="s">
        <v>650</v>
      </c>
      <c r="AK488" s="7" t="s">
        <v>1025</v>
      </c>
      <c r="AL488" s="232" t="s">
        <v>1426</v>
      </c>
      <c r="AM488" s="214">
        <v>44473</v>
      </c>
      <c r="AN488" s="7" t="s">
        <v>1027</v>
      </c>
      <c r="AO488" s="7" t="s">
        <v>1410</v>
      </c>
      <c r="AP488" s="252">
        <v>172</v>
      </c>
      <c r="AQ488" s="228">
        <v>44179</v>
      </c>
      <c r="AR488" s="7" t="s">
        <v>33</v>
      </c>
      <c r="AS488" s="7" t="s">
        <v>34</v>
      </c>
      <c r="AT488" s="229" t="s">
        <v>29</v>
      </c>
      <c r="AU488" s="65"/>
      <c r="AV488" s="307"/>
      <c r="AW488" s="307"/>
      <c r="AX488" s="307" t="s">
        <v>1653</v>
      </c>
      <c r="AY488" s="307" t="s">
        <v>1652</v>
      </c>
      <c r="AZ488" s="307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  <c r="DS488" s="66"/>
      <c r="DT488" s="66"/>
      <c r="DU488" s="66"/>
      <c r="DV488" s="66"/>
      <c r="DW488" s="66"/>
      <c r="DX488" s="66"/>
      <c r="DY488" s="66"/>
      <c r="DZ488" s="66"/>
      <c r="EA488" s="66"/>
      <c r="EB488" s="66"/>
      <c r="EC488" s="66"/>
      <c r="ED488" s="66"/>
      <c r="EE488" s="66"/>
      <c r="EF488" s="66"/>
      <c r="EG488" s="66"/>
      <c r="EH488" s="66"/>
      <c r="EI488" s="66"/>
      <c r="EJ488" s="66"/>
    </row>
    <row r="489" spans="1:140" s="233" customFormat="1" x14ac:dyDescent="0.3">
      <c r="A489" s="66"/>
      <c r="B489" s="66"/>
      <c r="C489" s="66"/>
      <c r="D489" s="66"/>
      <c r="E489" s="66"/>
      <c r="F489" s="66"/>
      <c r="G489" s="66"/>
      <c r="H489" s="66"/>
      <c r="I489" s="67"/>
      <c r="J489" s="67"/>
      <c r="K489" s="67"/>
      <c r="L489" s="66"/>
      <c r="M489" s="66"/>
      <c r="N489" s="129"/>
      <c r="O489" s="129"/>
      <c r="P489" s="129"/>
      <c r="Q489" s="66"/>
      <c r="R489" s="66"/>
      <c r="S489" s="66"/>
      <c r="T489" s="66"/>
      <c r="U489" s="66"/>
      <c r="V489" s="66"/>
      <c r="W489" s="67"/>
      <c r="X489" s="67"/>
      <c r="Y489" s="67"/>
      <c r="Z489" s="66"/>
      <c r="AA489" s="64" t="s">
        <v>1450</v>
      </c>
      <c r="AB489" s="7" t="s">
        <v>1423</v>
      </c>
      <c r="AC489" s="7" t="s">
        <v>47</v>
      </c>
      <c r="AD489" s="215">
        <v>737</v>
      </c>
      <c r="AE489" s="7" t="s">
        <v>1025</v>
      </c>
      <c r="AF489" s="7"/>
      <c r="AG489" s="7" t="s">
        <v>1376</v>
      </c>
      <c r="AH489" s="7" t="s">
        <v>29</v>
      </c>
      <c r="AI489" s="7"/>
      <c r="AJ489" s="273" t="s">
        <v>650</v>
      </c>
      <c r="AK489" s="7" t="s">
        <v>1025</v>
      </c>
      <c r="AL489" s="232" t="s">
        <v>1424</v>
      </c>
      <c r="AM489" s="214">
        <v>44474</v>
      </c>
      <c r="AN489" s="7" t="s">
        <v>1027</v>
      </c>
      <c r="AO489" s="7" t="s">
        <v>1410</v>
      </c>
      <c r="AP489" s="252">
        <v>172</v>
      </c>
      <c r="AQ489" s="228">
        <v>44175</v>
      </c>
      <c r="AR489" s="7" t="s">
        <v>33</v>
      </c>
      <c r="AS489" s="7" t="s">
        <v>34</v>
      </c>
      <c r="AT489" s="229" t="s">
        <v>29</v>
      </c>
      <c r="AU489" s="65"/>
      <c r="AV489" s="307"/>
      <c r="AW489" s="307"/>
      <c r="AX489" s="307" t="s">
        <v>1653</v>
      </c>
      <c r="AY489" s="307" t="s">
        <v>1652</v>
      </c>
      <c r="AZ489" s="307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  <c r="DS489" s="66"/>
      <c r="DT489" s="66"/>
      <c r="DU489" s="66"/>
      <c r="DV489" s="66"/>
      <c r="DW489" s="66"/>
      <c r="DX489" s="66"/>
      <c r="DY489" s="66"/>
      <c r="DZ489" s="66"/>
      <c r="EA489" s="66"/>
      <c r="EB489" s="66"/>
      <c r="EC489" s="66"/>
      <c r="ED489" s="66"/>
      <c r="EE489" s="66"/>
      <c r="EF489" s="66"/>
      <c r="EG489" s="66"/>
      <c r="EH489" s="66"/>
      <c r="EI489" s="66"/>
      <c r="EJ489" s="66"/>
    </row>
    <row r="490" spans="1:140" s="233" customFormat="1" x14ac:dyDescent="0.3">
      <c r="A490" s="66"/>
      <c r="B490" s="66"/>
      <c r="C490" s="66"/>
      <c r="D490" s="66"/>
      <c r="E490" s="66"/>
      <c r="F490" s="66"/>
      <c r="G490" s="66"/>
      <c r="H490" s="66"/>
      <c r="I490" s="67"/>
      <c r="J490" s="67"/>
      <c r="K490" s="67"/>
      <c r="L490" s="66"/>
      <c r="M490" s="66"/>
      <c r="N490" s="129"/>
      <c r="O490" s="129"/>
      <c r="P490" s="129"/>
      <c r="Q490" s="66"/>
      <c r="R490" s="66"/>
      <c r="S490" s="66"/>
      <c r="T490" s="66"/>
      <c r="U490" s="66"/>
      <c r="V490" s="66"/>
      <c r="W490" s="67"/>
      <c r="X490" s="67"/>
      <c r="Y490" s="67"/>
      <c r="Z490" s="66"/>
      <c r="AA490" s="64" t="s">
        <v>1450</v>
      </c>
      <c r="AB490" s="7" t="s">
        <v>1444</v>
      </c>
      <c r="AC490" s="7" t="s">
        <v>47</v>
      </c>
      <c r="AD490" s="215">
        <v>737</v>
      </c>
      <c r="AE490" s="7" t="s">
        <v>1025</v>
      </c>
      <c r="AF490" s="7"/>
      <c r="AG490" s="7" t="s">
        <v>1376</v>
      </c>
      <c r="AH490" s="7" t="s">
        <v>29</v>
      </c>
      <c r="AI490" s="7"/>
      <c r="AJ490" s="273" t="s">
        <v>650</v>
      </c>
      <c r="AK490" s="7" t="s">
        <v>1025</v>
      </c>
      <c r="AL490" s="232" t="s">
        <v>1445</v>
      </c>
      <c r="AM490" s="214">
        <v>44476</v>
      </c>
      <c r="AN490" s="7" t="s">
        <v>1027</v>
      </c>
      <c r="AO490" s="7" t="s">
        <v>1410</v>
      </c>
      <c r="AP490" s="252">
        <v>172</v>
      </c>
      <c r="AQ490" s="228">
        <v>44193</v>
      </c>
      <c r="AR490" s="7" t="s">
        <v>33</v>
      </c>
      <c r="AS490" s="7" t="s">
        <v>34</v>
      </c>
      <c r="AT490" s="229" t="s">
        <v>29</v>
      </c>
      <c r="AU490" s="65"/>
      <c r="AV490" s="307"/>
      <c r="AW490" s="307"/>
      <c r="AX490" s="307" t="s">
        <v>1653</v>
      </c>
      <c r="AY490" s="307" t="s">
        <v>1652</v>
      </c>
      <c r="AZ490" s="307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  <c r="DS490" s="66"/>
      <c r="DT490" s="66"/>
      <c r="DU490" s="66"/>
      <c r="DV490" s="66"/>
      <c r="DW490" s="66"/>
      <c r="DX490" s="66"/>
      <c r="DY490" s="66"/>
      <c r="DZ490" s="66"/>
      <c r="EA490" s="66"/>
      <c r="EB490" s="66"/>
      <c r="EC490" s="66"/>
      <c r="ED490" s="66"/>
      <c r="EE490" s="66"/>
      <c r="EF490" s="66"/>
      <c r="EG490" s="66"/>
      <c r="EH490" s="66"/>
      <c r="EI490" s="66"/>
      <c r="EJ490" s="66"/>
    </row>
    <row r="491" spans="1:140" s="233" customFormat="1" x14ac:dyDescent="0.3">
      <c r="A491" s="66"/>
      <c r="B491" s="66"/>
      <c r="C491" s="66"/>
      <c r="D491" s="66"/>
      <c r="E491" s="66"/>
      <c r="F491" s="66"/>
      <c r="G491" s="66"/>
      <c r="H491" s="66"/>
      <c r="I491" s="67"/>
      <c r="J491" s="67"/>
      <c r="K491" s="67"/>
      <c r="L491" s="66"/>
      <c r="M491" s="66"/>
      <c r="N491" s="129"/>
      <c r="O491" s="129"/>
      <c r="P491" s="129"/>
      <c r="Q491" s="66"/>
      <c r="R491" s="66"/>
      <c r="S491" s="66"/>
      <c r="T491" s="66"/>
      <c r="U491" s="66"/>
      <c r="V491" s="66"/>
      <c r="W491" s="67"/>
      <c r="X491" s="67"/>
      <c r="Y491" s="67"/>
      <c r="Z491" s="66"/>
      <c r="AA491" s="64" t="s">
        <v>1450</v>
      </c>
      <c r="AB491" s="7" t="s">
        <v>1442</v>
      </c>
      <c r="AC491" s="7" t="s">
        <v>47</v>
      </c>
      <c r="AD491" s="215">
        <v>737</v>
      </c>
      <c r="AE491" s="7" t="s">
        <v>1025</v>
      </c>
      <c r="AF491" s="7"/>
      <c r="AG491" s="7" t="s">
        <v>1376</v>
      </c>
      <c r="AH491" s="7" t="s">
        <v>29</v>
      </c>
      <c r="AI491" s="7"/>
      <c r="AJ491" s="273" t="s">
        <v>650</v>
      </c>
      <c r="AK491" s="7" t="s">
        <v>1025</v>
      </c>
      <c r="AL491" s="232" t="s">
        <v>1443</v>
      </c>
      <c r="AM491" s="214">
        <v>44475</v>
      </c>
      <c r="AN491" s="7" t="s">
        <v>1027</v>
      </c>
      <c r="AO491" s="7" t="s">
        <v>1410</v>
      </c>
      <c r="AP491" s="252">
        <v>172</v>
      </c>
      <c r="AQ491" s="228">
        <v>44195</v>
      </c>
      <c r="AR491" s="7" t="s">
        <v>33</v>
      </c>
      <c r="AS491" s="7" t="s">
        <v>34</v>
      </c>
      <c r="AT491" s="229" t="s">
        <v>29</v>
      </c>
      <c r="AU491" s="65"/>
      <c r="AV491" s="307"/>
      <c r="AW491" s="307"/>
      <c r="AX491" s="307" t="s">
        <v>1653</v>
      </c>
      <c r="AY491" s="307" t="s">
        <v>1652</v>
      </c>
      <c r="AZ491" s="307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  <c r="DS491" s="66"/>
      <c r="DT491" s="66"/>
      <c r="DU491" s="66"/>
      <c r="DV491" s="66"/>
      <c r="DW491" s="66"/>
      <c r="DX491" s="66"/>
      <c r="DY491" s="66"/>
      <c r="DZ491" s="66"/>
      <c r="EA491" s="66"/>
      <c r="EB491" s="66"/>
      <c r="EC491" s="66"/>
      <c r="ED491" s="66"/>
      <c r="EE491" s="66"/>
      <c r="EF491" s="66"/>
      <c r="EG491" s="66"/>
      <c r="EH491" s="66"/>
      <c r="EI491" s="66"/>
      <c r="EJ491" s="66"/>
    </row>
    <row r="492" spans="1:140" s="233" customFormat="1" x14ac:dyDescent="0.3">
      <c r="A492" s="66"/>
      <c r="B492" s="66"/>
      <c r="C492" s="66"/>
      <c r="D492" s="66"/>
      <c r="E492" s="66"/>
      <c r="F492" s="66"/>
      <c r="G492" s="66"/>
      <c r="H492" s="66"/>
      <c r="I492" s="67"/>
      <c r="J492" s="67"/>
      <c r="K492" s="67"/>
      <c r="L492" s="66"/>
      <c r="M492" s="66"/>
      <c r="N492" s="129"/>
      <c r="O492" s="129"/>
      <c r="P492" s="129"/>
      <c r="Q492" s="66"/>
      <c r="R492" s="66"/>
      <c r="S492" s="66"/>
      <c r="T492" s="66"/>
      <c r="U492" s="66"/>
      <c r="V492" s="66"/>
      <c r="W492" s="67"/>
      <c r="X492" s="67"/>
      <c r="Y492" s="67"/>
      <c r="Z492" s="66"/>
      <c r="AA492" s="64" t="s">
        <v>1450</v>
      </c>
      <c r="AB492" s="7" t="s">
        <v>1440</v>
      </c>
      <c r="AC492" s="7" t="s">
        <v>47</v>
      </c>
      <c r="AD492" s="215">
        <v>737</v>
      </c>
      <c r="AE492" s="7" t="s">
        <v>1025</v>
      </c>
      <c r="AF492" s="7"/>
      <c r="AG492" s="7" t="s">
        <v>1376</v>
      </c>
      <c r="AH492" s="7" t="s">
        <v>29</v>
      </c>
      <c r="AI492" s="7"/>
      <c r="AJ492" s="273" t="s">
        <v>650</v>
      </c>
      <c r="AK492" s="7" t="s">
        <v>1025</v>
      </c>
      <c r="AL492" s="232" t="s">
        <v>1441</v>
      </c>
      <c r="AM492" s="214">
        <v>44477</v>
      </c>
      <c r="AN492" s="7" t="s">
        <v>1027</v>
      </c>
      <c r="AO492" s="7" t="s">
        <v>1410</v>
      </c>
      <c r="AP492" s="252">
        <v>172</v>
      </c>
      <c r="AQ492" s="228">
        <v>44195</v>
      </c>
      <c r="AR492" s="7" t="s">
        <v>33</v>
      </c>
      <c r="AS492" s="7" t="s">
        <v>34</v>
      </c>
      <c r="AT492" s="229" t="s">
        <v>29</v>
      </c>
      <c r="AU492" s="65"/>
      <c r="AV492" s="307"/>
      <c r="AW492" s="307"/>
      <c r="AX492" s="307" t="s">
        <v>1653</v>
      </c>
      <c r="AY492" s="307" t="s">
        <v>1652</v>
      </c>
      <c r="AZ492" s="307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  <c r="DS492" s="66"/>
      <c r="DT492" s="66"/>
      <c r="DU492" s="66"/>
      <c r="DV492" s="66"/>
      <c r="DW492" s="66"/>
      <c r="DX492" s="66"/>
      <c r="DY492" s="66"/>
      <c r="DZ492" s="66"/>
      <c r="EA492" s="66"/>
      <c r="EB492" s="66"/>
      <c r="EC492" s="66"/>
      <c r="ED492" s="66"/>
      <c r="EE492" s="66"/>
      <c r="EF492" s="66"/>
      <c r="EG492" s="66"/>
      <c r="EH492" s="66"/>
      <c r="EI492" s="66"/>
      <c r="EJ492" s="66"/>
    </row>
    <row r="493" spans="1:140" s="233" customFormat="1" x14ac:dyDescent="0.3">
      <c r="A493" s="66"/>
      <c r="B493" s="66"/>
      <c r="C493" s="66"/>
      <c r="D493" s="66"/>
      <c r="E493" s="66"/>
      <c r="F493" s="66"/>
      <c r="G493" s="66"/>
      <c r="H493" s="66"/>
      <c r="I493" s="67"/>
      <c r="J493" s="67"/>
      <c r="K493" s="67"/>
      <c r="L493" s="66"/>
      <c r="M493" s="66"/>
      <c r="N493" s="129"/>
      <c r="O493" s="129"/>
      <c r="P493" s="129"/>
      <c r="Q493" s="66"/>
      <c r="R493" s="66"/>
      <c r="S493" s="66"/>
      <c r="T493" s="66"/>
      <c r="U493" s="66"/>
      <c r="V493" s="66"/>
      <c r="W493" s="67"/>
      <c r="X493" s="67"/>
      <c r="Y493" s="67"/>
      <c r="Z493" s="66"/>
      <c r="AA493" s="64" t="s">
        <v>1450</v>
      </c>
      <c r="AB493" s="7" t="s">
        <v>1438</v>
      </c>
      <c r="AC493" s="7" t="s">
        <v>47</v>
      </c>
      <c r="AD493" s="215">
        <v>737</v>
      </c>
      <c r="AE493" s="7" t="s">
        <v>1025</v>
      </c>
      <c r="AF493" s="7"/>
      <c r="AG493" s="7" t="s">
        <v>1376</v>
      </c>
      <c r="AH493" s="7" t="s">
        <v>29</v>
      </c>
      <c r="AI493" s="7"/>
      <c r="AJ493" s="273" t="s">
        <v>650</v>
      </c>
      <c r="AK493" s="7" t="s">
        <v>1025</v>
      </c>
      <c r="AL493" s="232" t="s">
        <v>1439</v>
      </c>
      <c r="AM493" s="214">
        <v>44479</v>
      </c>
      <c r="AN493" s="7" t="s">
        <v>1027</v>
      </c>
      <c r="AO493" s="7" t="s">
        <v>1410</v>
      </c>
      <c r="AP493" s="252">
        <v>172</v>
      </c>
      <c r="AQ493" s="228">
        <v>44196</v>
      </c>
      <c r="AR493" s="7" t="s">
        <v>33</v>
      </c>
      <c r="AS493" s="7" t="s">
        <v>34</v>
      </c>
      <c r="AT493" s="229" t="s">
        <v>29</v>
      </c>
      <c r="AU493" s="65"/>
      <c r="AV493" s="307"/>
      <c r="AW493" s="307"/>
      <c r="AX493" s="307" t="s">
        <v>1653</v>
      </c>
      <c r="AY493" s="307" t="s">
        <v>1652</v>
      </c>
      <c r="AZ493" s="307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  <c r="DS493" s="66"/>
      <c r="DT493" s="66"/>
      <c r="DU493" s="66"/>
      <c r="DV493" s="66"/>
      <c r="DW493" s="66"/>
      <c r="DX493" s="66"/>
      <c r="DY493" s="66"/>
      <c r="DZ493" s="66"/>
      <c r="EA493" s="66"/>
      <c r="EB493" s="66"/>
      <c r="EC493" s="66"/>
      <c r="ED493" s="66"/>
      <c r="EE493" s="66"/>
      <c r="EF493" s="66"/>
      <c r="EG493" s="66"/>
      <c r="EH493" s="66"/>
      <c r="EI493" s="66"/>
      <c r="EJ493" s="66"/>
    </row>
    <row r="494" spans="1:140" s="233" customFormat="1" x14ac:dyDescent="0.3">
      <c r="A494" s="66"/>
      <c r="B494" s="66"/>
      <c r="C494" s="66"/>
      <c r="D494" s="66"/>
      <c r="E494" s="66"/>
      <c r="F494" s="66"/>
      <c r="G494" s="66"/>
      <c r="H494" s="66"/>
      <c r="I494" s="67"/>
      <c r="J494" s="67"/>
      <c r="K494" s="67"/>
      <c r="L494" s="66"/>
      <c r="M494" s="66"/>
      <c r="N494" s="129"/>
      <c r="O494" s="129"/>
      <c r="P494" s="129"/>
      <c r="Q494" s="66"/>
      <c r="R494" s="66"/>
      <c r="S494" s="66"/>
      <c r="T494" s="66"/>
      <c r="U494" s="66"/>
      <c r="V494" s="66"/>
      <c r="W494" s="67"/>
      <c r="X494" s="67"/>
      <c r="Y494" s="67"/>
      <c r="Z494" s="66"/>
      <c r="AA494" s="64" t="s">
        <v>1450</v>
      </c>
      <c r="AB494" s="7" t="s">
        <v>1455</v>
      </c>
      <c r="AC494" s="7" t="s">
        <v>47</v>
      </c>
      <c r="AD494" s="215">
        <v>737</v>
      </c>
      <c r="AE494" s="7" t="s">
        <v>1025</v>
      </c>
      <c r="AF494" s="7"/>
      <c r="AG494" s="7" t="s">
        <v>1376</v>
      </c>
      <c r="AH494" s="7" t="s">
        <v>29</v>
      </c>
      <c r="AI494" s="7"/>
      <c r="AJ494" s="273" t="s">
        <v>650</v>
      </c>
      <c r="AK494" s="7" t="s">
        <v>1025</v>
      </c>
      <c r="AL494" s="232" t="s">
        <v>1456</v>
      </c>
      <c r="AM494" s="214">
        <v>44478</v>
      </c>
      <c r="AN494" s="7" t="s">
        <v>1027</v>
      </c>
      <c r="AO494" s="7" t="s">
        <v>1410</v>
      </c>
      <c r="AP494" s="252">
        <v>172</v>
      </c>
      <c r="AQ494" s="228">
        <v>44223</v>
      </c>
      <c r="AR494" s="7" t="s">
        <v>33</v>
      </c>
      <c r="AS494" s="7" t="s">
        <v>34</v>
      </c>
      <c r="AT494" s="229" t="s">
        <v>29</v>
      </c>
      <c r="AU494" s="65"/>
      <c r="AV494" s="307"/>
      <c r="AW494" s="307"/>
      <c r="AX494" s="307" t="s">
        <v>1653</v>
      </c>
      <c r="AY494" s="307" t="s">
        <v>1652</v>
      </c>
      <c r="AZ494" s="307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  <c r="DS494" s="66"/>
      <c r="DT494" s="66"/>
      <c r="DU494" s="66"/>
      <c r="DV494" s="66"/>
      <c r="DW494" s="66"/>
      <c r="DX494" s="66"/>
      <c r="DY494" s="66"/>
      <c r="DZ494" s="66"/>
      <c r="EA494" s="66"/>
      <c r="EB494" s="66"/>
      <c r="EC494" s="66"/>
      <c r="ED494" s="66"/>
      <c r="EE494" s="66"/>
      <c r="EF494" s="66"/>
      <c r="EG494" s="66"/>
      <c r="EH494" s="66"/>
      <c r="EI494" s="66"/>
      <c r="EJ494" s="66"/>
    </row>
    <row r="495" spans="1:140" s="233" customFormat="1" x14ac:dyDescent="0.3">
      <c r="A495" s="66"/>
      <c r="B495" s="66"/>
      <c r="C495" s="66"/>
      <c r="D495" s="66"/>
      <c r="E495" s="66"/>
      <c r="F495" s="66"/>
      <c r="G495" s="66"/>
      <c r="H495" s="66"/>
      <c r="I495" s="67"/>
      <c r="J495" s="67"/>
      <c r="K495" s="67"/>
      <c r="L495" s="66"/>
      <c r="M495" s="66"/>
      <c r="N495" s="129"/>
      <c r="O495" s="129" t="s">
        <v>18</v>
      </c>
      <c r="P495" s="129"/>
      <c r="Q495" s="66"/>
      <c r="R495" s="66"/>
      <c r="S495" s="66"/>
      <c r="T495" s="66"/>
      <c r="U495" s="66"/>
      <c r="V495" s="66"/>
      <c r="W495" s="67"/>
      <c r="X495" s="67"/>
      <c r="Y495" s="67"/>
      <c r="Z495" s="66"/>
      <c r="AA495" s="64" t="s">
        <v>1450</v>
      </c>
      <c r="AB495" s="7" t="s">
        <v>1457</v>
      </c>
      <c r="AC495" s="7" t="s">
        <v>47</v>
      </c>
      <c r="AD495" s="215">
        <v>737</v>
      </c>
      <c r="AE495" s="7" t="s">
        <v>1025</v>
      </c>
      <c r="AF495" s="7"/>
      <c r="AG495" s="7" t="s">
        <v>1376</v>
      </c>
      <c r="AH495" s="7" t="s">
        <v>29</v>
      </c>
      <c r="AI495" s="7"/>
      <c r="AJ495" s="273" t="s">
        <v>650</v>
      </c>
      <c r="AK495" s="7" t="s">
        <v>1025</v>
      </c>
      <c r="AL495" s="232" t="s">
        <v>1458</v>
      </c>
      <c r="AM495" s="214">
        <v>44481</v>
      </c>
      <c r="AN495" s="7" t="s">
        <v>1027</v>
      </c>
      <c r="AO495" s="7" t="s">
        <v>1410</v>
      </c>
      <c r="AP495" s="252">
        <v>172</v>
      </c>
      <c r="AQ495" s="228">
        <v>44223</v>
      </c>
      <c r="AR495" s="7" t="s">
        <v>33</v>
      </c>
      <c r="AS495" s="7" t="s">
        <v>34</v>
      </c>
      <c r="AT495" s="229" t="s">
        <v>29</v>
      </c>
      <c r="AU495" s="65"/>
      <c r="AV495" s="307"/>
      <c r="AW495" s="307"/>
      <c r="AX495" s="307" t="s">
        <v>1653</v>
      </c>
      <c r="AY495" s="307" t="s">
        <v>1652</v>
      </c>
      <c r="AZ495" s="307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  <c r="DS495" s="66"/>
      <c r="DT495" s="66"/>
      <c r="DU495" s="66"/>
      <c r="DV495" s="66"/>
      <c r="DW495" s="66"/>
      <c r="DX495" s="66"/>
      <c r="DY495" s="66"/>
      <c r="DZ495" s="66"/>
      <c r="EA495" s="66"/>
      <c r="EB495" s="66"/>
      <c r="EC495" s="66"/>
      <c r="ED495" s="66"/>
      <c r="EE495" s="66"/>
      <c r="EF495" s="66"/>
      <c r="EG495" s="66"/>
      <c r="EH495" s="66"/>
      <c r="EI495" s="66"/>
      <c r="EJ495" s="66"/>
    </row>
    <row r="496" spans="1:140" s="233" customFormat="1" x14ac:dyDescent="0.3">
      <c r="A496" s="66"/>
      <c r="B496" s="66"/>
      <c r="C496" s="66"/>
      <c r="D496" s="66"/>
      <c r="E496" s="66"/>
      <c r="F496" s="66"/>
      <c r="G496" s="66"/>
      <c r="H496" s="66"/>
      <c r="I496" s="67"/>
      <c r="J496" s="67"/>
      <c r="K496" s="67"/>
      <c r="L496" s="66"/>
      <c r="M496" s="66"/>
      <c r="N496" s="129"/>
      <c r="O496" s="129"/>
      <c r="P496" s="129"/>
      <c r="Q496" s="66"/>
      <c r="R496" s="66"/>
      <c r="S496" s="66"/>
      <c r="T496" s="66"/>
      <c r="U496" s="66"/>
      <c r="V496" s="66"/>
      <c r="W496" s="67"/>
      <c r="X496" s="67"/>
      <c r="Y496" s="67"/>
      <c r="Z496" s="66"/>
      <c r="AA496" s="64" t="s">
        <v>1450</v>
      </c>
      <c r="AB496" s="7" t="s">
        <v>1447</v>
      </c>
      <c r="AC496" s="7" t="s">
        <v>47</v>
      </c>
      <c r="AD496" s="215">
        <v>737</v>
      </c>
      <c r="AE496" s="7" t="s">
        <v>1025</v>
      </c>
      <c r="AF496" s="7"/>
      <c r="AG496" s="7" t="s">
        <v>1376</v>
      </c>
      <c r="AH496" s="7" t="s">
        <v>29</v>
      </c>
      <c r="AI496" s="7"/>
      <c r="AJ496" s="273" t="s">
        <v>650</v>
      </c>
      <c r="AK496" s="7" t="s">
        <v>1025</v>
      </c>
      <c r="AL496" s="232" t="s">
        <v>1448</v>
      </c>
      <c r="AM496" s="214">
        <v>44480</v>
      </c>
      <c r="AN496" s="7" t="s">
        <v>1027</v>
      </c>
      <c r="AO496" s="7" t="s">
        <v>1410</v>
      </c>
      <c r="AP496" s="252">
        <v>172</v>
      </c>
      <c r="AQ496" s="228">
        <v>44209</v>
      </c>
      <c r="AR496" s="7" t="s">
        <v>33</v>
      </c>
      <c r="AS496" s="7" t="s">
        <v>34</v>
      </c>
      <c r="AT496" s="229" t="s">
        <v>29</v>
      </c>
      <c r="AU496" s="65"/>
      <c r="AV496" s="307"/>
      <c r="AW496" s="307"/>
      <c r="AX496" s="307" t="s">
        <v>1653</v>
      </c>
      <c r="AY496" s="307" t="s">
        <v>1652</v>
      </c>
      <c r="AZ496" s="307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  <c r="DS496" s="66"/>
      <c r="DT496" s="66"/>
      <c r="DU496" s="66"/>
      <c r="DV496" s="66"/>
      <c r="DW496" s="66"/>
      <c r="DX496" s="66"/>
      <c r="DY496" s="66"/>
      <c r="DZ496" s="66"/>
      <c r="EA496" s="66"/>
      <c r="EB496" s="66"/>
      <c r="EC496" s="66"/>
      <c r="ED496" s="66"/>
      <c r="EE496" s="66"/>
      <c r="EF496" s="66"/>
      <c r="EG496" s="66"/>
      <c r="EH496" s="66"/>
      <c r="EI496" s="66"/>
      <c r="EJ496" s="66"/>
    </row>
    <row r="497" spans="1:140" s="233" customFormat="1" x14ac:dyDescent="0.3">
      <c r="A497" s="66"/>
      <c r="B497" s="66"/>
      <c r="C497" s="66"/>
      <c r="D497" s="66"/>
      <c r="E497" s="66"/>
      <c r="F497" s="66"/>
      <c r="G497" s="66"/>
      <c r="H497" s="66"/>
      <c r="I497" s="67"/>
      <c r="J497" s="67"/>
      <c r="K497" s="67"/>
      <c r="L497" s="66"/>
      <c r="M497" s="66"/>
      <c r="N497" s="129"/>
      <c r="O497" s="129" t="s">
        <v>18</v>
      </c>
      <c r="P497" s="129"/>
      <c r="Q497" s="66"/>
      <c r="R497" s="66"/>
      <c r="S497" s="66"/>
      <c r="T497" s="66"/>
      <c r="U497" s="66"/>
      <c r="V497" s="66"/>
      <c r="W497" s="67"/>
      <c r="X497" s="67"/>
      <c r="Y497" s="67"/>
      <c r="Z497" s="66"/>
      <c r="AA497" s="64" t="s">
        <v>1450</v>
      </c>
      <c r="AB497" s="7" t="s">
        <v>1453</v>
      </c>
      <c r="AC497" s="7" t="s">
        <v>47</v>
      </c>
      <c r="AD497" s="215">
        <v>737</v>
      </c>
      <c r="AE497" s="7" t="s">
        <v>1025</v>
      </c>
      <c r="AF497" s="7"/>
      <c r="AG497" s="7" t="s">
        <v>1376</v>
      </c>
      <c r="AH497" s="7" t="s">
        <v>29</v>
      </c>
      <c r="AI497" s="7"/>
      <c r="AJ497" s="273" t="s">
        <v>650</v>
      </c>
      <c r="AK497" s="7" t="s">
        <v>1025</v>
      </c>
      <c r="AL497" s="232" t="s">
        <v>1454</v>
      </c>
      <c r="AM497" s="214">
        <v>44482</v>
      </c>
      <c r="AN497" s="7" t="s">
        <v>1027</v>
      </c>
      <c r="AO497" s="7" t="s">
        <v>1410</v>
      </c>
      <c r="AP497" s="252">
        <v>172</v>
      </c>
      <c r="AQ497" s="228">
        <v>44222</v>
      </c>
      <c r="AR497" s="7" t="s">
        <v>33</v>
      </c>
      <c r="AS497" s="7" t="s">
        <v>34</v>
      </c>
      <c r="AT497" s="229" t="s">
        <v>29</v>
      </c>
      <c r="AU497" s="65"/>
      <c r="AV497" s="307"/>
      <c r="AW497" s="307"/>
      <c r="AX497" s="307" t="s">
        <v>1653</v>
      </c>
      <c r="AY497" s="307" t="s">
        <v>1652</v>
      </c>
      <c r="AZ497" s="307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  <c r="DS497" s="66"/>
      <c r="DT497" s="66"/>
      <c r="DU497" s="66"/>
      <c r="DV497" s="66"/>
      <c r="DW497" s="66"/>
      <c r="DX497" s="66"/>
      <c r="DY497" s="66"/>
      <c r="DZ497" s="66"/>
      <c r="EA497" s="66"/>
      <c r="EB497" s="66"/>
      <c r="EC497" s="66"/>
      <c r="ED497" s="66"/>
      <c r="EE497" s="66"/>
      <c r="EF497" s="66"/>
      <c r="EG497" s="66"/>
      <c r="EH497" s="66"/>
      <c r="EI497" s="66"/>
      <c r="EJ497" s="66"/>
    </row>
    <row r="498" spans="1:140" s="233" customFormat="1" x14ac:dyDescent="0.3">
      <c r="A498" s="66"/>
      <c r="B498" s="66"/>
      <c r="C498" s="66"/>
      <c r="D498" s="66"/>
      <c r="E498" s="66"/>
      <c r="F498" s="66"/>
      <c r="G498" s="66"/>
      <c r="H498" s="66"/>
      <c r="I498" s="67"/>
      <c r="J498" s="67"/>
      <c r="K498" s="67"/>
      <c r="L498" s="66"/>
      <c r="M498" s="66"/>
      <c r="N498" s="129"/>
      <c r="O498" s="129"/>
      <c r="P498" s="129"/>
      <c r="Q498" s="66"/>
      <c r="R498" s="66"/>
      <c r="S498" s="66"/>
      <c r="T498" s="66"/>
      <c r="U498" s="66"/>
      <c r="V498" s="66"/>
      <c r="W498" s="67"/>
      <c r="X498" s="67"/>
      <c r="Y498" s="67"/>
      <c r="Z498" s="66"/>
      <c r="AA498" s="64" t="s">
        <v>1450</v>
      </c>
      <c r="AB498" s="7" t="s">
        <v>1451</v>
      </c>
      <c r="AC498" s="7" t="s">
        <v>47</v>
      </c>
      <c r="AD498" s="215">
        <v>737</v>
      </c>
      <c r="AE498" s="7" t="s">
        <v>1025</v>
      </c>
      <c r="AF498" s="7"/>
      <c r="AG498" s="7" t="s">
        <v>1376</v>
      </c>
      <c r="AH498" s="7" t="s">
        <v>29</v>
      </c>
      <c r="AI498" s="7"/>
      <c r="AJ498" s="273" t="s">
        <v>650</v>
      </c>
      <c r="AK498" s="7" t="s">
        <v>1025</v>
      </c>
      <c r="AL498" s="232" t="s">
        <v>1452</v>
      </c>
      <c r="AM498" s="214">
        <v>44483</v>
      </c>
      <c r="AN498" s="7" t="s">
        <v>1027</v>
      </c>
      <c r="AO498" s="7" t="s">
        <v>1410</v>
      </c>
      <c r="AP498" s="252">
        <v>172</v>
      </c>
      <c r="AQ498" s="228">
        <v>44216</v>
      </c>
      <c r="AR498" s="7" t="s">
        <v>33</v>
      </c>
      <c r="AS498" s="7" t="s">
        <v>34</v>
      </c>
      <c r="AT498" s="229" t="s">
        <v>29</v>
      </c>
      <c r="AU498" s="65"/>
      <c r="AV498" s="307"/>
      <c r="AW498" s="307"/>
      <c r="AX498" s="307" t="s">
        <v>1653</v>
      </c>
      <c r="AY498" s="307" t="s">
        <v>1652</v>
      </c>
      <c r="AZ498" s="307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  <c r="DS498" s="66"/>
      <c r="DT498" s="66"/>
      <c r="DU498" s="66"/>
      <c r="DV498" s="66"/>
      <c r="DW498" s="66"/>
      <c r="DX498" s="66"/>
      <c r="DY498" s="66"/>
      <c r="DZ498" s="66"/>
      <c r="EA498" s="66"/>
      <c r="EB498" s="66"/>
      <c r="EC498" s="66"/>
      <c r="ED498" s="66"/>
      <c r="EE498" s="66"/>
      <c r="EF498" s="66"/>
      <c r="EG498" s="66"/>
      <c r="EH498" s="66"/>
      <c r="EI498" s="66"/>
      <c r="EJ498" s="66"/>
    </row>
    <row r="499" spans="1:140" s="233" customFormat="1" x14ac:dyDescent="0.3">
      <c r="A499" s="66"/>
      <c r="B499" s="66"/>
      <c r="C499" s="66"/>
      <c r="D499" s="66"/>
      <c r="E499" s="66"/>
      <c r="F499" s="66"/>
      <c r="G499" s="66"/>
      <c r="H499" s="66"/>
      <c r="I499" s="67"/>
      <c r="J499" s="67"/>
      <c r="K499" s="67"/>
      <c r="L499" s="66"/>
      <c r="M499" s="66"/>
      <c r="N499" s="129"/>
      <c r="O499" s="129" t="s">
        <v>18</v>
      </c>
      <c r="P499" s="129"/>
      <c r="Q499" s="66"/>
      <c r="R499" s="66"/>
      <c r="S499" s="66"/>
      <c r="T499" s="66"/>
      <c r="U499" s="66"/>
      <c r="V499" s="66"/>
      <c r="W499" s="67"/>
      <c r="X499" s="67"/>
      <c r="Y499" s="67"/>
      <c r="Z499" s="66"/>
      <c r="AA499" s="64" t="s">
        <v>1450</v>
      </c>
      <c r="AB499" s="7" t="s">
        <v>1460</v>
      </c>
      <c r="AC499" s="7" t="s">
        <v>47</v>
      </c>
      <c r="AD499" s="215">
        <v>737</v>
      </c>
      <c r="AE499" s="7" t="s">
        <v>1025</v>
      </c>
      <c r="AF499" s="7"/>
      <c r="AG499" s="7" t="s">
        <v>1376</v>
      </c>
      <c r="AH499" s="7" t="s">
        <v>29</v>
      </c>
      <c r="AI499" s="7"/>
      <c r="AJ499" s="273" t="s">
        <v>650</v>
      </c>
      <c r="AK499" s="7" t="s">
        <v>1025</v>
      </c>
      <c r="AL499" s="232" t="s">
        <v>1461</v>
      </c>
      <c r="AM499" s="214">
        <v>44484</v>
      </c>
      <c r="AN499" s="7" t="s">
        <v>1027</v>
      </c>
      <c r="AO499" s="7" t="s">
        <v>1410</v>
      </c>
      <c r="AP499" s="252">
        <v>172</v>
      </c>
      <c r="AQ499" s="228">
        <v>44229</v>
      </c>
      <c r="AR499" s="7" t="s">
        <v>33</v>
      </c>
      <c r="AS499" s="7" t="s">
        <v>34</v>
      </c>
      <c r="AT499" s="229" t="s">
        <v>29</v>
      </c>
      <c r="AU499" s="65"/>
      <c r="AV499" s="307"/>
      <c r="AW499" s="307"/>
      <c r="AX499" s="307" t="s">
        <v>1653</v>
      </c>
      <c r="AY499" s="307" t="s">
        <v>1652</v>
      </c>
      <c r="AZ499" s="307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  <c r="DS499" s="66"/>
      <c r="DT499" s="66"/>
      <c r="DU499" s="66"/>
      <c r="DV499" s="66"/>
      <c r="DW499" s="66"/>
      <c r="DX499" s="66"/>
      <c r="DY499" s="66"/>
      <c r="DZ499" s="66"/>
      <c r="EA499" s="66"/>
      <c r="EB499" s="66"/>
      <c r="EC499" s="66"/>
      <c r="ED499" s="66"/>
      <c r="EE499" s="66"/>
      <c r="EF499" s="66"/>
      <c r="EG499" s="66"/>
      <c r="EH499" s="66"/>
      <c r="EI499" s="66"/>
      <c r="EJ499" s="66"/>
    </row>
    <row r="500" spans="1:140" s="233" customFormat="1" x14ac:dyDescent="0.3">
      <c r="A500" s="66"/>
      <c r="B500" s="66"/>
      <c r="C500" s="66"/>
      <c r="D500" s="66"/>
      <c r="E500" s="66"/>
      <c r="F500" s="66"/>
      <c r="G500" s="66"/>
      <c r="H500" s="66"/>
      <c r="I500" s="67"/>
      <c r="J500" s="67"/>
      <c r="K500" s="67"/>
      <c r="L500" s="66"/>
      <c r="M500" s="66"/>
      <c r="N500" s="129"/>
      <c r="O500" s="129" t="s">
        <v>18</v>
      </c>
      <c r="P500" s="129"/>
      <c r="Q500" s="66"/>
      <c r="R500" s="66"/>
      <c r="S500" s="66"/>
      <c r="T500" s="66"/>
      <c r="U500" s="66"/>
      <c r="V500" s="66"/>
      <c r="W500" s="67"/>
      <c r="X500" s="67"/>
      <c r="Y500" s="67"/>
      <c r="Z500" s="66"/>
      <c r="AA500" s="64" t="s">
        <v>1450</v>
      </c>
      <c r="AB500" s="7" t="s">
        <v>1433</v>
      </c>
      <c r="AC500" s="7" t="s">
        <v>47</v>
      </c>
      <c r="AD500" s="215">
        <v>737</v>
      </c>
      <c r="AE500" s="7" t="s">
        <v>1025</v>
      </c>
      <c r="AF500" s="7"/>
      <c r="AG500" s="7" t="s">
        <v>1376</v>
      </c>
      <c r="AH500" s="7" t="s">
        <v>29</v>
      </c>
      <c r="AI500" s="7"/>
      <c r="AJ500" s="273" t="s">
        <v>650</v>
      </c>
      <c r="AK500" s="7" t="s">
        <v>1025</v>
      </c>
      <c r="AL500" s="232" t="s">
        <v>1437</v>
      </c>
      <c r="AM500" s="214">
        <v>44485</v>
      </c>
      <c r="AN500" s="7" t="s">
        <v>1027</v>
      </c>
      <c r="AO500" s="7" t="s">
        <v>1410</v>
      </c>
      <c r="AP500" s="252">
        <v>172</v>
      </c>
      <c r="AQ500" s="228">
        <v>44186</v>
      </c>
      <c r="AR500" s="7" t="s">
        <v>33</v>
      </c>
      <c r="AS500" s="7" t="s">
        <v>34</v>
      </c>
      <c r="AT500" s="229" t="s">
        <v>29</v>
      </c>
      <c r="AU500" s="65"/>
      <c r="AV500" s="307"/>
      <c r="AW500" s="307"/>
      <c r="AX500" s="307" t="s">
        <v>1653</v>
      </c>
      <c r="AY500" s="307" t="s">
        <v>1652</v>
      </c>
      <c r="AZ500" s="307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  <c r="DS500" s="66"/>
      <c r="DT500" s="66"/>
      <c r="DU500" s="66"/>
      <c r="DV500" s="66"/>
      <c r="DW500" s="66"/>
      <c r="DX500" s="66"/>
      <c r="DY500" s="66"/>
      <c r="DZ500" s="66"/>
      <c r="EA500" s="66"/>
      <c r="EB500" s="66"/>
      <c r="EC500" s="66"/>
      <c r="ED500" s="66"/>
      <c r="EE500" s="66"/>
      <c r="EF500" s="66"/>
      <c r="EG500" s="66"/>
      <c r="EH500" s="66"/>
      <c r="EI500" s="66"/>
      <c r="EJ500" s="66"/>
    </row>
    <row r="501" spans="1:140" s="233" customFormat="1" x14ac:dyDescent="0.3">
      <c r="A501" s="66"/>
      <c r="B501" s="66"/>
      <c r="C501" s="66"/>
      <c r="D501" s="66"/>
      <c r="E501" s="66"/>
      <c r="F501" s="66"/>
      <c r="G501" s="66"/>
      <c r="H501" s="66"/>
      <c r="I501" s="67"/>
      <c r="J501" s="67"/>
      <c r="K501" s="67"/>
      <c r="L501" s="66"/>
      <c r="M501" s="66"/>
      <c r="N501" s="129"/>
      <c r="O501" s="129"/>
      <c r="P501" s="129"/>
      <c r="Q501" s="66"/>
      <c r="R501" s="66"/>
      <c r="S501" s="66"/>
      <c r="T501" s="66"/>
      <c r="U501" s="66"/>
      <c r="V501" s="66"/>
      <c r="W501" s="67"/>
      <c r="X501" s="67"/>
      <c r="Y501" s="67"/>
      <c r="Z501" s="66"/>
      <c r="AA501" s="64" t="s">
        <v>1450</v>
      </c>
      <c r="AB501" s="7" t="s">
        <v>1469</v>
      </c>
      <c r="AC501" s="7" t="s">
        <v>47</v>
      </c>
      <c r="AD501" s="215">
        <v>737</v>
      </c>
      <c r="AE501" s="7" t="s">
        <v>1025</v>
      </c>
      <c r="AF501" s="7"/>
      <c r="AG501" s="7" t="s">
        <v>1376</v>
      </c>
      <c r="AH501" s="7" t="s">
        <v>29</v>
      </c>
      <c r="AI501" s="7"/>
      <c r="AJ501" s="273" t="s">
        <v>650</v>
      </c>
      <c r="AK501" s="7" t="s">
        <v>1025</v>
      </c>
      <c r="AL501" s="232" t="s">
        <v>1470</v>
      </c>
      <c r="AM501" s="214">
        <v>44487</v>
      </c>
      <c r="AN501" s="7" t="s">
        <v>1027</v>
      </c>
      <c r="AO501" s="7" t="s">
        <v>1410</v>
      </c>
      <c r="AP501" s="252">
        <v>172</v>
      </c>
      <c r="AQ501" s="228">
        <v>44273</v>
      </c>
      <c r="AR501" s="7" t="s">
        <v>33</v>
      </c>
      <c r="AS501" s="7" t="s">
        <v>34</v>
      </c>
      <c r="AT501" s="229" t="s">
        <v>29</v>
      </c>
      <c r="AU501" s="65"/>
      <c r="AV501" s="307"/>
      <c r="AW501" s="307"/>
      <c r="AX501" s="307" t="s">
        <v>1653</v>
      </c>
      <c r="AY501" s="307" t="s">
        <v>1652</v>
      </c>
      <c r="AZ501" s="307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  <c r="DS501" s="66"/>
      <c r="DT501" s="66"/>
      <c r="DU501" s="66"/>
      <c r="DV501" s="66"/>
      <c r="DW501" s="66"/>
      <c r="DX501" s="66"/>
      <c r="DY501" s="66"/>
      <c r="DZ501" s="66"/>
      <c r="EA501" s="66"/>
      <c r="EB501" s="66"/>
      <c r="EC501" s="66"/>
      <c r="ED501" s="66"/>
      <c r="EE501" s="66"/>
      <c r="EF501" s="66"/>
      <c r="EG501" s="66"/>
      <c r="EH501" s="66"/>
      <c r="EI501" s="66"/>
      <c r="EJ501" s="66"/>
    </row>
    <row r="502" spans="1:140" s="233" customFormat="1" x14ac:dyDescent="0.3">
      <c r="A502" s="66"/>
      <c r="B502" s="66"/>
      <c r="C502" s="66"/>
      <c r="D502" s="66"/>
      <c r="E502" s="66"/>
      <c r="F502" s="66"/>
      <c r="G502" s="66"/>
      <c r="H502" s="66"/>
      <c r="I502" s="67"/>
      <c r="J502" s="67"/>
      <c r="K502" s="67"/>
      <c r="L502" s="66"/>
      <c r="M502" s="66"/>
      <c r="N502" s="129"/>
      <c r="O502" s="129"/>
      <c r="P502" s="129"/>
      <c r="Q502" s="66"/>
      <c r="R502" s="66"/>
      <c r="S502" s="66"/>
      <c r="T502" s="66"/>
      <c r="U502" s="66"/>
      <c r="V502" s="66"/>
      <c r="W502" s="67"/>
      <c r="X502" s="67"/>
      <c r="Y502" s="67"/>
      <c r="Z502" s="66"/>
      <c r="AA502" s="64" t="s">
        <v>1450</v>
      </c>
      <c r="AB502" s="7" t="s">
        <v>1623</v>
      </c>
      <c r="AC502" s="7" t="s">
        <v>47</v>
      </c>
      <c r="AD502" s="215">
        <v>737</v>
      </c>
      <c r="AE502" s="7" t="s">
        <v>1025</v>
      </c>
      <c r="AF502" s="7"/>
      <c r="AG502" s="7" t="s">
        <v>1376</v>
      </c>
      <c r="AH502" s="7" t="s">
        <v>29</v>
      </c>
      <c r="AI502" s="7"/>
      <c r="AJ502" s="273" t="s">
        <v>650</v>
      </c>
      <c r="AK502" s="7" t="s">
        <v>1025</v>
      </c>
      <c r="AL502" s="232" t="s">
        <v>1624</v>
      </c>
      <c r="AM502" s="214">
        <v>44488</v>
      </c>
      <c r="AN502" s="7" t="s">
        <v>1027</v>
      </c>
      <c r="AO502" s="7" t="s">
        <v>1410</v>
      </c>
      <c r="AP502" s="252">
        <v>172</v>
      </c>
      <c r="AQ502" s="228">
        <v>44537</v>
      </c>
      <c r="AR502" s="7" t="s">
        <v>33</v>
      </c>
      <c r="AS502" s="7" t="s">
        <v>34</v>
      </c>
      <c r="AT502" s="229" t="s">
        <v>29</v>
      </c>
      <c r="AU502" s="65"/>
      <c r="AV502" s="307"/>
      <c r="AW502" s="307"/>
      <c r="AX502" s="307" t="s">
        <v>1653</v>
      </c>
      <c r="AY502" s="307" t="s">
        <v>1652</v>
      </c>
      <c r="AZ502" s="307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  <c r="DS502" s="66"/>
      <c r="DT502" s="66"/>
      <c r="DU502" s="66"/>
      <c r="DV502" s="66"/>
      <c r="DW502" s="66"/>
      <c r="DX502" s="66"/>
      <c r="DY502" s="66"/>
      <c r="DZ502" s="66"/>
      <c r="EA502" s="66"/>
      <c r="EB502" s="66"/>
      <c r="EC502" s="66"/>
      <c r="ED502" s="66"/>
      <c r="EE502" s="66"/>
      <c r="EF502" s="66"/>
      <c r="EG502" s="66"/>
      <c r="EH502" s="66"/>
      <c r="EI502" s="66"/>
      <c r="EJ502" s="66"/>
    </row>
    <row r="503" spans="1:140" s="233" customFormat="1" x14ac:dyDescent="0.3">
      <c r="A503" s="66"/>
      <c r="B503" s="66"/>
      <c r="C503" s="66"/>
      <c r="D503" s="66"/>
      <c r="E503" s="66"/>
      <c r="F503" s="66"/>
      <c r="G503" s="66"/>
      <c r="H503" s="66"/>
      <c r="I503" s="67"/>
      <c r="J503" s="67"/>
      <c r="K503" s="67"/>
      <c r="L503" s="66"/>
      <c r="M503" s="66"/>
      <c r="N503" s="129"/>
      <c r="O503" s="129"/>
      <c r="P503" s="129"/>
      <c r="Q503" s="66"/>
      <c r="R503" s="66"/>
      <c r="S503" s="66"/>
      <c r="T503" s="66"/>
      <c r="U503" s="66"/>
      <c r="V503" s="66"/>
      <c r="W503" s="67"/>
      <c r="X503" s="67"/>
      <c r="Y503" s="67"/>
      <c r="Z503" s="66"/>
      <c r="AA503" s="253" t="s">
        <v>1392</v>
      </c>
      <c r="AB503" s="257" t="s">
        <v>1495</v>
      </c>
      <c r="AC503" s="126" t="s">
        <v>47</v>
      </c>
      <c r="AD503" s="216">
        <v>737</v>
      </c>
      <c r="AE503" s="126" t="s">
        <v>1051</v>
      </c>
      <c r="AF503" s="126"/>
      <c r="AG503" s="126" t="s">
        <v>1376</v>
      </c>
      <c r="AH503" s="126" t="s">
        <v>29</v>
      </c>
      <c r="AI503" s="126" t="s">
        <v>650</v>
      </c>
      <c r="AJ503" s="273" t="s">
        <v>650</v>
      </c>
      <c r="AK503" s="126" t="s">
        <v>1051</v>
      </c>
      <c r="AL503" s="126" t="s">
        <v>1519</v>
      </c>
      <c r="AM503" s="126" t="s">
        <v>1520</v>
      </c>
      <c r="AN503" s="126" t="s">
        <v>942</v>
      </c>
      <c r="AO503" s="126"/>
      <c r="AP503" s="252">
        <v>172</v>
      </c>
      <c r="AQ503" s="258">
        <v>36198</v>
      </c>
      <c r="AR503" s="126" t="s">
        <v>33</v>
      </c>
      <c r="AS503" s="126" t="s">
        <v>34</v>
      </c>
      <c r="AT503" s="259" t="s">
        <v>29</v>
      </c>
      <c r="AU503" s="65"/>
      <c r="AV503" s="307"/>
      <c r="AW503" s="307"/>
      <c r="AX503" s="307"/>
      <c r="AY503" s="307"/>
      <c r="AZ503" s="307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  <c r="DS503" s="66"/>
      <c r="DT503" s="66"/>
      <c r="DU503" s="66"/>
      <c r="DV503" s="66"/>
      <c r="DW503" s="66"/>
      <c r="DX503" s="66"/>
      <c r="DY503" s="66"/>
      <c r="DZ503" s="66"/>
      <c r="EA503" s="66"/>
      <c r="EB503" s="66"/>
      <c r="EC503" s="66"/>
      <c r="ED503" s="66"/>
      <c r="EE503" s="66"/>
      <c r="EF503" s="66"/>
      <c r="EG503" s="66"/>
      <c r="EH503" s="66"/>
      <c r="EI503" s="66"/>
      <c r="EJ503" s="66"/>
    </row>
    <row r="504" spans="1:140" s="233" customFormat="1" x14ac:dyDescent="0.3">
      <c r="A504" s="66"/>
      <c r="B504" s="66"/>
      <c r="C504" s="66"/>
      <c r="D504" s="66"/>
      <c r="E504" s="66"/>
      <c r="F504" s="66"/>
      <c r="G504" s="66"/>
      <c r="H504" s="66"/>
      <c r="I504" s="67"/>
      <c r="J504" s="67"/>
      <c r="K504" s="67"/>
      <c r="L504" s="66"/>
      <c r="M504" s="66"/>
      <c r="N504" s="129"/>
      <c r="O504" s="129" t="s">
        <v>18</v>
      </c>
      <c r="P504" s="129"/>
      <c r="Q504" s="66"/>
      <c r="R504" s="66"/>
      <c r="S504" s="66"/>
      <c r="T504" s="66"/>
      <c r="U504" s="66"/>
      <c r="V504" s="66"/>
      <c r="W504" s="67"/>
      <c r="X504" s="67"/>
      <c r="Y504" s="67"/>
      <c r="Z504" s="66"/>
      <c r="AA504" s="253" t="s">
        <v>1392</v>
      </c>
      <c r="AB504" s="257" t="s">
        <v>1496</v>
      </c>
      <c r="AC504" s="126" t="s">
        <v>47</v>
      </c>
      <c r="AD504" s="216">
        <v>737</v>
      </c>
      <c r="AE504" s="126" t="s">
        <v>1051</v>
      </c>
      <c r="AF504" s="126"/>
      <c r="AG504" s="126" t="s">
        <v>1376</v>
      </c>
      <c r="AH504" s="126" t="s">
        <v>29</v>
      </c>
      <c r="AI504" s="126" t="s">
        <v>650</v>
      </c>
      <c r="AJ504" s="273" t="s">
        <v>650</v>
      </c>
      <c r="AK504" s="126" t="s">
        <v>1051</v>
      </c>
      <c r="AL504" s="126" t="s">
        <v>1521</v>
      </c>
      <c r="AM504" s="126" t="s">
        <v>1522</v>
      </c>
      <c r="AN504" s="126" t="s">
        <v>942</v>
      </c>
      <c r="AO504" s="126"/>
      <c r="AP504" s="252">
        <v>172</v>
      </c>
      <c r="AQ504" s="258">
        <v>36200</v>
      </c>
      <c r="AR504" s="126" t="s">
        <v>33</v>
      </c>
      <c r="AS504" s="126" t="s">
        <v>34</v>
      </c>
      <c r="AT504" s="259" t="s">
        <v>29</v>
      </c>
      <c r="AU504" s="65"/>
      <c r="AV504" s="307"/>
      <c r="AW504" s="307"/>
      <c r="AX504" s="307"/>
      <c r="AY504" s="307"/>
      <c r="AZ504" s="307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  <c r="DS504" s="66"/>
      <c r="DT504" s="66"/>
      <c r="DU504" s="66"/>
      <c r="DV504" s="66"/>
      <c r="DW504" s="66"/>
      <c r="DX504" s="66"/>
      <c r="DY504" s="66"/>
      <c r="DZ504" s="66"/>
      <c r="EA504" s="66"/>
      <c r="EB504" s="66"/>
      <c r="EC504" s="66"/>
      <c r="ED504" s="66"/>
      <c r="EE504" s="66"/>
      <c r="EF504" s="66"/>
      <c r="EG504" s="66"/>
      <c r="EH504" s="66"/>
      <c r="EI504" s="66"/>
      <c r="EJ504" s="66"/>
    </row>
    <row r="505" spans="1:140" s="233" customFormat="1" x14ac:dyDescent="0.3">
      <c r="A505" s="66"/>
      <c r="B505" s="66"/>
      <c r="C505" s="66"/>
      <c r="D505" s="66"/>
      <c r="E505" s="66"/>
      <c r="F505" s="66"/>
      <c r="G505" s="66"/>
      <c r="H505" s="66"/>
      <c r="I505" s="67"/>
      <c r="J505" s="67"/>
      <c r="K505" s="67"/>
      <c r="L505" s="66"/>
      <c r="M505" s="66"/>
      <c r="N505" s="129"/>
      <c r="O505" s="129"/>
      <c r="P505" s="129"/>
      <c r="Q505" s="66"/>
      <c r="R505" s="66"/>
      <c r="S505" s="66"/>
      <c r="T505" s="66"/>
      <c r="U505" s="66"/>
      <c r="V505" s="66"/>
      <c r="W505" s="67"/>
      <c r="X505" s="67"/>
      <c r="Y505" s="67"/>
      <c r="Z505" s="66"/>
      <c r="AA505" s="253" t="s">
        <v>1392</v>
      </c>
      <c r="AB505" s="257" t="s">
        <v>1497</v>
      </c>
      <c r="AC505" s="126" t="s">
        <v>47</v>
      </c>
      <c r="AD505" s="216">
        <v>737</v>
      </c>
      <c r="AE505" s="126" t="s">
        <v>1051</v>
      </c>
      <c r="AF505" s="126"/>
      <c r="AG505" s="126" t="s">
        <v>1376</v>
      </c>
      <c r="AH505" s="126" t="s">
        <v>29</v>
      </c>
      <c r="AI505" s="126" t="s">
        <v>650</v>
      </c>
      <c r="AJ505" s="273" t="s">
        <v>650</v>
      </c>
      <c r="AK505" s="126" t="s">
        <v>1051</v>
      </c>
      <c r="AL505" s="126" t="s">
        <v>1523</v>
      </c>
      <c r="AM505" s="126" t="s">
        <v>1524</v>
      </c>
      <c r="AN505" s="126" t="s">
        <v>942</v>
      </c>
      <c r="AO505" s="126"/>
      <c r="AP505" s="252">
        <v>172</v>
      </c>
      <c r="AQ505" s="258">
        <v>36206</v>
      </c>
      <c r="AR505" s="126" t="s">
        <v>33</v>
      </c>
      <c r="AS505" s="126" t="s">
        <v>34</v>
      </c>
      <c r="AT505" s="259" t="s">
        <v>29</v>
      </c>
      <c r="AU505" s="65"/>
      <c r="AV505" s="307"/>
      <c r="AW505" s="307"/>
      <c r="AX505" s="307"/>
      <c r="AY505" s="307"/>
      <c r="AZ505" s="307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  <c r="DS505" s="66"/>
      <c r="DT505" s="66"/>
      <c r="DU505" s="66"/>
      <c r="DV505" s="66"/>
      <c r="DW505" s="66"/>
      <c r="DX505" s="66"/>
      <c r="DY505" s="66"/>
      <c r="DZ505" s="66"/>
      <c r="EA505" s="66"/>
      <c r="EB505" s="66"/>
      <c r="EC505" s="66"/>
      <c r="ED505" s="66"/>
      <c r="EE505" s="66"/>
      <c r="EF505" s="66"/>
      <c r="EG505" s="66"/>
      <c r="EH505" s="66"/>
      <c r="EI505" s="66"/>
      <c r="EJ505" s="66"/>
    </row>
    <row r="506" spans="1:140" s="233" customFormat="1" x14ac:dyDescent="0.3">
      <c r="A506" s="66"/>
      <c r="B506" s="66"/>
      <c r="C506" s="66"/>
      <c r="D506" s="66"/>
      <c r="E506" s="66"/>
      <c r="F506" s="66"/>
      <c r="G506" s="66"/>
      <c r="H506" s="66"/>
      <c r="I506" s="67"/>
      <c r="J506" s="67"/>
      <c r="K506" s="67"/>
      <c r="L506" s="66"/>
      <c r="M506" s="66"/>
      <c r="N506" s="129"/>
      <c r="O506" s="129" t="s">
        <v>18</v>
      </c>
      <c r="P506" s="129"/>
      <c r="Q506" s="66"/>
      <c r="R506" s="66"/>
      <c r="S506" s="66"/>
      <c r="T506" s="66"/>
      <c r="U506" s="66"/>
      <c r="V506" s="66"/>
      <c r="W506" s="67"/>
      <c r="X506" s="67"/>
      <c r="Y506" s="67"/>
      <c r="Z506" s="66"/>
      <c r="AA506" s="253" t="s">
        <v>1392</v>
      </c>
      <c r="AB506" s="257" t="s">
        <v>1498</v>
      </c>
      <c r="AC506" s="126" t="s">
        <v>47</v>
      </c>
      <c r="AD506" s="216">
        <v>737</v>
      </c>
      <c r="AE506" s="126" t="s">
        <v>1051</v>
      </c>
      <c r="AF506" s="126"/>
      <c r="AG506" s="126" t="s">
        <v>1376</v>
      </c>
      <c r="AH506" s="126" t="s">
        <v>29</v>
      </c>
      <c r="AI506" s="126" t="s">
        <v>650</v>
      </c>
      <c r="AJ506" s="273" t="s">
        <v>650</v>
      </c>
      <c r="AK506" s="126" t="s">
        <v>1051</v>
      </c>
      <c r="AL506" s="126" t="s">
        <v>1525</v>
      </c>
      <c r="AM506" s="126" t="s">
        <v>1526</v>
      </c>
      <c r="AN506" s="126" t="s">
        <v>942</v>
      </c>
      <c r="AO506" s="126"/>
      <c r="AP506" s="252">
        <v>172</v>
      </c>
      <c r="AQ506" s="258">
        <v>36227</v>
      </c>
      <c r="AR506" s="126" t="s">
        <v>33</v>
      </c>
      <c r="AS506" s="126" t="s">
        <v>34</v>
      </c>
      <c r="AT506" s="259" t="s">
        <v>29</v>
      </c>
      <c r="AU506" s="65"/>
      <c r="AV506" s="307"/>
      <c r="AW506" s="307"/>
      <c r="AX506" s="307"/>
      <c r="AY506" s="307"/>
      <c r="AZ506" s="307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  <c r="DS506" s="66"/>
      <c r="DT506" s="66"/>
      <c r="DU506" s="66"/>
      <c r="DV506" s="66"/>
      <c r="DW506" s="66"/>
      <c r="DX506" s="66"/>
      <c r="DY506" s="66"/>
      <c r="DZ506" s="66"/>
      <c r="EA506" s="66"/>
      <c r="EB506" s="66"/>
      <c r="EC506" s="66"/>
      <c r="ED506" s="66"/>
      <c r="EE506" s="66"/>
      <c r="EF506" s="66"/>
      <c r="EG506" s="66"/>
      <c r="EH506" s="66"/>
      <c r="EI506" s="66"/>
      <c r="EJ506" s="66"/>
    </row>
    <row r="507" spans="1:140" s="233" customFormat="1" x14ac:dyDescent="0.3">
      <c r="A507" s="66"/>
      <c r="B507" s="66"/>
      <c r="C507" s="66"/>
      <c r="D507" s="66"/>
      <c r="E507" s="66"/>
      <c r="F507" s="66"/>
      <c r="G507" s="66"/>
      <c r="H507" s="66"/>
      <c r="I507" s="67"/>
      <c r="J507" s="67"/>
      <c r="K507" s="67"/>
      <c r="L507" s="66"/>
      <c r="M507" s="66"/>
      <c r="N507" s="129"/>
      <c r="O507" s="129"/>
      <c r="P507" s="129"/>
      <c r="Q507" s="66"/>
      <c r="R507" s="66"/>
      <c r="S507" s="66"/>
      <c r="T507" s="66"/>
      <c r="U507" s="66"/>
      <c r="V507" s="66"/>
      <c r="W507" s="67"/>
      <c r="X507" s="67"/>
      <c r="Y507" s="67"/>
      <c r="Z507" s="66"/>
      <c r="AA507" s="253" t="s">
        <v>1392</v>
      </c>
      <c r="AB507" s="257" t="s">
        <v>1499</v>
      </c>
      <c r="AC507" s="126" t="s">
        <v>47</v>
      </c>
      <c r="AD507" s="216">
        <v>737</v>
      </c>
      <c r="AE507" s="126" t="s">
        <v>1051</v>
      </c>
      <c r="AF507" s="126"/>
      <c r="AG507" s="126" t="s">
        <v>1376</v>
      </c>
      <c r="AH507" s="126" t="s">
        <v>29</v>
      </c>
      <c r="AI507" s="126" t="s">
        <v>650</v>
      </c>
      <c r="AJ507" s="273" t="s">
        <v>650</v>
      </c>
      <c r="AK507" s="126" t="s">
        <v>1051</v>
      </c>
      <c r="AL507" s="126" t="s">
        <v>1527</v>
      </c>
      <c r="AM507" s="126" t="s">
        <v>1528</v>
      </c>
      <c r="AN507" s="126" t="s">
        <v>942</v>
      </c>
      <c r="AO507" s="126"/>
      <c r="AP507" s="252">
        <v>172</v>
      </c>
      <c r="AQ507" s="258">
        <v>36249</v>
      </c>
      <c r="AR507" s="126" t="s">
        <v>33</v>
      </c>
      <c r="AS507" s="126" t="s">
        <v>34</v>
      </c>
      <c r="AT507" s="259" t="s">
        <v>29</v>
      </c>
      <c r="AU507" s="65"/>
      <c r="AV507" s="307"/>
      <c r="AW507" s="307"/>
      <c r="AX507" s="307"/>
      <c r="AY507" s="307"/>
      <c r="AZ507" s="307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  <c r="DS507" s="66"/>
      <c r="DT507" s="66"/>
      <c r="DU507" s="66"/>
      <c r="DV507" s="66"/>
      <c r="DW507" s="66"/>
      <c r="DX507" s="66"/>
      <c r="DY507" s="66"/>
      <c r="DZ507" s="66"/>
      <c r="EA507" s="66"/>
      <c r="EB507" s="66"/>
      <c r="EC507" s="66"/>
      <c r="ED507" s="66"/>
      <c r="EE507" s="66"/>
      <c r="EF507" s="66"/>
      <c r="EG507" s="66"/>
      <c r="EH507" s="66"/>
      <c r="EI507" s="66"/>
      <c r="EJ507" s="66"/>
    </row>
    <row r="508" spans="1:140" s="233" customFormat="1" x14ac:dyDescent="0.3">
      <c r="A508" s="66"/>
      <c r="B508" s="66"/>
      <c r="C508" s="66"/>
      <c r="D508" s="66"/>
      <c r="E508" s="66"/>
      <c r="F508" s="66"/>
      <c r="G508" s="66"/>
      <c r="H508" s="66"/>
      <c r="I508" s="67"/>
      <c r="J508" s="67"/>
      <c r="K508" s="67"/>
      <c r="L508" s="66"/>
      <c r="M508" s="66"/>
      <c r="N508" s="129"/>
      <c r="O508" s="129" t="s">
        <v>18</v>
      </c>
      <c r="P508" s="129"/>
      <c r="Q508" s="66"/>
      <c r="R508" s="66"/>
      <c r="S508" s="66"/>
      <c r="T508" s="66"/>
      <c r="U508" s="66"/>
      <c r="V508" s="66"/>
      <c r="W508" s="67"/>
      <c r="X508" s="67"/>
      <c r="Y508" s="67"/>
      <c r="Z508" s="66"/>
      <c r="AA508" s="253" t="s">
        <v>1392</v>
      </c>
      <c r="AB508" s="257" t="s">
        <v>1500</v>
      </c>
      <c r="AC508" s="126" t="s">
        <v>47</v>
      </c>
      <c r="AD508" s="216">
        <v>737</v>
      </c>
      <c r="AE508" s="126" t="s">
        <v>1051</v>
      </c>
      <c r="AF508" s="126"/>
      <c r="AG508" s="126" t="s">
        <v>1376</v>
      </c>
      <c r="AH508" s="126" t="s">
        <v>29</v>
      </c>
      <c r="AI508" s="126" t="s">
        <v>650</v>
      </c>
      <c r="AJ508" s="273" t="s">
        <v>650</v>
      </c>
      <c r="AK508" s="126" t="s">
        <v>1051</v>
      </c>
      <c r="AL508" s="126" t="s">
        <v>1529</v>
      </c>
      <c r="AM508" s="126" t="s">
        <v>1530</v>
      </c>
      <c r="AN508" s="126" t="s">
        <v>942</v>
      </c>
      <c r="AO508" s="126"/>
      <c r="AP508" s="252">
        <v>172</v>
      </c>
      <c r="AQ508" s="258">
        <v>36265</v>
      </c>
      <c r="AR508" s="126" t="s">
        <v>33</v>
      </c>
      <c r="AS508" s="126" t="s">
        <v>34</v>
      </c>
      <c r="AT508" s="259" t="s">
        <v>29</v>
      </c>
      <c r="AU508" s="65"/>
      <c r="AV508" s="307"/>
      <c r="AW508" s="307"/>
      <c r="AX508" s="307"/>
      <c r="AY508" s="307"/>
      <c r="AZ508" s="307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  <c r="DS508" s="66"/>
      <c r="DT508" s="66"/>
      <c r="DU508" s="66"/>
      <c r="DV508" s="66"/>
      <c r="DW508" s="66"/>
      <c r="DX508" s="66"/>
      <c r="DY508" s="66"/>
      <c r="DZ508" s="66"/>
      <c r="EA508" s="66"/>
      <c r="EB508" s="66"/>
      <c r="EC508" s="66"/>
      <c r="ED508" s="66"/>
      <c r="EE508" s="66"/>
      <c r="EF508" s="66"/>
      <c r="EG508" s="66"/>
      <c r="EH508" s="66"/>
      <c r="EI508" s="66"/>
      <c r="EJ508" s="66"/>
    </row>
    <row r="509" spans="1:140" s="66" customFormat="1" x14ac:dyDescent="0.3">
      <c r="I509" s="67"/>
      <c r="J509" s="67"/>
      <c r="K509" s="67"/>
      <c r="N509" s="129"/>
      <c r="O509" s="129"/>
      <c r="P509" s="129"/>
      <c r="W509" s="67"/>
      <c r="X509" s="67"/>
      <c r="Y509" s="67"/>
      <c r="AA509" s="253" t="s">
        <v>1392</v>
      </c>
      <c r="AB509" s="260" t="s">
        <v>128</v>
      </c>
      <c r="AC509" s="126" t="s">
        <v>47</v>
      </c>
      <c r="AD509" s="216">
        <v>737</v>
      </c>
      <c r="AE509" s="240" t="s">
        <v>1394</v>
      </c>
      <c r="AF509" s="126"/>
      <c r="AG509" s="126" t="s">
        <v>1376</v>
      </c>
      <c r="AH509" s="126" t="s">
        <v>29</v>
      </c>
      <c r="AI509" s="126" t="s">
        <v>650</v>
      </c>
      <c r="AJ509" s="273" t="s">
        <v>650</v>
      </c>
      <c r="AK509" s="126" t="s">
        <v>1051</v>
      </c>
      <c r="AL509" s="126" t="s">
        <v>1052</v>
      </c>
      <c r="AM509" s="126" t="s">
        <v>1531</v>
      </c>
      <c r="AN509" s="126" t="s">
        <v>942</v>
      </c>
      <c r="AO509" s="126" t="s">
        <v>1410</v>
      </c>
      <c r="AP509" s="252">
        <v>172</v>
      </c>
      <c r="AQ509" s="258">
        <v>36278</v>
      </c>
      <c r="AR509" s="126" t="s">
        <v>33</v>
      </c>
      <c r="AS509" s="126" t="s">
        <v>34</v>
      </c>
      <c r="AT509" s="259" t="s">
        <v>29</v>
      </c>
      <c r="AU509" s="65"/>
      <c r="AV509" s="307" t="s">
        <v>1392</v>
      </c>
      <c r="AW509" s="307"/>
      <c r="AX509" s="307" t="s">
        <v>1653</v>
      </c>
      <c r="AY509" s="307" t="s">
        <v>1652</v>
      </c>
      <c r="AZ509" s="307"/>
    </row>
    <row r="510" spans="1:140" s="66" customFormat="1" x14ac:dyDescent="0.3">
      <c r="I510" s="67"/>
      <c r="J510" s="67"/>
      <c r="K510" s="67"/>
      <c r="N510" s="129"/>
      <c r="O510" s="129" t="s">
        <v>18</v>
      </c>
      <c r="P510" s="129"/>
      <c r="W510" s="67"/>
      <c r="X510" s="67"/>
      <c r="Y510" s="67"/>
      <c r="AA510" s="253" t="s">
        <v>1392</v>
      </c>
      <c r="AB510" s="257" t="s">
        <v>1507</v>
      </c>
      <c r="AC510" s="126" t="s">
        <v>47</v>
      </c>
      <c r="AD510" s="216">
        <v>737</v>
      </c>
      <c r="AE510" s="126" t="s">
        <v>1051</v>
      </c>
      <c r="AF510" s="126"/>
      <c r="AG510" s="126" t="s">
        <v>1376</v>
      </c>
      <c r="AH510" s="126" t="s">
        <v>29</v>
      </c>
      <c r="AI510" s="126" t="s">
        <v>650</v>
      </c>
      <c r="AJ510" s="273" t="s">
        <v>650</v>
      </c>
      <c r="AK510" s="126" t="s">
        <v>1051</v>
      </c>
      <c r="AL510" s="126" t="s">
        <v>1532</v>
      </c>
      <c r="AM510" s="126" t="s">
        <v>1533</v>
      </c>
      <c r="AN510" s="126" t="s">
        <v>942</v>
      </c>
      <c r="AO510" s="126"/>
      <c r="AP510" s="252">
        <v>172</v>
      </c>
      <c r="AQ510" s="258">
        <v>36292</v>
      </c>
      <c r="AR510" s="126" t="s">
        <v>33</v>
      </c>
      <c r="AS510" s="126" t="s">
        <v>34</v>
      </c>
      <c r="AT510" s="259" t="s">
        <v>29</v>
      </c>
      <c r="AU510" s="65"/>
      <c r="AV510" s="307"/>
      <c r="AW510" s="307"/>
      <c r="AX510" s="307"/>
      <c r="AY510" s="307"/>
      <c r="AZ510" s="307"/>
    </row>
    <row r="511" spans="1:140" s="66" customFormat="1" x14ac:dyDescent="0.3">
      <c r="I511" s="67"/>
      <c r="J511" s="67"/>
      <c r="K511" s="67"/>
      <c r="N511" s="129"/>
      <c r="O511" s="129"/>
      <c r="P511" s="129"/>
      <c r="W511" s="67"/>
      <c r="X511" s="67"/>
      <c r="Y511" s="67"/>
      <c r="AA511" s="253" t="s">
        <v>1392</v>
      </c>
      <c r="AB511" s="257" t="s">
        <v>1501</v>
      </c>
      <c r="AC511" s="126" t="s">
        <v>47</v>
      </c>
      <c r="AD511" s="216">
        <v>737</v>
      </c>
      <c r="AE511" s="126" t="s">
        <v>1051</v>
      </c>
      <c r="AF511" s="126"/>
      <c r="AG511" s="126" t="s">
        <v>1376</v>
      </c>
      <c r="AH511" s="126" t="s">
        <v>29</v>
      </c>
      <c r="AI511" s="126" t="s">
        <v>650</v>
      </c>
      <c r="AJ511" s="273" t="s">
        <v>650</v>
      </c>
      <c r="AK511" s="126" t="s">
        <v>1051</v>
      </c>
      <c r="AL511" s="126" t="s">
        <v>1534</v>
      </c>
      <c r="AM511" s="126" t="s">
        <v>1535</v>
      </c>
      <c r="AN511" s="126" t="s">
        <v>942</v>
      </c>
      <c r="AO511" s="126"/>
      <c r="AP511" s="252">
        <v>172</v>
      </c>
      <c r="AQ511" s="258">
        <v>36299</v>
      </c>
      <c r="AR511" s="126" t="s">
        <v>33</v>
      </c>
      <c r="AS511" s="126" t="s">
        <v>34</v>
      </c>
      <c r="AT511" s="259" t="s">
        <v>29</v>
      </c>
      <c r="AU511" s="65"/>
      <c r="AV511" s="307"/>
      <c r="AW511" s="307"/>
      <c r="AX511" s="307"/>
      <c r="AY511" s="307"/>
      <c r="AZ511" s="307"/>
    </row>
    <row r="512" spans="1:140" s="66" customFormat="1" x14ac:dyDescent="0.3">
      <c r="I512" s="67"/>
      <c r="J512" s="67"/>
      <c r="K512" s="67"/>
      <c r="N512" s="129"/>
      <c r="O512" s="129" t="s">
        <v>18</v>
      </c>
      <c r="P512" s="129"/>
      <c r="W512" s="67"/>
      <c r="X512" s="67"/>
      <c r="Y512" s="67"/>
      <c r="AA512" s="253" t="s">
        <v>1392</v>
      </c>
      <c r="AB512" s="257" t="s">
        <v>1502</v>
      </c>
      <c r="AC512" s="126" t="s">
        <v>47</v>
      </c>
      <c r="AD512" s="216">
        <v>737</v>
      </c>
      <c r="AE512" s="126" t="s">
        <v>1051</v>
      </c>
      <c r="AF512" s="126"/>
      <c r="AG512" s="126" t="s">
        <v>1376</v>
      </c>
      <c r="AH512" s="126" t="s">
        <v>29</v>
      </c>
      <c r="AI512" s="126" t="s">
        <v>650</v>
      </c>
      <c r="AJ512" s="273" t="s">
        <v>650</v>
      </c>
      <c r="AK512" s="126" t="s">
        <v>1051</v>
      </c>
      <c r="AL512" s="126" t="s">
        <v>1536</v>
      </c>
      <c r="AM512" s="126" t="s">
        <v>1537</v>
      </c>
      <c r="AN512" s="126" t="s">
        <v>942</v>
      </c>
      <c r="AO512" s="126"/>
      <c r="AP512" s="252">
        <v>172</v>
      </c>
      <c r="AQ512" s="258">
        <v>36305</v>
      </c>
      <c r="AR512" s="126" t="s">
        <v>33</v>
      </c>
      <c r="AS512" s="126" t="s">
        <v>34</v>
      </c>
      <c r="AT512" s="259" t="s">
        <v>29</v>
      </c>
      <c r="AU512" s="65"/>
      <c r="AV512" s="307"/>
      <c r="AW512" s="307"/>
      <c r="AX512" s="307"/>
      <c r="AY512" s="307"/>
      <c r="AZ512" s="307"/>
    </row>
    <row r="513" spans="9:52" s="66" customFormat="1" x14ac:dyDescent="0.3">
      <c r="I513" s="67"/>
      <c r="J513" s="67"/>
      <c r="K513" s="67"/>
      <c r="N513" s="129"/>
      <c r="O513" s="129"/>
      <c r="P513" s="129"/>
      <c r="W513" s="67"/>
      <c r="X513" s="67"/>
      <c r="Y513" s="67"/>
      <c r="AA513" s="253" t="s">
        <v>1392</v>
      </c>
      <c r="AB513" s="257" t="s">
        <v>1503</v>
      </c>
      <c r="AC513" s="126" t="s">
        <v>47</v>
      </c>
      <c r="AD513" s="216">
        <v>737</v>
      </c>
      <c r="AE513" s="126" t="s">
        <v>1051</v>
      </c>
      <c r="AF513" s="126"/>
      <c r="AG513" s="126" t="s">
        <v>1376</v>
      </c>
      <c r="AH513" s="126" t="s">
        <v>29</v>
      </c>
      <c r="AI513" s="126" t="s">
        <v>650</v>
      </c>
      <c r="AJ513" s="273" t="s">
        <v>650</v>
      </c>
      <c r="AK513" s="126" t="s">
        <v>1051</v>
      </c>
      <c r="AL513" s="126" t="s">
        <v>1538</v>
      </c>
      <c r="AM513" s="126" t="s">
        <v>1539</v>
      </c>
      <c r="AN513" s="126" t="s">
        <v>942</v>
      </c>
      <c r="AO513" s="126"/>
      <c r="AP513" s="252">
        <v>172</v>
      </c>
      <c r="AQ513" s="258">
        <v>36335</v>
      </c>
      <c r="AR513" s="126" t="s">
        <v>33</v>
      </c>
      <c r="AS513" s="126" t="s">
        <v>34</v>
      </c>
      <c r="AT513" s="259" t="s">
        <v>29</v>
      </c>
      <c r="AU513" s="65"/>
      <c r="AV513" s="307"/>
      <c r="AW513" s="307"/>
      <c r="AX513" s="307"/>
      <c r="AY513" s="307"/>
      <c r="AZ513" s="307"/>
    </row>
    <row r="514" spans="9:52" s="66" customFormat="1" x14ac:dyDescent="0.3">
      <c r="I514" s="67"/>
      <c r="J514" s="67"/>
      <c r="K514" s="67"/>
      <c r="N514" s="129"/>
      <c r="O514" s="129" t="s">
        <v>18</v>
      </c>
      <c r="P514" s="129"/>
      <c r="W514" s="67"/>
      <c r="X514" s="67"/>
      <c r="Y514" s="67"/>
      <c r="AA514" s="253" t="s">
        <v>1392</v>
      </c>
      <c r="AB514" s="257" t="s">
        <v>1504</v>
      </c>
      <c r="AC514" s="126" t="s">
        <v>47</v>
      </c>
      <c r="AD514" s="216">
        <v>737</v>
      </c>
      <c r="AE514" s="126" t="s">
        <v>1051</v>
      </c>
      <c r="AF514" s="126"/>
      <c r="AG514" s="126" t="s">
        <v>1376</v>
      </c>
      <c r="AH514" s="126" t="s">
        <v>29</v>
      </c>
      <c r="AI514" s="126" t="s">
        <v>650</v>
      </c>
      <c r="AJ514" s="273" t="s">
        <v>650</v>
      </c>
      <c r="AK514" s="126" t="s">
        <v>1051</v>
      </c>
      <c r="AL514" s="126" t="s">
        <v>1540</v>
      </c>
      <c r="AM514" s="126" t="s">
        <v>1541</v>
      </c>
      <c r="AN514" s="126" t="s">
        <v>942</v>
      </c>
      <c r="AO514" s="126"/>
      <c r="AP514" s="252">
        <v>172</v>
      </c>
      <c r="AQ514" s="258">
        <v>36328</v>
      </c>
      <c r="AR514" s="126" t="s">
        <v>33</v>
      </c>
      <c r="AS514" s="126" t="s">
        <v>34</v>
      </c>
      <c r="AT514" s="259" t="s">
        <v>29</v>
      </c>
      <c r="AU514" s="65"/>
      <c r="AV514" s="307"/>
      <c r="AW514" s="307"/>
      <c r="AX514" s="307"/>
      <c r="AY514" s="307"/>
      <c r="AZ514" s="307"/>
    </row>
    <row r="515" spans="9:52" s="66" customFormat="1" x14ac:dyDescent="0.3">
      <c r="I515" s="67"/>
      <c r="J515" s="67"/>
      <c r="K515" s="67"/>
      <c r="N515" s="129"/>
      <c r="O515" s="129"/>
      <c r="P515" s="129"/>
      <c r="W515" s="67"/>
      <c r="X515" s="67"/>
      <c r="Y515" s="67"/>
      <c r="AA515" s="253" t="s">
        <v>1392</v>
      </c>
      <c r="AB515" s="257" t="s">
        <v>1505</v>
      </c>
      <c r="AC515" s="126" t="s">
        <v>47</v>
      </c>
      <c r="AD515" s="216">
        <v>737</v>
      </c>
      <c r="AE515" s="126" t="s">
        <v>1051</v>
      </c>
      <c r="AF515" s="126"/>
      <c r="AG515" s="126" t="s">
        <v>1376</v>
      </c>
      <c r="AH515" s="126" t="s">
        <v>29</v>
      </c>
      <c r="AI515" s="126" t="s">
        <v>650</v>
      </c>
      <c r="AJ515" s="273" t="s">
        <v>650</v>
      </c>
      <c r="AK515" s="126" t="s">
        <v>1051</v>
      </c>
      <c r="AL515" s="126" t="s">
        <v>1542</v>
      </c>
      <c r="AM515" s="126" t="s">
        <v>1543</v>
      </c>
      <c r="AN515" s="126" t="s">
        <v>942</v>
      </c>
      <c r="AO515" s="126"/>
      <c r="AP515" s="252">
        <v>172</v>
      </c>
      <c r="AQ515" s="258">
        <v>36357</v>
      </c>
      <c r="AR515" s="126" t="s">
        <v>33</v>
      </c>
      <c r="AS515" s="126" t="s">
        <v>34</v>
      </c>
      <c r="AT515" s="259" t="s">
        <v>29</v>
      </c>
      <c r="AU515" s="65"/>
      <c r="AV515" s="307"/>
      <c r="AW515" s="307"/>
      <c r="AX515" s="307"/>
      <c r="AY515" s="307"/>
      <c r="AZ515" s="307"/>
    </row>
    <row r="516" spans="9:52" s="66" customFormat="1" x14ac:dyDescent="0.3">
      <c r="I516" s="67"/>
      <c r="J516" s="67"/>
      <c r="K516" s="67"/>
      <c r="N516" s="129"/>
      <c r="O516" s="129" t="s">
        <v>18</v>
      </c>
      <c r="P516" s="129"/>
      <c r="W516" s="67"/>
      <c r="X516" s="67"/>
      <c r="Y516" s="67"/>
      <c r="AA516" s="253" t="s">
        <v>1392</v>
      </c>
      <c r="AB516" s="257" t="s">
        <v>1506</v>
      </c>
      <c r="AC516" s="126" t="s">
        <v>47</v>
      </c>
      <c r="AD516" s="216">
        <v>737</v>
      </c>
      <c r="AE516" s="126" t="s">
        <v>1051</v>
      </c>
      <c r="AF516" s="126"/>
      <c r="AG516" s="126" t="s">
        <v>1376</v>
      </c>
      <c r="AH516" s="126" t="s">
        <v>29</v>
      </c>
      <c r="AI516" s="126" t="s">
        <v>650</v>
      </c>
      <c r="AJ516" s="273" t="s">
        <v>650</v>
      </c>
      <c r="AK516" s="126" t="s">
        <v>1051</v>
      </c>
      <c r="AL516" s="126" t="s">
        <v>1544</v>
      </c>
      <c r="AM516" s="126" t="s">
        <v>1545</v>
      </c>
      <c r="AN516" s="126" t="s">
        <v>942</v>
      </c>
      <c r="AO516" s="126"/>
      <c r="AP516" s="252">
        <v>172</v>
      </c>
      <c r="AQ516" s="258">
        <v>36364</v>
      </c>
      <c r="AR516" s="126" t="s">
        <v>33</v>
      </c>
      <c r="AS516" s="126" t="s">
        <v>34</v>
      </c>
      <c r="AT516" s="259" t="s">
        <v>29</v>
      </c>
      <c r="AU516" s="65"/>
      <c r="AV516" s="307"/>
      <c r="AW516" s="307"/>
      <c r="AX516" s="307"/>
      <c r="AY516" s="307"/>
      <c r="AZ516" s="307"/>
    </row>
    <row r="517" spans="9:52" s="66" customFormat="1" x14ac:dyDescent="0.3">
      <c r="I517" s="67"/>
      <c r="J517" s="67"/>
      <c r="K517" s="67"/>
      <c r="N517" s="129"/>
      <c r="O517" s="129"/>
      <c r="P517" s="129"/>
      <c r="W517" s="67"/>
      <c r="X517" s="67"/>
      <c r="Y517" s="67"/>
      <c r="AA517" s="253" t="s">
        <v>1392</v>
      </c>
      <c r="AB517" s="126" t="s">
        <v>220</v>
      </c>
      <c r="AC517" s="126" t="s">
        <v>47</v>
      </c>
      <c r="AD517" s="216">
        <v>737</v>
      </c>
      <c r="AE517" s="240" t="s">
        <v>1394</v>
      </c>
      <c r="AF517" s="126"/>
      <c r="AG517" s="126" t="s">
        <v>1376</v>
      </c>
      <c r="AH517" s="126" t="s">
        <v>29</v>
      </c>
      <c r="AI517" s="126" t="s">
        <v>650</v>
      </c>
      <c r="AJ517" s="273" t="s">
        <v>650</v>
      </c>
      <c r="AK517" s="126" t="s">
        <v>1051</v>
      </c>
      <c r="AL517" s="126" t="s">
        <v>1053</v>
      </c>
      <c r="AM517" s="126" t="s">
        <v>1546</v>
      </c>
      <c r="AN517" s="126" t="s">
        <v>942</v>
      </c>
      <c r="AO517" s="126" t="s">
        <v>1410</v>
      </c>
      <c r="AP517" s="252">
        <v>172</v>
      </c>
      <c r="AQ517" s="258">
        <v>36378</v>
      </c>
      <c r="AR517" s="126" t="s">
        <v>33</v>
      </c>
      <c r="AS517" s="126" t="s">
        <v>34</v>
      </c>
      <c r="AT517" s="259" t="s">
        <v>29</v>
      </c>
      <c r="AU517" s="65"/>
      <c r="AV517" s="307"/>
      <c r="AW517" s="307"/>
      <c r="AX517" s="307"/>
      <c r="AY517" s="307"/>
      <c r="AZ517" s="307"/>
    </row>
    <row r="518" spans="9:52" s="66" customFormat="1" x14ac:dyDescent="0.3">
      <c r="I518" s="67"/>
      <c r="J518" s="67"/>
      <c r="K518" s="67"/>
      <c r="N518" s="129"/>
      <c r="O518" s="129" t="s">
        <v>18</v>
      </c>
      <c r="P518" s="129"/>
      <c r="W518" s="67"/>
      <c r="X518" s="67"/>
      <c r="Y518" s="67"/>
      <c r="AA518" s="253" t="s">
        <v>1392</v>
      </c>
      <c r="AB518" s="257" t="s">
        <v>1508</v>
      </c>
      <c r="AC518" s="126" t="s">
        <v>47</v>
      </c>
      <c r="AD518" s="216">
        <v>737</v>
      </c>
      <c r="AE518" s="126" t="s">
        <v>1051</v>
      </c>
      <c r="AF518" s="126"/>
      <c r="AG518" s="126" t="s">
        <v>1376</v>
      </c>
      <c r="AH518" s="126" t="s">
        <v>29</v>
      </c>
      <c r="AI518" s="126" t="s">
        <v>650</v>
      </c>
      <c r="AJ518" s="273" t="s">
        <v>650</v>
      </c>
      <c r="AK518" s="126" t="s">
        <v>1051</v>
      </c>
      <c r="AL518" s="126" t="s">
        <v>1547</v>
      </c>
      <c r="AM518" s="126" t="s">
        <v>1548</v>
      </c>
      <c r="AN518" s="126" t="s">
        <v>942</v>
      </c>
      <c r="AO518" s="126"/>
      <c r="AP518" s="252">
        <v>172</v>
      </c>
      <c r="AQ518" s="258">
        <v>36392</v>
      </c>
      <c r="AR518" s="126" t="s">
        <v>33</v>
      </c>
      <c r="AS518" s="126" t="s">
        <v>34</v>
      </c>
      <c r="AT518" s="259" t="s">
        <v>29</v>
      </c>
      <c r="AU518" s="65"/>
      <c r="AV518" s="307"/>
      <c r="AW518" s="307"/>
      <c r="AX518" s="307"/>
      <c r="AY518" s="307"/>
      <c r="AZ518" s="307"/>
    </row>
    <row r="519" spans="9:52" s="66" customFormat="1" x14ac:dyDescent="0.3">
      <c r="I519" s="67"/>
      <c r="J519" s="67"/>
      <c r="K519" s="67"/>
      <c r="N519" s="129"/>
      <c r="O519" s="129"/>
      <c r="P519" s="129"/>
      <c r="W519" s="67"/>
      <c r="X519" s="67"/>
      <c r="Y519" s="67"/>
      <c r="AA519" s="253" t="s">
        <v>1392</v>
      </c>
      <c r="AB519" s="126" t="s">
        <v>243</v>
      </c>
      <c r="AC519" s="126" t="s">
        <v>47</v>
      </c>
      <c r="AD519" s="216">
        <v>737</v>
      </c>
      <c r="AE519" s="126" t="s">
        <v>1051</v>
      </c>
      <c r="AF519" s="126"/>
      <c r="AG519" s="126" t="s">
        <v>1376</v>
      </c>
      <c r="AH519" s="126" t="s">
        <v>29</v>
      </c>
      <c r="AI519" s="126" t="s">
        <v>650</v>
      </c>
      <c r="AJ519" s="273" t="s">
        <v>650</v>
      </c>
      <c r="AK519" s="126" t="s">
        <v>1051</v>
      </c>
      <c r="AL519" s="126" t="s">
        <v>1054</v>
      </c>
      <c r="AM519" s="126" t="s">
        <v>1549</v>
      </c>
      <c r="AN519" s="126" t="s">
        <v>942</v>
      </c>
      <c r="AO519" s="126" t="s">
        <v>1410</v>
      </c>
      <c r="AP519" s="252">
        <v>172</v>
      </c>
      <c r="AQ519" s="258">
        <v>36412</v>
      </c>
      <c r="AR519" s="126" t="s">
        <v>33</v>
      </c>
      <c r="AS519" s="126" t="s">
        <v>34</v>
      </c>
      <c r="AT519" s="259" t="s">
        <v>29</v>
      </c>
      <c r="AU519" s="65"/>
      <c r="AV519" s="307"/>
      <c r="AW519" s="307"/>
      <c r="AX519" s="307"/>
      <c r="AY519" s="307"/>
      <c r="AZ519" s="307"/>
    </row>
    <row r="520" spans="9:52" s="66" customFormat="1" x14ac:dyDescent="0.3">
      <c r="I520" s="67"/>
      <c r="J520" s="67"/>
      <c r="K520" s="67"/>
      <c r="N520" s="129"/>
      <c r="O520" s="129" t="s">
        <v>18</v>
      </c>
      <c r="P520" s="129"/>
      <c r="W520" s="67"/>
      <c r="X520" s="67"/>
      <c r="Y520" s="67"/>
      <c r="AA520" s="253" t="s">
        <v>1392</v>
      </c>
      <c r="AB520" s="257" t="s">
        <v>1509</v>
      </c>
      <c r="AC520" s="126" t="s">
        <v>47</v>
      </c>
      <c r="AD520" s="216">
        <v>737</v>
      </c>
      <c r="AE520" s="126" t="s">
        <v>1051</v>
      </c>
      <c r="AF520" s="126"/>
      <c r="AG520" s="126" t="s">
        <v>1376</v>
      </c>
      <c r="AH520" s="126" t="s">
        <v>29</v>
      </c>
      <c r="AI520" s="126" t="s">
        <v>650</v>
      </c>
      <c r="AJ520" s="273" t="s">
        <v>650</v>
      </c>
      <c r="AK520" s="126" t="s">
        <v>1051</v>
      </c>
      <c r="AL520" s="126" t="s">
        <v>1550</v>
      </c>
      <c r="AM520" s="126" t="s">
        <v>1551</v>
      </c>
      <c r="AN520" s="126" t="s">
        <v>942</v>
      </c>
      <c r="AO520" s="126"/>
      <c r="AP520" s="252">
        <v>172</v>
      </c>
      <c r="AQ520" s="258">
        <v>36417</v>
      </c>
      <c r="AR520" s="126" t="s">
        <v>33</v>
      </c>
      <c r="AS520" s="126" t="s">
        <v>34</v>
      </c>
      <c r="AT520" s="259" t="s">
        <v>29</v>
      </c>
      <c r="AU520" s="65"/>
      <c r="AV520" s="307"/>
      <c r="AW520" s="307"/>
      <c r="AX520" s="307"/>
      <c r="AY520" s="307"/>
      <c r="AZ520" s="307"/>
    </row>
    <row r="521" spans="9:52" s="66" customFormat="1" x14ac:dyDescent="0.3">
      <c r="I521" s="67"/>
      <c r="J521" s="67"/>
      <c r="K521" s="67"/>
      <c r="N521" s="129"/>
      <c r="O521" s="129"/>
      <c r="P521" s="129"/>
      <c r="W521" s="67"/>
      <c r="X521" s="67"/>
      <c r="Y521" s="67"/>
      <c r="AA521" s="253" t="s">
        <v>1392</v>
      </c>
      <c r="AB521" s="257" t="s">
        <v>1510</v>
      </c>
      <c r="AC521" s="126" t="s">
        <v>47</v>
      </c>
      <c r="AD521" s="216">
        <v>737</v>
      </c>
      <c r="AE521" s="126" t="s">
        <v>1051</v>
      </c>
      <c r="AF521" s="126"/>
      <c r="AG521" s="126" t="s">
        <v>1376</v>
      </c>
      <c r="AH521" s="126" t="s">
        <v>29</v>
      </c>
      <c r="AI521" s="126" t="s">
        <v>650</v>
      </c>
      <c r="AJ521" s="273" t="s">
        <v>650</v>
      </c>
      <c r="AK521" s="126" t="s">
        <v>1051</v>
      </c>
      <c r="AL521" s="126" t="s">
        <v>1552</v>
      </c>
      <c r="AM521" s="126" t="s">
        <v>1553</v>
      </c>
      <c r="AN521" s="126" t="s">
        <v>942</v>
      </c>
      <c r="AO521" s="126"/>
      <c r="AP521" s="252">
        <v>172</v>
      </c>
      <c r="AQ521" s="258">
        <v>36438</v>
      </c>
      <c r="AR521" s="126" t="s">
        <v>33</v>
      </c>
      <c r="AS521" s="126" t="s">
        <v>34</v>
      </c>
      <c r="AT521" s="259" t="s">
        <v>29</v>
      </c>
      <c r="AU521" s="65"/>
      <c r="AV521" s="307"/>
      <c r="AW521" s="307"/>
      <c r="AX521" s="307"/>
      <c r="AY521" s="307"/>
      <c r="AZ521" s="307"/>
    </row>
    <row r="522" spans="9:52" s="66" customFormat="1" x14ac:dyDescent="0.3">
      <c r="I522" s="67"/>
      <c r="J522" s="67"/>
      <c r="K522" s="67"/>
      <c r="N522" s="129"/>
      <c r="O522" s="129" t="s">
        <v>18</v>
      </c>
      <c r="P522" s="129"/>
      <c r="W522" s="67"/>
      <c r="X522" s="67"/>
      <c r="Y522" s="67"/>
      <c r="AA522" s="253" t="s">
        <v>1392</v>
      </c>
      <c r="AB522" s="257" t="s">
        <v>1511</v>
      </c>
      <c r="AC522" s="126" t="s">
        <v>47</v>
      </c>
      <c r="AD522" s="216">
        <v>737</v>
      </c>
      <c r="AE522" s="126" t="s">
        <v>1051</v>
      </c>
      <c r="AF522" s="126"/>
      <c r="AG522" s="126" t="s">
        <v>1376</v>
      </c>
      <c r="AH522" s="126" t="s">
        <v>29</v>
      </c>
      <c r="AI522" s="126" t="s">
        <v>650</v>
      </c>
      <c r="AJ522" s="273" t="s">
        <v>650</v>
      </c>
      <c r="AK522" s="126" t="s">
        <v>1051</v>
      </c>
      <c r="AL522" s="126" t="s">
        <v>1554</v>
      </c>
      <c r="AM522" s="126" t="s">
        <v>1555</v>
      </c>
      <c r="AN522" s="126" t="s">
        <v>942</v>
      </c>
      <c r="AO522" s="126"/>
      <c r="AP522" s="252">
        <v>172</v>
      </c>
      <c r="AQ522" s="258">
        <v>36438</v>
      </c>
      <c r="AR522" s="126" t="s">
        <v>33</v>
      </c>
      <c r="AS522" s="126" t="s">
        <v>34</v>
      </c>
      <c r="AT522" s="259" t="s">
        <v>29</v>
      </c>
      <c r="AU522" s="65"/>
      <c r="AV522" s="307"/>
      <c r="AW522" s="307"/>
      <c r="AX522" s="307"/>
      <c r="AY522" s="307"/>
      <c r="AZ522" s="307"/>
    </row>
    <row r="523" spans="9:52" s="66" customFormat="1" x14ac:dyDescent="0.3">
      <c r="I523" s="67"/>
      <c r="J523" s="67"/>
      <c r="K523" s="67"/>
      <c r="N523" s="129"/>
      <c r="O523" s="129"/>
      <c r="P523" s="129"/>
      <c r="W523" s="67"/>
      <c r="X523" s="67"/>
      <c r="Y523" s="67"/>
      <c r="AA523" s="253" t="s">
        <v>1392</v>
      </c>
      <c r="AB523" s="126" t="s">
        <v>287</v>
      </c>
      <c r="AC523" s="126" t="s">
        <v>47</v>
      </c>
      <c r="AD523" s="216">
        <v>737</v>
      </c>
      <c r="AE523" s="240" t="s">
        <v>1394</v>
      </c>
      <c r="AF523" s="126"/>
      <c r="AG523" s="126" t="s">
        <v>1376</v>
      </c>
      <c r="AH523" s="126" t="s">
        <v>29</v>
      </c>
      <c r="AI523" s="126" t="s">
        <v>650</v>
      </c>
      <c r="AJ523" s="273" t="s">
        <v>650</v>
      </c>
      <c r="AK523" s="126" t="s">
        <v>1051</v>
      </c>
      <c r="AL523" s="126" t="s">
        <v>1055</v>
      </c>
      <c r="AM523" s="126" t="s">
        <v>1556</v>
      </c>
      <c r="AN523" s="126" t="s">
        <v>942</v>
      </c>
      <c r="AO523" s="126" t="s">
        <v>1410</v>
      </c>
      <c r="AP523" s="252">
        <v>172</v>
      </c>
      <c r="AQ523" s="258">
        <v>36461</v>
      </c>
      <c r="AR523" s="126" t="s">
        <v>33</v>
      </c>
      <c r="AS523" s="126" t="s">
        <v>34</v>
      </c>
      <c r="AT523" s="259" t="s">
        <v>29</v>
      </c>
      <c r="AU523" s="65"/>
      <c r="AV523" s="307" t="s">
        <v>1392</v>
      </c>
      <c r="AW523" s="307"/>
      <c r="AX523" s="307" t="s">
        <v>1653</v>
      </c>
      <c r="AY523" s="307" t="s">
        <v>1652</v>
      </c>
      <c r="AZ523" s="307"/>
    </row>
    <row r="524" spans="9:52" s="66" customFormat="1" x14ac:dyDescent="0.3">
      <c r="I524" s="67"/>
      <c r="J524" s="67"/>
      <c r="K524" s="67"/>
      <c r="N524" s="129"/>
      <c r="O524" s="129" t="s">
        <v>18</v>
      </c>
      <c r="P524" s="129"/>
      <c r="W524" s="67"/>
      <c r="X524" s="67"/>
      <c r="Y524" s="67"/>
      <c r="AA524" s="253" t="s">
        <v>1392</v>
      </c>
      <c r="AB524" s="126" t="s">
        <v>297</v>
      </c>
      <c r="AC524" s="126" t="s">
        <v>47</v>
      </c>
      <c r="AD524" s="216">
        <v>737</v>
      </c>
      <c r="AE524" s="240" t="s">
        <v>1394</v>
      </c>
      <c r="AF524" s="126"/>
      <c r="AG524" s="126" t="s">
        <v>1376</v>
      </c>
      <c r="AH524" s="126" t="s">
        <v>29</v>
      </c>
      <c r="AI524" s="126" t="s">
        <v>650</v>
      </c>
      <c r="AJ524" s="273" t="s">
        <v>650</v>
      </c>
      <c r="AK524" s="126" t="s">
        <v>1051</v>
      </c>
      <c r="AL524" s="126" t="s">
        <v>1056</v>
      </c>
      <c r="AM524" s="126" t="s">
        <v>1557</v>
      </c>
      <c r="AN524" s="126" t="s">
        <v>942</v>
      </c>
      <c r="AO524" s="126" t="s">
        <v>1410</v>
      </c>
      <c r="AP524" s="252">
        <v>172</v>
      </c>
      <c r="AQ524" s="258">
        <v>36482</v>
      </c>
      <c r="AR524" s="126" t="s">
        <v>33</v>
      </c>
      <c r="AS524" s="126" t="s">
        <v>34</v>
      </c>
      <c r="AT524" s="259" t="s">
        <v>29</v>
      </c>
      <c r="AU524" s="65"/>
      <c r="AV524" s="307" t="s">
        <v>1392</v>
      </c>
      <c r="AW524" s="307"/>
      <c r="AX524" s="307" t="s">
        <v>1653</v>
      </c>
      <c r="AY524" s="307" t="s">
        <v>1652</v>
      </c>
      <c r="AZ524" s="307"/>
    </row>
    <row r="525" spans="9:52" s="66" customFormat="1" x14ac:dyDescent="0.3">
      <c r="I525" s="67"/>
      <c r="J525" s="67"/>
      <c r="K525" s="67"/>
      <c r="N525" s="129"/>
      <c r="O525" s="129"/>
      <c r="P525" s="129"/>
      <c r="W525" s="67"/>
      <c r="X525" s="67"/>
      <c r="Y525" s="67"/>
      <c r="AA525" s="253" t="s">
        <v>1392</v>
      </c>
      <c r="AB525" s="126" t="s">
        <v>307</v>
      </c>
      <c r="AC525" s="126" t="s">
        <v>47</v>
      </c>
      <c r="AD525" s="216">
        <v>737</v>
      </c>
      <c r="AE525" s="240" t="s">
        <v>1394</v>
      </c>
      <c r="AF525" s="126"/>
      <c r="AG525" s="126" t="s">
        <v>1376</v>
      </c>
      <c r="AH525" s="126" t="s">
        <v>29</v>
      </c>
      <c r="AI525" s="126" t="s">
        <v>650</v>
      </c>
      <c r="AJ525" s="273" t="s">
        <v>650</v>
      </c>
      <c r="AK525" s="126" t="s">
        <v>1051</v>
      </c>
      <c r="AL525" s="126" t="s">
        <v>1057</v>
      </c>
      <c r="AM525" s="126" t="s">
        <v>1558</v>
      </c>
      <c r="AN525" s="126" t="s">
        <v>942</v>
      </c>
      <c r="AO525" s="126" t="s">
        <v>1410</v>
      </c>
      <c r="AP525" s="252">
        <v>172</v>
      </c>
      <c r="AQ525" s="258">
        <v>36506</v>
      </c>
      <c r="AR525" s="126" t="s">
        <v>33</v>
      </c>
      <c r="AS525" s="126" t="s">
        <v>34</v>
      </c>
      <c r="AT525" s="259" t="s">
        <v>29</v>
      </c>
      <c r="AU525" s="65"/>
      <c r="AV525" s="307" t="s">
        <v>1392</v>
      </c>
      <c r="AW525" s="307"/>
      <c r="AX525" s="307" t="s">
        <v>1653</v>
      </c>
      <c r="AY525" s="307" t="s">
        <v>1652</v>
      </c>
      <c r="AZ525" s="307"/>
    </row>
    <row r="526" spans="9:52" s="66" customFormat="1" x14ac:dyDescent="0.3">
      <c r="I526" s="67"/>
      <c r="J526" s="67"/>
      <c r="K526" s="67"/>
      <c r="N526" s="129"/>
      <c r="O526" s="129" t="s">
        <v>18</v>
      </c>
      <c r="P526" s="129"/>
      <c r="W526" s="67"/>
      <c r="X526" s="67"/>
      <c r="Y526" s="67"/>
      <c r="AA526" s="253" t="s">
        <v>1392</v>
      </c>
      <c r="AB526" s="126" t="s">
        <v>316</v>
      </c>
      <c r="AC526" s="126" t="s">
        <v>47</v>
      </c>
      <c r="AD526" s="216">
        <v>737</v>
      </c>
      <c r="AE526" s="240" t="s">
        <v>1394</v>
      </c>
      <c r="AF526" s="126"/>
      <c r="AG526" s="126" t="s">
        <v>1376</v>
      </c>
      <c r="AH526" s="126" t="s">
        <v>29</v>
      </c>
      <c r="AI526" s="126" t="s">
        <v>650</v>
      </c>
      <c r="AJ526" s="273" t="s">
        <v>650</v>
      </c>
      <c r="AK526" s="126" t="s">
        <v>1051</v>
      </c>
      <c r="AL526" s="126" t="s">
        <v>1058</v>
      </c>
      <c r="AM526" s="126" t="s">
        <v>1559</v>
      </c>
      <c r="AN526" s="126" t="s">
        <v>942</v>
      </c>
      <c r="AO526" s="126" t="s">
        <v>1410</v>
      </c>
      <c r="AP526" s="252">
        <v>172</v>
      </c>
      <c r="AQ526" s="258">
        <v>36511</v>
      </c>
      <c r="AR526" s="126" t="s">
        <v>33</v>
      </c>
      <c r="AS526" s="126" t="s">
        <v>34</v>
      </c>
      <c r="AT526" s="259" t="s">
        <v>29</v>
      </c>
      <c r="AU526" s="65"/>
      <c r="AV526" s="307" t="s">
        <v>1392</v>
      </c>
      <c r="AW526" s="307"/>
      <c r="AX526" s="307" t="s">
        <v>1653</v>
      </c>
      <c r="AY526" s="307" t="s">
        <v>1652</v>
      </c>
      <c r="AZ526" s="307"/>
    </row>
    <row r="527" spans="9:52" s="66" customFormat="1" x14ac:dyDescent="0.3">
      <c r="I527" s="67"/>
      <c r="J527" s="67"/>
      <c r="K527" s="67"/>
      <c r="N527" s="129"/>
      <c r="O527" s="129"/>
      <c r="P527" s="129"/>
      <c r="W527" s="67"/>
      <c r="X527" s="67"/>
      <c r="Y527" s="67"/>
      <c r="AA527" s="253" t="s">
        <v>1392</v>
      </c>
      <c r="AB527" s="257" t="s">
        <v>1512</v>
      </c>
      <c r="AC527" s="126" t="s">
        <v>47</v>
      </c>
      <c r="AD527" s="216">
        <v>737</v>
      </c>
      <c r="AE527" s="126" t="s">
        <v>1051</v>
      </c>
      <c r="AF527" s="126"/>
      <c r="AG527" s="126" t="s">
        <v>1376</v>
      </c>
      <c r="AH527" s="126" t="s">
        <v>29</v>
      </c>
      <c r="AI527" s="126" t="s">
        <v>650</v>
      </c>
      <c r="AJ527" s="273" t="s">
        <v>650</v>
      </c>
      <c r="AK527" s="126" t="s">
        <v>1051</v>
      </c>
      <c r="AL527" s="126" t="s">
        <v>1560</v>
      </c>
      <c r="AM527" s="126" t="s">
        <v>1561</v>
      </c>
      <c r="AN527" s="126" t="s">
        <v>942</v>
      </c>
      <c r="AO527" s="126"/>
      <c r="AP527" s="252">
        <v>172</v>
      </c>
      <c r="AQ527" s="258">
        <v>36538</v>
      </c>
      <c r="AR527" s="126" t="s">
        <v>33</v>
      </c>
      <c r="AS527" s="126" t="s">
        <v>34</v>
      </c>
      <c r="AT527" s="259" t="s">
        <v>29</v>
      </c>
      <c r="AU527" s="123"/>
      <c r="AV527" s="313"/>
      <c r="AW527" s="307"/>
      <c r="AX527" s="307" t="s">
        <v>18</v>
      </c>
      <c r="AY527" s="307" t="s">
        <v>18</v>
      </c>
      <c r="AZ527" s="307"/>
    </row>
    <row r="528" spans="9:52" s="66" customFormat="1" x14ac:dyDescent="0.3">
      <c r="I528" s="67"/>
      <c r="J528" s="67"/>
      <c r="K528" s="67"/>
      <c r="N528" s="129"/>
      <c r="O528" s="129" t="s">
        <v>18</v>
      </c>
      <c r="P528" s="129"/>
      <c r="W528" s="67"/>
      <c r="X528" s="67"/>
      <c r="Y528" s="67"/>
      <c r="AA528" s="253" t="s">
        <v>1392</v>
      </c>
      <c r="AB528" s="126" t="s">
        <v>1463</v>
      </c>
      <c r="AC528" s="126" t="s">
        <v>47</v>
      </c>
      <c r="AD528" s="216">
        <v>737</v>
      </c>
      <c r="AE528" s="240" t="s">
        <v>1394</v>
      </c>
      <c r="AF528" s="126"/>
      <c r="AG528" s="126" t="s">
        <v>1376</v>
      </c>
      <c r="AH528" s="126" t="s">
        <v>29</v>
      </c>
      <c r="AI528" s="126" t="s">
        <v>650</v>
      </c>
      <c r="AJ528" s="273" t="s">
        <v>650</v>
      </c>
      <c r="AK528" s="126" t="s">
        <v>1051</v>
      </c>
      <c r="AL528" s="126" t="s">
        <v>1464</v>
      </c>
      <c r="AM528" s="126" t="s">
        <v>1562</v>
      </c>
      <c r="AN528" s="126" t="s">
        <v>942</v>
      </c>
      <c r="AO528" s="126" t="s">
        <v>1410</v>
      </c>
      <c r="AP528" s="252">
        <v>172</v>
      </c>
      <c r="AQ528" s="258">
        <v>36549</v>
      </c>
      <c r="AR528" s="126" t="s">
        <v>33</v>
      </c>
      <c r="AS528" s="126" t="s">
        <v>34</v>
      </c>
      <c r="AT528" s="259" t="s">
        <v>29</v>
      </c>
      <c r="AU528" s="65"/>
      <c r="AV528" s="307" t="s">
        <v>1392</v>
      </c>
      <c r="AW528" s="307"/>
      <c r="AX528" s="307" t="s">
        <v>1653</v>
      </c>
      <c r="AY528" s="307" t="s">
        <v>1652</v>
      </c>
      <c r="AZ528" s="307"/>
    </row>
    <row r="529" spans="2:52" s="66" customFormat="1" x14ac:dyDescent="0.3">
      <c r="I529" s="67"/>
      <c r="J529" s="67"/>
      <c r="K529" s="67"/>
      <c r="N529" s="129"/>
      <c r="O529" s="129"/>
      <c r="P529" s="129"/>
      <c r="W529" s="67"/>
      <c r="X529" s="67"/>
      <c r="Y529" s="67"/>
      <c r="AA529" s="253" t="s">
        <v>1392</v>
      </c>
      <c r="AB529" s="257" t="s">
        <v>1513</v>
      </c>
      <c r="AC529" s="126" t="s">
        <v>47</v>
      </c>
      <c r="AD529" s="216">
        <v>737</v>
      </c>
      <c r="AE529" s="126" t="s">
        <v>1051</v>
      </c>
      <c r="AF529" s="126"/>
      <c r="AG529" s="126" t="s">
        <v>1376</v>
      </c>
      <c r="AH529" s="126" t="s">
        <v>29</v>
      </c>
      <c r="AI529" s="126" t="s">
        <v>650</v>
      </c>
      <c r="AJ529" s="273" t="s">
        <v>650</v>
      </c>
      <c r="AK529" s="126" t="s">
        <v>1051</v>
      </c>
      <c r="AL529" s="126" t="s">
        <v>1563</v>
      </c>
      <c r="AM529" s="126" t="s">
        <v>1564</v>
      </c>
      <c r="AN529" s="126" t="s">
        <v>942</v>
      </c>
      <c r="AO529" s="126"/>
      <c r="AP529" s="252">
        <v>172</v>
      </c>
      <c r="AQ529" s="258">
        <v>36562</v>
      </c>
      <c r="AR529" s="126" t="s">
        <v>33</v>
      </c>
      <c r="AS529" s="126" t="s">
        <v>34</v>
      </c>
      <c r="AT529" s="259" t="s">
        <v>29</v>
      </c>
      <c r="AU529" s="65"/>
      <c r="AV529" s="307"/>
      <c r="AW529" s="307"/>
      <c r="AX529" s="307" t="s">
        <v>18</v>
      </c>
      <c r="AY529" s="307" t="s">
        <v>18</v>
      </c>
      <c r="AZ529" s="307"/>
    </row>
    <row r="530" spans="2:52" s="66" customFormat="1" x14ac:dyDescent="0.3">
      <c r="I530" s="67"/>
      <c r="J530" s="67"/>
      <c r="K530" s="67"/>
      <c r="N530" s="129"/>
      <c r="O530" s="129" t="s">
        <v>18</v>
      </c>
      <c r="P530" s="129"/>
      <c r="W530" s="67"/>
      <c r="X530" s="67"/>
      <c r="Y530" s="67"/>
      <c r="AA530" s="253" t="s">
        <v>1392</v>
      </c>
      <c r="AB530" s="257" t="s">
        <v>1514</v>
      </c>
      <c r="AC530" s="126" t="s">
        <v>47</v>
      </c>
      <c r="AD530" s="216">
        <v>737</v>
      </c>
      <c r="AE530" s="126" t="s">
        <v>1051</v>
      </c>
      <c r="AF530" s="126"/>
      <c r="AG530" s="126" t="s">
        <v>1376</v>
      </c>
      <c r="AH530" s="126" t="s">
        <v>29</v>
      </c>
      <c r="AI530" s="126" t="s">
        <v>650</v>
      </c>
      <c r="AJ530" s="273" t="s">
        <v>650</v>
      </c>
      <c r="AK530" s="126" t="s">
        <v>1051</v>
      </c>
      <c r="AL530" s="126" t="s">
        <v>1565</v>
      </c>
      <c r="AM530" s="126" t="s">
        <v>1566</v>
      </c>
      <c r="AN530" s="126" t="s">
        <v>942</v>
      </c>
      <c r="AO530" s="126"/>
      <c r="AP530" s="252">
        <v>172</v>
      </c>
      <c r="AQ530" s="258">
        <v>36609</v>
      </c>
      <c r="AR530" s="126" t="s">
        <v>33</v>
      </c>
      <c r="AS530" s="126" t="s">
        <v>34</v>
      </c>
      <c r="AT530" s="259" t="s">
        <v>29</v>
      </c>
      <c r="AU530" s="65"/>
      <c r="AV530" s="307"/>
      <c r="AW530" s="307"/>
      <c r="AX530" s="307" t="s">
        <v>18</v>
      </c>
      <c r="AY530" s="307" t="s">
        <v>18</v>
      </c>
      <c r="AZ530" s="307"/>
    </row>
    <row r="531" spans="2:52" s="66" customFormat="1" x14ac:dyDescent="0.3">
      <c r="I531" s="67"/>
      <c r="J531" s="67"/>
      <c r="K531" s="67"/>
      <c r="N531" s="129"/>
      <c r="O531" s="129"/>
      <c r="P531" s="129"/>
      <c r="W531" s="67"/>
      <c r="X531" s="67"/>
      <c r="Y531" s="67"/>
      <c r="AA531" s="253" t="s">
        <v>1392</v>
      </c>
      <c r="AB531" s="126" t="s">
        <v>354</v>
      </c>
      <c r="AC531" s="126" t="s">
        <v>47</v>
      </c>
      <c r="AD531" s="216">
        <v>737</v>
      </c>
      <c r="AE531" s="126" t="s">
        <v>1051</v>
      </c>
      <c r="AF531" s="126"/>
      <c r="AG531" s="126" t="s">
        <v>1376</v>
      </c>
      <c r="AH531" s="126" t="s">
        <v>29</v>
      </c>
      <c r="AI531" s="126" t="s">
        <v>650</v>
      </c>
      <c r="AJ531" s="273" t="s">
        <v>650</v>
      </c>
      <c r="AK531" s="126" t="s">
        <v>1051</v>
      </c>
      <c r="AL531" s="126" t="s">
        <v>1059</v>
      </c>
      <c r="AM531" s="126" t="s">
        <v>1567</v>
      </c>
      <c r="AN531" s="126" t="s">
        <v>942</v>
      </c>
      <c r="AO531" s="126" t="s">
        <v>1410</v>
      </c>
      <c r="AP531" s="252">
        <v>172</v>
      </c>
      <c r="AQ531" s="258">
        <v>36622</v>
      </c>
      <c r="AR531" s="126" t="s">
        <v>33</v>
      </c>
      <c r="AS531" s="126" t="s">
        <v>34</v>
      </c>
      <c r="AT531" s="259" t="s">
        <v>29</v>
      </c>
      <c r="AU531" s="65"/>
      <c r="AV531" s="307"/>
      <c r="AW531" s="307"/>
      <c r="AX531" s="307" t="s">
        <v>18</v>
      </c>
      <c r="AY531" s="307" t="s">
        <v>18</v>
      </c>
      <c r="AZ531" s="307"/>
    </row>
    <row r="532" spans="2:52" s="66" customFormat="1" x14ac:dyDescent="0.3">
      <c r="I532" s="67"/>
      <c r="J532" s="67"/>
      <c r="K532" s="67"/>
      <c r="N532" s="129"/>
      <c r="O532" s="129" t="s">
        <v>18</v>
      </c>
      <c r="P532" s="129"/>
      <c r="W532" s="67"/>
      <c r="X532" s="67"/>
      <c r="Y532" s="67"/>
      <c r="AA532" s="253" t="s">
        <v>1392</v>
      </c>
      <c r="AB532" s="257" t="s">
        <v>1515</v>
      </c>
      <c r="AC532" s="126" t="s">
        <v>47</v>
      </c>
      <c r="AD532" s="216">
        <v>737</v>
      </c>
      <c r="AE532" s="126" t="s">
        <v>1051</v>
      </c>
      <c r="AF532" s="126"/>
      <c r="AG532" s="126" t="s">
        <v>1376</v>
      </c>
      <c r="AH532" s="126" t="s">
        <v>29</v>
      </c>
      <c r="AI532" s="126" t="s">
        <v>650</v>
      </c>
      <c r="AJ532" s="273" t="s">
        <v>650</v>
      </c>
      <c r="AK532" s="126" t="s">
        <v>1051</v>
      </c>
      <c r="AL532" s="126" t="s">
        <v>1568</v>
      </c>
      <c r="AM532" s="126" t="s">
        <v>1569</v>
      </c>
      <c r="AN532" s="126" t="s">
        <v>942</v>
      </c>
      <c r="AO532" s="126"/>
      <c r="AP532" s="252">
        <v>172</v>
      </c>
      <c r="AQ532" s="258">
        <v>36635</v>
      </c>
      <c r="AR532" s="126" t="s">
        <v>33</v>
      </c>
      <c r="AS532" s="126" t="s">
        <v>34</v>
      </c>
      <c r="AT532" s="259" t="s">
        <v>29</v>
      </c>
      <c r="AU532" s="65"/>
      <c r="AV532" s="307"/>
      <c r="AW532" s="307"/>
      <c r="AX532" s="307" t="s">
        <v>18</v>
      </c>
      <c r="AY532" s="307" t="s">
        <v>18</v>
      </c>
      <c r="AZ532" s="307"/>
    </row>
    <row r="533" spans="2:52" s="66" customFormat="1" x14ac:dyDescent="0.3">
      <c r="I533" s="67"/>
      <c r="J533" s="67"/>
      <c r="K533" s="67"/>
      <c r="N533" s="129"/>
      <c r="O533" s="129"/>
      <c r="P533" s="129"/>
      <c r="W533" s="67"/>
      <c r="X533" s="67"/>
      <c r="Y533" s="67"/>
      <c r="AA533" s="253" t="s">
        <v>1392</v>
      </c>
      <c r="AB533" s="126" t="s">
        <v>368</v>
      </c>
      <c r="AC533" s="126" t="s">
        <v>47</v>
      </c>
      <c r="AD533" s="216">
        <v>737</v>
      </c>
      <c r="AE533" s="126" t="s">
        <v>1051</v>
      </c>
      <c r="AF533" s="126"/>
      <c r="AG533" s="126" t="s">
        <v>1376</v>
      </c>
      <c r="AH533" s="126" t="s">
        <v>29</v>
      </c>
      <c r="AI533" s="126" t="s">
        <v>650</v>
      </c>
      <c r="AJ533" s="273" t="s">
        <v>650</v>
      </c>
      <c r="AK533" s="126" t="s">
        <v>1051</v>
      </c>
      <c r="AL533" s="126" t="s">
        <v>1060</v>
      </c>
      <c r="AM533" s="126" t="s">
        <v>1570</v>
      </c>
      <c r="AN533" s="126" t="s">
        <v>942</v>
      </c>
      <c r="AO533" s="126" t="s">
        <v>1410</v>
      </c>
      <c r="AP533" s="252">
        <v>160</v>
      </c>
      <c r="AQ533" s="258">
        <v>36643</v>
      </c>
      <c r="AR533" s="126" t="s">
        <v>33</v>
      </c>
      <c r="AS533" s="126" t="s">
        <v>34</v>
      </c>
      <c r="AT533" s="259" t="s">
        <v>29</v>
      </c>
      <c r="AU533" s="65"/>
      <c r="AV533" s="307" t="s">
        <v>1392</v>
      </c>
      <c r="AW533" s="307"/>
      <c r="AX533" s="307" t="s">
        <v>1653</v>
      </c>
      <c r="AY533" s="307" t="s">
        <v>1652</v>
      </c>
      <c r="AZ533" s="307"/>
    </row>
    <row r="534" spans="2:52" s="66" customFormat="1" x14ac:dyDescent="0.3">
      <c r="I534" s="67"/>
      <c r="J534" s="67"/>
      <c r="K534" s="67"/>
      <c r="N534" s="129"/>
      <c r="O534" s="129" t="s">
        <v>18</v>
      </c>
      <c r="P534" s="129"/>
      <c r="W534" s="67"/>
      <c r="X534" s="67"/>
      <c r="Y534" s="67"/>
      <c r="AA534" s="253" t="s">
        <v>1392</v>
      </c>
      <c r="AB534" s="126" t="s">
        <v>376</v>
      </c>
      <c r="AC534" s="126" t="s">
        <v>47</v>
      </c>
      <c r="AD534" s="216">
        <v>737</v>
      </c>
      <c r="AE534" s="126" t="s">
        <v>1051</v>
      </c>
      <c r="AF534" s="126"/>
      <c r="AG534" s="126" t="s">
        <v>1376</v>
      </c>
      <c r="AH534" s="126" t="s">
        <v>29</v>
      </c>
      <c r="AI534" s="126" t="s">
        <v>650</v>
      </c>
      <c r="AJ534" s="273" t="s">
        <v>650</v>
      </c>
      <c r="AK534" s="126" t="s">
        <v>1051</v>
      </c>
      <c r="AL534" s="126" t="s">
        <v>1061</v>
      </c>
      <c r="AM534" s="126" t="s">
        <v>1571</v>
      </c>
      <c r="AN534" s="126" t="s">
        <v>942</v>
      </c>
      <c r="AO534" s="126" t="s">
        <v>1410</v>
      </c>
      <c r="AP534" s="252">
        <v>160</v>
      </c>
      <c r="AQ534" s="258">
        <v>36658</v>
      </c>
      <c r="AR534" s="126" t="s">
        <v>33</v>
      </c>
      <c r="AS534" s="126" t="s">
        <v>34</v>
      </c>
      <c r="AT534" s="259" t="s">
        <v>29</v>
      </c>
      <c r="AU534" s="65"/>
      <c r="AV534" s="307" t="s">
        <v>1392</v>
      </c>
      <c r="AW534" s="307"/>
      <c r="AX534" s="307" t="s">
        <v>1653</v>
      </c>
      <c r="AY534" s="307" t="s">
        <v>1652</v>
      </c>
      <c r="AZ534" s="307"/>
    </row>
    <row r="535" spans="2:52" s="66" customFormat="1" x14ac:dyDescent="0.3">
      <c r="I535" s="67"/>
      <c r="J535" s="67"/>
      <c r="K535" s="67"/>
      <c r="N535" s="129"/>
      <c r="O535" s="129"/>
      <c r="P535" s="129"/>
      <c r="W535" s="67"/>
      <c r="X535" s="67"/>
      <c r="Y535" s="67"/>
      <c r="AA535" s="253" t="s">
        <v>1392</v>
      </c>
      <c r="AB535" s="257" t="s">
        <v>1516</v>
      </c>
      <c r="AC535" s="126" t="s">
        <v>47</v>
      </c>
      <c r="AD535" s="216">
        <v>737</v>
      </c>
      <c r="AE535" s="126" t="s">
        <v>1051</v>
      </c>
      <c r="AF535" s="126"/>
      <c r="AG535" s="126" t="s">
        <v>1376</v>
      </c>
      <c r="AH535" s="126" t="s">
        <v>29</v>
      </c>
      <c r="AI535" s="126" t="s">
        <v>650</v>
      </c>
      <c r="AJ535" s="273" t="s">
        <v>650</v>
      </c>
      <c r="AK535" s="126" t="s">
        <v>1051</v>
      </c>
      <c r="AL535" s="126" t="s">
        <v>1572</v>
      </c>
      <c r="AM535" s="126" t="s">
        <v>1573</v>
      </c>
      <c r="AN535" s="126" t="s">
        <v>942</v>
      </c>
      <c r="AO535" s="126"/>
      <c r="AP535" s="252">
        <v>172</v>
      </c>
      <c r="AQ535" s="258">
        <v>36661</v>
      </c>
      <c r="AR535" s="126" t="s">
        <v>33</v>
      </c>
      <c r="AS535" s="126" t="s">
        <v>34</v>
      </c>
      <c r="AT535" s="259" t="s">
        <v>29</v>
      </c>
      <c r="AU535" s="65"/>
      <c r="AV535" s="307"/>
      <c r="AW535" s="307"/>
      <c r="AX535" s="307" t="s">
        <v>18</v>
      </c>
      <c r="AY535" s="307" t="s">
        <v>1652</v>
      </c>
      <c r="AZ535" s="307"/>
    </row>
    <row r="536" spans="2:52" s="66" customFormat="1" x14ac:dyDescent="0.3">
      <c r="I536" s="67"/>
      <c r="J536" s="67"/>
      <c r="K536" s="67"/>
      <c r="N536" s="129"/>
      <c r="O536" s="129" t="s">
        <v>18</v>
      </c>
      <c r="P536" s="129"/>
      <c r="W536" s="67"/>
      <c r="X536" s="67"/>
      <c r="Y536" s="67"/>
      <c r="AA536" s="253" t="s">
        <v>1392</v>
      </c>
      <c r="AB536" s="126" t="s">
        <v>391</v>
      </c>
      <c r="AC536" s="126" t="s">
        <v>47</v>
      </c>
      <c r="AD536" s="216">
        <v>737</v>
      </c>
      <c r="AE536" s="126" t="s">
        <v>1051</v>
      </c>
      <c r="AF536" s="126"/>
      <c r="AG536" s="126" t="s">
        <v>1376</v>
      </c>
      <c r="AH536" s="126" t="s">
        <v>29</v>
      </c>
      <c r="AI536" s="126" t="s">
        <v>650</v>
      </c>
      <c r="AJ536" s="273" t="s">
        <v>650</v>
      </c>
      <c r="AK536" s="126" t="s">
        <v>1051</v>
      </c>
      <c r="AL536" s="126" t="s">
        <v>1062</v>
      </c>
      <c r="AM536" s="126" t="s">
        <v>1574</v>
      </c>
      <c r="AN536" s="126" t="s">
        <v>942</v>
      </c>
      <c r="AO536" s="126" t="s">
        <v>1410</v>
      </c>
      <c r="AP536" s="252">
        <v>160</v>
      </c>
      <c r="AQ536" s="258">
        <v>36665</v>
      </c>
      <c r="AR536" s="126" t="s">
        <v>33</v>
      </c>
      <c r="AS536" s="126" t="s">
        <v>34</v>
      </c>
      <c r="AT536" s="259" t="s">
        <v>29</v>
      </c>
      <c r="AU536" s="65"/>
      <c r="AV536" s="307" t="s">
        <v>1392</v>
      </c>
      <c r="AW536" s="307"/>
      <c r="AX536" s="307" t="s">
        <v>1653</v>
      </c>
      <c r="AY536" s="307" t="s">
        <v>1652</v>
      </c>
      <c r="AZ536" s="307"/>
    </row>
    <row r="537" spans="2:52" s="66" customFormat="1" x14ac:dyDescent="0.3">
      <c r="B537" s="206"/>
      <c r="C537" s="206"/>
      <c r="E537" s="206"/>
      <c r="I537" s="67"/>
      <c r="J537" s="67"/>
      <c r="K537" s="67"/>
      <c r="N537" s="129"/>
      <c r="O537" s="129"/>
      <c r="P537" s="129"/>
      <c r="W537" s="67"/>
      <c r="X537" s="67"/>
      <c r="Y537" s="67"/>
      <c r="AA537" s="253" t="s">
        <v>1392</v>
      </c>
      <c r="AB537" s="126" t="s">
        <v>399</v>
      </c>
      <c r="AC537" s="126" t="s">
        <v>47</v>
      </c>
      <c r="AD537" s="216">
        <v>737</v>
      </c>
      <c r="AE537" s="126" t="s">
        <v>1051</v>
      </c>
      <c r="AF537" s="126"/>
      <c r="AG537" s="126" t="s">
        <v>1376</v>
      </c>
      <c r="AH537" s="126" t="s">
        <v>29</v>
      </c>
      <c r="AI537" s="126" t="s">
        <v>650</v>
      </c>
      <c r="AJ537" s="273" t="s">
        <v>650</v>
      </c>
      <c r="AK537" s="126" t="s">
        <v>1051</v>
      </c>
      <c r="AL537" s="126" t="s">
        <v>1063</v>
      </c>
      <c r="AM537" s="126" t="s">
        <v>1575</v>
      </c>
      <c r="AN537" s="126" t="s">
        <v>942</v>
      </c>
      <c r="AO537" s="126" t="s">
        <v>1410</v>
      </c>
      <c r="AP537" s="252">
        <v>160</v>
      </c>
      <c r="AQ537" s="258">
        <v>36692</v>
      </c>
      <c r="AR537" s="126" t="s">
        <v>33</v>
      </c>
      <c r="AS537" s="126" t="s">
        <v>34</v>
      </c>
      <c r="AT537" s="259" t="s">
        <v>29</v>
      </c>
      <c r="AU537" s="65"/>
      <c r="AV537" s="307" t="s">
        <v>1392</v>
      </c>
      <c r="AW537" s="307"/>
      <c r="AX537" s="307" t="s">
        <v>1653</v>
      </c>
      <c r="AY537" s="307" t="s">
        <v>1652</v>
      </c>
      <c r="AZ537" s="307"/>
    </row>
    <row r="538" spans="2:52" s="66" customFormat="1" ht="15" x14ac:dyDescent="0.3">
      <c r="B538" s="207"/>
      <c r="C538" s="207"/>
      <c r="E538" s="207"/>
      <c r="I538" s="67"/>
      <c r="J538" s="67"/>
      <c r="K538" s="67"/>
      <c r="N538" s="129"/>
      <c r="O538" s="129" t="s">
        <v>18</v>
      </c>
      <c r="P538" s="129"/>
      <c r="W538" s="67"/>
      <c r="X538" s="67"/>
      <c r="Y538" s="67"/>
      <c r="AA538" s="253" t="s">
        <v>1392</v>
      </c>
      <c r="AB538" s="126" t="s">
        <v>407</v>
      </c>
      <c r="AC538" s="126" t="s">
        <v>47</v>
      </c>
      <c r="AD538" s="216">
        <v>737</v>
      </c>
      <c r="AE538" s="126" t="s">
        <v>1051</v>
      </c>
      <c r="AF538" s="126"/>
      <c r="AG538" s="126" t="s">
        <v>1376</v>
      </c>
      <c r="AH538" s="126" t="s">
        <v>29</v>
      </c>
      <c r="AI538" s="126" t="s">
        <v>650</v>
      </c>
      <c r="AJ538" s="273" t="s">
        <v>650</v>
      </c>
      <c r="AK538" s="126" t="s">
        <v>1051</v>
      </c>
      <c r="AL538" s="126" t="s">
        <v>1064</v>
      </c>
      <c r="AM538" s="126" t="s">
        <v>1576</v>
      </c>
      <c r="AN538" s="126" t="s">
        <v>942</v>
      </c>
      <c r="AO538" s="126" t="s">
        <v>1410</v>
      </c>
      <c r="AP538" s="252">
        <v>160</v>
      </c>
      <c r="AQ538" s="258">
        <v>36693</v>
      </c>
      <c r="AR538" s="126" t="s">
        <v>33</v>
      </c>
      <c r="AS538" s="126" t="s">
        <v>34</v>
      </c>
      <c r="AT538" s="259" t="s">
        <v>29</v>
      </c>
      <c r="AU538" s="65"/>
      <c r="AV538" s="307" t="s">
        <v>1392</v>
      </c>
      <c r="AW538" s="307"/>
      <c r="AX538" s="307" t="s">
        <v>1653</v>
      </c>
      <c r="AY538" s="307" t="s">
        <v>1652</v>
      </c>
      <c r="AZ538" s="307"/>
    </row>
    <row r="539" spans="2:52" s="66" customFormat="1" x14ac:dyDescent="0.3">
      <c r="I539" s="67"/>
      <c r="J539" s="67"/>
      <c r="K539" s="67"/>
      <c r="N539" s="129"/>
      <c r="O539" s="129"/>
      <c r="P539" s="129"/>
      <c r="W539" s="67"/>
      <c r="X539" s="67"/>
      <c r="Y539" s="67"/>
      <c r="AA539" s="253" t="s">
        <v>1392</v>
      </c>
      <c r="AB539" s="126" t="s">
        <v>415</v>
      </c>
      <c r="AC539" s="126" t="s">
        <v>47</v>
      </c>
      <c r="AD539" s="216">
        <v>737</v>
      </c>
      <c r="AE539" s="240" t="s">
        <v>1394</v>
      </c>
      <c r="AF539" s="126"/>
      <c r="AG539" s="126" t="s">
        <v>1376</v>
      </c>
      <c r="AH539" s="126" t="s">
        <v>29</v>
      </c>
      <c r="AI539" s="126" t="s">
        <v>650</v>
      </c>
      <c r="AJ539" s="273" t="s">
        <v>650</v>
      </c>
      <c r="AK539" s="126" t="s">
        <v>1051</v>
      </c>
      <c r="AL539" s="126" t="s">
        <v>1065</v>
      </c>
      <c r="AM539" s="126" t="s">
        <v>1577</v>
      </c>
      <c r="AN539" s="126" t="s">
        <v>942</v>
      </c>
      <c r="AO539" s="126" t="s">
        <v>1410</v>
      </c>
      <c r="AP539" s="252">
        <v>172</v>
      </c>
      <c r="AQ539" s="258">
        <v>36730</v>
      </c>
      <c r="AR539" s="126" t="s">
        <v>33</v>
      </c>
      <c r="AS539" s="126" t="s">
        <v>34</v>
      </c>
      <c r="AT539" s="259" t="s">
        <v>29</v>
      </c>
      <c r="AU539" s="65"/>
      <c r="AV539" s="307" t="s">
        <v>1392</v>
      </c>
      <c r="AW539" s="307"/>
      <c r="AX539" s="307" t="s">
        <v>1653</v>
      </c>
      <c r="AY539" s="307" t="s">
        <v>1652</v>
      </c>
      <c r="AZ539" s="307"/>
    </row>
    <row r="540" spans="2:52" s="66" customFormat="1" x14ac:dyDescent="0.3">
      <c r="I540" s="67"/>
      <c r="J540" s="67"/>
      <c r="K540" s="67"/>
      <c r="N540" s="129"/>
      <c r="O540" s="129" t="s">
        <v>18</v>
      </c>
      <c r="P540" s="129"/>
      <c r="W540" s="67"/>
      <c r="X540" s="67"/>
      <c r="Y540" s="67"/>
      <c r="AA540" s="253" t="s">
        <v>1392</v>
      </c>
      <c r="AB540" s="126" t="s">
        <v>423</v>
      </c>
      <c r="AC540" s="126" t="s">
        <v>47</v>
      </c>
      <c r="AD540" s="216">
        <v>737</v>
      </c>
      <c r="AE540" s="240" t="s">
        <v>1394</v>
      </c>
      <c r="AF540" s="126"/>
      <c r="AG540" s="126" t="s">
        <v>1376</v>
      </c>
      <c r="AH540" s="126" t="s">
        <v>29</v>
      </c>
      <c r="AI540" s="126" t="s">
        <v>650</v>
      </c>
      <c r="AJ540" s="273" t="s">
        <v>650</v>
      </c>
      <c r="AK540" s="126" t="s">
        <v>1051</v>
      </c>
      <c r="AL540" s="126" t="s">
        <v>1066</v>
      </c>
      <c r="AM540" s="126" t="s">
        <v>1578</v>
      </c>
      <c r="AN540" s="126" t="s">
        <v>942</v>
      </c>
      <c r="AO540" s="126" t="s">
        <v>1410</v>
      </c>
      <c r="AP540" s="252">
        <v>172</v>
      </c>
      <c r="AQ540" s="258">
        <v>36732</v>
      </c>
      <c r="AR540" s="126" t="s">
        <v>33</v>
      </c>
      <c r="AS540" s="126" t="s">
        <v>34</v>
      </c>
      <c r="AT540" s="259" t="s">
        <v>29</v>
      </c>
      <c r="AU540" s="65"/>
      <c r="AV540" s="307" t="s">
        <v>1392</v>
      </c>
      <c r="AW540" s="307"/>
      <c r="AX540" s="307" t="s">
        <v>1653</v>
      </c>
      <c r="AY540" s="307" t="s">
        <v>1652</v>
      </c>
      <c r="AZ540" s="307"/>
    </row>
    <row r="541" spans="2:52" s="66" customFormat="1" x14ac:dyDescent="0.3">
      <c r="I541" s="67"/>
      <c r="J541" s="67"/>
      <c r="K541" s="67"/>
      <c r="N541" s="129"/>
      <c r="O541" s="129"/>
      <c r="P541" s="129"/>
      <c r="W541" s="67"/>
      <c r="X541" s="67"/>
      <c r="Y541" s="67"/>
      <c r="AA541" s="253" t="s">
        <v>1392</v>
      </c>
      <c r="AB541" s="126" t="s">
        <v>430</v>
      </c>
      <c r="AC541" s="126" t="s">
        <v>47</v>
      </c>
      <c r="AD541" s="216">
        <v>737</v>
      </c>
      <c r="AE541" s="240" t="s">
        <v>1394</v>
      </c>
      <c r="AF541" s="126"/>
      <c r="AG541" s="126" t="s">
        <v>1376</v>
      </c>
      <c r="AH541" s="126" t="s">
        <v>29</v>
      </c>
      <c r="AI541" s="126" t="s">
        <v>650</v>
      </c>
      <c r="AJ541" s="273" t="s">
        <v>650</v>
      </c>
      <c r="AK541" s="126" t="s">
        <v>1051</v>
      </c>
      <c r="AL541" s="126" t="s">
        <v>1067</v>
      </c>
      <c r="AM541" s="126" t="s">
        <v>1579</v>
      </c>
      <c r="AN541" s="126" t="s">
        <v>942</v>
      </c>
      <c r="AO541" s="126" t="s">
        <v>1410</v>
      </c>
      <c r="AP541" s="252">
        <v>172</v>
      </c>
      <c r="AQ541" s="258">
        <v>36735</v>
      </c>
      <c r="AR541" s="126" t="s">
        <v>33</v>
      </c>
      <c r="AS541" s="126" t="s">
        <v>34</v>
      </c>
      <c r="AT541" s="259" t="s">
        <v>29</v>
      </c>
      <c r="AU541" s="65"/>
      <c r="AV541" s="307" t="s">
        <v>1392</v>
      </c>
      <c r="AW541" s="307"/>
      <c r="AX541" s="307" t="s">
        <v>1653</v>
      </c>
      <c r="AY541" s="307" t="s">
        <v>1652</v>
      </c>
      <c r="AZ541" s="307"/>
    </row>
    <row r="542" spans="2:52" s="66" customFormat="1" x14ac:dyDescent="0.3">
      <c r="I542" s="67"/>
      <c r="J542" s="67"/>
      <c r="K542" s="67"/>
      <c r="N542" s="129"/>
      <c r="O542" s="129" t="s">
        <v>18</v>
      </c>
      <c r="P542" s="129"/>
      <c r="W542" s="67"/>
      <c r="X542" s="67"/>
      <c r="Y542" s="67"/>
      <c r="AA542" s="253" t="s">
        <v>1392</v>
      </c>
      <c r="AB542" s="257" t="s">
        <v>1517</v>
      </c>
      <c r="AC542" s="126" t="s">
        <v>47</v>
      </c>
      <c r="AD542" s="216">
        <v>737</v>
      </c>
      <c r="AE542" s="126" t="s">
        <v>1051</v>
      </c>
      <c r="AF542" s="126"/>
      <c r="AG542" s="126" t="s">
        <v>1376</v>
      </c>
      <c r="AH542" s="126" t="s">
        <v>29</v>
      </c>
      <c r="AI542" s="126" t="s">
        <v>650</v>
      </c>
      <c r="AJ542" s="273" t="s">
        <v>650</v>
      </c>
      <c r="AK542" s="126" t="s">
        <v>1051</v>
      </c>
      <c r="AL542" s="126" t="s">
        <v>1580</v>
      </c>
      <c r="AM542" s="126" t="s">
        <v>1581</v>
      </c>
      <c r="AN542" s="126" t="s">
        <v>942</v>
      </c>
      <c r="AO542" s="126"/>
      <c r="AP542" s="252">
        <v>172</v>
      </c>
      <c r="AQ542" s="258">
        <v>36752</v>
      </c>
      <c r="AR542" s="126" t="s">
        <v>33</v>
      </c>
      <c r="AS542" s="126" t="s">
        <v>34</v>
      </c>
      <c r="AT542" s="259" t="s">
        <v>29</v>
      </c>
      <c r="AU542" s="65"/>
      <c r="AV542" s="307"/>
      <c r="AW542" s="307"/>
      <c r="AX542" s="307" t="s">
        <v>18</v>
      </c>
      <c r="AY542" s="307" t="s">
        <v>18</v>
      </c>
      <c r="AZ542" s="307"/>
    </row>
    <row r="543" spans="2:52" s="66" customFormat="1" x14ac:dyDescent="0.3">
      <c r="I543" s="67"/>
      <c r="J543" s="67"/>
      <c r="K543" s="67"/>
      <c r="N543" s="129"/>
      <c r="O543" s="129" t="s">
        <v>18</v>
      </c>
      <c r="P543" s="129"/>
      <c r="W543" s="67"/>
      <c r="X543" s="67"/>
      <c r="Y543" s="67"/>
      <c r="AA543" s="253" t="s">
        <v>1392</v>
      </c>
      <c r="AB543" s="126" t="s">
        <v>444</v>
      </c>
      <c r="AC543" s="126" t="s">
        <v>47</v>
      </c>
      <c r="AD543" s="216">
        <v>737</v>
      </c>
      <c r="AE543" s="240" t="s">
        <v>1394</v>
      </c>
      <c r="AF543" s="126"/>
      <c r="AG543" s="126" t="s">
        <v>1376</v>
      </c>
      <c r="AH543" s="126" t="s">
        <v>29</v>
      </c>
      <c r="AI543" s="126" t="s">
        <v>650</v>
      </c>
      <c r="AJ543" s="273" t="s">
        <v>650</v>
      </c>
      <c r="AK543" s="126" t="s">
        <v>1051</v>
      </c>
      <c r="AL543" s="126" t="s">
        <v>1068</v>
      </c>
      <c r="AM543" s="126" t="s">
        <v>1582</v>
      </c>
      <c r="AN543" s="126" t="s">
        <v>942</v>
      </c>
      <c r="AO543" s="126" t="s">
        <v>1410</v>
      </c>
      <c r="AP543" s="252">
        <v>172</v>
      </c>
      <c r="AQ543" s="258">
        <v>36752</v>
      </c>
      <c r="AR543" s="126" t="s">
        <v>33</v>
      </c>
      <c r="AS543" s="126" t="s">
        <v>34</v>
      </c>
      <c r="AT543" s="259" t="s">
        <v>29</v>
      </c>
      <c r="AU543" s="65"/>
      <c r="AV543" s="307" t="s">
        <v>1392</v>
      </c>
      <c r="AW543" s="307"/>
      <c r="AX543" s="307" t="s">
        <v>1653</v>
      </c>
      <c r="AY543" s="307" t="s">
        <v>1652</v>
      </c>
      <c r="AZ543" s="307"/>
    </row>
    <row r="544" spans="2:52" s="66" customFormat="1" x14ac:dyDescent="0.3">
      <c r="I544" s="67"/>
      <c r="J544" s="67"/>
      <c r="K544" s="67"/>
      <c r="N544" s="129"/>
      <c r="O544" s="129"/>
      <c r="P544" s="129"/>
      <c r="W544" s="67"/>
      <c r="X544" s="67"/>
      <c r="Y544" s="67"/>
      <c r="AA544" s="253" t="s">
        <v>1392</v>
      </c>
      <c r="AB544" s="126" t="s">
        <v>452</v>
      </c>
      <c r="AC544" s="126" t="s">
        <v>47</v>
      </c>
      <c r="AD544" s="216">
        <v>737</v>
      </c>
      <c r="AE544" s="240" t="s">
        <v>1394</v>
      </c>
      <c r="AF544" s="126"/>
      <c r="AG544" s="126" t="s">
        <v>1376</v>
      </c>
      <c r="AH544" s="126" t="s">
        <v>29</v>
      </c>
      <c r="AI544" s="126" t="s">
        <v>650</v>
      </c>
      <c r="AJ544" s="273" t="s">
        <v>650</v>
      </c>
      <c r="AK544" s="126" t="s">
        <v>1051</v>
      </c>
      <c r="AL544" s="126" t="s">
        <v>1069</v>
      </c>
      <c r="AM544" s="126" t="s">
        <v>1583</v>
      </c>
      <c r="AN544" s="126" t="s">
        <v>942</v>
      </c>
      <c r="AO544" s="126" t="s">
        <v>1410</v>
      </c>
      <c r="AP544" s="252">
        <v>172</v>
      </c>
      <c r="AQ544" s="258">
        <v>36762</v>
      </c>
      <c r="AR544" s="126" t="s">
        <v>33</v>
      </c>
      <c r="AS544" s="126" t="s">
        <v>34</v>
      </c>
      <c r="AT544" s="259" t="s">
        <v>29</v>
      </c>
      <c r="AU544" s="65"/>
      <c r="AV544" s="307" t="s">
        <v>1392</v>
      </c>
      <c r="AW544" s="307"/>
      <c r="AX544" s="307" t="s">
        <v>1653</v>
      </c>
      <c r="AY544" s="307" t="s">
        <v>1652</v>
      </c>
      <c r="AZ544" s="307"/>
    </row>
    <row r="545" spans="9:52" s="66" customFormat="1" x14ac:dyDescent="0.3">
      <c r="I545" s="67"/>
      <c r="J545" s="67"/>
      <c r="K545" s="67"/>
      <c r="N545" s="129"/>
      <c r="O545" s="129" t="s">
        <v>18</v>
      </c>
      <c r="P545" s="129"/>
      <c r="W545" s="67"/>
      <c r="X545" s="67"/>
      <c r="Y545" s="67"/>
      <c r="AA545" s="253" t="s">
        <v>1392</v>
      </c>
      <c r="AB545" s="260" t="s">
        <v>460</v>
      </c>
      <c r="AC545" s="126" t="s">
        <v>47</v>
      </c>
      <c r="AD545" s="216">
        <v>737</v>
      </c>
      <c r="AE545" s="240" t="s">
        <v>1394</v>
      </c>
      <c r="AF545" s="126"/>
      <c r="AG545" s="126" t="s">
        <v>1376</v>
      </c>
      <c r="AH545" s="126" t="s">
        <v>29</v>
      </c>
      <c r="AI545" s="126" t="s">
        <v>650</v>
      </c>
      <c r="AJ545" s="273" t="s">
        <v>650</v>
      </c>
      <c r="AK545" s="126" t="s">
        <v>1051</v>
      </c>
      <c r="AL545" s="126" t="s">
        <v>1070</v>
      </c>
      <c r="AM545" s="126" t="s">
        <v>1584</v>
      </c>
      <c r="AN545" s="126" t="s">
        <v>942</v>
      </c>
      <c r="AO545" s="126" t="s">
        <v>1410</v>
      </c>
      <c r="AP545" s="252">
        <v>172</v>
      </c>
      <c r="AQ545" s="258">
        <v>36774</v>
      </c>
      <c r="AR545" s="126" t="s">
        <v>33</v>
      </c>
      <c r="AS545" s="126" t="s">
        <v>34</v>
      </c>
      <c r="AT545" s="259" t="s">
        <v>29</v>
      </c>
      <c r="AU545" s="65"/>
      <c r="AV545" s="307" t="s">
        <v>1392</v>
      </c>
      <c r="AW545" s="307"/>
      <c r="AX545" s="307" t="s">
        <v>1653</v>
      </c>
      <c r="AY545" s="307" t="s">
        <v>1652</v>
      </c>
      <c r="AZ545" s="307"/>
    </row>
    <row r="546" spans="9:52" s="66" customFormat="1" x14ac:dyDescent="0.3">
      <c r="I546" s="67"/>
      <c r="J546" s="67"/>
      <c r="K546" s="67"/>
      <c r="N546" s="129"/>
      <c r="O546" s="129"/>
      <c r="P546" s="129"/>
      <c r="W546" s="67"/>
      <c r="X546" s="67"/>
      <c r="Y546" s="67"/>
      <c r="AA546" s="253" t="s">
        <v>1392</v>
      </c>
      <c r="AB546" s="260" t="s">
        <v>468</v>
      </c>
      <c r="AC546" s="126" t="s">
        <v>47</v>
      </c>
      <c r="AD546" s="216">
        <v>737</v>
      </c>
      <c r="AE546" s="240" t="s">
        <v>1394</v>
      </c>
      <c r="AF546" s="126"/>
      <c r="AG546" s="126" t="s">
        <v>1376</v>
      </c>
      <c r="AH546" s="126" t="s">
        <v>29</v>
      </c>
      <c r="AI546" s="126" t="s">
        <v>650</v>
      </c>
      <c r="AJ546" s="273" t="s">
        <v>650</v>
      </c>
      <c r="AK546" s="126" t="s">
        <v>1051</v>
      </c>
      <c r="AL546" s="126" t="s">
        <v>1071</v>
      </c>
      <c r="AM546" s="126" t="s">
        <v>1585</v>
      </c>
      <c r="AN546" s="126" t="s">
        <v>942</v>
      </c>
      <c r="AO546" s="126" t="s">
        <v>1410</v>
      </c>
      <c r="AP546" s="252">
        <v>172</v>
      </c>
      <c r="AQ546" s="258">
        <v>36783</v>
      </c>
      <c r="AR546" s="126" t="s">
        <v>33</v>
      </c>
      <c r="AS546" s="126" t="s">
        <v>34</v>
      </c>
      <c r="AT546" s="259" t="s">
        <v>29</v>
      </c>
      <c r="AU546" s="65"/>
      <c r="AV546" s="307" t="s">
        <v>1392</v>
      </c>
      <c r="AW546" s="307"/>
      <c r="AX546" s="307" t="s">
        <v>1653</v>
      </c>
      <c r="AY546" s="307" t="s">
        <v>1652</v>
      </c>
      <c r="AZ546" s="307"/>
    </row>
    <row r="547" spans="9:52" s="66" customFormat="1" x14ac:dyDescent="0.3">
      <c r="I547" s="67"/>
      <c r="J547" s="67"/>
      <c r="K547" s="67"/>
      <c r="N547" s="129"/>
      <c r="O547" s="129" t="s">
        <v>18</v>
      </c>
      <c r="P547" s="129"/>
      <c r="W547" s="67"/>
      <c r="X547" s="67"/>
      <c r="Y547" s="67"/>
      <c r="AA547" s="253" t="s">
        <v>1392</v>
      </c>
      <c r="AB547" s="260" t="s">
        <v>476</v>
      </c>
      <c r="AC547" s="126" t="s">
        <v>47</v>
      </c>
      <c r="AD547" s="216">
        <v>737</v>
      </c>
      <c r="AE547" s="240" t="s">
        <v>1394</v>
      </c>
      <c r="AF547" s="126"/>
      <c r="AG547" s="126" t="s">
        <v>1376</v>
      </c>
      <c r="AH547" s="126" t="s">
        <v>29</v>
      </c>
      <c r="AI547" s="126" t="s">
        <v>650</v>
      </c>
      <c r="AJ547" s="273" t="s">
        <v>650</v>
      </c>
      <c r="AK547" s="126" t="s">
        <v>1051</v>
      </c>
      <c r="AL547" s="126" t="s">
        <v>1072</v>
      </c>
      <c r="AM547" s="126" t="s">
        <v>1586</v>
      </c>
      <c r="AN547" s="126" t="s">
        <v>942</v>
      </c>
      <c r="AO547" s="126" t="s">
        <v>1410</v>
      </c>
      <c r="AP547" s="252">
        <v>172</v>
      </c>
      <c r="AQ547" s="258">
        <v>36787</v>
      </c>
      <c r="AR547" s="126" t="s">
        <v>33</v>
      </c>
      <c r="AS547" s="126" t="s">
        <v>34</v>
      </c>
      <c r="AT547" s="259" t="s">
        <v>29</v>
      </c>
      <c r="AU547" s="65"/>
      <c r="AV547" s="307" t="s">
        <v>1392</v>
      </c>
      <c r="AW547" s="307"/>
      <c r="AX547" s="307" t="s">
        <v>1653</v>
      </c>
      <c r="AY547" s="307" t="s">
        <v>1652</v>
      </c>
      <c r="AZ547" s="307"/>
    </row>
    <row r="548" spans="9:52" s="66" customFormat="1" x14ac:dyDescent="0.3">
      <c r="I548" s="67"/>
      <c r="J548" s="67"/>
      <c r="K548" s="67"/>
      <c r="N548" s="129"/>
      <c r="O548" s="129"/>
      <c r="P548" s="129"/>
      <c r="W548" s="67"/>
      <c r="X548" s="67"/>
      <c r="Y548" s="67"/>
      <c r="AA548" s="253" t="s">
        <v>1392</v>
      </c>
      <c r="AB548" s="260" t="s">
        <v>485</v>
      </c>
      <c r="AC548" s="126" t="s">
        <v>47</v>
      </c>
      <c r="AD548" s="216">
        <v>737</v>
      </c>
      <c r="AE548" s="240" t="s">
        <v>1394</v>
      </c>
      <c r="AF548" s="126"/>
      <c r="AG548" s="126" t="s">
        <v>1376</v>
      </c>
      <c r="AH548" s="126" t="s">
        <v>29</v>
      </c>
      <c r="AI548" s="126" t="s">
        <v>650</v>
      </c>
      <c r="AJ548" s="273" t="s">
        <v>650</v>
      </c>
      <c r="AK548" s="126" t="s">
        <v>1051</v>
      </c>
      <c r="AL548" s="126" t="s">
        <v>1073</v>
      </c>
      <c r="AM548" s="126" t="s">
        <v>1587</v>
      </c>
      <c r="AN548" s="126" t="s">
        <v>942</v>
      </c>
      <c r="AO548" s="126" t="s">
        <v>1410</v>
      </c>
      <c r="AP548" s="252">
        <v>172</v>
      </c>
      <c r="AQ548" s="258">
        <v>36811</v>
      </c>
      <c r="AR548" s="126" t="s">
        <v>33</v>
      </c>
      <c r="AS548" s="126" t="s">
        <v>34</v>
      </c>
      <c r="AT548" s="259" t="s">
        <v>29</v>
      </c>
      <c r="AU548" s="65"/>
      <c r="AV548" s="307" t="s">
        <v>1392</v>
      </c>
      <c r="AW548" s="307"/>
      <c r="AX548" s="307" t="s">
        <v>1653</v>
      </c>
      <c r="AY548" s="307" t="s">
        <v>1652</v>
      </c>
      <c r="AZ548" s="307"/>
    </row>
    <row r="549" spans="9:52" s="66" customFormat="1" x14ac:dyDescent="0.3">
      <c r="I549" s="67"/>
      <c r="J549" s="67"/>
      <c r="K549" s="67"/>
      <c r="N549" s="129"/>
      <c r="O549" s="129" t="s">
        <v>18</v>
      </c>
      <c r="P549" s="129"/>
      <c r="W549" s="67"/>
      <c r="X549" s="67"/>
      <c r="Y549" s="67"/>
      <c r="AA549" s="253" t="s">
        <v>1392</v>
      </c>
      <c r="AB549" s="260" t="s">
        <v>493</v>
      </c>
      <c r="AC549" s="126" t="s">
        <v>47</v>
      </c>
      <c r="AD549" s="216">
        <v>737</v>
      </c>
      <c r="AE549" s="240" t="s">
        <v>1394</v>
      </c>
      <c r="AF549" s="126"/>
      <c r="AG549" s="126" t="s">
        <v>1376</v>
      </c>
      <c r="AH549" s="126" t="s">
        <v>29</v>
      </c>
      <c r="AI549" s="126" t="s">
        <v>650</v>
      </c>
      <c r="AJ549" s="273" t="s">
        <v>650</v>
      </c>
      <c r="AK549" s="126" t="s">
        <v>1051</v>
      </c>
      <c r="AL549" s="126" t="s">
        <v>1074</v>
      </c>
      <c r="AM549" s="126" t="s">
        <v>1588</v>
      </c>
      <c r="AN549" s="126" t="s">
        <v>942</v>
      </c>
      <c r="AO549" s="126" t="s">
        <v>1410</v>
      </c>
      <c r="AP549" s="252">
        <v>172</v>
      </c>
      <c r="AQ549" s="258">
        <v>36822</v>
      </c>
      <c r="AR549" s="126" t="s">
        <v>33</v>
      </c>
      <c r="AS549" s="126" t="s">
        <v>34</v>
      </c>
      <c r="AT549" s="259" t="s">
        <v>29</v>
      </c>
      <c r="AU549" s="65"/>
      <c r="AV549" s="307" t="s">
        <v>1392</v>
      </c>
      <c r="AW549" s="307"/>
      <c r="AX549" s="307" t="s">
        <v>1653</v>
      </c>
      <c r="AY549" s="307" t="s">
        <v>1652</v>
      </c>
      <c r="AZ549" s="307"/>
    </row>
    <row r="550" spans="9:52" s="66" customFormat="1" x14ac:dyDescent="0.3">
      <c r="I550" s="67"/>
      <c r="J550" s="67"/>
      <c r="K550" s="67"/>
      <c r="N550" s="129"/>
      <c r="O550" s="129"/>
      <c r="P550" s="129"/>
      <c r="W550" s="67"/>
      <c r="X550" s="67"/>
      <c r="Y550" s="67"/>
      <c r="AA550" s="253" t="s">
        <v>1392</v>
      </c>
      <c r="AB550" s="260" t="s">
        <v>501</v>
      </c>
      <c r="AC550" s="126" t="s">
        <v>47</v>
      </c>
      <c r="AD550" s="216">
        <v>737</v>
      </c>
      <c r="AE550" s="240" t="s">
        <v>1394</v>
      </c>
      <c r="AF550" s="126"/>
      <c r="AG550" s="126" t="s">
        <v>1376</v>
      </c>
      <c r="AH550" s="126" t="s">
        <v>29</v>
      </c>
      <c r="AI550" s="126" t="s">
        <v>650</v>
      </c>
      <c r="AJ550" s="273" t="s">
        <v>650</v>
      </c>
      <c r="AK550" s="126" t="s">
        <v>1051</v>
      </c>
      <c r="AL550" s="126" t="s">
        <v>1075</v>
      </c>
      <c r="AM550" s="126" t="s">
        <v>1589</v>
      </c>
      <c r="AN550" s="126" t="s">
        <v>942</v>
      </c>
      <c r="AO550" s="126" t="s">
        <v>1410</v>
      </c>
      <c r="AP550" s="252">
        <v>172</v>
      </c>
      <c r="AQ550" s="258">
        <v>36839</v>
      </c>
      <c r="AR550" s="126" t="s">
        <v>33</v>
      </c>
      <c r="AS550" s="126" t="s">
        <v>34</v>
      </c>
      <c r="AT550" s="259" t="s">
        <v>29</v>
      </c>
      <c r="AU550" s="65"/>
      <c r="AV550" s="307" t="s">
        <v>1392</v>
      </c>
      <c r="AW550" s="307"/>
      <c r="AX550" s="307" t="s">
        <v>1653</v>
      </c>
      <c r="AY550" s="307" t="s">
        <v>1652</v>
      </c>
      <c r="AZ550" s="307"/>
    </row>
    <row r="551" spans="9:52" s="66" customFormat="1" x14ac:dyDescent="0.3">
      <c r="I551" s="67"/>
      <c r="J551" s="67"/>
      <c r="K551" s="67"/>
      <c r="N551" s="129"/>
      <c r="O551" s="129" t="s">
        <v>18</v>
      </c>
      <c r="P551" s="129"/>
      <c r="W551" s="67"/>
      <c r="X551" s="67"/>
      <c r="Y551" s="67"/>
      <c r="AA551" s="253" t="s">
        <v>1392</v>
      </c>
      <c r="AB551" s="257" t="s">
        <v>1518</v>
      </c>
      <c r="AC551" s="126" t="s">
        <v>47</v>
      </c>
      <c r="AD551" s="216">
        <v>737</v>
      </c>
      <c r="AE551" s="126" t="s">
        <v>1051</v>
      </c>
      <c r="AF551" s="126"/>
      <c r="AG551" s="126" t="s">
        <v>1376</v>
      </c>
      <c r="AH551" s="126" t="s">
        <v>29</v>
      </c>
      <c r="AI551" s="126" t="s">
        <v>650</v>
      </c>
      <c r="AJ551" s="273" t="s">
        <v>650</v>
      </c>
      <c r="AK551" s="126" t="s">
        <v>1051</v>
      </c>
      <c r="AL551" s="126" t="s">
        <v>1590</v>
      </c>
      <c r="AM551" s="126" t="s">
        <v>1591</v>
      </c>
      <c r="AN551" s="126" t="s">
        <v>942</v>
      </c>
      <c r="AO551" s="126"/>
      <c r="AP551" s="252">
        <v>172</v>
      </c>
      <c r="AQ551" s="258">
        <v>36848</v>
      </c>
      <c r="AR551" s="126" t="s">
        <v>33</v>
      </c>
      <c r="AS551" s="126" t="s">
        <v>34</v>
      </c>
      <c r="AT551" s="259" t="s">
        <v>29</v>
      </c>
      <c r="AU551" s="65"/>
      <c r="AV551" s="307"/>
      <c r="AW551" s="307"/>
      <c r="AX551" s="307" t="s">
        <v>18</v>
      </c>
      <c r="AY551" s="307" t="s">
        <v>18</v>
      </c>
      <c r="AZ551" s="307"/>
    </row>
    <row r="552" spans="9:52" s="66" customFormat="1" x14ac:dyDescent="0.3">
      <c r="I552" s="67"/>
      <c r="J552" s="67"/>
      <c r="K552" s="67"/>
      <c r="N552" s="129"/>
      <c r="O552" s="129"/>
      <c r="P552" s="129"/>
      <c r="W552" s="67"/>
      <c r="X552" s="67"/>
      <c r="Y552" s="67"/>
      <c r="AA552" s="253" t="s">
        <v>1392</v>
      </c>
      <c r="AB552" s="126" t="s">
        <v>1468</v>
      </c>
      <c r="AC552" s="126" t="s">
        <v>47</v>
      </c>
      <c r="AD552" s="216">
        <v>737</v>
      </c>
      <c r="AE552" s="126" t="s">
        <v>1051</v>
      </c>
      <c r="AF552" s="126"/>
      <c r="AG552" s="126" t="s">
        <v>1376</v>
      </c>
      <c r="AH552" s="126" t="s">
        <v>29</v>
      </c>
      <c r="AI552" s="126" t="s">
        <v>650</v>
      </c>
      <c r="AJ552" s="273" t="s">
        <v>650</v>
      </c>
      <c r="AK552" s="126" t="s">
        <v>1051</v>
      </c>
      <c r="AL552" s="126" t="s">
        <v>1471</v>
      </c>
      <c r="AM552" s="126" t="s">
        <v>1592</v>
      </c>
      <c r="AN552" s="126" t="s">
        <v>942</v>
      </c>
      <c r="AO552" s="126" t="s">
        <v>1410</v>
      </c>
      <c r="AP552" s="252">
        <v>160</v>
      </c>
      <c r="AQ552" s="258">
        <v>36872</v>
      </c>
      <c r="AR552" s="126" t="s">
        <v>33</v>
      </c>
      <c r="AS552" s="126" t="s">
        <v>34</v>
      </c>
      <c r="AT552" s="259" t="s">
        <v>29</v>
      </c>
      <c r="AU552" s="65"/>
      <c r="AV552" s="307" t="s">
        <v>1392</v>
      </c>
      <c r="AW552" s="307"/>
      <c r="AX552" s="307" t="s">
        <v>1653</v>
      </c>
      <c r="AY552" s="307" t="s">
        <v>1652</v>
      </c>
      <c r="AZ552" s="307"/>
    </row>
    <row r="553" spans="9:52" s="66" customFormat="1" x14ac:dyDescent="0.3">
      <c r="I553" s="67"/>
      <c r="J553" s="67"/>
      <c r="K553" s="67"/>
      <c r="N553" s="129"/>
      <c r="O553" s="129" t="s">
        <v>18</v>
      </c>
      <c r="P553" s="129"/>
      <c r="W553" s="67"/>
      <c r="X553" s="67"/>
      <c r="Y553" s="67"/>
      <c r="AA553" s="253" t="s">
        <v>1392</v>
      </c>
      <c r="AB553" s="260" t="s">
        <v>518</v>
      </c>
      <c r="AC553" s="126" t="s">
        <v>47</v>
      </c>
      <c r="AD553" s="216">
        <v>737</v>
      </c>
      <c r="AE553" s="126" t="s">
        <v>1051</v>
      </c>
      <c r="AF553" s="126"/>
      <c r="AG553" s="126" t="s">
        <v>1376</v>
      </c>
      <c r="AH553" s="126" t="s">
        <v>29</v>
      </c>
      <c r="AI553" s="126" t="s">
        <v>650</v>
      </c>
      <c r="AJ553" s="273" t="s">
        <v>650</v>
      </c>
      <c r="AK553" s="126" t="s">
        <v>1051</v>
      </c>
      <c r="AL553" s="126" t="s">
        <v>1076</v>
      </c>
      <c r="AM553" s="126" t="s">
        <v>1593</v>
      </c>
      <c r="AN553" s="126" t="s">
        <v>942</v>
      </c>
      <c r="AO553" s="126" t="s">
        <v>1410</v>
      </c>
      <c r="AP553" s="252">
        <v>160</v>
      </c>
      <c r="AQ553" s="258">
        <v>36880</v>
      </c>
      <c r="AR553" s="126" t="s">
        <v>33</v>
      </c>
      <c r="AS553" s="126" t="s">
        <v>34</v>
      </c>
      <c r="AT553" s="259" t="s">
        <v>29</v>
      </c>
      <c r="AU553" s="65"/>
      <c r="AV553" s="307" t="s">
        <v>1392</v>
      </c>
      <c r="AW553" s="307"/>
      <c r="AX553" s="307" t="s">
        <v>1653</v>
      </c>
      <c r="AY553" s="307" t="s">
        <v>1652</v>
      </c>
      <c r="AZ553" s="307"/>
    </row>
    <row r="554" spans="9:52" s="66" customFormat="1" x14ac:dyDescent="0.3">
      <c r="I554" s="67"/>
      <c r="J554" s="67"/>
      <c r="K554" s="67"/>
      <c r="N554" s="129"/>
      <c r="O554" s="129"/>
      <c r="P554" s="129"/>
      <c r="W554" s="67"/>
      <c r="X554" s="67"/>
      <c r="Y554" s="67"/>
      <c r="AA554" s="253" t="s">
        <v>1392</v>
      </c>
      <c r="AB554" s="260" t="s">
        <v>524</v>
      </c>
      <c r="AC554" s="126" t="s">
        <v>47</v>
      </c>
      <c r="AD554" s="216">
        <v>737</v>
      </c>
      <c r="AE554" s="126" t="s">
        <v>1051</v>
      </c>
      <c r="AF554" s="126"/>
      <c r="AG554" s="126" t="s">
        <v>1376</v>
      </c>
      <c r="AH554" s="126" t="s">
        <v>29</v>
      </c>
      <c r="AI554" s="126" t="s">
        <v>650</v>
      </c>
      <c r="AJ554" s="273" t="s">
        <v>650</v>
      </c>
      <c r="AK554" s="126" t="s">
        <v>1051</v>
      </c>
      <c r="AL554" s="126" t="s">
        <v>1077</v>
      </c>
      <c r="AM554" s="126" t="s">
        <v>1594</v>
      </c>
      <c r="AN554" s="126" t="s">
        <v>942</v>
      </c>
      <c r="AO554" s="126" t="s">
        <v>1410</v>
      </c>
      <c r="AP554" s="252">
        <v>160</v>
      </c>
      <c r="AQ554" s="258">
        <v>36906</v>
      </c>
      <c r="AR554" s="126" t="s">
        <v>33</v>
      </c>
      <c r="AS554" s="126" t="s">
        <v>34</v>
      </c>
      <c r="AT554" s="259" t="s">
        <v>29</v>
      </c>
      <c r="AU554" s="65"/>
      <c r="AV554" s="307" t="s">
        <v>1392</v>
      </c>
      <c r="AW554" s="307"/>
      <c r="AX554" s="307" t="s">
        <v>1653</v>
      </c>
      <c r="AY554" s="307" t="s">
        <v>1652</v>
      </c>
      <c r="AZ554" s="307"/>
    </row>
    <row r="555" spans="9:52" s="66" customFormat="1" x14ac:dyDescent="0.3">
      <c r="I555" s="67"/>
      <c r="J555" s="67"/>
      <c r="K555" s="67"/>
      <c r="N555" s="129"/>
      <c r="O555" s="129" t="s">
        <v>18</v>
      </c>
      <c r="P555" s="129"/>
      <c r="W555" s="67"/>
      <c r="X555" s="67"/>
      <c r="Y555" s="67"/>
      <c r="AA555" s="253" t="s">
        <v>1392</v>
      </c>
      <c r="AB555" s="260" t="s">
        <v>530</v>
      </c>
      <c r="AC555" s="126" t="s">
        <v>47</v>
      </c>
      <c r="AD555" s="216">
        <v>737</v>
      </c>
      <c r="AE555" s="126" t="s">
        <v>1051</v>
      </c>
      <c r="AF555" s="126"/>
      <c r="AG555" s="126" t="s">
        <v>1376</v>
      </c>
      <c r="AH555" s="126" t="s">
        <v>29</v>
      </c>
      <c r="AI555" s="126" t="s">
        <v>650</v>
      </c>
      <c r="AJ555" s="273" t="s">
        <v>650</v>
      </c>
      <c r="AK555" s="126" t="s">
        <v>1051</v>
      </c>
      <c r="AL555" s="126" t="s">
        <v>1078</v>
      </c>
      <c r="AM555" s="126" t="s">
        <v>1595</v>
      </c>
      <c r="AN555" s="126" t="s">
        <v>942</v>
      </c>
      <c r="AO555" s="126" t="s">
        <v>1410</v>
      </c>
      <c r="AP555" s="252">
        <v>160</v>
      </c>
      <c r="AQ555" s="258">
        <v>36909</v>
      </c>
      <c r="AR555" s="126" t="s">
        <v>33</v>
      </c>
      <c r="AS555" s="126" t="s">
        <v>34</v>
      </c>
      <c r="AT555" s="259" t="s">
        <v>29</v>
      </c>
      <c r="AU555" s="65"/>
      <c r="AV555" s="307" t="s">
        <v>1392</v>
      </c>
      <c r="AW555" s="307"/>
      <c r="AX555" s="307" t="s">
        <v>1653</v>
      </c>
      <c r="AY555" s="307" t="s">
        <v>1652</v>
      </c>
      <c r="AZ555" s="307"/>
    </row>
    <row r="556" spans="9:52" s="66" customFormat="1" ht="15.75" customHeight="1" x14ac:dyDescent="0.3">
      <c r="I556" s="67"/>
      <c r="J556" s="67"/>
      <c r="K556" s="67"/>
      <c r="N556" s="129"/>
      <c r="O556" s="129"/>
      <c r="P556" s="129"/>
      <c r="W556" s="67"/>
      <c r="X556" s="67"/>
      <c r="Y556" s="67"/>
      <c r="AA556" s="253" t="s">
        <v>1392</v>
      </c>
      <c r="AB556" s="260" t="s">
        <v>536</v>
      </c>
      <c r="AC556" s="126" t="s">
        <v>47</v>
      </c>
      <c r="AD556" s="216">
        <v>737</v>
      </c>
      <c r="AE556" s="240" t="s">
        <v>1394</v>
      </c>
      <c r="AF556" s="126"/>
      <c r="AG556" s="126" t="s">
        <v>1376</v>
      </c>
      <c r="AH556" s="126" t="s">
        <v>29</v>
      </c>
      <c r="AI556" s="126" t="s">
        <v>650</v>
      </c>
      <c r="AJ556" s="273" t="s">
        <v>650</v>
      </c>
      <c r="AK556" s="126" t="s">
        <v>1051</v>
      </c>
      <c r="AL556" s="126" t="s">
        <v>1079</v>
      </c>
      <c r="AM556" s="126" t="s">
        <v>1596</v>
      </c>
      <c r="AN556" s="126" t="s">
        <v>942</v>
      </c>
      <c r="AO556" s="126" t="s">
        <v>1410</v>
      </c>
      <c r="AP556" s="252">
        <v>172</v>
      </c>
      <c r="AQ556" s="258">
        <v>36930</v>
      </c>
      <c r="AR556" s="126" t="s">
        <v>33</v>
      </c>
      <c r="AS556" s="126" t="s">
        <v>34</v>
      </c>
      <c r="AT556" s="259" t="s">
        <v>29</v>
      </c>
      <c r="AU556" s="65"/>
      <c r="AV556" s="307" t="s">
        <v>1392</v>
      </c>
      <c r="AW556" s="307"/>
      <c r="AX556" s="307" t="s">
        <v>1653</v>
      </c>
      <c r="AY556" s="307" t="s">
        <v>1652</v>
      </c>
      <c r="AZ556" s="307"/>
    </row>
    <row r="557" spans="9:52" s="66" customFormat="1" ht="15.75" customHeight="1" x14ac:dyDescent="0.3">
      <c r="I557" s="67"/>
      <c r="J557" s="67"/>
      <c r="K557" s="67"/>
      <c r="N557" s="129"/>
      <c r="O557" s="129" t="s">
        <v>18</v>
      </c>
      <c r="P557" s="129"/>
      <c r="W557" s="67"/>
      <c r="X557" s="67"/>
      <c r="Y557" s="67"/>
      <c r="AA557" s="253" t="s">
        <v>1392</v>
      </c>
      <c r="AB557" s="260" t="s">
        <v>542</v>
      </c>
      <c r="AC557" s="126" t="s">
        <v>47</v>
      </c>
      <c r="AD557" s="216">
        <v>737</v>
      </c>
      <c r="AE557" s="240" t="s">
        <v>1394</v>
      </c>
      <c r="AF557" s="126"/>
      <c r="AG557" s="126" t="s">
        <v>1376</v>
      </c>
      <c r="AH557" s="126" t="s">
        <v>29</v>
      </c>
      <c r="AI557" s="126" t="s">
        <v>650</v>
      </c>
      <c r="AJ557" s="273" t="s">
        <v>650</v>
      </c>
      <c r="AK557" s="126" t="s">
        <v>1051</v>
      </c>
      <c r="AL557" s="126" t="s">
        <v>1080</v>
      </c>
      <c r="AM557" s="126" t="s">
        <v>1597</v>
      </c>
      <c r="AN557" s="126" t="s">
        <v>942</v>
      </c>
      <c r="AO557" s="126" t="s">
        <v>1410</v>
      </c>
      <c r="AP557" s="252">
        <v>172</v>
      </c>
      <c r="AQ557" s="258">
        <v>36933</v>
      </c>
      <c r="AR557" s="126" t="s">
        <v>33</v>
      </c>
      <c r="AS557" s="126" t="s">
        <v>34</v>
      </c>
      <c r="AT557" s="259" t="s">
        <v>29</v>
      </c>
      <c r="AU557" s="65"/>
      <c r="AV557" s="307" t="s">
        <v>1392</v>
      </c>
      <c r="AW557" s="307"/>
      <c r="AX557" s="307" t="s">
        <v>1653</v>
      </c>
      <c r="AY557" s="307" t="s">
        <v>1652</v>
      </c>
      <c r="AZ557" s="307"/>
    </row>
    <row r="558" spans="9:52" s="66" customFormat="1" ht="15.75" customHeight="1" x14ac:dyDescent="0.3">
      <c r="I558" s="67"/>
      <c r="J558" s="67"/>
      <c r="K558" s="67"/>
      <c r="N558" s="129"/>
      <c r="O558" s="129"/>
      <c r="P558" s="129"/>
      <c r="W558" s="67"/>
      <c r="X558" s="67"/>
      <c r="Y558" s="67"/>
      <c r="AA558" s="253" t="s">
        <v>1392</v>
      </c>
      <c r="AB558" s="260" t="s">
        <v>548</v>
      </c>
      <c r="AC558" s="126" t="s">
        <v>47</v>
      </c>
      <c r="AD558" s="216">
        <v>737</v>
      </c>
      <c r="AE558" s="240" t="s">
        <v>1394</v>
      </c>
      <c r="AF558" s="126"/>
      <c r="AG558" s="126" t="s">
        <v>1376</v>
      </c>
      <c r="AH558" s="126" t="s">
        <v>29</v>
      </c>
      <c r="AI558" s="126" t="s">
        <v>650</v>
      </c>
      <c r="AJ558" s="273" t="s">
        <v>650</v>
      </c>
      <c r="AK558" s="126" t="s">
        <v>1051</v>
      </c>
      <c r="AL558" s="126" t="s">
        <v>1081</v>
      </c>
      <c r="AM558" s="126" t="s">
        <v>1598</v>
      </c>
      <c r="AN558" s="126" t="s">
        <v>942</v>
      </c>
      <c r="AO558" s="126" t="s">
        <v>1410</v>
      </c>
      <c r="AP558" s="252">
        <v>172</v>
      </c>
      <c r="AQ558" s="258">
        <v>36959</v>
      </c>
      <c r="AR558" s="126" t="s">
        <v>33</v>
      </c>
      <c r="AS558" s="126" t="s">
        <v>34</v>
      </c>
      <c r="AT558" s="259" t="s">
        <v>29</v>
      </c>
      <c r="AU558" s="65"/>
      <c r="AV558" s="307" t="s">
        <v>1392</v>
      </c>
      <c r="AW558" s="307"/>
      <c r="AX558" s="307" t="s">
        <v>1653</v>
      </c>
      <c r="AY558" s="307" t="s">
        <v>1652</v>
      </c>
      <c r="AZ558" s="307"/>
    </row>
    <row r="559" spans="9:52" s="66" customFormat="1" ht="15.75" customHeight="1" x14ac:dyDescent="0.3">
      <c r="I559" s="67"/>
      <c r="J559" s="67"/>
      <c r="K559" s="67"/>
      <c r="N559" s="129"/>
      <c r="O559" s="129" t="s">
        <v>18</v>
      </c>
      <c r="P559" s="129"/>
      <c r="W559" s="67"/>
      <c r="X559" s="67"/>
      <c r="Y559" s="67"/>
      <c r="AA559" s="253" t="s">
        <v>1392</v>
      </c>
      <c r="AB559" s="260" t="s">
        <v>554</v>
      </c>
      <c r="AC559" s="126" t="s">
        <v>47</v>
      </c>
      <c r="AD559" s="216">
        <v>737</v>
      </c>
      <c r="AE559" s="240" t="s">
        <v>1394</v>
      </c>
      <c r="AF559" s="126"/>
      <c r="AG559" s="126" t="s">
        <v>1376</v>
      </c>
      <c r="AH559" s="126" t="s">
        <v>29</v>
      </c>
      <c r="AI559" s="126" t="s">
        <v>650</v>
      </c>
      <c r="AJ559" s="273" t="s">
        <v>650</v>
      </c>
      <c r="AK559" s="126" t="s">
        <v>1051</v>
      </c>
      <c r="AL559" s="126" t="s">
        <v>1082</v>
      </c>
      <c r="AM559" s="126" t="s">
        <v>1599</v>
      </c>
      <c r="AN559" s="126" t="s">
        <v>942</v>
      </c>
      <c r="AO559" s="126" t="s">
        <v>1410</v>
      </c>
      <c r="AP559" s="252">
        <v>172</v>
      </c>
      <c r="AQ559" s="258">
        <v>36972</v>
      </c>
      <c r="AR559" s="126" t="s">
        <v>33</v>
      </c>
      <c r="AS559" s="126" t="s">
        <v>34</v>
      </c>
      <c r="AT559" s="259" t="s">
        <v>29</v>
      </c>
      <c r="AU559" s="65"/>
      <c r="AV559" s="307" t="s">
        <v>1392</v>
      </c>
      <c r="AW559" s="307"/>
      <c r="AX559" s="307" t="s">
        <v>1653</v>
      </c>
      <c r="AY559" s="307" t="s">
        <v>1652</v>
      </c>
      <c r="AZ559" s="307"/>
    </row>
    <row r="560" spans="9:52" s="66" customFormat="1" ht="15.75" customHeight="1" x14ac:dyDescent="0.3">
      <c r="I560" s="67"/>
      <c r="J560" s="67"/>
      <c r="K560" s="67"/>
      <c r="N560" s="129"/>
      <c r="O560" s="129"/>
      <c r="P560" s="129"/>
      <c r="W560" s="67"/>
      <c r="X560" s="67"/>
      <c r="Y560" s="67"/>
      <c r="AA560" s="253" t="s">
        <v>1392</v>
      </c>
      <c r="AB560" s="260" t="s">
        <v>560</v>
      </c>
      <c r="AC560" s="126" t="s">
        <v>47</v>
      </c>
      <c r="AD560" s="216">
        <v>737</v>
      </c>
      <c r="AE560" s="240" t="s">
        <v>1394</v>
      </c>
      <c r="AF560" s="126"/>
      <c r="AG560" s="126" t="s">
        <v>1376</v>
      </c>
      <c r="AH560" s="126" t="s">
        <v>29</v>
      </c>
      <c r="AI560" s="126" t="s">
        <v>650</v>
      </c>
      <c r="AJ560" s="273" t="s">
        <v>650</v>
      </c>
      <c r="AK560" s="126" t="s">
        <v>1051</v>
      </c>
      <c r="AL560" s="126" t="s">
        <v>1083</v>
      </c>
      <c r="AM560" s="126" t="s">
        <v>1600</v>
      </c>
      <c r="AN560" s="126" t="s">
        <v>942</v>
      </c>
      <c r="AO560" s="126" t="s">
        <v>1410</v>
      </c>
      <c r="AP560" s="252">
        <v>172</v>
      </c>
      <c r="AQ560" s="258">
        <v>36978</v>
      </c>
      <c r="AR560" s="126" t="s">
        <v>33</v>
      </c>
      <c r="AS560" s="126" t="s">
        <v>34</v>
      </c>
      <c r="AT560" s="259" t="s">
        <v>29</v>
      </c>
      <c r="AU560" s="65"/>
      <c r="AV560" s="307" t="s">
        <v>1392</v>
      </c>
      <c r="AW560" s="307"/>
      <c r="AX560" s="307" t="s">
        <v>1653</v>
      </c>
      <c r="AY560" s="307" t="s">
        <v>1652</v>
      </c>
      <c r="AZ560" s="307"/>
    </row>
    <row r="561" spans="1:140" s="66" customFormat="1" ht="15.75" customHeight="1" x14ac:dyDescent="0.3">
      <c r="I561" s="67"/>
      <c r="J561" s="67"/>
      <c r="K561" s="67"/>
      <c r="N561" s="129"/>
      <c r="O561" s="129" t="s">
        <v>18</v>
      </c>
      <c r="P561" s="129"/>
      <c r="W561" s="67"/>
      <c r="X561" s="67"/>
      <c r="Y561" s="67"/>
      <c r="AA561" s="253" t="s">
        <v>1392</v>
      </c>
      <c r="AB561" s="260" t="s">
        <v>566</v>
      </c>
      <c r="AC561" s="126" t="s">
        <v>47</v>
      </c>
      <c r="AD561" s="216">
        <v>737</v>
      </c>
      <c r="AE561" s="240" t="s">
        <v>1394</v>
      </c>
      <c r="AF561" s="126"/>
      <c r="AG561" s="126" t="s">
        <v>1376</v>
      </c>
      <c r="AH561" s="126" t="s">
        <v>29</v>
      </c>
      <c r="AI561" s="126" t="s">
        <v>650</v>
      </c>
      <c r="AJ561" s="273" t="s">
        <v>650</v>
      </c>
      <c r="AK561" s="126" t="s">
        <v>1051</v>
      </c>
      <c r="AL561" s="126" t="s">
        <v>1084</v>
      </c>
      <c r="AM561" s="126" t="s">
        <v>1601</v>
      </c>
      <c r="AN561" s="126" t="s">
        <v>942</v>
      </c>
      <c r="AO561" s="126" t="s">
        <v>1410</v>
      </c>
      <c r="AP561" s="252">
        <v>172</v>
      </c>
      <c r="AQ561" s="258">
        <v>36999</v>
      </c>
      <c r="AR561" s="126" t="s">
        <v>33</v>
      </c>
      <c r="AS561" s="126" t="s">
        <v>34</v>
      </c>
      <c r="AT561" s="259" t="s">
        <v>29</v>
      </c>
      <c r="AU561" s="65"/>
      <c r="AV561" s="307" t="s">
        <v>1392</v>
      </c>
      <c r="AW561" s="307"/>
      <c r="AX561" s="307" t="s">
        <v>1653</v>
      </c>
      <c r="AY561" s="307" t="s">
        <v>1652</v>
      </c>
      <c r="AZ561" s="307"/>
    </row>
    <row r="562" spans="1:140" s="66" customFormat="1" ht="15.75" customHeight="1" x14ac:dyDescent="0.3">
      <c r="I562" s="67"/>
      <c r="J562" s="67"/>
      <c r="K562" s="67"/>
      <c r="N562" s="129"/>
      <c r="O562" s="129"/>
      <c r="P562" s="129"/>
      <c r="W562" s="67"/>
      <c r="X562" s="67"/>
      <c r="Y562" s="67"/>
      <c r="AA562" s="253" t="s">
        <v>1392</v>
      </c>
      <c r="AB562" s="260" t="s">
        <v>56</v>
      </c>
      <c r="AC562" s="126" t="s">
        <v>47</v>
      </c>
      <c r="AD562" s="216">
        <v>737</v>
      </c>
      <c r="AE562" s="240" t="s">
        <v>1394</v>
      </c>
      <c r="AF562" s="126"/>
      <c r="AG562" s="126" t="s">
        <v>1376</v>
      </c>
      <c r="AH562" s="126" t="s">
        <v>29</v>
      </c>
      <c r="AI562" s="126" t="s">
        <v>650</v>
      </c>
      <c r="AJ562" s="273" t="s">
        <v>650</v>
      </c>
      <c r="AK562" s="126" t="s">
        <v>1051</v>
      </c>
      <c r="AL562" s="126" t="s">
        <v>1085</v>
      </c>
      <c r="AM562" s="126" t="s">
        <v>1602</v>
      </c>
      <c r="AN562" s="126" t="s">
        <v>942</v>
      </c>
      <c r="AO562" s="126" t="s">
        <v>1410</v>
      </c>
      <c r="AP562" s="252">
        <v>172</v>
      </c>
      <c r="AQ562" s="258">
        <v>37004</v>
      </c>
      <c r="AR562" s="126" t="s">
        <v>33</v>
      </c>
      <c r="AS562" s="126" t="s">
        <v>34</v>
      </c>
      <c r="AT562" s="259" t="s">
        <v>29</v>
      </c>
      <c r="AU562" s="65"/>
      <c r="AV562" s="307" t="s">
        <v>1392</v>
      </c>
      <c r="AW562" s="307"/>
      <c r="AX562" s="307" t="s">
        <v>1653</v>
      </c>
      <c r="AY562" s="307" t="s">
        <v>1652</v>
      </c>
      <c r="AZ562" s="307"/>
    </row>
    <row r="563" spans="1:140" s="66" customFormat="1" ht="15.75" customHeight="1" x14ac:dyDescent="0.3">
      <c r="I563" s="67"/>
      <c r="J563" s="67"/>
      <c r="K563" s="67"/>
      <c r="N563" s="129"/>
      <c r="O563" s="129" t="s">
        <v>18</v>
      </c>
      <c r="P563" s="129"/>
      <c r="W563" s="67"/>
      <c r="X563" s="67"/>
      <c r="Y563" s="67"/>
      <c r="AA563" s="253" t="s">
        <v>1392</v>
      </c>
      <c r="AB563" s="260" t="s">
        <v>68</v>
      </c>
      <c r="AC563" s="126" t="s">
        <v>47</v>
      </c>
      <c r="AD563" s="216">
        <v>737</v>
      </c>
      <c r="AE563" s="240" t="s">
        <v>1394</v>
      </c>
      <c r="AF563" s="126"/>
      <c r="AG563" s="126" t="s">
        <v>1376</v>
      </c>
      <c r="AH563" s="126" t="s">
        <v>29</v>
      </c>
      <c r="AI563" s="126" t="s">
        <v>650</v>
      </c>
      <c r="AJ563" s="273" t="s">
        <v>650</v>
      </c>
      <c r="AK563" s="126" t="s">
        <v>1051</v>
      </c>
      <c r="AL563" s="126" t="s">
        <v>1086</v>
      </c>
      <c r="AM563" s="126" t="s">
        <v>1603</v>
      </c>
      <c r="AN563" s="126" t="s">
        <v>942</v>
      </c>
      <c r="AO563" s="126" t="s">
        <v>1410</v>
      </c>
      <c r="AP563" s="252">
        <v>172</v>
      </c>
      <c r="AQ563" s="258">
        <v>37001</v>
      </c>
      <c r="AR563" s="126" t="s">
        <v>33</v>
      </c>
      <c r="AS563" s="126" t="s">
        <v>34</v>
      </c>
      <c r="AT563" s="259" t="s">
        <v>29</v>
      </c>
      <c r="AU563" s="65"/>
      <c r="AV563" s="307" t="s">
        <v>1392</v>
      </c>
      <c r="AW563" s="307"/>
      <c r="AX563" s="307" t="s">
        <v>1653</v>
      </c>
      <c r="AY563" s="307" t="s">
        <v>1652</v>
      </c>
      <c r="AZ563" s="307"/>
    </row>
    <row r="564" spans="1:140" s="66" customFormat="1" ht="15.75" customHeight="1" x14ac:dyDescent="0.3">
      <c r="I564" s="67"/>
      <c r="J564" s="67"/>
      <c r="K564" s="67"/>
      <c r="N564" s="129"/>
      <c r="O564" s="129"/>
      <c r="P564" s="129"/>
      <c r="W564" s="67"/>
      <c r="X564" s="67"/>
      <c r="Y564" s="67"/>
      <c r="AA564" s="253" t="s">
        <v>1392</v>
      </c>
      <c r="AB564" s="260" t="s">
        <v>80</v>
      </c>
      <c r="AC564" s="126" t="s">
        <v>47</v>
      </c>
      <c r="AD564" s="216">
        <v>737</v>
      </c>
      <c r="AE564" s="240" t="s">
        <v>1394</v>
      </c>
      <c r="AF564" s="126"/>
      <c r="AG564" s="126" t="s">
        <v>1376</v>
      </c>
      <c r="AH564" s="126" t="s">
        <v>29</v>
      </c>
      <c r="AI564" s="126" t="s">
        <v>650</v>
      </c>
      <c r="AJ564" s="273" t="s">
        <v>650</v>
      </c>
      <c r="AK564" s="126" t="s">
        <v>1051</v>
      </c>
      <c r="AL564" s="126" t="s">
        <v>1087</v>
      </c>
      <c r="AM564" s="126" t="s">
        <v>1604</v>
      </c>
      <c r="AN564" s="126" t="s">
        <v>942</v>
      </c>
      <c r="AO564" s="126" t="s">
        <v>1410</v>
      </c>
      <c r="AP564" s="252">
        <v>172</v>
      </c>
      <c r="AQ564" s="258">
        <v>37011</v>
      </c>
      <c r="AR564" s="126" t="s">
        <v>33</v>
      </c>
      <c r="AS564" s="126" t="s">
        <v>34</v>
      </c>
      <c r="AT564" s="259" t="s">
        <v>29</v>
      </c>
      <c r="AU564" s="65"/>
      <c r="AV564" s="307" t="s">
        <v>1392</v>
      </c>
      <c r="AW564" s="307"/>
      <c r="AX564" s="307" t="s">
        <v>1653</v>
      </c>
      <c r="AY564" s="307" t="s">
        <v>1652</v>
      </c>
      <c r="AZ564" s="307"/>
    </row>
    <row r="565" spans="1:140" s="66" customFormat="1" ht="15.75" customHeight="1" x14ac:dyDescent="0.3">
      <c r="I565" s="67"/>
      <c r="J565" s="67"/>
      <c r="K565" s="67"/>
      <c r="N565" s="129"/>
      <c r="O565" s="129" t="s">
        <v>18</v>
      </c>
      <c r="P565" s="129"/>
      <c r="W565" s="67"/>
      <c r="X565" s="67"/>
      <c r="Y565" s="67"/>
      <c r="AA565" s="253" t="s">
        <v>1392</v>
      </c>
      <c r="AB565" s="260" t="s">
        <v>92</v>
      </c>
      <c r="AC565" s="126" t="s">
        <v>47</v>
      </c>
      <c r="AD565" s="216">
        <v>737</v>
      </c>
      <c r="AE565" s="126" t="s">
        <v>1051</v>
      </c>
      <c r="AF565" s="126"/>
      <c r="AG565" s="126" t="s">
        <v>1376</v>
      </c>
      <c r="AH565" s="126" t="s">
        <v>29</v>
      </c>
      <c r="AI565" s="126" t="s">
        <v>650</v>
      </c>
      <c r="AJ565" s="273" t="s">
        <v>650</v>
      </c>
      <c r="AK565" s="126" t="s">
        <v>1051</v>
      </c>
      <c r="AL565" s="126" t="s">
        <v>1088</v>
      </c>
      <c r="AM565" s="126" t="s">
        <v>1605</v>
      </c>
      <c r="AN565" s="126" t="s">
        <v>942</v>
      </c>
      <c r="AO565" s="126" t="s">
        <v>1410</v>
      </c>
      <c r="AP565" s="252">
        <v>172</v>
      </c>
      <c r="AQ565" s="258">
        <v>37018</v>
      </c>
      <c r="AR565" s="126" t="s">
        <v>33</v>
      </c>
      <c r="AS565" s="126" t="s">
        <v>34</v>
      </c>
      <c r="AT565" s="259" t="s">
        <v>29</v>
      </c>
      <c r="AU565" s="65"/>
      <c r="AV565" s="307" t="s">
        <v>1392</v>
      </c>
      <c r="AW565" s="307"/>
      <c r="AX565" s="307" t="s">
        <v>1653</v>
      </c>
      <c r="AY565" s="307" t="s">
        <v>1652</v>
      </c>
      <c r="AZ565" s="307"/>
    </row>
    <row r="566" spans="1:140" s="66" customFormat="1" ht="15.75" customHeight="1" x14ac:dyDescent="0.3">
      <c r="I566" s="67"/>
      <c r="J566" s="67"/>
      <c r="K566" s="67"/>
      <c r="N566" s="129"/>
      <c r="O566" s="129"/>
      <c r="P566" s="129"/>
      <c r="W566" s="67"/>
      <c r="X566" s="67"/>
      <c r="Y566" s="67"/>
      <c r="AA566" s="253" t="s">
        <v>1392</v>
      </c>
      <c r="AB566" s="260" t="s">
        <v>104</v>
      </c>
      <c r="AC566" s="126" t="s">
        <v>47</v>
      </c>
      <c r="AD566" s="216">
        <v>737</v>
      </c>
      <c r="AE566" s="240" t="s">
        <v>1394</v>
      </c>
      <c r="AF566" s="126"/>
      <c r="AG566" s="126" t="s">
        <v>1376</v>
      </c>
      <c r="AH566" s="126" t="s">
        <v>29</v>
      </c>
      <c r="AI566" s="126" t="s">
        <v>650</v>
      </c>
      <c r="AJ566" s="273" t="s">
        <v>650</v>
      </c>
      <c r="AK566" s="126" t="s">
        <v>1051</v>
      </c>
      <c r="AL566" s="126" t="s">
        <v>1089</v>
      </c>
      <c r="AM566" s="126" t="s">
        <v>1606</v>
      </c>
      <c r="AN566" s="126" t="s">
        <v>942</v>
      </c>
      <c r="AO566" s="126" t="s">
        <v>1410</v>
      </c>
      <c r="AP566" s="252">
        <v>172</v>
      </c>
      <c r="AQ566" s="258">
        <v>37041</v>
      </c>
      <c r="AR566" s="126" t="s">
        <v>33</v>
      </c>
      <c r="AS566" s="126" t="s">
        <v>34</v>
      </c>
      <c r="AT566" s="259" t="s">
        <v>29</v>
      </c>
      <c r="AU566" s="65"/>
      <c r="AV566" s="307" t="s">
        <v>1392</v>
      </c>
      <c r="AW566" s="307"/>
      <c r="AX566" s="307" t="s">
        <v>1653</v>
      </c>
      <c r="AY566" s="307" t="s">
        <v>1652</v>
      </c>
      <c r="AZ566" s="307"/>
    </row>
    <row r="567" spans="1:140" s="66" customFormat="1" ht="15.75" customHeight="1" x14ac:dyDescent="0.3">
      <c r="I567" s="67"/>
      <c r="J567" s="67"/>
      <c r="K567" s="67"/>
      <c r="N567" s="129"/>
      <c r="O567" s="129" t="s">
        <v>18</v>
      </c>
      <c r="P567" s="129"/>
      <c r="W567" s="67"/>
      <c r="X567" s="67"/>
      <c r="Y567" s="67"/>
      <c r="AA567" s="253" t="s">
        <v>1392</v>
      </c>
      <c r="AB567" s="260" t="s">
        <v>116</v>
      </c>
      <c r="AC567" s="126" t="s">
        <v>47</v>
      </c>
      <c r="AD567" s="216">
        <v>737</v>
      </c>
      <c r="AE567" s="240" t="s">
        <v>1394</v>
      </c>
      <c r="AF567" s="126"/>
      <c r="AG567" s="126" t="s">
        <v>1376</v>
      </c>
      <c r="AH567" s="126" t="s">
        <v>29</v>
      </c>
      <c r="AI567" s="126" t="s">
        <v>650</v>
      </c>
      <c r="AJ567" s="273" t="s">
        <v>650</v>
      </c>
      <c r="AK567" s="126" t="s">
        <v>1051</v>
      </c>
      <c r="AL567" s="126" t="s">
        <v>1090</v>
      </c>
      <c r="AM567" s="126" t="s">
        <v>1607</v>
      </c>
      <c r="AN567" s="126" t="s">
        <v>942</v>
      </c>
      <c r="AO567" s="126" t="s">
        <v>1410</v>
      </c>
      <c r="AP567" s="252">
        <v>172</v>
      </c>
      <c r="AQ567" s="258">
        <v>37047</v>
      </c>
      <c r="AR567" s="126" t="s">
        <v>33</v>
      </c>
      <c r="AS567" s="126" t="s">
        <v>34</v>
      </c>
      <c r="AT567" s="259" t="s">
        <v>29</v>
      </c>
      <c r="AU567" s="65"/>
      <c r="AV567" s="307" t="s">
        <v>1392</v>
      </c>
      <c r="AW567" s="307"/>
      <c r="AX567" s="307" t="s">
        <v>1653</v>
      </c>
      <c r="AY567" s="307" t="s">
        <v>1652</v>
      </c>
      <c r="AZ567" s="307"/>
    </row>
    <row r="568" spans="1:140" s="66" customFormat="1" ht="15.75" customHeight="1" x14ac:dyDescent="0.3">
      <c r="I568" s="67"/>
      <c r="J568" s="67"/>
      <c r="K568" s="67"/>
      <c r="N568" s="129"/>
      <c r="O568" s="129"/>
      <c r="P568" s="129"/>
      <c r="W568" s="67"/>
      <c r="X568" s="67"/>
      <c r="Y568" s="67"/>
      <c r="AA568" s="253" t="s">
        <v>1392</v>
      </c>
      <c r="AB568" s="260" t="s">
        <v>129</v>
      </c>
      <c r="AC568" s="126" t="s">
        <v>47</v>
      </c>
      <c r="AD568" s="216">
        <v>737</v>
      </c>
      <c r="AE568" s="240" t="s">
        <v>1394</v>
      </c>
      <c r="AF568" s="126"/>
      <c r="AG568" s="126" t="s">
        <v>1376</v>
      </c>
      <c r="AH568" s="126" t="s">
        <v>29</v>
      </c>
      <c r="AI568" s="126" t="s">
        <v>650</v>
      </c>
      <c r="AJ568" s="273" t="s">
        <v>650</v>
      </c>
      <c r="AK568" s="126" t="s">
        <v>1051</v>
      </c>
      <c r="AL568" s="126" t="s">
        <v>1091</v>
      </c>
      <c r="AM568" s="126" t="s">
        <v>1608</v>
      </c>
      <c r="AN568" s="126" t="s">
        <v>942</v>
      </c>
      <c r="AO568" s="126" t="s">
        <v>1410</v>
      </c>
      <c r="AP568" s="252">
        <v>172</v>
      </c>
      <c r="AQ568" s="258">
        <v>37084</v>
      </c>
      <c r="AR568" s="126" t="s">
        <v>33</v>
      </c>
      <c r="AS568" s="126" t="s">
        <v>34</v>
      </c>
      <c r="AT568" s="259" t="s">
        <v>29</v>
      </c>
      <c r="AU568" s="65"/>
      <c r="AV568" s="307" t="s">
        <v>1392</v>
      </c>
      <c r="AW568" s="307"/>
      <c r="AX568" s="307" t="s">
        <v>1653</v>
      </c>
      <c r="AY568" s="307" t="s">
        <v>1652</v>
      </c>
      <c r="AZ568" s="307"/>
    </row>
    <row r="569" spans="1:140" s="66" customFormat="1" ht="15.75" customHeight="1" x14ac:dyDescent="0.3">
      <c r="I569" s="67"/>
      <c r="J569" s="67"/>
      <c r="K569" s="67"/>
      <c r="N569" s="129"/>
      <c r="O569" s="129" t="s">
        <v>18</v>
      </c>
      <c r="P569" s="129"/>
      <c r="W569" s="67"/>
      <c r="X569" s="67"/>
      <c r="Y569" s="67"/>
      <c r="AA569" s="253" t="s">
        <v>1392</v>
      </c>
      <c r="AB569" s="260" t="s">
        <v>141</v>
      </c>
      <c r="AC569" s="126" t="s">
        <v>47</v>
      </c>
      <c r="AD569" s="216">
        <v>737</v>
      </c>
      <c r="AE569" s="240" t="s">
        <v>1394</v>
      </c>
      <c r="AF569" s="126"/>
      <c r="AG569" s="126" t="s">
        <v>1376</v>
      </c>
      <c r="AH569" s="126" t="s">
        <v>29</v>
      </c>
      <c r="AI569" s="126" t="s">
        <v>650</v>
      </c>
      <c r="AJ569" s="273" t="s">
        <v>650</v>
      </c>
      <c r="AK569" s="126" t="s">
        <v>1051</v>
      </c>
      <c r="AL569" s="126" t="s">
        <v>1092</v>
      </c>
      <c r="AM569" s="126" t="s">
        <v>1609</v>
      </c>
      <c r="AN569" s="126" t="s">
        <v>942</v>
      </c>
      <c r="AO569" s="126" t="s">
        <v>1410</v>
      </c>
      <c r="AP569" s="252">
        <v>172</v>
      </c>
      <c r="AQ569" s="258">
        <v>37091</v>
      </c>
      <c r="AR569" s="126" t="s">
        <v>33</v>
      </c>
      <c r="AS569" s="126" t="s">
        <v>34</v>
      </c>
      <c r="AT569" s="259" t="s">
        <v>29</v>
      </c>
      <c r="AU569" s="65"/>
      <c r="AV569" s="307" t="s">
        <v>1392</v>
      </c>
      <c r="AW569" s="307"/>
      <c r="AX569" s="307" t="s">
        <v>1653</v>
      </c>
      <c r="AY569" s="307" t="s">
        <v>1652</v>
      </c>
      <c r="AZ569" s="307"/>
    </row>
    <row r="570" spans="1:140" s="66" customFormat="1" ht="15.75" customHeight="1" x14ac:dyDescent="0.3">
      <c r="I570" s="67"/>
      <c r="J570" s="67"/>
      <c r="K570" s="67"/>
      <c r="N570" s="129"/>
      <c r="O570" s="129"/>
      <c r="P570" s="129"/>
      <c r="W570" s="67"/>
      <c r="X570" s="67"/>
      <c r="Y570" s="67"/>
      <c r="AA570" s="253" t="s">
        <v>1392</v>
      </c>
      <c r="AB570" s="260" t="s">
        <v>153</v>
      </c>
      <c r="AC570" s="126" t="s">
        <v>47</v>
      </c>
      <c r="AD570" s="216">
        <v>737</v>
      </c>
      <c r="AE570" s="240" t="s">
        <v>1394</v>
      </c>
      <c r="AF570" s="126"/>
      <c r="AG570" s="126" t="s">
        <v>1376</v>
      </c>
      <c r="AH570" s="126" t="s">
        <v>29</v>
      </c>
      <c r="AI570" s="126" t="s">
        <v>650</v>
      </c>
      <c r="AJ570" s="273" t="s">
        <v>650</v>
      </c>
      <c r="AK570" s="126" t="s">
        <v>1051</v>
      </c>
      <c r="AL570" s="126" t="s">
        <v>1093</v>
      </c>
      <c r="AM570" s="126" t="s">
        <v>1610</v>
      </c>
      <c r="AN570" s="126" t="s">
        <v>942</v>
      </c>
      <c r="AO570" s="126" t="s">
        <v>1410</v>
      </c>
      <c r="AP570" s="252">
        <v>172</v>
      </c>
      <c r="AQ570" s="258">
        <v>37115</v>
      </c>
      <c r="AR570" s="126" t="s">
        <v>33</v>
      </c>
      <c r="AS570" s="126" t="s">
        <v>34</v>
      </c>
      <c r="AT570" s="259" t="s">
        <v>29</v>
      </c>
      <c r="AU570" s="65"/>
      <c r="AV570" s="307" t="s">
        <v>1392</v>
      </c>
      <c r="AW570" s="307"/>
      <c r="AX570" s="307" t="s">
        <v>1653</v>
      </c>
      <c r="AY570" s="307" t="s">
        <v>1652</v>
      </c>
      <c r="AZ570" s="307"/>
    </row>
    <row r="571" spans="1:140" s="66" customFormat="1" ht="15.75" customHeight="1" x14ac:dyDescent="0.3">
      <c r="I571" s="67"/>
      <c r="J571" s="67"/>
      <c r="K571" s="67"/>
      <c r="N571" s="129"/>
      <c r="O571" s="129" t="s">
        <v>18</v>
      </c>
      <c r="P571" s="129"/>
      <c r="W571" s="67"/>
      <c r="X571" s="67"/>
      <c r="Y571" s="67"/>
      <c r="AA571" s="253" t="s">
        <v>1392</v>
      </c>
      <c r="AB571" s="260" t="s">
        <v>165</v>
      </c>
      <c r="AC571" s="126" t="s">
        <v>47</v>
      </c>
      <c r="AD571" s="216">
        <v>737</v>
      </c>
      <c r="AE571" s="240" t="s">
        <v>1394</v>
      </c>
      <c r="AF571" s="126"/>
      <c r="AG571" s="126" t="s">
        <v>1376</v>
      </c>
      <c r="AH571" s="126" t="s">
        <v>29</v>
      </c>
      <c r="AI571" s="126" t="s">
        <v>650</v>
      </c>
      <c r="AJ571" s="273" t="s">
        <v>650</v>
      </c>
      <c r="AK571" s="126" t="s">
        <v>1051</v>
      </c>
      <c r="AL571" s="126" t="s">
        <v>1094</v>
      </c>
      <c r="AM571" s="126" t="s">
        <v>1611</v>
      </c>
      <c r="AN571" s="126" t="s">
        <v>942</v>
      </c>
      <c r="AO571" s="126" t="s">
        <v>1410</v>
      </c>
      <c r="AP571" s="252">
        <v>172</v>
      </c>
      <c r="AQ571" s="258">
        <v>37113</v>
      </c>
      <c r="AR571" s="126" t="s">
        <v>33</v>
      </c>
      <c r="AS571" s="126" t="s">
        <v>34</v>
      </c>
      <c r="AT571" s="259" t="s">
        <v>29</v>
      </c>
      <c r="AU571" s="65"/>
      <c r="AV571" s="307" t="s">
        <v>1392</v>
      </c>
      <c r="AW571" s="307"/>
      <c r="AX571" s="307" t="s">
        <v>1653</v>
      </c>
      <c r="AY571" s="307" t="s">
        <v>1652</v>
      </c>
      <c r="AZ571" s="307"/>
    </row>
    <row r="572" spans="1:140" s="66" customFormat="1" ht="15.75" customHeight="1" x14ac:dyDescent="0.3">
      <c r="I572" s="67"/>
      <c r="J572" s="67"/>
      <c r="K572" s="67"/>
      <c r="N572" s="129"/>
      <c r="O572" s="129"/>
      <c r="P572" s="129"/>
      <c r="W572" s="67"/>
      <c r="X572" s="67"/>
      <c r="Y572" s="67"/>
      <c r="AA572" s="253" t="s">
        <v>1392</v>
      </c>
      <c r="AB572" s="260" t="s">
        <v>176</v>
      </c>
      <c r="AC572" s="126" t="s">
        <v>47</v>
      </c>
      <c r="AD572" s="216">
        <v>737</v>
      </c>
      <c r="AE572" s="126" t="s">
        <v>1051</v>
      </c>
      <c r="AF572" s="126"/>
      <c r="AG572" s="126" t="s">
        <v>1376</v>
      </c>
      <c r="AH572" s="126" t="s">
        <v>29</v>
      </c>
      <c r="AI572" s="126" t="s">
        <v>650</v>
      </c>
      <c r="AJ572" s="273" t="s">
        <v>650</v>
      </c>
      <c r="AK572" s="126" t="s">
        <v>1051</v>
      </c>
      <c r="AL572" s="126" t="s">
        <v>1095</v>
      </c>
      <c r="AM572" s="126" t="s">
        <v>1612</v>
      </c>
      <c r="AN572" s="126" t="s">
        <v>942</v>
      </c>
      <c r="AO572" s="126" t="s">
        <v>1410</v>
      </c>
      <c r="AP572" s="252">
        <v>172</v>
      </c>
      <c r="AQ572" s="258">
        <v>37158</v>
      </c>
      <c r="AR572" s="126" t="s">
        <v>33</v>
      </c>
      <c r="AS572" s="126" t="s">
        <v>34</v>
      </c>
      <c r="AT572" s="259" t="s">
        <v>29</v>
      </c>
      <c r="AU572" s="65"/>
      <c r="AV572" s="307" t="s">
        <v>1392</v>
      </c>
      <c r="AW572" s="307"/>
      <c r="AX572" s="307" t="s">
        <v>1653</v>
      </c>
      <c r="AY572" s="307" t="s">
        <v>1652</v>
      </c>
      <c r="AZ572" s="307"/>
    </row>
    <row r="573" spans="1:140" s="71" customFormat="1" x14ac:dyDescent="0.3">
      <c r="A573" s="66"/>
      <c r="B573" s="66"/>
      <c r="C573" s="66"/>
      <c r="D573" s="66"/>
      <c r="E573" s="66"/>
      <c r="F573" s="66"/>
      <c r="G573" s="66"/>
      <c r="H573" s="66"/>
      <c r="I573" s="67"/>
      <c r="J573" s="67"/>
      <c r="K573" s="67"/>
      <c r="L573" s="66"/>
      <c r="M573" s="66"/>
      <c r="N573" s="129"/>
      <c r="O573" s="129" t="s">
        <v>18</v>
      </c>
      <c r="P573" s="129"/>
      <c r="Q573" s="66"/>
      <c r="R573" s="66"/>
      <c r="S573" s="66"/>
      <c r="T573" s="66"/>
      <c r="U573" s="66"/>
      <c r="V573" s="66"/>
      <c r="W573" s="67"/>
      <c r="X573" s="67"/>
      <c r="Y573" s="67"/>
      <c r="Z573" s="66"/>
      <c r="AA573" s="253" t="s">
        <v>1392</v>
      </c>
      <c r="AB573" s="260" t="s">
        <v>187</v>
      </c>
      <c r="AC573" s="126" t="s">
        <v>47</v>
      </c>
      <c r="AD573" s="216">
        <v>737</v>
      </c>
      <c r="AE573" s="240" t="s">
        <v>1394</v>
      </c>
      <c r="AF573" s="126"/>
      <c r="AG573" s="126" t="s">
        <v>1376</v>
      </c>
      <c r="AH573" s="126" t="s">
        <v>29</v>
      </c>
      <c r="AI573" s="126" t="s">
        <v>650</v>
      </c>
      <c r="AJ573" s="273" t="s">
        <v>650</v>
      </c>
      <c r="AK573" s="126" t="s">
        <v>1051</v>
      </c>
      <c r="AL573" s="126" t="s">
        <v>1096</v>
      </c>
      <c r="AM573" s="126" t="s">
        <v>1613</v>
      </c>
      <c r="AN573" s="126" t="s">
        <v>942</v>
      </c>
      <c r="AO573" s="126" t="s">
        <v>1410</v>
      </c>
      <c r="AP573" s="252">
        <v>172</v>
      </c>
      <c r="AQ573" s="258">
        <v>37158</v>
      </c>
      <c r="AR573" s="126" t="s">
        <v>33</v>
      </c>
      <c r="AS573" s="126" t="s">
        <v>34</v>
      </c>
      <c r="AT573" s="259" t="s">
        <v>29</v>
      </c>
      <c r="AU573" s="65"/>
      <c r="AV573" s="307" t="s">
        <v>1392</v>
      </c>
      <c r="AW573" s="307"/>
      <c r="AX573" s="307" t="s">
        <v>1653</v>
      </c>
      <c r="AY573" s="307" t="s">
        <v>1652</v>
      </c>
      <c r="AZ573" s="307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  <c r="DS573" s="66"/>
      <c r="DT573" s="66"/>
      <c r="DU573" s="66"/>
      <c r="DV573" s="66"/>
      <c r="DW573" s="66"/>
      <c r="DX573" s="66"/>
      <c r="DY573" s="66"/>
      <c r="DZ573" s="66"/>
      <c r="EA573" s="66"/>
      <c r="EB573" s="66"/>
      <c r="EC573" s="66"/>
      <c r="ED573" s="66"/>
      <c r="EE573" s="66"/>
      <c r="EF573" s="66"/>
      <c r="EG573" s="66"/>
      <c r="EH573" s="66"/>
      <c r="EI573" s="66"/>
      <c r="EJ573" s="66"/>
    </row>
    <row r="574" spans="1:140" s="71" customFormat="1" ht="15" customHeight="1" x14ac:dyDescent="0.3">
      <c r="A574" s="66"/>
      <c r="B574" s="66"/>
      <c r="C574" s="66"/>
      <c r="D574" s="66"/>
      <c r="E574" s="66"/>
      <c r="F574" s="66"/>
      <c r="G574" s="66"/>
      <c r="H574" s="66"/>
      <c r="I574" s="67"/>
      <c r="J574" s="67"/>
      <c r="K574" s="67"/>
      <c r="L574" s="66"/>
      <c r="M574" s="66"/>
      <c r="N574" s="129"/>
      <c r="O574" s="129"/>
      <c r="P574" s="129"/>
      <c r="Q574" s="66"/>
      <c r="R574" s="66"/>
      <c r="S574" s="66"/>
      <c r="T574" s="66"/>
      <c r="U574" s="66"/>
      <c r="V574" s="66"/>
      <c r="W574" s="67"/>
      <c r="X574" s="67"/>
      <c r="Y574" s="67"/>
      <c r="Z574" s="66"/>
      <c r="AA574" s="253" t="s">
        <v>1392</v>
      </c>
      <c r="AB574" s="260" t="s">
        <v>198</v>
      </c>
      <c r="AC574" s="126" t="s">
        <v>47</v>
      </c>
      <c r="AD574" s="216">
        <v>737</v>
      </c>
      <c r="AE574" s="240" t="s">
        <v>1394</v>
      </c>
      <c r="AF574" s="126"/>
      <c r="AG574" s="126" t="s">
        <v>1376</v>
      </c>
      <c r="AH574" s="126" t="s">
        <v>29</v>
      </c>
      <c r="AI574" s="126" t="s">
        <v>650</v>
      </c>
      <c r="AJ574" s="273" t="s">
        <v>650</v>
      </c>
      <c r="AK574" s="126" t="s">
        <v>1051</v>
      </c>
      <c r="AL574" s="126" t="s">
        <v>1097</v>
      </c>
      <c r="AM574" s="126" t="s">
        <v>1614</v>
      </c>
      <c r="AN574" s="126" t="s">
        <v>942</v>
      </c>
      <c r="AO574" s="126" t="s">
        <v>1410</v>
      </c>
      <c r="AP574" s="252">
        <v>172</v>
      </c>
      <c r="AQ574" s="258">
        <v>37176</v>
      </c>
      <c r="AR574" s="126" t="s">
        <v>33</v>
      </c>
      <c r="AS574" s="126" t="s">
        <v>34</v>
      </c>
      <c r="AT574" s="259" t="s">
        <v>29</v>
      </c>
      <c r="AU574" s="65"/>
      <c r="AV574" s="307" t="s">
        <v>1392</v>
      </c>
      <c r="AW574" s="307"/>
      <c r="AX574" s="307" t="s">
        <v>1653</v>
      </c>
      <c r="AY574" s="307" t="s">
        <v>1652</v>
      </c>
      <c r="AZ574" s="307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  <c r="DS574" s="66"/>
      <c r="DT574" s="66"/>
      <c r="DU574" s="66"/>
      <c r="DV574" s="66"/>
      <c r="DW574" s="66"/>
      <c r="DX574" s="66"/>
      <c r="DY574" s="66"/>
      <c r="DZ574" s="66"/>
      <c r="EA574" s="66"/>
      <c r="EB574" s="66"/>
      <c r="EC574" s="66"/>
      <c r="ED574" s="66"/>
      <c r="EE574" s="66"/>
      <c r="EF574" s="66"/>
      <c r="EG574" s="66"/>
      <c r="EH574" s="66"/>
      <c r="EI574" s="66"/>
      <c r="EJ574" s="66"/>
    </row>
    <row r="575" spans="1:140" s="71" customFormat="1" x14ac:dyDescent="0.3">
      <c r="A575" s="66"/>
      <c r="B575" s="66"/>
      <c r="C575" s="66"/>
      <c r="D575" s="66"/>
      <c r="E575" s="66"/>
      <c r="F575" s="66"/>
      <c r="G575" s="66"/>
      <c r="H575" s="66"/>
      <c r="I575" s="67"/>
      <c r="J575" s="67"/>
      <c r="K575" s="67"/>
      <c r="L575" s="66"/>
      <c r="M575" s="66"/>
      <c r="N575" s="129"/>
      <c r="O575" s="129" t="s">
        <v>18</v>
      </c>
      <c r="P575" s="129"/>
      <c r="Q575" s="66"/>
      <c r="R575" s="66"/>
      <c r="S575" s="66"/>
      <c r="T575" s="66"/>
      <c r="U575" s="66"/>
      <c r="V575" s="66"/>
      <c r="W575" s="67"/>
      <c r="X575" s="67"/>
      <c r="Y575" s="67"/>
      <c r="Z575" s="66"/>
      <c r="AA575" s="253" t="s">
        <v>1392</v>
      </c>
      <c r="AB575" s="260" t="s">
        <v>209</v>
      </c>
      <c r="AC575" s="126" t="s">
        <v>47</v>
      </c>
      <c r="AD575" s="216">
        <v>737</v>
      </c>
      <c r="AE575" s="240" t="s">
        <v>1394</v>
      </c>
      <c r="AF575" s="126"/>
      <c r="AG575" s="126" t="s">
        <v>1376</v>
      </c>
      <c r="AH575" s="126" t="s">
        <v>29</v>
      </c>
      <c r="AI575" s="126" t="s">
        <v>650</v>
      </c>
      <c r="AJ575" s="273" t="s">
        <v>650</v>
      </c>
      <c r="AK575" s="126" t="s">
        <v>1051</v>
      </c>
      <c r="AL575" s="126" t="s">
        <v>1098</v>
      </c>
      <c r="AM575" s="126" t="s">
        <v>1615</v>
      </c>
      <c r="AN575" s="126" t="s">
        <v>942</v>
      </c>
      <c r="AO575" s="126" t="s">
        <v>1410</v>
      </c>
      <c r="AP575" s="252">
        <v>172</v>
      </c>
      <c r="AQ575" s="258">
        <v>37191</v>
      </c>
      <c r="AR575" s="126" t="s">
        <v>33</v>
      </c>
      <c r="AS575" s="126" t="s">
        <v>34</v>
      </c>
      <c r="AT575" s="259" t="s">
        <v>29</v>
      </c>
      <c r="AU575" s="65"/>
      <c r="AV575" s="307" t="s">
        <v>1392</v>
      </c>
      <c r="AW575" s="307"/>
      <c r="AX575" s="307" t="s">
        <v>1653</v>
      </c>
      <c r="AY575" s="307" t="s">
        <v>1652</v>
      </c>
      <c r="AZ575" s="307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  <c r="DS575" s="66"/>
      <c r="DT575" s="66"/>
      <c r="DU575" s="66"/>
      <c r="DV575" s="66"/>
      <c r="DW575" s="66"/>
      <c r="DX575" s="66"/>
      <c r="DY575" s="66"/>
      <c r="DZ575" s="66"/>
      <c r="EA575" s="66"/>
      <c r="EB575" s="66"/>
      <c r="EC575" s="66"/>
      <c r="ED575" s="66"/>
      <c r="EE575" s="66"/>
      <c r="EF575" s="66"/>
      <c r="EG575" s="66"/>
      <c r="EH575" s="66"/>
      <c r="EI575" s="66"/>
      <c r="EJ575" s="66"/>
    </row>
    <row r="576" spans="1:140" s="71" customFormat="1" x14ac:dyDescent="0.3">
      <c r="A576" s="66"/>
      <c r="B576" s="66"/>
      <c r="C576" s="66"/>
      <c r="D576" s="66"/>
      <c r="E576" s="66"/>
      <c r="F576" s="66"/>
      <c r="G576" s="66"/>
      <c r="H576" s="66"/>
      <c r="I576" s="67"/>
      <c r="J576" s="67"/>
      <c r="K576" s="67"/>
      <c r="L576" s="66"/>
      <c r="M576" s="66"/>
      <c r="N576" s="129"/>
      <c r="O576" s="129"/>
      <c r="P576" s="129"/>
      <c r="Q576" s="66"/>
      <c r="R576" s="66"/>
      <c r="S576" s="66"/>
      <c r="T576" s="66"/>
      <c r="U576" s="66"/>
      <c r="V576" s="66"/>
      <c r="W576" s="67"/>
      <c r="X576" s="67"/>
      <c r="Y576" s="67"/>
      <c r="Z576" s="66"/>
      <c r="AA576" s="253" t="s">
        <v>1392</v>
      </c>
      <c r="AB576" s="260" t="s">
        <v>221</v>
      </c>
      <c r="AC576" s="126" t="s">
        <v>47</v>
      </c>
      <c r="AD576" s="216">
        <v>737</v>
      </c>
      <c r="AE576" s="240" t="s">
        <v>1394</v>
      </c>
      <c r="AF576" s="126"/>
      <c r="AG576" s="126" t="s">
        <v>1376</v>
      </c>
      <c r="AH576" s="126" t="s">
        <v>29</v>
      </c>
      <c r="AI576" s="126" t="s">
        <v>650</v>
      </c>
      <c r="AJ576" s="273" t="s">
        <v>650</v>
      </c>
      <c r="AK576" s="126" t="s">
        <v>1051</v>
      </c>
      <c r="AL576" s="126" t="s">
        <v>1099</v>
      </c>
      <c r="AM576" s="126" t="s">
        <v>1616</v>
      </c>
      <c r="AN576" s="126" t="s">
        <v>942</v>
      </c>
      <c r="AO576" s="126" t="s">
        <v>1410</v>
      </c>
      <c r="AP576" s="252">
        <v>172</v>
      </c>
      <c r="AQ576" s="258">
        <v>37208</v>
      </c>
      <c r="AR576" s="126" t="s">
        <v>33</v>
      </c>
      <c r="AS576" s="126" t="s">
        <v>34</v>
      </c>
      <c r="AT576" s="259" t="s">
        <v>29</v>
      </c>
      <c r="AU576" s="65"/>
      <c r="AV576" s="307" t="s">
        <v>1392</v>
      </c>
      <c r="AW576" s="307"/>
      <c r="AX576" s="307" t="s">
        <v>1653</v>
      </c>
      <c r="AY576" s="307" t="s">
        <v>1652</v>
      </c>
      <c r="AZ576" s="307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  <c r="DS576" s="66"/>
      <c r="DT576" s="66"/>
      <c r="DU576" s="66"/>
      <c r="DV576" s="66"/>
      <c r="DW576" s="66"/>
      <c r="DX576" s="66"/>
      <c r="DY576" s="66"/>
      <c r="DZ576" s="66"/>
      <c r="EA576" s="66"/>
      <c r="EB576" s="66"/>
      <c r="EC576" s="66"/>
      <c r="ED576" s="66"/>
      <c r="EE576" s="66"/>
      <c r="EF576" s="66"/>
      <c r="EG576" s="66"/>
      <c r="EH576" s="66"/>
      <c r="EI576" s="66"/>
      <c r="EJ576" s="66"/>
    </row>
    <row r="577" spans="1:140" s="71" customFormat="1" x14ac:dyDescent="0.3">
      <c r="A577" s="67"/>
      <c r="B577" s="66"/>
      <c r="C577" s="66"/>
      <c r="D577" s="66"/>
      <c r="E577" s="66"/>
      <c r="F577" s="66"/>
      <c r="G577" s="66"/>
      <c r="H577" s="66"/>
      <c r="I577" s="67"/>
      <c r="J577" s="67"/>
      <c r="K577" s="67"/>
      <c r="L577" s="66"/>
      <c r="M577" s="66"/>
      <c r="N577" s="129"/>
      <c r="O577" s="129" t="s">
        <v>18</v>
      </c>
      <c r="P577" s="129"/>
      <c r="Q577" s="66"/>
      <c r="R577" s="66"/>
      <c r="S577" s="66"/>
      <c r="T577" s="66"/>
      <c r="U577" s="66"/>
      <c r="V577" s="66"/>
      <c r="W577" s="67"/>
      <c r="X577" s="67"/>
      <c r="Y577" s="67"/>
      <c r="Z577" s="66"/>
      <c r="AA577" s="253" t="s">
        <v>1392</v>
      </c>
      <c r="AB577" s="260" t="s">
        <v>232</v>
      </c>
      <c r="AC577" s="126" t="s">
        <v>47</v>
      </c>
      <c r="AD577" s="216">
        <v>737</v>
      </c>
      <c r="AE577" s="240" t="s">
        <v>1394</v>
      </c>
      <c r="AF577" s="126"/>
      <c r="AG577" s="126" t="s">
        <v>1376</v>
      </c>
      <c r="AH577" s="126" t="s">
        <v>29</v>
      </c>
      <c r="AI577" s="126" t="s">
        <v>650</v>
      </c>
      <c r="AJ577" s="273" t="s">
        <v>650</v>
      </c>
      <c r="AK577" s="126" t="s">
        <v>1051</v>
      </c>
      <c r="AL577" s="126" t="s">
        <v>1100</v>
      </c>
      <c r="AM577" s="126" t="s">
        <v>1617</v>
      </c>
      <c r="AN577" s="126" t="s">
        <v>942</v>
      </c>
      <c r="AO577" s="126" t="s">
        <v>1410</v>
      </c>
      <c r="AP577" s="252">
        <v>172</v>
      </c>
      <c r="AQ577" s="258">
        <v>37212</v>
      </c>
      <c r="AR577" s="126" t="s">
        <v>33</v>
      </c>
      <c r="AS577" s="126" t="s">
        <v>34</v>
      </c>
      <c r="AT577" s="259" t="s">
        <v>29</v>
      </c>
      <c r="AU577" s="65"/>
      <c r="AV577" s="307" t="s">
        <v>1392</v>
      </c>
      <c r="AW577" s="307"/>
      <c r="AX577" s="307" t="s">
        <v>1653</v>
      </c>
      <c r="AY577" s="307" t="s">
        <v>1652</v>
      </c>
      <c r="AZ577" s="307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  <c r="DS577" s="66"/>
      <c r="DT577" s="66"/>
      <c r="DU577" s="66"/>
      <c r="DV577" s="66"/>
      <c r="DW577" s="66"/>
      <c r="DX577" s="66"/>
      <c r="DY577" s="66"/>
      <c r="DZ577" s="66"/>
      <c r="EA577" s="66"/>
      <c r="EB577" s="66"/>
      <c r="EC577" s="66"/>
      <c r="ED577" s="66"/>
      <c r="EE577" s="66"/>
      <c r="EF577" s="66"/>
      <c r="EG577" s="66"/>
      <c r="EH577" s="66"/>
      <c r="EI577" s="66"/>
      <c r="EJ577" s="66"/>
    </row>
    <row r="578" spans="1:140" s="71" customFormat="1" x14ac:dyDescent="0.3">
      <c r="A578" s="66"/>
      <c r="B578" s="66"/>
      <c r="C578" s="66"/>
      <c r="D578" s="66"/>
      <c r="E578" s="66"/>
      <c r="F578" s="66"/>
      <c r="G578" s="66"/>
      <c r="H578" s="66"/>
      <c r="I578" s="67"/>
      <c r="J578" s="67"/>
      <c r="K578" s="67"/>
      <c r="L578" s="66"/>
      <c r="M578" s="66"/>
      <c r="N578" s="129"/>
      <c r="O578" s="129" t="s">
        <v>18</v>
      </c>
      <c r="P578" s="129"/>
      <c r="Q578" s="66"/>
      <c r="R578" s="66"/>
      <c r="S578" s="66"/>
      <c r="T578" s="66"/>
      <c r="U578" s="66"/>
      <c r="V578" s="66"/>
      <c r="W578" s="67"/>
      <c r="X578" s="67"/>
      <c r="Y578" s="67"/>
      <c r="Z578" s="66"/>
      <c r="AA578" s="64"/>
      <c r="AB578" s="6" t="s">
        <v>254</v>
      </c>
      <c r="AC578" s="123" t="s">
        <v>47</v>
      </c>
      <c r="AD578" s="8">
        <v>737</v>
      </c>
      <c r="AE578" s="256" t="s">
        <v>1394</v>
      </c>
      <c r="AF578" s="122"/>
      <c r="AG578" s="122" t="s">
        <v>1376</v>
      </c>
      <c r="AH578" s="122" t="s">
        <v>29</v>
      </c>
      <c r="AI578" s="122"/>
      <c r="AJ578" s="273"/>
      <c r="AK578" s="74" t="s">
        <v>1394</v>
      </c>
      <c r="AL578" s="123" t="s">
        <v>1101</v>
      </c>
      <c r="AM578" s="124">
        <v>29568</v>
      </c>
      <c r="AN578" s="123" t="s">
        <v>942</v>
      </c>
      <c r="AO578" s="123" t="s">
        <v>1410</v>
      </c>
      <c r="AP578" s="252">
        <v>172</v>
      </c>
      <c r="AQ578" s="125">
        <v>39897</v>
      </c>
      <c r="AR578" s="123" t="s">
        <v>25</v>
      </c>
      <c r="AS578" s="123" t="s">
        <v>34</v>
      </c>
      <c r="AT578" s="127" t="s">
        <v>29</v>
      </c>
      <c r="AU578" s="65"/>
      <c r="AV578" s="307" t="s">
        <v>1649</v>
      </c>
      <c r="AW578" s="307"/>
      <c r="AX578" s="307" t="s">
        <v>1654</v>
      </c>
      <c r="AY578" s="307" t="s">
        <v>1652</v>
      </c>
      <c r="AZ578" s="307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  <c r="DS578" s="66"/>
      <c r="DT578" s="66"/>
      <c r="DU578" s="66"/>
      <c r="DV578" s="66"/>
      <c r="DW578" s="66"/>
      <c r="DX578" s="66"/>
      <c r="DY578" s="66"/>
      <c r="DZ578" s="66"/>
      <c r="EA578" s="66"/>
      <c r="EB578" s="66"/>
      <c r="EC578" s="66"/>
      <c r="ED578" s="66"/>
      <c r="EE578" s="66"/>
      <c r="EF578" s="66"/>
      <c r="EG578" s="66"/>
      <c r="EH578" s="66"/>
      <c r="EI578" s="66"/>
      <c r="EJ578" s="66"/>
    </row>
    <row r="579" spans="1:140" s="71" customFormat="1" x14ac:dyDescent="0.3">
      <c r="A579" s="66"/>
      <c r="B579" s="66"/>
      <c r="C579" s="66"/>
      <c r="D579" s="66"/>
      <c r="E579" s="66"/>
      <c r="F579" s="66"/>
      <c r="G579" s="66"/>
      <c r="H579" s="66"/>
      <c r="I579" s="67"/>
      <c r="J579" s="67"/>
      <c r="K579" s="67"/>
      <c r="L579" s="66"/>
      <c r="M579" s="66"/>
      <c r="N579" s="129"/>
      <c r="O579" s="129"/>
      <c r="P579" s="129"/>
      <c r="Q579" s="66"/>
      <c r="R579" s="66"/>
      <c r="S579" s="66"/>
      <c r="T579" s="66"/>
      <c r="U579" s="66"/>
      <c r="V579" s="66"/>
      <c r="W579" s="67"/>
      <c r="X579" s="67"/>
      <c r="Y579" s="67"/>
      <c r="Z579" s="66"/>
      <c r="AA579" s="64"/>
      <c r="AB579" s="122" t="s">
        <v>265</v>
      </c>
      <c r="AC579" s="123" t="s">
        <v>47</v>
      </c>
      <c r="AD579" s="8">
        <v>737</v>
      </c>
      <c r="AE579" s="256" t="s">
        <v>1394</v>
      </c>
      <c r="AF579" s="122"/>
      <c r="AG579" s="122" t="s">
        <v>1376</v>
      </c>
      <c r="AH579" s="122" t="s">
        <v>29</v>
      </c>
      <c r="AI579" s="122"/>
      <c r="AJ579" s="273"/>
      <c r="AK579" s="74" t="s">
        <v>1394</v>
      </c>
      <c r="AL579" s="123" t="s">
        <v>1102</v>
      </c>
      <c r="AM579" s="124">
        <v>33203</v>
      </c>
      <c r="AN579" s="123" t="s">
        <v>942</v>
      </c>
      <c r="AO579" s="123" t="s">
        <v>1410</v>
      </c>
      <c r="AP579" s="252">
        <v>172</v>
      </c>
      <c r="AQ579" s="125">
        <v>39903</v>
      </c>
      <c r="AR579" s="123" t="s">
        <v>33</v>
      </c>
      <c r="AS579" s="123" t="s">
        <v>34</v>
      </c>
      <c r="AT579" s="127" t="s">
        <v>29</v>
      </c>
      <c r="AU579" s="65"/>
      <c r="AV579" s="307" t="s">
        <v>1649</v>
      </c>
      <c r="AW579" s="307"/>
      <c r="AX579" s="307" t="s">
        <v>1654</v>
      </c>
      <c r="AY579" s="307" t="s">
        <v>1652</v>
      </c>
      <c r="AZ579" s="307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  <c r="DS579" s="66"/>
      <c r="DT579" s="66"/>
      <c r="DU579" s="66"/>
      <c r="DV579" s="66"/>
      <c r="DW579" s="66"/>
      <c r="DX579" s="66"/>
      <c r="DY579" s="66"/>
      <c r="DZ579" s="66"/>
      <c r="EA579" s="66"/>
      <c r="EB579" s="66"/>
      <c r="EC579" s="66"/>
      <c r="ED579" s="66"/>
      <c r="EE579" s="66"/>
      <c r="EF579" s="66"/>
      <c r="EG579" s="66"/>
      <c r="EH579" s="66"/>
      <c r="EI579" s="66"/>
      <c r="EJ579" s="66"/>
    </row>
    <row r="580" spans="1:140" s="71" customFormat="1" x14ac:dyDescent="0.3">
      <c r="A580" s="66"/>
      <c r="B580" s="66"/>
      <c r="C580" s="66"/>
      <c r="D580" s="66"/>
      <c r="E580" s="66"/>
      <c r="F580" s="66"/>
      <c r="G580" s="66"/>
      <c r="H580" s="66"/>
      <c r="I580" s="67"/>
      <c r="J580" s="67"/>
      <c r="K580" s="67"/>
      <c r="L580" s="66"/>
      <c r="M580" s="66"/>
      <c r="N580" s="129"/>
      <c r="O580" s="129" t="s">
        <v>18</v>
      </c>
      <c r="P580" s="129"/>
      <c r="Q580" s="66"/>
      <c r="R580" s="66"/>
      <c r="S580" s="66"/>
      <c r="T580" s="66"/>
      <c r="U580" s="66"/>
      <c r="V580" s="66"/>
      <c r="W580" s="67"/>
      <c r="X580" s="67"/>
      <c r="Y580" s="67"/>
      <c r="Z580" s="66"/>
      <c r="AA580" s="64"/>
      <c r="AB580" s="122" t="s">
        <v>276</v>
      </c>
      <c r="AC580" s="123" t="s">
        <v>47</v>
      </c>
      <c r="AD580" s="8">
        <v>737</v>
      </c>
      <c r="AE580" s="256" t="s">
        <v>1394</v>
      </c>
      <c r="AF580" s="122"/>
      <c r="AG580" s="122" t="s">
        <v>1376</v>
      </c>
      <c r="AH580" s="122" t="s">
        <v>29</v>
      </c>
      <c r="AI580" s="122"/>
      <c r="AJ580" s="273"/>
      <c r="AK580" s="74" t="s">
        <v>1394</v>
      </c>
      <c r="AL580" s="123" t="s">
        <v>1103</v>
      </c>
      <c r="AM580" s="124">
        <v>29569</v>
      </c>
      <c r="AN580" s="123" t="s">
        <v>942</v>
      </c>
      <c r="AO580" s="123" t="s">
        <v>1410</v>
      </c>
      <c r="AP580" s="252">
        <v>172</v>
      </c>
      <c r="AQ580" s="125">
        <v>39923</v>
      </c>
      <c r="AR580" s="123" t="s">
        <v>33</v>
      </c>
      <c r="AS580" s="123" t="s">
        <v>34</v>
      </c>
      <c r="AT580" s="127" t="s">
        <v>29</v>
      </c>
      <c r="AU580" s="65"/>
      <c r="AV580" s="307" t="s">
        <v>1649</v>
      </c>
      <c r="AW580" s="307"/>
      <c r="AX580" s="307" t="s">
        <v>1654</v>
      </c>
      <c r="AY580" s="307" t="s">
        <v>1652</v>
      </c>
      <c r="AZ580" s="307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  <c r="DS580" s="66"/>
      <c r="DT580" s="66"/>
      <c r="DU580" s="66"/>
      <c r="DV580" s="66"/>
      <c r="DW580" s="66"/>
      <c r="DX580" s="66"/>
      <c r="DY580" s="66"/>
      <c r="DZ580" s="66"/>
      <c r="EA580" s="66"/>
      <c r="EB580" s="66"/>
      <c r="EC580" s="66"/>
      <c r="ED580" s="66"/>
      <c r="EE580" s="66"/>
      <c r="EF580" s="66"/>
      <c r="EG580" s="66"/>
      <c r="EH580" s="66"/>
      <c r="EI580" s="66"/>
      <c r="EJ580" s="66"/>
    </row>
    <row r="581" spans="1:140" s="71" customFormat="1" x14ac:dyDescent="0.3">
      <c r="A581" s="66"/>
      <c r="B581" s="66"/>
      <c r="C581" s="66"/>
      <c r="D581" s="66"/>
      <c r="E581" s="66"/>
      <c r="F581" s="66"/>
      <c r="G581" s="66"/>
      <c r="H581" s="66"/>
      <c r="I581" s="67"/>
      <c r="J581" s="67"/>
      <c r="K581" s="67"/>
      <c r="L581" s="66"/>
      <c r="M581" s="66"/>
      <c r="N581" s="129"/>
      <c r="O581" s="129"/>
      <c r="P581" s="129"/>
      <c r="Q581" s="66"/>
      <c r="R581" s="66"/>
      <c r="S581" s="66"/>
      <c r="T581" s="66"/>
      <c r="U581" s="66"/>
      <c r="V581" s="66"/>
      <c r="W581" s="67"/>
      <c r="X581" s="67"/>
      <c r="Y581" s="67"/>
      <c r="Z581" s="66"/>
      <c r="AA581" s="64"/>
      <c r="AB581" s="122" t="s">
        <v>288</v>
      </c>
      <c r="AC581" s="123" t="s">
        <v>47</v>
      </c>
      <c r="AD581" s="8">
        <v>737</v>
      </c>
      <c r="AE581" s="256" t="s">
        <v>1394</v>
      </c>
      <c r="AF581" s="122"/>
      <c r="AG581" s="122" t="s">
        <v>1376</v>
      </c>
      <c r="AH581" s="122" t="s">
        <v>29</v>
      </c>
      <c r="AI581" s="122"/>
      <c r="AJ581" s="273"/>
      <c r="AK581" s="74" t="s">
        <v>1394</v>
      </c>
      <c r="AL581" s="123" t="s">
        <v>1104</v>
      </c>
      <c r="AM581" s="124">
        <v>31067</v>
      </c>
      <c r="AN581" s="123" t="s">
        <v>942</v>
      </c>
      <c r="AO581" s="123" t="s">
        <v>1410</v>
      </c>
      <c r="AP581" s="252">
        <v>172</v>
      </c>
      <c r="AQ581" s="125">
        <v>39927</v>
      </c>
      <c r="AR581" s="123" t="s">
        <v>33</v>
      </c>
      <c r="AS581" s="123" t="s">
        <v>34</v>
      </c>
      <c r="AT581" s="127" t="s">
        <v>29</v>
      </c>
      <c r="AU581" s="65"/>
      <c r="AV581" s="307" t="s">
        <v>1649</v>
      </c>
      <c r="AW581" s="307"/>
      <c r="AX581" s="307" t="s">
        <v>1654</v>
      </c>
      <c r="AY581" s="307" t="s">
        <v>1652</v>
      </c>
      <c r="AZ581" s="307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  <c r="DS581" s="66"/>
      <c r="DT581" s="66"/>
      <c r="DU581" s="66"/>
      <c r="DV581" s="66"/>
      <c r="DW581" s="66"/>
      <c r="DX581" s="66"/>
      <c r="DY581" s="66"/>
      <c r="DZ581" s="66"/>
      <c r="EA581" s="66"/>
      <c r="EB581" s="66"/>
      <c r="EC581" s="66"/>
      <c r="ED581" s="66"/>
      <c r="EE581" s="66"/>
      <c r="EF581" s="66"/>
      <c r="EG581" s="66"/>
      <c r="EH581" s="66"/>
      <c r="EI581" s="66"/>
      <c r="EJ581" s="66"/>
    </row>
    <row r="582" spans="1:140" s="71" customFormat="1" x14ac:dyDescent="0.3">
      <c r="A582" s="66"/>
      <c r="B582" s="66"/>
      <c r="C582" s="66"/>
      <c r="D582" s="66"/>
      <c r="E582" s="66"/>
      <c r="F582" s="66"/>
      <c r="G582" s="66"/>
      <c r="H582" s="66"/>
      <c r="I582" s="67"/>
      <c r="J582" s="67"/>
      <c r="K582" s="67"/>
      <c r="L582" s="66"/>
      <c r="M582" s="66"/>
      <c r="N582" s="129"/>
      <c r="O582" s="129" t="s">
        <v>18</v>
      </c>
      <c r="P582" s="129"/>
      <c r="Q582" s="66"/>
      <c r="R582" s="66"/>
      <c r="S582" s="66"/>
      <c r="T582" s="66"/>
      <c r="U582" s="66"/>
      <c r="V582" s="66"/>
      <c r="W582" s="67"/>
      <c r="X582" s="67"/>
      <c r="Y582" s="67"/>
      <c r="Z582" s="66"/>
      <c r="AA582" s="64"/>
      <c r="AB582" s="122" t="s">
        <v>298</v>
      </c>
      <c r="AC582" s="123" t="s">
        <v>47</v>
      </c>
      <c r="AD582" s="8">
        <v>737</v>
      </c>
      <c r="AE582" s="256" t="s">
        <v>1394</v>
      </c>
      <c r="AF582" s="122"/>
      <c r="AG582" s="122" t="s">
        <v>1376</v>
      </c>
      <c r="AH582" s="122" t="s">
        <v>29</v>
      </c>
      <c r="AI582" s="122"/>
      <c r="AJ582" s="273"/>
      <c r="AK582" s="74" t="s">
        <v>1394</v>
      </c>
      <c r="AL582" s="123" t="s">
        <v>1105</v>
      </c>
      <c r="AM582" s="124">
        <v>29570</v>
      </c>
      <c r="AN582" s="123" t="s">
        <v>942</v>
      </c>
      <c r="AO582" s="123" t="s">
        <v>1410</v>
      </c>
      <c r="AP582" s="252">
        <v>172</v>
      </c>
      <c r="AQ582" s="125">
        <v>39952</v>
      </c>
      <c r="AR582" s="123" t="s">
        <v>33</v>
      </c>
      <c r="AS582" s="123" t="s">
        <v>34</v>
      </c>
      <c r="AT582" s="127" t="s">
        <v>29</v>
      </c>
      <c r="AU582" s="65"/>
      <c r="AV582" s="307" t="s">
        <v>1649</v>
      </c>
      <c r="AW582" s="307"/>
      <c r="AX582" s="307" t="s">
        <v>1654</v>
      </c>
      <c r="AY582" s="307" t="s">
        <v>1652</v>
      </c>
      <c r="AZ582" s="307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  <c r="DS582" s="66"/>
      <c r="DT582" s="66"/>
      <c r="DU582" s="66"/>
      <c r="DV582" s="66"/>
      <c r="DW582" s="66"/>
      <c r="DX582" s="66"/>
      <c r="DY582" s="66"/>
      <c r="DZ582" s="66"/>
      <c r="EA582" s="66"/>
      <c r="EB582" s="66"/>
      <c r="EC582" s="66"/>
      <c r="ED582" s="66"/>
      <c r="EE582" s="66"/>
      <c r="EF582" s="66"/>
      <c r="EG582" s="66"/>
      <c r="EH582" s="66"/>
      <c r="EI582" s="66"/>
      <c r="EJ582" s="66"/>
    </row>
    <row r="583" spans="1:140" s="71" customFormat="1" x14ac:dyDescent="0.3">
      <c r="A583" s="66"/>
      <c r="B583" s="66"/>
      <c r="C583" s="66"/>
      <c r="D583" s="66"/>
      <c r="E583" s="66"/>
      <c r="F583" s="66"/>
      <c r="G583" s="66"/>
      <c r="H583" s="66"/>
      <c r="I583" s="67"/>
      <c r="J583" s="67"/>
      <c r="K583" s="67"/>
      <c r="L583" s="66"/>
      <c r="M583" s="66"/>
      <c r="N583" s="129"/>
      <c r="O583" s="129"/>
      <c r="P583" s="129"/>
      <c r="Q583" s="66"/>
      <c r="R583" s="66"/>
      <c r="S583" s="66"/>
      <c r="T583" s="66"/>
      <c r="U583" s="66"/>
      <c r="V583" s="66"/>
      <c r="W583" s="67"/>
      <c r="X583" s="67"/>
      <c r="Y583" s="67"/>
      <c r="Z583" s="66"/>
      <c r="AA583" s="64"/>
      <c r="AB583" s="122" t="s">
        <v>308</v>
      </c>
      <c r="AC583" s="123" t="s">
        <v>47</v>
      </c>
      <c r="AD583" s="8">
        <v>737</v>
      </c>
      <c r="AE583" s="256" t="s">
        <v>1394</v>
      </c>
      <c r="AF583" s="122"/>
      <c r="AG583" s="122" t="s">
        <v>1376</v>
      </c>
      <c r="AH583" s="122" t="s">
        <v>29</v>
      </c>
      <c r="AI583" s="122"/>
      <c r="AJ583" s="273"/>
      <c r="AK583" s="74" t="s">
        <v>1394</v>
      </c>
      <c r="AL583" s="123" t="s">
        <v>1106</v>
      </c>
      <c r="AM583" s="124">
        <v>31069</v>
      </c>
      <c r="AN583" s="123" t="s">
        <v>942</v>
      </c>
      <c r="AO583" s="123" t="s">
        <v>1410</v>
      </c>
      <c r="AP583" s="252">
        <v>172</v>
      </c>
      <c r="AQ583" s="125">
        <v>39955</v>
      </c>
      <c r="AR583" s="123" t="s">
        <v>33</v>
      </c>
      <c r="AS583" s="123" t="s">
        <v>34</v>
      </c>
      <c r="AT583" s="127" t="s">
        <v>29</v>
      </c>
      <c r="AU583" s="65"/>
      <c r="AV583" s="307" t="s">
        <v>1649</v>
      </c>
      <c r="AW583" s="307"/>
      <c r="AX583" s="307" t="s">
        <v>1654</v>
      </c>
      <c r="AY583" s="307" t="s">
        <v>1652</v>
      </c>
      <c r="AZ583" s="307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  <c r="DS583" s="66"/>
      <c r="DT583" s="66"/>
      <c r="DU583" s="66"/>
      <c r="DV583" s="66"/>
      <c r="DW583" s="66"/>
      <c r="DX583" s="66"/>
      <c r="DY583" s="66"/>
      <c r="DZ583" s="66"/>
      <c r="EA583" s="66"/>
      <c r="EB583" s="66"/>
      <c r="EC583" s="66"/>
      <c r="ED583" s="66"/>
      <c r="EE583" s="66"/>
      <c r="EF583" s="66"/>
      <c r="EG583" s="66"/>
      <c r="EH583" s="66"/>
      <c r="EI583" s="66"/>
      <c r="EJ583" s="66"/>
    </row>
    <row r="584" spans="1:140" s="71" customFormat="1" x14ac:dyDescent="0.3">
      <c r="A584" s="66"/>
      <c r="B584" s="66"/>
      <c r="C584" s="66"/>
      <c r="D584" s="66"/>
      <c r="E584" s="66"/>
      <c r="F584" s="66"/>
      <c r="G584" s="66"/>
      <c r="H584" s="66"/>
      <c r="I584" s="67"/>
      <c r="J584" s="67"/>
      <c r="K584" s="67"/>
      <c r="L584" s="66"/>
      <c r="M584" s="66"/>
      <c r="N584" s="129"/>
      <c r="O584" s="129" t="s">
        <v>18</v>
      </c>
      <c r="P584" s="129"/>
      <c r="Q584" s="66"/>
      <c r="R584" s="66"/>
      <c r="S584" s="66"/>
      <c r="T584" s="66"/>
      <c r="U584" s="66"/>
      <c r="V584" s="66"/>
      <c r="W584" s="67"/>
      <c r="X584" s="67"/>
      <c r="Y584" s="67"/>
      <c r="Z584" s="66"/>
      <c r="AA584" s="64"/>
      <c r="AB584" s="122" t="s">
        <v>317</v>
      </c>
      <c r="AC584" s="123" t="s">
        <v>47</v>
      </c>
      <c r="AD584" s="8">
        <v>737</v>
      </c>
      <c r="AE584" s="256" t="s">
        <v>1394</v>
      </c>
      <c r="AF584" s="122"/>
      <c r="AG584" s="122" t="s">
        <v>1376</v>
      </c>
      <c r="AH584" s="122" t="s">
        <v>29</v>
      </c>
      <c r="AI584" s="122"/>
      <c r="AJ584" s="273"/>
      <c r="AK584" s="74" t="s">
        <v>1394</v>
      </c>
      <c r="AL584" s="123" t="s">
        <v>1107</v>
      </c>
      <c r="AM584" s="124">
        <v>33205</v>
      </c>
      <c r="AN584" s="123" t="s">
        <v>942</v>
      </c>
      <c r="AO584" s="123" t="s">
        <v>1410</v>
      </c>
      <c r="AP584" s="252">
        <v>172</v>
      </c>
      <c r="AQ584" s="125">
        <v>39972</v>
      </c>
      <c r="AR584" s="123" t="s">
        <v>33</v>
      </c>
      <c r="AS584" s="123" t="s">
        <v>34</v>
      </c>
      <c r="AT584" s="127" t="s">
        <v>29</v>
      </c>
      <c r="AU584" s="65"/>
      <c r="AV584" s="307" t="s">
        <v>1649</v>
      </c>
      <c r="AW584" s="307"/>
      <c r="AX584" s="307" t="s">
        <v>1654</v>
      </c>
      <c r="AY584" s="307" t="s">
        <v>1652</v>
      </c>
      <c r="AZ584" s="307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  <c r="DS584" s="66"/>
      <c r="DT584" s="66"/>
      <c r="DU584" s="66"/>
      <c r="DV584" s="66"/>
      <c r="DW584" s="66"/>
      <c r="DX584" s="66"/>
      <c r="DY584" s="66"/>
      <c r="DZ584" s="66"/>
      <c r="EA584" s="66"/>
      <c r="EB584" s="66"/>
      <c r="EC584" s="66"/>
      <c r="ED584" s="66"/>
      <c r="EE584" s="66"/>
      <c r="EF584" s="66"/>
      <c r="EG584" s="66"/>
      <c r="EH584" s="66"/>
      <c r="EI584" s="66"/>
      <c r="EJ584" s="66"/>
    </row>
    <row r="585" spans="1:140" s="71" customFormat="1" x14ac:dyDescent="0.3">
      <c r="A585" s="66"/>
      <c r="B585" s="66"/>
      <c r="C585" s="66"/>
      <c r="D585" s="66"/>
      <c r="E585" s="66"/>
      <c r="F585" s="66"/>
      <c r="G585" s="66"/>
      <c r="H585" s="66"/>
      <c r="I585" s="67"/>
      <c r="J585" s="67"/>
      <c r="K585" s="67"/>
      <c r="L585" s="66"/>
      <c r="M585" s="66"/>
      <c r="N585" s="129"/>
      <c r="O585" s="129"/>
      <c r="P585" s="129"/>
      <c r="Q585" s="66"/>
      <c r="R585" s="66"/>
      <c r="S585" s="66"/>
      <c r="T585" s="66"/>
      <c r="U585" s="66"/>
      <c r="V585" s="66"/>
      <c r="W585" s="67"/>
      <c r="X585" s="67"/>
      <c r="Y585" s="67"/>
      <c r="Z585" s="66"/>
      <c r="AA585" s="64"/>
      <c r="AB585" s="122" t="s">
        <v>325</v>
      </c>
      <c r="AC585" s="123" t="s">
        <v>47</v>
      </c>
      <c r="AD585" s="8">
        <v>737</v>
      </c>
      <c r="AE585" s="256" t="s">
        <v>1394</v>
      </c>
      <c r="AF585" s="122"/>
      <c r="AG585" s="122" t="s">
        <v>1376</v>
      </c>
      <c r="AH585" s="122" t="s">
        <v>29</v>
      </c>
      <c r="AI585" s="122"/>
      <c r="AJ585" s="273"/>
      <c r="AK585" s="74" t="s">
        <v>1394</v>
      </c>
      <c r="AL585" s="123" t="s">
        <v>1108</v>
      </c>
      <c r="AM585" s="124">
        <v>29563</v>
      </c>
      <c r="AN585" s="123" t="s">
        <v>942</v>
      </c>
      <c r="AO585" s="123" t="s">
        <v>1410</v>
      </c>
      <c r="AP585" s="252">
        <v>172</v>
      </c>
      <c r="AQ585" s="125">
        <v>39993</v>
      </c>
      <c r="AR585" s="123" t="s">
        <v>33</v>
      </c>
      <c r="AS585" s="123" t="s">
        <v>34</v>
      </c>
      <c r="AT585" s="127" t="s">
        <v>29</v>
      </c>
      <c r="AU585" s="65"/>
      <c r="AV585" s="307" t="s">
        <v>1649</v>
      </c>
      <c r="AW585" s="307"/>
      <c r="AX585" s="307" t="s">
        <v>1654</v>
      </c>
      <c r="AY585" s="307" t="s">
        <v>1652</v>
      </c>
      <c r="AZ585" s="307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  <c r="DS585" s="66"/>
      <c r="DT585" s="66"/>
      <c r="DU585" s="66"/>
      <c r="DV585" s="66"/>
      <c r="DW585" s="66"/>
      <c r="DX585" s="66"/>
      <c r="DY585" s="66"/>
      <c r="DZ585" s="66"/>
      <c r="EA585" s="66"/>
      <c r="EB585" s="66"/>
      <c r="EC585" s="66"/>
      <c r="ED585" s="66"/>
      <c r="EE585" s="66"/>
      <c r="EF585" s="66"/>
      <c r="EG585" s="66"/>
      <c r="EH585" s="66"/>
      <c r="EI585" s="66"/>
      <c r="EJ585" s="66"/>
    </row>
    <row r="586" spans="1:140" s="71" customFormat="1" x14ac:dyDescent="0.3">
      <c r="A586" s="66"/>
      <c r="B586" s="66"/>
      <c r="C586" s="66"/>
      <c r="D586" s="66"/>
      <c r="E586" s="66"/>
      <c r="F586" s="66"/>
      <c r="G586" s="66"/>
      <c r="H586" s="66"/>
      <c r="I586" s="67"/>
      <c r="J586" s="67"/>
      <c r="K586" s="67"/>
      <c r="L586" s="66"/>
      <c r="M586" s="66"/>
      <c r="N586" s="129"/>
      <c r="O586" s="129" t="s">
        <v>18</v>
      </c>
      <c r="P586" s="129"/>
      <c r="Q586" s="66"/>
      <c r="R586" s="66"/>
      <c r="S586" s="66"/>
      <c r="T586" s="66"/>
      <c r="U586" s="66"/>
      <c r="V586" s="66"/>
      <c r="W586" s="67"/>
      <c r="X586" s="67"/>
      <c r="Y586" s="67"/>
      <c r="Z586" s="66"/>
      <c r="AA586" s="64"/>
      <c r="AB586" s="122" t="s">
        <v>332</v>
      </c>
      <c r="AC586" s="123" t="s">
        <v>47</v>
      </c>
      <c r="AD586" s="8">
        <v>737</v>
      </c>
      <c r="AE586" s="256" t="s">
        <v>1394</v>
      </c>
      <c r="AF586" s="122"/>
      <c r="AG586" s="122" t="s">
        <v>1376</v>
      </c>
      <c r="AH586" s="122" t="s">
        <v>29</v>
      </c>
      <c r="AI586" s="122"/>
      <c r="AJ586" s="273"/>
      <c r="AK586" s="74" t="s">
        <v>1394</v>
      </c>
      <c r="AL586" s="123" t="s">
        <v>1109</v>
      </c>
      <c r="AM586" s="124">
        <v>30920</v>
      </c>
      <c r="AN586" s="123" t="s">
        <v>942</v>
      </c>
      <c r="AO586" s="123" t="s">
        <v>1410</v>
      </c>
      <c r="AP586" s="252">
        <v>172</v>
      </c>
      <c r="AQ586" s="125">
        <v>39993</v>
      </c>
      <c r="AR586" s="123" t="s">
        <v>33</v>
      </c>
      <c r="AS586" s="123" t="s">
        <v>34</v>
      </c>
      <c r="AT586" s="127" t="s">
        <v>29</v>
      </c>
      <c r="AU586" s="65"/>
      <c r="AV586" s="307" t="s">
        <v>1649</v>
      </c>
      <c r="AW586" s="307"/>
      <c r="AX586" s="307" t="s">
        <v>1654</v>
      </c>
      <c r="AY586" s="307" t="s">
        <v>1652</v>
      </c>
      <c r="AZ586" s="307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  <c r="DS586" s="66"/>
      <c r="DT586" s="66"/>
      <c r="DU586" s="66"/>
      <c r="DV586" s="66"/>
      <c r="DW586" s="66"/>
      <c r="DX586" s="66"/>
      <c r="DY586" s="66"/>
      <c r="DZ586" s="66"/>
      <c r="EA586" s="66"/>
      <c r="EB586" s="66"/>
      <c r="EC586" s="66"/>
      <c r="ED586" s="66"/>
      <c r="EE586" s="66"/>
      <c r="EF586" s="66"/>
      <c r="EG586" s="66"/>
      <c r="EH586" s="66"/>
      <c r="EI586" s="66"/>
      <c r="EJ586" s="66"/>
    </row>
    <row r="587" spans="1:140" s="71" customFormat="1" x14ac:dyDescent="0.3">
      <c r="A587" s="66"/>
      <c r="B587" s="66"/>
      <c r="C587" s="66"/>
      <c r="D587" s="66"/>
      <c r="E587" s="66"/>
      <c r="F587" s="66"/>
      <c r="G587" s="66"/>
      <c r="H587" s="66"/>
      <c r="I587" s="67"/>
      <c r="J587" s="67"/>
      <c r="K587" s="67"/>
      <c r="L587" s="66"/>
      <c r="M587" s="66"/>
      <c r="N587" s="129"/>
      <c r="O587" s="129"/>
      <c r="P587" s="129"/>
      <c r="Q587" s="66"/>
      <c r="R587" s="66"/>
      <c r="S587" s="66"/>
      <c r="T587" s="66"/>
      <c r="U587" s="66"/>
      <c r="V587" s="66"/>
      <c r="W587" s="67"/>
      <c r="X587" s="67"/>
      <c r="Y587" s="67"/>
      <c r="Z587" s="66"/>
      <c r="AA587" s="64"/>
      <c r="AB587" s="122" t="s">
        <v>339</v>
      </c>
      <c r="AC587" s="123" t="s">
        <v>47</v>
      </c>
      <c r="AD587" s="8">
        <v>737</v>
      </c>
      <c r="AE587" s="256" t="s">
        <v>1394</v>
      </c>
      <c r="AF587" s="122"/>
      <c r="AG587" s="122" t="s">
        <v>1376</v>
      </c>
      <c r="AH587" s="122" t="s">
        <v>29</v>
      </c>
      <c r="AI587" s="122"/>
      <c r="AJ587" s="273"/>
      <c r="AK587" s="74" t="s">
        <v>1394</v>
      </c>
      <c r="AL587" s="123" t="s">
        <v>1110</v>
      </c>
      <c r="AM587" s="124">
        <v>31071</v>
      </c>
      <c r="AN587" s="123" t="s">
        <v>942</v>
      </c>
      <c r="AO587" s="123" t="s">
        <v>1410</v>
      </c>
      <c r="AP587" s="252">
        <v>172</v>
      </c>
      <c r="AQ587" s="125">
        <v>40004</v>
      </c>
      <c r="AR587" s="123" t="s">
        <v>33</v>
      </c>
      <c r="AS587" s="123" t="s">
        <v>34</v>
      </c>
      <c r="AT587" s="127" t="s">
        <v>29</v>
      </c>
      <c r="AU587" s="65"/>
      <c r="AV587" s="307" t="s">
        <v>1649</v>
      </c>
      <c r="AW587" s="307"/>
      <c r="AX587" s="307" t="s">
        <v>1654</v>
      </c>
      <c r="AY587" s="307" t="s">
        <v>1652</v>
      </c>
      <c r="AZ587" s="307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  <c r="DS587" s="66"/>
      <c r="DT587" s="66"/>
      <c r="DU587" s="66"/>
      <c r="DV587" s="66"/>
      <c r="DW587" s="66"/>
      <c r="DX587" s="66"/>
      <c r="DY587" s="66"/>
      <c r="DZ587" s="66"/>
      <c r="EA587" s="66"/>
      <c r="EB587" s="66"/>
      <c r="EC587" s="66"/>
      <c r="ED587" s="66"/>
      <c r="EE587" s="66"/>
      <c r="EF587" s="66"/>
      <c r="EG587" s="66"/>
      <c r="EH587" s="66"/>
      <c r="EI587" s="66"/>
      <c r="EJ587" s="66"/>
    </row>
    <row r="588" spans="1:140" s="71" customFormat="1" x14ac:dyDescent="0.3">
      <c r="A588" s="66"/>
      <c r="B588" s="66"/>
      <c r="C588" s="66"/>
      <c r="D588" s="66"/>
      <c r="E588" s="66"/>
      <c r="F588" s="66"/>
      <c r="G588" s="66"/>
      <c r="H588" s="66"/>
      <c r="I588" s="67"/>
      <c r="J588" s="67"/>
      <c r="K588" s="67"/>
      <c r="L588" s="66"/>
      <c r="M588" s="66"/>
      <c r="N588" s="129"/>
      <c r="O588" s="129" t="s">
        <v>18</v>
      </c>
      <c r="P588" s="129"/>
      <c r="Q588" s="66"/>
      <c r="R588" s="66"/>
      <c r="S588" s="66"/>
      <c r="T588" s="66"/>
      <c r="U588" s="66"/>
      <c r="V588" s="66"/>
      <c r="W588" s="67"/>
      <c r="X588" s="67"/>
      <c r="Y588" s="67"/>
      <c r="Z588" s="66"/>
      <c r="AA588" s="64"/>
      <c r="AB588" s="122" t="s">
        <v>348</v>
      </c>
      <c r="AC588" s="123" t="s">
        <v>47</v>
      </c>
      <c r="AD588" s="8">
        <v>737</v>
      </c>
      <c r="AE588" s="256" t="s">
        <v>1394</v>
      </c>
      <c r="AF588" s="122"/>
      <c r="AG588" s="122" t="s">
        <v>1376</v>
      </c>
      <c r="AH588" s="122" t="s">
        <v>29</v>
      </c>
      <c r="AI588" s="122"/>
      <c r="AJ588" s="273"/>
      <c r="AK588" s="74" t="s">
        <v>1394</v>
      </c>
      <c r="AL588" s="123" t="s">
        <v>1111</v>
      </c>
      <c r="AM588" s="124">
        <v>29564</v>
      </c>
      <c r="AN588" s="123" t="s">
        <v>942</v>
      </c>
      <c r="AO588" s="123" t="s">
        <v>1410</v>
      </c>
      <c r="AP588" s="252">
        <v>172</v>
      </c>
      <c r="AQ588" s="125">
        <v>40009</v>
      </c>
      <c r="AR588" s="123" t="s">
        <v>33</v>
      </c>
      <c r="AS588" s="123" t="s">
        <v>34</v>
      </c>
      <c r="AT588" s="127" t="s">
        <v>29</v>
      </c>
      <c r="AU588" s="65"/>
      <c r="AV588" s="307" t="s">
        <v>1649</v>
      </c>
      <c r="AW588" s="307"/>
      <c r="AX588" s="307" t="s">
        <v>1654</v>
      </c>
      <c r="AY588" s="307" t="s">
        <v>1652</v>
      </c>
      <c r="AZ588" s="307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  <c r="DS588" s="66"/>
      <c r="DT588" s="66"/>
      <c r="DU588" s="66"/>
      <c r="DV588" s="66"/>
      <c r="DW588" s="66"/>
      <c r="DX588" s="66"/>
      <c r="DY588" s="66"/>
      <c r="DZ588" s="66"/>
      <c r="EA588" s="66"/>
      <c r="EB588" s="66"/>
      <c r="EC588" s="66"/>
      <c r="ED588" s="66"/>
      <c r="EE588" s="66"/>
      <c r="EF588" s="66"/>
      <c r="EG588" s="66"/>
      <c r="EH588" s="66"/>
      <c r="EI588" s="66"/>
      <c r="EJ588" s="66"/>
    </row>
    <row r="589" spans="1:140" s="71" customFormat="1" x14ac:dyDescent="0.3">
      <c r="A589" s="66"/>
      <c r="B589" s="66"/>
      <c r="C589" s="66"/>
      <c r="D589" s="66"/>
      <c r="E589" s="66"/>
      <c r="F589" s="66"/>
      <c r="G589" s="66"/>
      <c r="H589" s="66"/>
      <c r="I589" s="67"/>
      <c r="J589" s="67"/>
      <c r="K589" s="67"/>
      <c r="L589" s="66"/>
      <c r="M589" s="66"/>
      <c r="N589" s="129"/>
      <c r="O589" s="129"/>
      <c r="P589" s="129"/>
      <c r="Q589" s="66"/>
      <c r="R589" s="66"/>
      <c r="S589" s="66"/>
      <c r="T589" s="66"/>
      <c r="U589" s="66"/>
      <c r="V589" s="66"/>
      <c r="W589" s="67"/>
      <c r="X589" s="67"/>
      <c r="Y589" s="67"/>
      <c r="Z589" s="66"/>
      <c r="AA589" s="64"/>
      <c r="AB589" s="122" t="s">
        <v>355</v>
      </c>
      <c r="AC589" s="123" t="s">
        <v>47</v>
      </c>
      <c r="AD589" s="8">
        <v>737</v>
      </c>
      <c r="AE589" s="256" t="s">
        <v>1394</v>
      </c>
      <c r="AF589" s="122"/>
      <c r="AG589" s="122" t="s">
        <v>1376</v>
      </c>
      <c r="AH589" s="122" t="s">
        <v>29</v>
      </c>
      <c r="AI589" s="122"/>
      <c r="AJ589" s="273"/>
      <c r="AK589" s="74" t="s">
        <v>1394</v>
      </c>
      <c r="AL589" s="123" t="s">
        <v>1112</v>
      </c>
      <c r="AM589" s="124">
        <v>29565</v>
      </c>
      <c r="AN589" s="123" t="s">
        <v>942</v>
      </c>
      <c r="AO589" s="123" t="s">
        <v>1410</v>
      </c>
      <c r="AP589" s="252">
        <v>172</v>
      </c>
      <c r="AQ589" s="125">
        <v>40019</v>
      </c>
      <c r="AR589" s="123" t="s">
        <v>33</v>
      </c>
      <c r="AS589" s="123" t="s">
        <v>34</v>
      </c>
      <c r="AT589" s="127" t="s">
        <v>29</v>
      </c>
      <c r="AU589" s="65"/>
      <c r="AV589" s="307" t="s">
        <v>1649</v>
      </c>
      <c r="AW589" s="307"/>
      <c r="AX589" s="307" t="s">
        <v>1654</v>
      </c>
      <c r="AY589" s="307" t="s">
        <v>1652</v>
      </c>
      <c r="AZ589" s="307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  <c r="DS589" s="66"/>
      <c r="DT589" s="66"/>
      <c r="DU589" s="66"/>
      <c r="DV589" s="66"/>
      <c r="DW589" s="66"/>
      <c r="DX589" s="66"/>
      <c r="DY589" s="66"/>
      <c r="DZ589" s="66"/>
      <c r="EA589" s="66"/>
      <c r="EB589" s="66"/>
      <c r="EC589" s="66"/>
      <c r="ED589" s="66"/>
      <c r="EE589" s="66"/>
      <c r="EF589" s="66"/>
      <c r="EG589" s="66"/>
      <c r="EH589" s="66"/>
      <c r="EI589" s="66"/>
      <c r="EJ589" s="66"/>
    </row>
    <row r="590" spans="1:140" s="71" customFormat="1" x14ac:dyDescent="0.3">
      <c r="A590" s="66"/>
      <c r="B590" s="66"/>
      <c r="C590" s="66"/>
      <c r="D590" s="66"/>
      <c r="E590" s="66"/>
      <c r="F590" s="66"/>
      <c r="G590" s="66"/>
      <c r="H590" s="66"/>
      <c r="I590" s="67"/>
      <c r="J590" s="67"/>
      <c r="K590" s="67"/>
      <c r="L590" s="66"/>
      <c r="M590" s="66"/>
      <c r="N590" s="129"/>
      <c r="O590" s="129" t="s">
        <v>18</v>
      </c>
      <c r="P590" s="129"/>
      <c r="Q590" s="66"/>
      <c r="R590" s="66"/>
      <c r="S590" s="66"/>
      <c r="T590" s="66"/>
      <c r="U590" s="66"/>
      <c r="V590" s="66"/>
      <c r="W590" s="67"/>
      <c r="X590" s="67"/>
      <c r="Y590" s="67"/>
      <c r="Z590" s="66"/>
      <c r="AA590" s="64"/>
      <c r="AB590" s="122" t="s">
        <v>361</v>
      </c>
      <c r="AC590" s="123" t="s">
        <v>47</v>
      </c>
      <c r="AD590" s="8">
        <v>737</v>
      </c>
      <c r="AE590" s="256" t="s">
        <v>1394</v>
      </c>
      <c r="AF590" s="122"/>
      <c r="AG590" s="122" t="s">
        <v>1376</v>
      </c>
      <c r="AH590" s="122" t="s">
        <v>29</v>
      </c>
      <c r="AI590" s="122"/>
      <c r="AJ590" s="273"/>
      <c r="AK590" s="74" t="s">
        <v>1394</v>
      </c>
      <c r="AL590" s="123" t="s">
        <v>1113</v>
      </c>
      <c r="AM590" s="124">
        <v>31073</v>
      </c>
      <c r="AN590" s="123" t="s">
        <v>942</v>
      </c>
      <c r="AO590" s="123" t="s">
        <v>1410</v>
      </c>
      <c r="AP590" s="252">
        <v>172</v>
      </c>
      <c r="AQ590" s="125">
        <v>40032</v>
      </c>
      <c r="AR590" s="123" t="s">
        <v>33</v>
      </c>
      <c r="AS590" s="123" t="s">
        <v>34</v>
      </c>
      <c r="AT590" s="127" t="s">
        <v>29</v>
      </c>
      <c r="AU590" s="65"/>
      <c r="AV590" s="307" t="s">
        <v>1649</v>
      </c>
      <c r="AW590" s="307"/>
      <c r="AX590" s="307" t="s">
        <v>1654</v>
      </c>
      <c r="AY590" s="307" t="s">
        <v>1652</v>
      </c>
      <c r="AZ590" s="307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  <c r="DS590" s="66"/>
      <c r="DT590" s="66"/>
      <c r="DU590" s="66"/>
      <c r="DV590" s="66"/>
      <c r="DW590" s="66"/>
      <c r="DX590" s="66"/>
      <c r="DY590" s="66"/>
      <c r="DZ590" s="66"/>
      <c r="EA590" s="66"/>
      <c r="EB590" s="66"/>
      <c r="EC590" s="66"/>
      <c r="ED590" s="66"/>
      <c r="EE590" s="66"/>
      <c r="EF590" s="66"/>
      <c r="EG590" s="66"/>
      <c r="EH590" s="66"/>
      <c r="EI590" s="66"/>
      <c r="EJ590" s="66"/>
    </row>
    <row r="591" spans="1:140" s="71" customFormat="1" x14ac:dyDescent="0.3">
      <c r="A591" s="66"/>
      <c r="B591" s="66"/>
      <c r="C591" s="66"/>
      <c r="D591" s="66"/>
      <c r="E591" s="66"/>
      <c r="F591" s="66"/>
      <c r="G591" s="66"/>
      <c r="H591" s="66"/>
      <c r="I591" s="67"/>
      <c r="J591" s="67"/>
      <c r="K591" s="67"/>
      <c r="L591" s="66"/>
      <c r="M591" s="66"/>
      <c r="N591" s="129"/>
      <c r="O591" s="129"/>
      <c r="P591" s="129"/>
      <c r="Q591" s="66"/>
      <c r="R591" s="66"/>
      <c r="S591" s="66"/>
      <c r="T591" s="66"/>
      <c r="U591" s="66"/>
      <c r="V591" s="66"/>
      <c r="W591" s="67"/>
      <c r="X591" s="67"/>
      <c r="Y591" s="67"/>
      <c r="Z591" s="66"/>
      <c r="AA591" s="64"/>
      <c r="AB591" s="122" t="s">
        <v>369</v>
      </c>
      <c r="AC591" s="123" t="s">
        <v>47</v>
      </c>
      <c r="AD591" s="8">
        <v>737</v>
      </c>
      <c r="AE591" s="256" t="s">
        <v>1394</v>
      </c>
      <c r="AF591" s="122"/>
      <c r="AG591" s="122" t="s">
        <v>1376</v>
      </c>
      <c r="AH591" s="122" t="s">
        <v>29</v>
      </c>
      <c r="AI591" s="122"/>
      <c r="AJ591" s="273"/>
      <c r="AK591" s="74" t="s">
        <v>1394</v>
      </c>
      <c r="AL591" s="123" t="s">
        <v>1114</v>
      </c>
      <c r="AM591" s="124">
        <v>29566</v>
      </c>
      <c r="AN591" s="123" t="s">
        <v>942</v>
      </c>
      <c r="AO591" s="123" t="s">
        <v>1410</v>
      </c>
      <c r="AP591" s="252">
        <v>172</v>
      </c>
      <c r="AQ591" s="125">
        <v>40042</v>
      </c>
      <c r="AR591" s="123" t="s">
        <v>33</v>
      </c>
      <c r="AS591" s="123" t="s">
        <v>34</v>
      </c>
      <c r="AT591" s="127" t="s">
        <v>29</v>
      </c>
      <c r="AU591" s="65"/>
      <c r="AV591" s="307" t="s">
        <v>1649</v>
      </c>
      <c r="AW591" s="307"/>
      <c r="AX591" s="307" t="s">
        <v>1654</v>
      </c>
      <c r="AY591" s="307" t="s">
        <v>1652</v>
      </c>
      <c r="AZ591" s="307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  <c r="DS591" s="66"/>
      <c r="DT591" s="66"/>
      <c r="DU591" s="66"/>
      <c r="DV591" s="66"/>
      <c r="DW591" s="66"/>
      <c r="DX591" s="66"/>
      <c r="DY591" s="66"/>
      <c r="DZ591" s="66"/>
      <c r="EA591" s="66"/>
      <c r="EB591" s="66"/>
      <c r="EC591" s="66"/>
      <c r="ED591" s="66"/>
      <c r="EE591" s="66"/>
      <c r="EF591" s="66"/>
      <c r="EG591" s="66"/>
      <c r="EH591" s="66"/>
      <c r="EI591" s="66"/>
      <c r="EJ591" s="66"/>
    </row>
    <row r="592" spans="1:140" s="71" customFormat="1" x14ac:dyDescent="0.3">
      <c r="A592" s="66"/>
      <c r="B592" s="66"/>
      <c r="C592" s="66"/>
      <c r="D592" s="66"/>
      <c r="E592" s="66"/>
      <c r="F592" s="66"/>
      <c r="G592" s="66"/>
      <c r="H592" s="66"/>
      <c r="I592" s="67"/>
      <c r="J592" s="67"/>
      <c r="K592" s="67"/>
      <c r="L592" s="66"/>
      <c r="M592" s="66"/>
      <c r="N592" s="129"/>
      <c r="O592" s="129" t="s">
        <v>18</v>
      </c>
      <c r="P592" s="129"/>
      <c r="Q592" s="66"/>
      <c r="R592" s="66"/>
      <c r="S592" s="66"/>
      <c r="T592" s="66"/>
      <c r="U592" s="66"/>
      <c r="V592" s="66"/>
      <c r="W592" s="67"/>
      <c r="X592" s="67"/>
      <c r="Y592" s="67"/>
      <c r="Z592" s="66"/>
      <c r="AA592" s="64"/>
      <c r="AB592" s="122" t="s">
        <v>377</v>
      </c>
      <c r="AC592" s="123" t="s">
        <v>47</v>
      </c>
      <c r="AD592" s="8">
        <v>737</v>
      </c>
      <c r="AE592" s="256" t="s">
        <v>1394</v>
      </c>
      <c r="AF592" s="122"/>
      <c r="AG592" s="122" t="s">
        <v>1376</v>
      </c>
      <c r="AH592" s="122" t="s">
        <v>29</v>
      </c>
      <c r="AI592" s="122"/>
      <c r="AJ592" s="273"/>
      <c r="AK592" s="74" t="s">
        <v>1394</v>
      </c>
      <c r="AL592" s="123" t="s">
        <v>1115</v>
      </c>
      <c r="AM592" s="124">
        <v>29567</v>
      </c>
      <c r="AN592" s="123" t="s">
        <v>942</v>
      </c>
      <c r="AO592" s="123" t="s">
        <v>1410</v>
      </c>
      <c r="AP592" s="252">
        <v>172</v>
      </c>
      <c r="AQ592" s="125">
        <v>40050</v>
      </c>
      <c r="AR592" s="123" t="s">
        <v>33</v>
      </c>
      <c r="AS592" s="123" t="s">
        <v>34</v>
      </c>
      <c r="AT592" s="127" t="s">
        <v>29</v>
      </c>
      <c r="AU592" s="65"/>
      <c r="AV592" s="307" t="s">
        <v>1649</v>
      </c>
      <c r="AW592" s="307"/>
      <c r="AX592" s="307" t="s">
        <v>1654</v>
      </c>
      <c r="AY592" s="307" t="s">
        <v>1652</v>
      </c>
      <c r="AZ592" s="307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  <c r="DS592" s="66"/>
      <c r="DT592" s="66"/>
      <c r="DU592" s="66"/>
      <c r="DV592" s="66"/>
      <c r="DW592" s="66"/>
      <c r="DX592" s="66"/>
      <c r="DY592" s="66"/>
      <c r="DZ592" s="66"/>
      <c r="EA592" s="66"/>
      <c r="EB592" s="66"/>
      <c r="EC592" s="66"/>
      <c r="ED592" s="66"/>
      <c r="EE592" s="66"/>
      <c r="EF592" s="66"/>
      <c r="EG592" s="66"/>
      <c r="EH592" s="66"/>
      <c r="EI592" s="66"/>
      <c r="EJ592" s="66"/>
    </row>
    <row r="593" spans="1:140" s="71" customFormat="1" x14ac:dyDescent="0.3">
      <c r="A593" s="66"/>
      <c r="B593" s="66"/>
      <c r="C593" s="66"/>
      <c r="D593" s="66"/>
      <c r="E593" s="66"/>
      <c r="F593" s="66"/>
      <c r="G593" s="66"/>
      <c r="H593" s="66"/>
      <c r="I593" s="67"/>
      <c r="J593" s="67"/>
      <c r="K593" s="67"/>
      <c r="L593" s="66"/>
      <c r="M593" s="66"/>
      <c r="N593" s="129"/>
      <c r="O593" s="129"/>
      <c r="P593" s="129"/>
      <c r="Q593" s="66"/>
      <c r="R593" s="66"/>
      <c r="S593" s="66"/>
      <c r="T593" s="66"/>
      <c r="U593" s="66"/>
      <c r="V593" s="66"/>
      <c r="W593" s="67"/>
      <c r="X593" s="67"/>
      <c r="Y593" s="67"/>
      <c r="Z593" s="66"/>
      <c r="AA593" s="64"/>
      <c r="AB593" s="122" t="s">
        <v>384</v>
      </c>
      <c r="AC593" s="123" t="s">
        <v>47</v>
      </c>
      <c r="AD593" s="8">
        <v>737</v>
      </c>
      <c r="AE593" s="256" t="s">
        <v>1394</v>
      </c>
      <c r="AF593" s="122"/>
      <c r="AG593" s="122" t="s">
        <v>1376</v>
      </c>
      <c r="AH593" s="122" t="s">
        <v>29</v>
      </c>
      <c r="AI593" s="122"/>
      <c r="AJ593" s="273"/>
      <c r="AK593" s="74" t="s">
        <v>1394</v>
      </c>
      <c r="AL593" s="123" t="s">
        <v>1116</v>
      </c>
      <c r="AM593" s="124">
        <v>31075</v>
      </c>
      <c r="AN593" s="123" t="s">
        <v>942</v>
      </c>
      <c r="AO593" s="123" t="s">
        <v>1410</v>
      </c>
      <c r="AP593" s="252">
        <v>172</v>
      </c>
      <c r="AQ593" s="125">
        <v>40060</v>
      </c>
      <c r="AR593" s="123" t="s">
        <v>33</v>
      </c>
      <c r="AS593" s="123" t="s">
        <v>34</v>
      </c>
      <c r="AT593" s="127" t="s">
        <v>29</v>
      </c>
      <c r="AU593" s="65"/>
      <c r="AV593" s="307" t="s">
        <v>1649</v>
      </c>
      <c r="AW593" s="307"/>
      <c r="AX593" s="307" t="s">
        <v>1654</v>
      </c>
      <c r="AY593" s="307" t="s">
        <v>1652</v>
      </c>
      <c r="AZ593" s="307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  <c r="DS593" s="66"/>
      <c r="DT593" s="66"/>
      <c r="DU593" s="66"/>
      <c r="DV593" s="66"/>
      <c r="DW593" s="66"/>
      <c r="DX593" s="66"/>
      <c r="DY593" s="66"/>
      <c r="DZ593" s="66"/>
      <c r="EA593" s="66"/>
      <c r="EB593" s="66"/>
      <c r="EC593" s="66"/>
      <c r="ED593" s="66"/>
      <c r="EE593" s="66"/>
      <c r="EF593" s="66"/>
      <c r="EG593" s="66"/>
      <c r="EH593" s="66"/>
      <c r="EI593" s="66"/>
      <c r="EJ593" s="66"/>
    </row>
    <row r="594" spans="1:140" s="71" customFormat="1" x14ac:dyDescent="0.3">
      <c r="A594" s="66"/>
      <c r="B594" s="66"/>
      <c r="C594" s="66"/>
      <c r="D594" s="66"/>
      <c r="E594" s="66"/>
      <c r="F594" s="66"/>
      <c r="G594" s="66"/>
      <c r="H594" s="66"/>
      <c r="I594" s="67"/>
      <c r="J594" s="67"/>
      <c r="K594" s="67"/>
      <c r="L594" s="66"/>
      <c r="M594" s="66"/>
      <c r="N594" s="129"/>
      <c r="O594" s="129" t="s">
        <v>18</v>
      </c>
      <c r="P594" s="129"/>
      <c r="Q594" s="66"/>
      <c r="R594" s="66"/>
      <c r="S594" s="66"/>
      <c r="T594" s="66"/>
      <c r="U594" s="66"/>
      <c r="V594" s="66"/>
      <c r="W594" s="67"/>
      <c r="X594" s="67"/>
      <c r="Y594" s="67"/>
      <c r="Z594" s="66"/>
      <c r="AA594" s="64"/>
      <c r="AB594" s="122" t="s">
        <v>392</v>
      </c>
      <c r="AC594" s="123" t="s">
        <v>47</v>
      </c>
      <c r="AD594" s="8">
        <v>737</v>
      </c>
      <c r="AE594" s="256" t="s">
        <v>1394</v>
      </c>
      <c r="AF594" s="122"/>
      <c r="AG594" s="122" t="s">
        <v>1376</v>
      </c>
      <c r="AH594" s="122" t="s">
        <v>29</v>
      </c>
      <c r="AI594" s="122"/>
      <c r="AJ594" s="273"/>
      <c r="AK594" s="74" t="s">
        <v>1394</v>
      </c>
      <c r="AL594" s="123" t="s">
        <v>1117</v>
      </c>
      <c r="AM594" s="124">
        <v>29561</v>
      </c>
      <c r="AN594" s="123" t="s">
        <v>942</v>
      </c>
      <c r="AO594" s="123" t="s">
        <v>1410</v>
      </c>
      <c r="AP594" s="252">
        <v>172</v>
      </c>
      <c r="AQ594" s="125">
        <v>40070</v>
      </c>
      <c r="AR594" s="123" t="s">
        <v>25</v>
      </c>
      <c r="AS594" s="123" t="s">
        <v>34</v>
      </c>
      <c r="AT594" s="127" t="s">
        <v>29</v>
      </c>
      <c r="AU594" s="65"/>
      <c r="AV594" s="307" t="s">
        <v>1649</v>
      </c>
      <c r="AW594" s="307"/>
      <c r="AX594" s="307" t="s">
        <v>1654</v>
      </c>
      <c r="AY594" s="307" t="s">
        <v>1652</v>
      </c>
      <c r="AZ594" s="307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  <c r="DS594" s="66"/>
      <c r="DT594" s="66"/>
      <c r="DU594" s="66"/>
      <c r="DV594" s="66"/>
      <c r="DW594" s="66"/>
      <c r="DX594" s="66"/>
      <c r="DY594" s="66"/>
      <c r="DZ594" s="66"/>
      <c r="EA594" s="66"/>
      <c r="EB594" s="66"/>
      <c r="EC594" s="66"/>
      <c r="ED594" s="66"/>
      <c r="EE594" s="66"/>
      <c r="EF594" s="66"/>
      <c r="EG594" s="66"/>
      <c r="EH594" s="66"/>
      <c r="EI594" s="66"/>
      <c r="EJ594" s="66"/>
    </row>
    <row r="595" spans="1:140" s="71" customFormat="1" ht="15" customHeight="1" x14ac:dyDescent="0.3">
      <c r="A595" s="66"/>
      <c r="B595" s="66"/>
      <c r="C595" s="66"/>
      <c r="D595" s="66"/>
      <c r="E595" s="66"/>
      <c r="F595" s="66"/>
      <c r="G595" s="66"/>
      <c r="H595" s="66"/>
      <c r="I595" s="67"/>
      <c r="J595" s="67"/>
      <c r="K595" s="67"/>
      <c r="L595" s="66"/>
      <c r="M595" s="66"/>
      <c r="N595" s="129"/>
      <c r="O595" s="129"/>
      <c r="P595" s="129"/>
      <c r="Q595" s="66"/>
      <c r="R595" s="66"/>
      <c r="S595" s="66"/>
      <c r="T595" s="66"/>
      <c r="U595" s="66"/>
      <c r="V595" s="66"/>
      <c r="W595" s="67"/>
      <c r="X595" s="67"/>
      <c r="Y595" s="67"/>
      <c r="Z595" s="66"/>
      <c r="AA595" s="64"/>
      <c r="AB595" s="122" t="s">
        <v>400</v>
      </c>
      <c r="AC595" s="123" t="s">
        <v>47</v>
      </c>
      <c r="AD595" s="8">
        <v>737</v>
      </c>
      <c r="AE595" s="256" t="s">
        <v>1394</v>
      </c>
      <c r="AF595" s="122"/>
      <c r="AG595" s="122" t="s">
        <v>1376</v>
      </c>
      <c r="AH595" s="122" t="s">
        <v>29</v>
      </c>
      <c r="AI595" s="122"/>
      <c r="AJ595" s="273"/>
      <c r="AK595" s="74" t="s">
        <v>1394</v>
      </c>
      <c r="AL595" s="123" t="s">
        <v>1118</v>
      </c>
      <c r="AM595" s="124">
        <v>31077</v>
      </c>
      <c r="AN595" s="123" t="s">
        <v>942</v>
      </c>
      <c r="AO595" s="123" t="s">
        <v>1410</v>
      </c>
      <c r="AP595" s="252">
        <v>172</v>
      </c>
      <c r="AQ595" s="125">
        <v>40078</v>
      </c>
      <c r="AR595" s="123" t="s">
        <v>33</v>
      </c>
      <c r="AS595" s="123" t="s">
        <v>34</v>
      </c>
      <c r="AT595" s="127" t="s">
        <v>29</v>
      </c>
      <c r="AU595" s="65"/>
      <c r="AV595" s="307" t="s">
        <v>1649</v>
      </c>
      <c r="AW595" s="307"/>
      <c r="AX595" s="307" t="s">
        <v>1654</v>
      </c>
      <c r="AY595" s="307" t="s">
        <v>1652</v>
      </c>
      <c r="AZ595" s="307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  <c r="DS595" s="66"/>
      <c r="DT595" s="66"/>
      <c r="DU595" s="66"/>
      <c r="DV595" s="66"/>
      <c r="DW595" s="66"/>
      <c r="DX595" s="66"/>
      <c r="DY595" s="66"/>
      <c r="DZ595" s="66"/>
      <c r="EA595" s="66"/>
      <c r="EB595" s="66"/>
      <c r="EC595" s="66"/>
      <c r="ED595" s="66"/>
      <c r="EE595" s="66"/>
      <c r="EF595" s="66"/>
      <c r="EG595" s="66"/>
      <c r="EH595" s="66"/>
      <c r="EI595" s="66"/>
      <c r="EJ595" s="66"/>
    </row>
    <row r="596" spans="1:140" s="71" customFormat="1" x14ac:dyDescent="0.3">
      <c r="A596" s="66"/>
      <c r="B596" s="66"/>
      <c r="C596" s="66"/>
      <c r="D596" s="66"/>
      <c r="E596" s="66"/>
      <c r="F596" s="66"/>
      <c r="G596" s="66"/>
      <c r="H596" s="66"/>
      <c r="I596" s="67"/>
      <c r="J596" s="67"/>
      <c r="K596" s="67"/>
      <c r="L596" s="66"/>
      <c r="M596" s="66"/>
      <c r="N596" s="129"/>
      <c r="O596" s="129" t="s">
        <v>18</v>
      </c>
      <c r="P596" s="129"/>
      <c r="Q596" s="66"/>
      <c r="R596" s="66"/>
      <c r="S596" s="66"/>
      <c r="T596" s="66"/>
      <c r="U596" s="66"/>
      <c r="V596" s="66"/>
      <c r="W596" s="67"/>
      <c r="X596" s="67"/>
      <c r="Y596" s="67"/>
      <c r="Z596" s="66"/>
      <c r="AA596" s="64"/>
      <c r="AB596" s="122" t="s">
        <v>408</v>
      </c>
      <c r="AC596" s="123" t="s">
        <v>47</v>
      </c>
      <c r="AD596" s="8">
        <v>737</v>
      </c>
      <c r="AE596" s="256" t="s">
        <v>1394</v>
      </c>
      <c r="AF596" s="122"/>
      <c r="AG596" s="122" t="s">
        <v>1376</v>
      </c>
      <c r="AH596" s="122" t="s">
        <v>29</v>
      </c>
      <c r="AI596" s="122"/>
      <c r="AJ596" s="273"/>
      <c r="AK596" s="74" t="s">
        <v>1394</v>
      </c>
      <c r="AL596" s="123" t="s">
        <v>1119</v>
      </c>
      <c r="AM596" s="124">
        <v>33206</v>
      </c>
      <c r="AN596" s="123" t="s">
        <v>942</v>
      </c>
      <c r="AO596" s="123" t="s">
        <v>1410</v>
      </c>
      <c r="AP596" s="252">
        <v>172</v>
      </c>
      <c r="AQ596" s="125">
        <v>40084</v>
      </c>
      <c r="AR596" s="123" t="s">
        <v>33</v>
      </c>
      <c r="AS596" s="123" t="s">
        <v>34</v>
      </c>
      <c r="AT596" s="127" t="s">
        <v>29</v>
      </c>
      <c r="AU596" s="65"/>
      <c r="AV596" s="307" t="s">
        <v>1649</v>
      </c>
      <c r="AW596" s="307"/>
      <c r="AX596" s="307" t="s">
        <v>1654</v>
      </c>
      <c r="AY596" s="307" t="s">
        <v>1652</v>
      </c>
      <c r="AZ596" s="307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  <c r="DS596" s="66"/>
      <c r="DT596" s="66"/>
      <c r="DU596" s="66"/>
      <c r="DV596" s="66"/>
      <c r="DW596" s="66"/>
      <c r="DX596" s="66"/>
      <c r="DY596" s="66"/>
      <c r="DZ596" s="66"/>
      <c r="EA596" s="66"/>
      <c r="EB596" s="66"/>
      <c r="EC596" s="66"/>
      <c r="ED596" s="66"/>
      <c r="EE596" s="66"/>
      <c r="EF596" s="66"/>
      <c r="EG596" s="66"/>
      <c r="EH596" s="66"/>
      <c r="EI596" s="66"/>
      <c r="EJ596" s="66"/>
    </row>
    <row r="597" spans="1:140" s="71" customFormat="1" x14ac:dyDescent="0.3">
      <c r="A597" s="66"/>
      <c r="B597" s="66"/>
      <c r="C597" s="66"/>
      <c r="D597" s="66"/>
      <c r="E597" s="66"/>
      <c r="F597" s="66"/>
      <c r="G597" s="66"/>
      <c r="H597" s="66"/>
      <c r="I597" s="67"/>
      <c r="J597" s="67"/>
      <c r="K597" s="67"/>
      <c r="L597" s="66"/>
      <c r="M597" s="66"/>
      <c r="N597" s="129"/>
      <c r="O597" s="129"/>
      <c r="P597" s="129"/>
      <c r="Q597" s="66"/>
      <c r="R597" s="66"/>
      <c r="S597" s="66"/>
      <c r="T597" s="66"/>
      <c r="U597" s="66"/>
      <c r="V597" s="66"/>
      <c r="W597" s="67"/>
      <c r="X597" s="67"/>
      <c r="Y597" s="67"/>
      <c r="Z597" s="66"/>
      <c r="AA597" s="64"/>
      <c r="AB597" s="122" t="s">
        <v>416</v>
      </c>
      <c r="AC597" s="123" t="s">
        <v>47</v>
      </c>
      <c r="AD597" s="8">
        <v>737</v>
      </c>
      <c r="AE597" s="256" t="s">
        <v>1394</v>
      </c>
      <c r="AF597" s="122"/>
      <c r="AG597" s="122" t="s">
        <v>1376</v>
      </c>
      <c r="AH597" s="122" t="s">
        <v>29</v>
      </c>
      <c r="AI597" s="122"/>
      <c r="AJ597" s="273"/>
      <c r="AK597" s="74" t="s">
        <v>1394</v>
      </c>
      <c r="AL597" s="123" t="s">
        <v>1120</v>
      </c>
      <c r="AM597" s="124">
        <v>33519</v>
      </c>
      <c r="AN597" s="123" t="s">
        <v>942</v>
      </c>
      <c r="AO597" s="123" t="s">
        <v>1410</v>
      </c>
      <c r="AP597" s="252">
        <v>172</v>
      </c>
      <c r="AQ597" s="125">
        <v>40091</v>
      </c>
      <c r="AR597" s="123" t="s">
        <v>33</v>
      </c>
      <c r="AS597" s="123" t="s">
        <v>34</v>
      </c>
      <c r="AT597" s="127" t="s">
        <v>29</v>
      </c>
      <c r="AU597" s="65"/>
      <c r="AV597" s="307" t="s">
        <v>1649</v>
      </c>
      <c r="AW597" s="307"/>
      <c r="AX597" s="307" t="s">
        <v>1654</v>
      </c>
      <c r="AY597" s="307" t="s">
        <v>1652</v>
      </c>
      <c r="AZ597" s="307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  <c r="DS597" s="66"/>
      <c r="DT597" s="66"/>
      <c r="DU597" s="66"/>
      <c r="DV597" s="66"/>
      <c r="DW597" s="66"/>
      <c r="DX597" s="66"/>
      <c r="DY597" s="66"/>
      <c r="DZ597" s="66"/>
      <c r="EA597" s="66"/>
      <c r="EB597" s="66"/>
      <c r="EC597" s="66"/>
      <c r="ED597" s="66"/>
      <c r="EE597" s="66"/>
      <c r="EF597" s="66"/>
      <c r="EG597" s="66"/>
      <c r="EH597" s="66"/>
      <c r="EI597" s="66"/>
      <c r="EJ597" s="66"/>
    </row>
    <row r="598" spans="1:140" s="71" customFormat="1" x14ac:dyDescent="0.3">
      <c r="A598" s="66"/>
      <c r="B598" s="66"/>
      <c r="C598" s="66"/>
      <c r="D598" s="66"/>
      <c r="E598" s="66"/>
      <c r="F598" s="66"/>
      <c r="G598" s="66"/>
      <c r="H598" s="66"/>
      <c r="I598" s="67"/>
      <c r="J598" s="67"/>
      <c r="K598" s="67"/>
      <c r="L598" s="66"/>
      <c r="M598" s="66"/>
      <c r="N598" s="129"/>
      <c r="O598" s="129" t="s">
        <v>18</v>
      </c>
      <c r="P598" s="129"/>
      <c r="Q598" s="66"/>
      <c r="R598" s="66"/>
      <c r="S598" s="66"/>
      <c r="T598" s="66"/>
      <c r="U598" s="66"/>
      <c r="V598" s="66"/>
      <c r="W598" s="67"/>
      <c r="X598" s="67"/>
      <c r="Y598" s="67"/>
      <c r="Z598" s="66"/>
      <c r="AA598" s="64"/>
      <c r="AB598" s="122" t="s">
        <v>424</v>
      </c>
      <c r="AC598" s="123" t="s">
        <v>47</v>
      </c>
      <c r="AD598" s="8">
        <v>737</v>
      </c>
      <c r="AE598" s="256" t="s">
        <v>1394</v>
      </c>
      <c r="AF598" s="122"/>
      <c r="AG598" s="122" t="s">
        <v>1376</v>
      </c>
      <c r="AH598" s="122" t="s">
        <v>29</v>
      </c>
      <c r="AI598" s="122"/>
      <c r="AJ598" s="273"/>
      <c r="AK598" s="74" t="s">
        <v>1394</v>
      </c>
      <c r="AL598" s="123" t="s">
        <v>1121</v>
      </c>
      <c r="AM598" s="124">
        <v>33207</v>
      </c>
      <c r="AN598" s="123" t="s">
        <v>942</v>
      </c>
      <c r="AO598" s="123" t="s">
        <v>1410</v>
      </c>
      <c r="AP598" s="252">
        <v>172</v>
      </c>
      <c r="AQ598" s="125">
        <v>40095</v>
      </c>
      <c r="AR598" s="123" t="s">
        <v>33</v>
      </c>
      <c r="AS598" s="123" t="s">
        <v>34</v>
      </c>
      <c r="AT598" s="127" t="s">
        <v>29</v>
      </c>
      <c r="AU598" s="65"/>
      <c r="AV598" s="307" t="s">
        <v>1649</v>
      </c>
      <c r="AW598" s="307"/>
      <c r="AX598" s="307" t="s">
        <v>1654</v>
      </c>
      <c r="AY598" s="307" t="s">
        <v>1652</v>
      </c>
      <c r="AZ598" s="307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  <c r="DS598" s="66"/>
      <c r="DT598" s="66"/>
      <c r="DU598" s="66"/>
      <c r="DV598" s="66"/>
      <c r="DW598" s="66"/>
      <c r="DX598" s="66"/>
      <c r="DY598" s="66"/>
      <c r="DZ598" s="66"/>
      <c r="EA598" s="66"/>
      <c r="EB598" s="66"/>
      <c r="EC598" s="66"/>
      <c r="ED598" s="66"/>
      <c r="EE598" s="66"/>
      <c r="EF598" s="66"/>
      <c r="EG598" s="66"/>
      <c r="EH598" s="66"/>
      <c r="EI598" s="66"/>
      <c r="EJ598" s="66"/>
    </row>
    <row r="599" spans="1:140" s="71" customFormat="1" x14ac:dyDescent="0.3">
      <c r="A599" s="66"/>
      <c r="B599" s="66"/>
      <c r="C599" s="66"/>
      <c r="D599" s="66"/>
      <c r="E599" s="66"/>
      <c r="F599" s="66"/>
      <c r="G599" s="66"/>
      <c r="H599" s="66"/>
      <c r="I599" s="67"/>
      <c r="J599" s="67"/>
      <c r="K599" s="67"/>
      <c r="L599" s="66"/>
      <c r="M599" s="66"/>
      <c r="N599" s="129"/>
      <c r="O599" s="129"/>
      <c r="P599" s="129"/>
      <c r="Q599" s="66"/>
      <c r="R599" s="66"/>
      <c r="S599" s="66"/>
      <c r="T599" s="66"/>
      <c r="U599" s="66"/>
      <c r="V599" s="66"/>
      <c r="W599" s="67"/>
      <c r="X599" s="67"/>
      <c r="Y599" s="67"/>
      <c r="Z599" s="66"/>
      <c r="AA599" s="64"/>
      <c r="AB599" s="122" t="s">
        <v>431</v>
      </c>
      <c r="AC599" s="123" t="s">
        <v>47</v>
      </c>
      <c r="AD599" s="8">
        <v>737</v>
      </c>
      <c r="AE599" s="256" t="s">
        <v>1394</v>
      </c>
      <c r="AF599" s="122"/>
      <c r="AG599" s="122" t="s">
        <v>1376</v>
      </c>
      <c r="AH599" s="122" t="s">
        <v>29</v>
      </c>
      <c r="AI599" s="122"/>
      <c r="AJ599" s="273"/>
      <c r="AK599" s="74" t="s">
        <v>1394</v>
      </c>
      <c r="AL599" s="123" t="s">
        <v>1122</v>
      </c>
      <c r="AM599" s="124">
        <v>31079</v>
      </c>
      <c r="AN599" s="123" t="s">
        <v>942</v>
      </c>
      <c r="AO599" s="123" t="s">
        <v>1410</v>
      </c>
      <c r="AP599" s="252">
        <v>172</v>
      </c>
      <c r="AQ599" s="125">
        <v>40114</v>
      </c>
      <c r="AR599" s="123" t="s">
        <v>33</v>
      </c>
      <c r="AS599" s="123" t="s">
        <v>34</v>
      </c>
      <c r="AT599" s="127" t="s">
        <v>29</v>
      </c>
      <c r="AU599" s="65"/>
      <c r="AV599" s="307" t="s">
        <v>1649</v>
      </c>
      <c r="AW599" s="307"/>
      <c r="AX599" s="307" t="s">
        <v>1654</v>
      </c>
      <c r="AY599" s="307" t="s">
        <v>1652</v>
      </c>
      <c r="AZ599" s="307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  <c r="DS599" s="66"/>
      <c r="DT599" s="66"/>
      <c r="DU599" s="66"/>
      <c r="DV599" s="66"/>
      <c r="DW599" s="66"/>
      <c r="DX599" s="66"/>
      <c r="DY599" s="66"/>
      <c r="DZ599" s="66"/>
      <c r="EA599" s="66"/>
      <c r="EB599" s="66"/>
      <c r="EC599" s="66"/>
      <c r="ED599" s="66"/>
      <c r="EE599" s="66"/>
      <c r="EF599" s="66"/>
      <c r="EG599" s="66"/>
      <c r="EH599" s="66"/>
      <c r="EI599" s="66"/>
      <c r="EJ599" s="66"/>
    </row>
    <row r="600" spans="1:140" s="71" customFormat="1" x14ac:dyDescent="0.3">
      <c r="A600" s="66"/>
      <c r="B600" s="66"/>
      <c r="C600" s="66"/>
      <c r="D600" s="66"/>
      <c r="E600" s="66"/>
      <c r="F600" s="66"/>
      <c r="G600" s="66"/>
      <c r="H600" s="66"/>
      <c r="I600" s="67"/>
      <c r="J600" s="67"/>
      <c r="K600" s="67"/>
      <c r="L600" s="66"/>
      <c r="M600" s="66"/>
      <c r="N600" s="129"/>
      <c r="O600" s="129" t="s">
        <v>18</v>
      </c>
      <c r="P600" s="129"/>
      <c r="Q600" s="66"/>
      <c r="R600" s="66"/>
      <c r="S600" s="66"/>
      <c r="T600" s="66"/>
      <c r="U600" s="66"/>
      <c r="V600" s="66"/>
      <c r="W600" s="67"/>
      <c r="X600" s="67"/>
      <c r="Y600" s="67"/>
      <c r="Z600" s="66"/>
      <c r="AA600" s="64"/>
      <c r="AB600" s="122" t="s">
        <v>438</v>
      </c>
      <c r="AC600" s="123" t="s">
        <v>47</v>
      </c>
      <c r="AD600" s="8">
        <v>737</v>
      </c>
      <c r="AE600" s="256" t="s">
        <v>1394</v>
      </c>
      <c r="AF600" s="122"/>
      <c r="AG600" s="122" t="s">
        <v>1376</v>
      </c>
      <c r="AH600" s="122" t="s">
        <v>29</v>
      </c>
      <c r="AI600" s="122"/>
      <c r="AJ600" s="273"/>
      <c r="AK600" s="74" t="s">
        <v>1394</v>
      </c>
      <c r="AL600" s="123" t="s">
        <v>1123</v>
      </c>
      <c r="AM600" s="124">
        <v>33520</v>
      </c>
      <c r="AN600" s="123" t="s">
        <v>942</v>
      </c>
      <c r="AO600" s="123" t="s">
        <v>1410</v>
      </c>
      <c r="AP600" s="252">
        <v>172</v>
      </c>
      <c r="AQ600" s="125">
        <v>40115</v>
      </c>
      <c r="AR600" s="123" t="s">
        <v>33</v>
      </c>
      <c r="AS600" s="123" t="s">
        <v>34</v>
      </c>
      <c r="AT600" s="127" t="s">
        <v>29</v>
      </c>
      <c r="AU600" s="65"/>
      <c r="AV600" s="307" t="s">
        <v>1649</v>
      </c>
      <c r="AW600" s="307"/>
      <c r="AX600" s="307" t="s">
        <v>1654</v>
      </c>
      <c r="AY600" s="307" t="s">
        <v>1652</v>
      </c>
      <c r="AZ600" s="307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  <c r="DS600" s="66"/>
      <c r="DT600" s="66"/>
      <c r="DU600" s="66"/>
      <c r="DV600" s="66"/>
      <c r="DW600" s="66"/>
      <c r="DX600" s="66"/>
      <c r="DY600" s="66"/>
      <c r="DZ600" s="66"/>
      <c r="EA600" s="66"/>
      <c r="EB600" s="66"/>
      <c r="EC600" s="66"/>
      <c r="ED600" s="66"/>
      <c r="EE600" s="66"/>
      <c r="EF600" s="66"/>
      <c r="EG600" s="66"/>
      <c r="EH600" s="66"/>
      <c r="EI600" s="66"/>
      <c r="EJ600" s="66"/>
    </row>
    <row r="601" spans="1:140" s="71" customFormat="1" x14ac:dyDescent="0.3">
      <c r="A601" s="66"/>
      <c r="B601" s="66"/>
      <c r="C601" s="66"/>
      <c r="D601" s="66"/>
      <c r="E601" s="66"/>
      <c r="F601" s="66"/>
      <c r="G601" s="66"/>
      <c r="H601" s="66"/>
      <c r="I601" s="67"/>
      <c r="J601" s="67"/>
      <c r="K601" s="67"/>
      <c r="L601" s="66"/>
      <c r="M601" s="66"/>
      <c r="N601" s="129"/>
      <c r="O601" s="129"/>
      <c r="P601" s="129"/>
      <c r="Q601" s="66"/>
      <c r="R601" s="66"/>
      <c r="S601" s="66"/>
      <c r="T601" s="66"/>
      <c r="U601" s="66"/>
      <c r="V601" s="66"/>
      <c r="W601" s="67"/>
      <c r="X601" s="67"/>
      <c r="Y601" s="67"/>
      <c r="Z601" s="66"/>
      <c r="AA601" s="64"/>
      <c r="AB601" s="122" t="s">
        <v>445</v>
      </c>
      <c r="AC601" s="123" t="s">
        <v>47</v>
      </c>
      <c r="AD601" s="8">
        <v>737</v>
      </c>
      <c r="AE601" s="256" t="s">
        <v>1394</v>
      </c>
      <c r="AF601" s="122"/>
      <c r="AG601" s="122" t="s">
        <v>1376</v>
      </c>
      <c r="AH601" s="122" t="s">
        <v>29</v>
      </c>
      <c r="AI601" s="122"/>
      <c r="AJ601" s="273"/>
      <c r="AK601" s="74" t="s">
        <v>1394</v>
      </c>
      <c r="AL601" s="123" t="s">
        <v>1124</v>
      </c>
      <c r="AM601" s="124">
        <v>30918</v>
      </c>
      <c r="AN601" s="123" t="s">
        <v>942</v>
      </c>
      <c r="AO601" s="123" t="s">
        <v>1410</v>
      </c>
      <c r="AP601" s="252">
        <v>172</v>
      </c>
      <c r="AQ601" s="125">
        <v>40119</v>
      </c>
      <c r="AR601" s="123" t="s">
        <v>33</v>
      </c>
      <c r="AS601" s="123" t="s">
        <v>34</v>
      </c>
      <c r="AT601" s="127" t="s">
        <v>29</v>
      </c>
      <c r="AU601" s="65"/>
      <c r="AV601" s="307" t="s">
        <v>1649</v>
      </c>
      <c r="AW601" s="307"/>
      <c r="AX601" s="307" t="s">
        <v>1654</v>
      </c>
      <c r="AY601" s="307" t="s">
        <v>1652</v>
      </c>
      <c r="AZ601" s="307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  <c r="DS601" s="66"/>
      <c r="DT601" s="66"/>
      <c r="DU601" s="66"/>
      <c r="DV601" s="66"/>
      <c r="DW601" s="66"/>
      <c r="DX601" s="66"/>
      <c r="DY601" s="66"/>
      <c r="DZ601" s="66"/>
      <c r="EA601" s="66"/>
      <c r="EB601" s="66"/>
      <c r="EC601" s="66"/>
      <c r="ED601" s="66"/>
      <c r="EE601" s="66"/>
      <c r="EF601" s="66"/>
      <c r="EG601" s="66"/>
      <c r="EH601" s="66"/>
      <c r="EI601" s="66"/>
      <c r="EJ601" s="66"/>
    </row>
    <row r="602" spans="1:140" s="71" customFormat="1" x14ac:dyDescent="0.3">
      <c r="A602" s="66"/>
      <c r="B602" s="66"/>
      <c r="C602" s="66"/>
      <c r="D602" s="66"/>
      <c r="E602" s="66"/>
      <c r="F602" s="66"/>
      <c r="G602" s="66"/>
      <c r="H602" s="66"/>
      <c r="I602" s="67"/>
      <c r="J602" s="67"/>
      <c r="K602" s="67"/>
      <c r="L602" s="66"/>
      <c r="M602" s="66"/>
      <c r="N602" s="129"/>
      <c r="O602" s="129" t="s">
        <v>18</v>
      </c>
      <c r="P602" s="129"/>
      <c r="Q602" s="66"/>
      <c r="R602" s="66"/>
      <c r="S602" s="66"/>
      <c r="T602" s="66"/>
      <c r="U602" s="66"/>
      <c r="V602" s="66"/>
      <c r="W602" s="67"/>
      <c r="X602" s="67"/>
      <c r="Y602" s="67"/>
      <c r="Z602" s="66"/>
      <c r="AA602" s="64"/>
      <c r="AB602" s="122" t="s">
        <v>453</v>
      </c>
      <c r="AC602" s="123" t="s">
        <v>47</v>
      </c>
      <c r="AD602" s="8">
        <v>737</v>
      </c>
      <c r="AE602" s="256" t="s">
        <v>1394</v>
      </c>
      <c r="AF602" s="122"/>
      <c r="AG602" s="122" t="s">
        <v>1376</v>
      </c>
      <c r="AH602" s="122" t="s">
        <v>29</v>
      </c>
      <c r="AI602" s="122"/>
      <c r="AJ602" s="273"/>
      <c r="AK602" s="74" t="s">
        <v>1394</v>
      </c>
      <c r="AL602" s="123" t="s">
        <v>1125</v>
      </c>
      <c r="AM602" s="124">
        <v>29562</v>
      </c>
      <c r="AN602" s="123" t="s">
        <v>942</v>
      </c>
      <c r="AO602" s="123" t="s">
        <v>1410</v>
      </c>
      <c r="AP602" s="252">
        <v>172</v>
      </c>
      <c r="AQ602" s="125">
        <v>40123</v>
      </c>
      <c r="AR602" s="123" t="s">
        <v>33</v>
      </c>
      <c r="AS602" s="123" t="s">
        <v>34</v>
      </c>
      <c r="AT602" s="127" t="s">
        <v>29</v>
      </c>
      <c r="AU602" s="65"/>
      <c r="AV602" s="307" t="s">
        <v>1649</v>
      </c>
      <c r="AW602" s="307"/>
      <c r="AX602" s="307" t="s">
        <v>1654</v>
      </c>
      <c r="AY602" s="307" t="s">
        <v>1652</v>
      </c>
      <c r="AZ602" s="307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  <c r="DS602" s="66"/>
      <c r="DT602" s="66"/>
      <c r="DU602" s="66"/>
      <c r="DV602" s="66"/>
      <c r="DW602" s="66"/>
      <c r="DX602" s="66"/>
      <c r="DY602" s="66"/>
      <c r="DZ602" s="66"/>
      <c r="EA602" s="66"/>
      <c r="EB602" s="66"/>
      <c r="EC602" s="66"/>
      <c r="ED602" s="66"/>
      <c r="EE602" s="66"/>
      <c r="EF602" s="66"/>
      <c r="EG602" s="66"/>
      <c r="EH602" s="66"/>
      <c r="EI602" s="66"/>
      <c r="EJ602" s="66"/>
    </row>
    <row r="603" spans="1:140" s="71" customFormat="1" x14ac:dyDescent="0.3">
      <c r="A603" s="66"/>
      <c r="B603" s="66"/>
      <c r="C603" s="66"/>
      <c r="D603" s="66"/>
      <c r="E603" s="66"/>
      <c r="F603" s="66"/>
      <c r="G603" s="66"/>
      <c r="H603" s="66"/>
      <c r="I603" s="67"/>
      <c r="J603" s="67"/>
      <c r="K603" s="67"/>
      <c r="L603" s="66"/>
      <c r="M603" s="66"/>
      <c r="N603" s="129"/>
      <c r="O603" s="129"/>
      <c r="P603" s="129"/>
      <c r="Q603" s="66"/>
      <c r="R603" s="66"/>
      <c r="S603" s="66"/>
      <c r="T603" s="66"/>
      <c r="U603" s="66"/>
      <c r="V603" s="66"/>
      <c r="W603" s="67"/>
      <c r="X603" s="67"/>
      <c r="Y603" s="67"/>
      <c r="Z603" s="66"/>
      <c r="AA603" s="64"/>
      <c r="AB603" s="122" t="s">
        <v>461</v>
      </c>
      <c r="AC603" s="123" t="s">
        <v>47</v>
      </c>
      <c r="AD603" s="8">
        <v>737</v>
      </c>
      <c r="AE603" s="256" t="s">
        <v>1394</v>
      </c>
      <c r="AF603" s="122"/>
      <c r="AG603" s="122" t="s">
        <v>1376</v>
      </c>
      <c r="AH603" s="122" t="s">
        <v>29</v>
      </c>
      <c r="AI603" s="122"/>
      <c r="AJ603" s="273"/>
      <c r="AK603" s="74" t="s">
        <v>1394</v>
      </c>
      <c r="AL603" s="123" t="s">
        <v>1126</v>
      </c>
      <c r="AM603" s="124">
        <v>33208</v>
      </c>
      <c r="AN603" s="123" t="s">
        <v>942</v>
      </c>
      <c r="AO603" s="123" t="s">
        <v>1410</v>
      </c>
      <c r="AP603" s="252">
        <v>172</v>
      </c>
      <c r="AQ603" s="125">
        <v>40134</v>
      </c>
      <c r="AR603" s="123" t="s">
        <v>33</v>
      </c>
      <c r="AS603" s="123" t="s">
        <v>34</v>
      </c>
      <c r="AT603" s="127" t="s">
        <v>29</v>
      </c>
      <c r="AU603" s="65"/>
      <c r="AV603" s="307" t="s">
        <v>1649</v>
      </c>
      <c r="AW603" s="307"/>
      <c r="AX603" s="307" t="s">
        <v>1654</v>
      </c>
      <c r="AY603" s="307" t="s">
        <v>1652</v>
      </c>
      <c r="AZ603" s="307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  <c r="DS603" s="66"/>
      <c r="DT603" s="66"/>
      <c r="DU603" s="66"/>
      <c r="DV603" s="66"/>
      <c r="DW603" s="66"/>
      <c r="DX603" s="66"/>
      <c r="DY603" s="66"/>
      <c r="DZ603" s="66"/>
      <c r="EA603" s="66"/>
      <c r="EB603" s="66"/>
      <c r="EC603" s="66"/>
      <c r="ED603" s="66"/>
      <c r="EE603" s="66"/>
      <c r="EF603" s="66"/>
      <c r="EG603" s="66"/>
      <c r="EH603" s="66"/>
      <c r="EI603" s="66"/>
      <c r="EJ603" s="66"/>
    </row>
    <row r="604" spans="1:140" s="71" customFormat="1" x14ac:dyDescent="0.3">
      <c r="A604" s="66"/>
      <c r="B604" s="66"/>
      <c r="C604" s="66"/>
      <c r="D604" s="66"/>
      <c r="E604" s="66"/>
      <c r="F604" s="66"/>
      <c r="G604" s="66"/>
      <c r="H604" s="66"/>
      <c r="I604" s="67"/>
      <c r="J604" s="67"/>
      <c r="K604" s="67"/>
      <c r="L604" s="66"/>
      <c r="M604" s="66"/>
      <c r="N604" s="129"/>
      <c r="O604" s="129" t="s">
        <v>18</v>
      </c>
      <c r="P604" s="129"/>
      <c r="Q604" s="66"/>
      <c r="R604" s="66"/>
      <c r="S604" s="66"/>
      <c r="T604" s="66"/>
      <c r="U604" s="66"/>
      <c r="V604" s="66"/>
      <c r="W604" s="67"/>
      <c r="X604" s="67"/>
      <c r="Y604" s="67"/>
      <c r="Z604" s="66"/>
      <c r="AA604" s="64"/>
      <c r="AB604" s="122" t="s">
        <v>469</v>
      </c>
      <c r="AC604" s="123" t="s">
        <v>47</v>
      </c>
      <c r="AD604" s="8">
        <v>737</v>
      </c>
      <c r="AE604" s="256" t="s">
        <v>1394</v>
      </c>
      <c r="AF604" s="122"/>
      <c r="AG604" s="122" t="s">
        <v>1376</v>
      </c>
      <c r="AH604" s="122" t="s">
        <v>29</v>
      </c>
      <c r="AI604" s="122"/>
      <c r="AJ604" s="273"/>
      <c r="AK604" s="74" t="s">
        <v>1394</v>
      </c>
      <c r="AL604" s="123" t="s">
        <v>1127</v>
      </c>
      <c r="AM604" s="124">
        <v>31081</v>
      </c>
      <c r="AN604" s="123" t="s">
        <v>942</v>
      </c>
      <c r="AO604" s="123" t="s">
        <v>1410</v>
      </c>
      <c r="AP604" s="252">
        <v>172</v>
      </c>
      <c r="AQ604" s="125">
        <v>40137</v>
      </c>
      <c r="AR604" s="123" t="s">
        <v>33</v>
      </c>
      <c r="AS604" s="123" t="s">
        <v>34</v>
      </c>
      <c r="AT604" s="127" t="s">
        <v>29</v>
      </c>
      <c r="AU604" s="65"/>
      <c r="AV604" s="307" t="s">
        <v>1649</v>
      </c>
      <c r="AW604" s="307"/>
      <c r="AX604" s="307" t="s">
        <v>1654</v>
      </c>
      <c r="AY604" s="307" t="s">
        <v>1652</v>
      </c>
      <c r="AZ604" s="307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  <c r="DS604" s="66"/>
      <c r="DT604" s="66"/>
      <c r="DU604" s="66"/>
      <c r="DV604" s="66"/>
      <c r="DW604" s="66"/>
      <c r="DX604" s="66"/>
      <c r="DY604" s="66"/>
      <c r="DZ604" s="66"/>
      <c r="EA604" s="66"/>
      <c r="EB604" s="66"/>
      <c r="EC604" s="66"/>
      <c r="ED604" s="66"/>
      <c r="EE604" s="66"/>
      <c r="EF604" s="66"/>
      <c r="EG604" s="66"/>
      <c r="EH604" s="66"/>
      <c r="EI604" s="66"/>
      <c r="EJ604" s="66"/>
    </row>
    <row r="605" spans="1:140" s="71" customFormat="1" x14ac:dyDescent="0.3">
      <c r="A605" s="66"/>
      <c r="B605" s="66"/>
      <c r="C605" s="66"/>
      <c r="D605" s="66"/>
      <c r="E605" s="66"/>
      <c r="F605" s="66"/>
      <c r="G605" s="66"/>
      <c r="H605" s="66"/>
      <c r="I605" s="67"/>
      <c r="J605" s="67"/>
      <c r="K605" s="67"/>
      <c r="L605" s="66"/>
      <c r="M605" s="66"/>
      <c r="N605" s="129"/>
      <c r="O605" s="129"/>
      <c r="P605" s="129"/>
      <c r="Q605" s="66"/>
      <c r="R605" s="66"/>
      <c r="S605" s="66"/>
      <c r="T605" s="66"/>
      <c r="U605" s="66"/>
      <c r="V605" s="66"/>
      <c r="W605" s="67"/>
      <c r="X605" s="67"/>
      <c r="Y605" s="67"/>
      <c r="Z605" s="66"/>
      <c r="AA605" s="64"/>
      <c r="AB605" s="122" t="s">
        <v>477</v>
      </c>
      <c r="AC605" s="123" t="s">
        <v>47</v>
      </c>
      <c r="AD605" s="8">
        <v>737</v>
      </c>
      <c r="AE605" s="256" t="s">
        <v>1394</v>
      </c>
      <c r="AF605" s="122"/>
      <c r="AG605" s="122" t="s">
        <v>1376</v>
      </c>
      <c r="AH605" s="122" t="s">
        <v>29</v>
      </c>
      <c r="AI605" s="122"/>
      <c r="AJ605" s="273"/>
      <c r="AK605" s="74" t="s">
        <v>1394</v>
      </c>
      <c r="AL605" s="123" t="s">
        <v>1128</v>
      </c>
      <c r="AM605" s="124">
        <v>29558</v>
      </c>
      <c r="AN605" s="123" t="s">
        <v>942</v>
      </c>
      <c r="AO605" s="123" t="s">
        <v>1410</v>
      </c>
      <c r="AP605" s="252">
        <v>172</v>
      </c>
      <c r="AQ605" s="125">
        <v>40144</v>
      </c>
      <c r="AR605" s="123" t="s">
        <v>33</v>
      </c>
      <c r="AS605" s="123" t="s">
        <v>34</v>
      </c>
      <c r="AT605" s="127" t="s">
        <v>29</v>
      </c>
      <c r="AU605" s="65"/>
      <c r="AV605" s="307" t="s">
        <v>1649</v>
      </c>
      <c r="AW605" s="307"/>
      <c r="AX605" s="307" t="s">
        <v>1654</v>
      </c>
      <c r="AY605" s="307" t="s">
        <v>1652</v>
      </c>
      <c r="AZ605" s="307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  <c r="DS605" s="66"/>
      <c r="DT605" s="66"/>
      <c r="DU605" s="66"/>
      <c r="DV605" s="66"/>
      <c r="DW605" s="66"/>
      <c r="DX605" s="66"/>
      <c r="DY605" s="66"/>
      <c r="DZ605" s="66"/>
      <c r="EA605" s="66"/>
      <c r="EB605" s="66"/>
      <c r="EC605" s="66"/>
      <c r="ED605" s="66"/>
      <c r="EE605" s="66"/>
      <c r="EF605" s="66"/>
      <c r="EG605" s="66"/>
      <c r="EH605" s="66"/>
      <c r="EI605" s="66"/>
      <c r="EJ605" s="66"/>
    </row>
    <row r="606" spans="1:140" s="71" customFormat="1" x14ac:dyDescent="0.3">
      <c r="A606" s="66"/>
      <c r="B606" s="66"/>
      <c r="C606" s="66"/>
      <c r="D606" s="66"/>
      <c r="E606" s="66"/>
      <c r="F606" s="66"/>
      <c r="G606" s="66"/>
      <c r="H606" s="66"/>
      <c r="I606" s="67"/>
      <c r="J606" s="67"/>
      <c r="K606" s="67"/>
      <c r="L606" s="66"/>
      <c r="M606" s="66"/>
      <c r="N606" s="129"/>
      <c r="O606" s="129" t="s">
        <v>18</v>
      </c>
      <c r="P606" s="129"/>
      <c r="Q606" s="66"/>
      <c r="R606" s="66"/>
      <c r="S606" s="66"/>
      <c r="T606" s="66"/>
      <c r="U606" s="66"/>
      <c r="V606" s="66"/>
      <c r="W606" s="67"/>
      <c r="X606" s="67"/>
      <c r="Y606" s="67"/>
      <c r="Z606" s="66"/>
      <c r="AA606" s="64"/>
      <c r="AB606" s="122" t="s">
        <v>486</v>
      </c>
      <c r="AC606" s="123" t="s">
        <v>47</v>
      </c>
      <c r="AD606" s="8">
        <v>737</v>
      </c>
      <c r="AE606" s="256" t="s">
        <v>1394</v>
      </c>
      <c r="AF606" s="122"/>
      <c r="AG606" s="122" t="s">
        <v>1376</v>
      </c>
      <c r="AH606" s="122" t="s">
        <v>29</v>
      </c>
      <c r="AI606" s="122"/>
      <c r="AJ606" s="273"/>
      <c r="AK606" s="74" t="s">
        <v>1394</v>
      </c>
      <c r="AL606" s="123" t="s">
        <v>1129</v>
      </c>
      <c r="AM606" s="124">
        <v>30910</v>
      </c>
      <c r="AN606" s="123" t="s">
        <v>942</v>
      </c>
      <c r="AO606" s="123" t="s">
        <v>1410</v>
      </c>
      <c r="AP606" s="252">
        <v>172</v>
      </c>
      <c r="AQ606" s="125">
        <v>40152</v>
      </c>
      <c r="AR606" s="123" t="s">
        <v>33</v>
      </c>
      <c r="AS606" s="123" t="s">
        <v>34</v>
      </c>
      <c r="AT606" s="127" t="s">
        <v>29</v>
      </c>
      <c r="AU606" s="65"/>
      <c r="AV606" s="307" t="s">
        <v>1649</v>
      </c>
      <c r="AW606" s="307"/>
      <c r="AX606" s="307" t="s">
        <v>1654</v>
      </c>
      <c r="AY606" s="307" t="s">
        <v>1652</v>
      </c>
      <c r="AZ606" s="307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  <c r="DS606" s="66"/>
      <c r="DT606" s="66"/>
      <c r="DU606" s="66"/>
      <c r="DV606" s="66"/>
      <c r="DW606" s="66"/>
      <c r="DX606" s="66"/>
      <c r="DY606" s="66"/>
      <c r="DZ606" s="66"/>
      <c r="EA606" s="66"/>
      <c r="EB606" s="66"/>
      <c r="EC606" s="66"/>
      <c r="ED606" s="66"/>
      <c r="EE606" s="66"/>
      <c r="EF606" s="66"/>
      <c r="EG606" s="66"/>
      <c r="EH606" s="66"/>
      <c r="EI606" s="66"/>
      <c r="EJ606" s="66"/>
    </row>
    <row r="607" spans="1:140" s="71" customFormat="1" x14ac:dyDescent="0.3">
      <c r="A607" s="66"/>
      <c r="B607" s="66"/>
      <c r="C607" s="66"/>
      <c r="D607" s="66"/>
      <c r="E607" s="66"/>
      <c r="F607" s="66"/>
      <c r="G607" s="66"/>
      <c r="H607" s="66"/>
      <c r="I607" s="67"/>
      <c r="J607" s="67"/>
      <c r="K607" s="67"/>
      <c r="L607" s="66"/>
      <c r="M607" s="66"/>
      <c r="N607" s="129"/>
      <c r="O607" s="129"/>
      <c r="P607" s="129"/>
      <c r="Q607" s="66"/>
      <c r="R607" s="66"/>
      <c r="S607" s="66"/>
      <c r="T607" s="66"/>
      <c r="U607" s="66"/>
      <c r="V607" s="66"/>
      <c r="W607" s="67"/>
      <c r="X607" s="67"/>
      <c r="Y607" s="67"/>
      <c r="Z607" s="66"/>
      <c r="AA607" s="64"/>
      <c r="AB607" s="122" t="s">
        <v>494</v>
      </c>
      <c r="AC607" s="123" t="s">
        <v>47</v>
      </c>
      <c r="AD607" s="8">
        <v>737</v>
      </c>
      <c r="AE607" s="256" t="s">
        <v>1394</v>
      </c>
      <c r="AF607" s="122"/>
      <c r="AG607" s="122" t="s">
        <v>1376</v>
      </c>
      <c r="AH607" s="122" t="s">
        <v>29</v>
      </c>
      <c r="AI607" s="122"/>
      <c r="AJ607" s="273"/>
      <c r="AK607" s="74" t="s">
        <v>1394</v>
      </c>
      <c r="AL607" s="123" t="s">
        <v>1130</v>
      </c>
      <c r="AM607" s="124">
        <v>31083</v>
      </c>
      <c r="AN607" s="123" t="s">
        <v>942</v>
      </c>
      <c r="AO607" s="123" t="s">
        <v>1410</v>
      </c>
      <c r="AP607" s="252">
        <v>172</v>
      </c>
      <c r="AQ607" s="125">
        <v>40157</v>
      </c>
      <c r="AR607" s="123" t="s">
        <v>33</v>
      </c>
      <c r="AS607" s="123" t="s">
        <v>34</v>
      </c>
      <c r="AT607" s="127" t="s">
        <v>29</v>
      </c>
      <c r="AU607" s="65"/>
      <c r="AV607" s="307" t="s">
        <v>1649</v>
      </c>
      <c r="AW607" s="307"/>
      <c r="AX607" s="307" t="s">
        <v>1654</v>
      </c>
      <c r="AY607" s="307" t="s">
        <v>1652</v>
      </c>
      <c r="AZ607" s="307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  <c r="DS607" s="66"/>
      <c r="DT607" s="66"/>
      <c r="DU607" s="66"/>
      <c r="DV607" s="66"/>
      <c r="DW607" s="66"/>
      <c r="DX607" s="66"/>
      <c r="DY607" s="66"/>
      <c r="DZ607" s="66"/>
      <c r="EA607" s="66"/>
      <c r="EB607" s="66"/>
      <c r="EC607" s="66"/>
      <c r="ED607" s="66"/>
      <c r="EE607" s="66"/>
      <c r="EF607" s="66"/>
      <c r="EG607" s="66"/>
      <c r="EH607" s="66"/>
      <c r="EI607" s="66"/>
      <c r="EJ607" s="66"/>
    </row>
    <row r="608" spans="1:140" s="71" customFormat="1" x14ac:dyDescent="0.3">
      <c r="A608" s="66"/>
      <c r="B608" s="66"/>
      <c r="C608" s="66"/>
      <c r="D608" s="66"/>
      <c r="E608" s="66"/>
      <c r="F608" s="66"/>
      <c r="G608" s="66"/>
      <c r="H608" s="66"/>
      <c r="I608" s="67"/>
      <c r="J608" s="67"/>
      <c r="K608" s="67"/>
      <c r="L608" s="66"/>
      <c r="M608" s="66"/>
      <c r="N608" s="129"/>
      <c r="O608" s="129" t="s">
        <v>18</v>
      </c>
      <c r="P608" s="129"/>
      <c r="Q608" s="66"/>
      <c r="R608" s="66"/>
      <c r="S608" s="66"/>
      <c r="T608" s="66"/>
      <c r="U608" s="66"/>
      <c r="V608" s="66"/>
      <c r="W608" s="67"/>
      <c r="X608" s="67"/>
      <c r="Y608" s="67"/>
      <c r="Z608" s="66"/>
      <c r="AA608" s="64"/>
      <c r="AB608" s="122" t="s">
        <v>502</v>
      </c>
      <c r="AC608" s="123" t="s">
        <v>47</v>
      </c>
      <c r="AD608" s="8">
        <v>737</v>
      </c>
      <c r="AE608" s="256" t="s">
        <v>1394</v>
      </c>
      <c r="AF608" s="122"/>
      <c r="AG608" s="122" t="s">
        <v>1376</v>
      </c>
      <c r="AH608" s="122" t="s">
        <v>29</v>
      </c>
      <c r="AI608" s="122"/>
      <c r="AJ608" s="273"/>
      <c r="AK608" s="74" t="s">
        <v>1394</v>
      </c>
      <c r="AL608" s="123" t="s">
        <v>1131</v>
      </c>
      <c r="AM608" s="124">
        <v>29559</v>
      </c>
      <c r="AN608" s="123" t="s">
        <v>942</v>
      </c>
      <c r="AO608" s="123" t="s">
        <v>1410</v>
      </c>
      <c r="AP608" s="252">
        <v>172</v>
      </c>
      <c r="AQ608" s="125">
        <v>40166</v>
      </c>
      <c r="AR608" s="123" t="s">
        <v>33</v>
      </c>
      <c r="AS608" s="123" t="s">
        <v>34</v>
      </c>
      <c r="AT608" s="127" t="s">
        <v>29</v>
      </c>
      <c r="AU608" s="65"/>
      <c r="AV608" s="307" t="s">
        <v>1649</v>
      </c>
      <c r="AW608" s="307"/>
      <c r="AX608" s="307" t="s">
        <v>1654</v>
      </c>
      <c r="AY608" s="307" t="s">
        <v>1652</v>
      </c>
      <c r="AZ608" s="307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  <c r="DS608" s="66"/>
      <c r="DT608" s="66"/>
      <c r="DU608" s="66"/>
      <c r="DV608" s="66"/>
      <c r="DW608" s="66"/>
      <c r="DX608" s="66"/>
      <c r="DY608" s="66"/>
      <c r="DZ608" s="66"/>
      <c r="EA608" s="66"/>
      <c r="EB608" s="66"/>
      <c r="EC608" s="66"/>
      <c r="ED608" s="66"/>
      <c r="EE608" s="66"/>
      <c r="EF608" s="66"/>
      <c r="EG608" s="66"/>
      <c r="EH608" s="66"/>
      <c r="EI608" s="66"/>
      <c r="EJ608" s="66"/>
    </row>
    <row r="609" spans="1:140" s="71" customFormat="1" x14ac:dyDescent="0.3">
      <c r="A609" s="66"/>
      <c r="B609" s="66"/>
      <c r="C609" s="66"/>
      <c r="D609" s="66"/>
      <c r="E609" s="66"/>
      <c r="F609" s="66"/>
      <c r="G609" s="66"/>
      <c r="H609" s="66"/>
      <c r="I609" s="67"/>
      <c r="J609" s="67"/>
      <c r="K609" s="67"/>
      <c r="L609" s="66"/>
      <c r="M609" s="66"/>
      <c r="N609" s="129"/>
      <c r="O609" s="129"/>
      <c r="P609" s="129"/>
      <c r="Q609" s="66"/>
      <c r="R609" s="66"/>
      <c r="S609" s="66"/>
      <c r="T609" s="66"/>
      <c r="U609" s="66"/>
      <c r="V609" s="66"/>
      <c r="W609" s="67"/>
      <c r="X609" s="67"/>
      <c r="Y609" s="67"/>
      <c r="Z609" s="66"/>
      <c r="AA609" s="64"/>
      <c r="AB609" s="122" t="s">
        <v>508</v>
      </c>
      <c r="AC609" s="123" t="s">
        <v>47</v>
      </c>
      <c r="AD609" s="8">
        <v>737</v>
      </c>
      <c r="AE609" s="256" t="s">
        <v>1394</v>
      </c>
      <c r="AF609" s="122"/>
      <c r="AG609" s="122" t="s">
        <v>1376</v>
      </c>
      <c r="AH609" s="122" t="s">
        <v>29</v>
      </c>
      <c r="AI609" s="122"/>
      <c r="AJ609" s="273"/>
      <c r="AK609" s="74" t="s">
        <v>1394</v>
      </c>
      <c r="AL609" s="123" t="s">
        <v>1132</v>
      </c>
      <c r="AM609" s="124">
        <v>30912</v>
      </c>
      <c r="AN609" s="123" t="s">
        <v>942</v>
      </c>
      <c r="AO609" s="123" t="s">
        <v>1410</v>
      </c>
      <c r="AP609" s="252">
        <v>172</v>
      </c>
      <c r="AQ609" s="125">
        <v>40190</v>
      </c>
      <c r="AR609" s="123" t="s">
        <v>33</v>
      </c>
      <c r="AS609" s="123" t="s">
        <v>34</v>
      </c>
      <c r="AT609" s="127" t="s">
        <v>29</v>
      </c>
      <c r="AU609" s="65"/>
      <c r="AV609" s="307" t="s">
        <v>1649</v>
      </c>
      <c r="AW609" s="307"/>
      <c r="AX609" s="307" t="s">
        <v>1654</v>
      </c>
      <c r="AY609" s="307" t="s">
        <v>1652</v>
      </c>
      <c r="AZ609" s="307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  <c r="DS609" s="66"/>
      <c r="DT609" s="66"/>
      <c r="DU609" s="66"/>
      <c r="DV609" s="66"/>
      <c r="DW609" s="66"/>
      <c r="DX609" s="66"/>
      <c r="DY609" s="66"/>
      <c r="DZ609" s="66"/>
      <c r="EA609" s="66"/>
      <c r="EB609" s="66"/>
      <c r="EC609" s="66"/>
      <c r="ED609" s="66"/>
      <c r="EE609" s="66"/>
      <c r="EF609" s="66"/>
      <c r="EG609" s="66"/>
      <c r="EH609" s="66"/>
      <c r="EI609" s="66"/>
      <c r="EJ609" s="66"/>
    </row>
    <row r="610" spans="1:140" s="71" customFormat="1" x14ac:dyDescent="0.3">
      <c r="A610" s="66"/>
      <c r="B610" s="66"/>
      <c r="C610" s="66"/>
      <c r="D610" s="66"/>
      <c r="E610" s="66"/>
      <c r="F610" s="66"/>
      <c r="G610" s="66"/>
      <c r="H610" s="66"/>
      <c r="I610" s="67"/>
      <c r="J610" s="67"/>
      <c r="K610" s="67"/>
      <c r="L610" s="66"/>
      <c r="M610" s="66"/>
      <c r="N610" s="129"/>
      <c r="O610" s="129" t="s">
        <v>18</v>
      </c>
      <c r="P610" s="129"/>
      <c r="Q610" s="66"/>
      <c r="R610" s="66"/>
      <c r="S610" s="66"/>
      <c r="T610" s="66"/>
      <c r="U610" s="66"/>
      <c r="V610" s="66"/>
      <c r="W610" s="67"/>
      <c r="X610" s="67"/>
      <c r="Y610" s="67"/>
      <c r="Z610" s="66"/>
      <c r="AA610" s="64"/>
      <c r="AB610" s="122" t="s">
        <v>513</v>
      </c>
      <c r="AC610" s="123" t="s">
        <v>47</v>
      </c>
      <c r="AD610" s="8">
        <v>737</v>
      </c>
      <c r="AE610" s="256" t="s">
        <v>1394</v>
      </c>
      <c r="AF610" s="122"/>
      <c r="AG610" s="122" t="s">
        <v>1376</v>
      </c>
      <c r="AH610" s="122" t="s">
        <v>29</v>
      </c>
      <c r="AI610" s="122"/>
      <c r="AJ610" s="273"/>
      <c r="AK610" s="74" t="s">
        <v>1394</v>
      </c>
      <c r="AL610" s="123" t="s">
        <v>1133</v>
      </c>
      <c r="AM610" s="124">
        <v>31085</v>
      </c>
      <c r="AN610" s="123" t="s">
        <v>942</v>
      </c>
      <c r="AO610" s="123" t="s">
        <v>1410</v>
      </c>
      <c r="AP610" s="252">
        <v>172</v>
      </c>
      <c r="AQ610" s="125">
        <v>40196</v>
      </c>
      <c r="AR610" s="123" t="s">
        <v>33</v>
      </c>
      <c r="AS610" s="123" t="s">
        <v>34</v>
      </c>
      <c r="AT610" s="127" t="s">
        <v>29</v>
      </c>
      <c r="AU610" s="65"/>
      <c r="AV610" s="307" t="s">
        <v>1649</v>
      </c>
      <c r="AW610" s="307"/>
      <c r="AX610" s="307" t="s">
        <v>1654</v>
      </c>
      <c r="AY610" s="307" t="s">
        <v>1652</v>
      </c>
      <c r="AZ610" s="307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  <c r="DS610" s="66"/>
      <c r="DT610" s="66"/>
      <c r="DU610" s="66"/>
      <c r="DV610" s="66"/>
      <c r="DW610" s="66"/>
      <c r="DX610" s="66"/>
      <c r="DY610" s="66"/>
      <c r="DZ610" s="66"/>
      <c r="EA610" s="66"/>
      <c r="EB610" s="66"/>
      <c r="EC610" s="66"/>
      <c r="ED610" s="66"/>
      <c r="EE610" s="66"/>
      <c r="EF610" s="66"/>
      <c r="EG610" s="66"/>
      <c r="EH610" s="66"/>
      <c r="EI610" s="66"/>
      <c r="EJ610" s="66"/>
    </row>
    <row r="611" spans="1:140" s="71" customFormat="1" x14ac:dyDescent="0.3">
      <c r="A611" s="66"/>
      <c r="B611" s="66"/>
      <c r="C611" s="66"/>
      <c r="D611" s="66"/>
      <c r="E611" s="66"/>
      <c r="F611" s="66"/>
      <c r="G611" s="66"/>
      <c r="H611" s="66"/>
      <c r="I611" s="67"/>
      <c r="J611" s="67"/>
      <c r="K611" s="67"/>
      <c r="L611" s="66"/>
      <c r="M611" s="66"/>
      <c r="N611" s="129"/>
      <c r="O611" s="129"/>
      <c r="P611" s="129"/>
      <c r="Q611" s="66"/>
      <c r="R611" s="66"/>
      <c r="S611" s="66"/>
      <c r="T611" s="66"/>
      <c r="U611" s="66"/>
      <c r="V611" s="66"/>
      <c r="W611" s="67"/>
      <c r="X611" s="67"/>
      <c r="Y611" s="67"/>
      <c r="Z611" s="66"/>
      <c r="AA611" s="64"/>
      <c r="AB611" s="122" t="s">
        <v>519</v>
      </c>
      <c r="AC611" s="123" t="s">
        <v>47</v>
      </c>
      <c r="AD611" s="8">
        <v>737</v>
      </c>
      <c r="AE611" s="256" t="s">
        <v>1394</v>
      </c>
      <c r="AF611" s="122"/>
      <c r="AG611" s="122" t="s">
        <v>1376</v>
      </c>
      <c r="AH611" s="122" t="s">
        <v>29</v>
      </c>
      <c r="AI611" s="122"/>
      <c r="AJ611" s="273"/>
      <c r="AK611" s="74" t="s">
        <v>1394</v>
      </c>
      <c r="AL611" s="123" t="s">
        <v>1134</v>
      </c>
      <c r="AM611" s="124">
        <v>29560</v>
      </c>
      <c r="AN611" s="123" t="s">
        <v>942</v>
      </c>
      <c r="AO611" s="123" t="s">
        <v>1410</v>
      </c>
      <c r="AP611" s="252">
        <v>172</v>
      </c>
      <c r="AQ611" s="125">
        <v>40204</v>
      </c>
      <c r="AR611" s="123" t="s">
        <v>33</v>
      </c>
      <c r="AS611" s="123" t="s">
        <v>34</v>
      </c>
      <c r="AT611" s="127" t="s">
        <v>29</v>
      </c>
      <c r="AU611" s="65"/>
      <c r="AV611" s="307" t="s">
        <v>1649</v>
      </c>
      <c r="AW611" s="307"/>
      <c r="AX611" s="307" t="s">
        <v>1654</v>
      </c>
      <c r="AY611" s="307" t="s">
        <v>1652</v>
      </c>
      <c r="AZ611" s="307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  <c r="DS611" s="66"/>
      <c r="DT611" s="66"/>
      <c r="DU611" s="66"/>
      <c r="DV611" s="66"/>
      <c r="DW611" s="66"/>
      <c r="DX611" s="66"/>
      <c r="DY611" s="66"/>
      <c r="DZ611" s="66"/>
      <c r="EA611" s="66"/>
      <c r="EB611" s="66"/>
      <c r="EC611" s="66"/>
      <c r="ED611" s="66"/>
      <c r="EE611" s="66"/>
      <c r="EF611" s="66"/>
      <c r="EG611" s="66"/>
      <c r="EH611" s="66"/>
      <c r="EI611" s="66"/>
      <c r="EJ611" s="66"/>
    </row>
    <row r="612" spans="1:140" s="71" customFormat="1" x14ac:dyDescent="0.3">
      <c r="A612" s="66"/>
      <c r="B612" s="66"/>
      <c r="C612" s="66"/>
      <c r="D612" s="66"/>
      <c r="E612" s="66"/>
      <c r="F612" s="66"/>
      <c r="G612" s="66"/>
      <c r="H612" s="66"/>
      <c r="I612" s="67"/>
      <c r="J612" s="67"/>
      <c r="K612" s="67"/>
      <c r="L612" s="66"/>
      <c r="M612" s="66"/>
      <c r="N612" s="129"/>
      <c r="O612" s="129" t="s">
        <v>18</v>
      </c>
      <c r="P612" s="129"/>
      <c r="Q612" s="66"/>
      <c r="R612" s="66"/>
      <c r="S612" s="66"/>
      <c r="T612" s="66"/>
      <c r="U612" s="66"/>
      <c r="V612" s="66"/>
      <c r="W612" s="67"/>
      <c r="X612" s="67"/>
      <c r="Y612" s="67"/>
      <c r="Z612" s="66"/>
      <c r="AA612" s="64"/>
      <c r="AB612" s="122" t="s">
        <v>525</v>
      </c>
      <c r="AC612" s="123" t="s">
        <v>47</v>
      </c>
      <c r="AD612" s="8">
        <v>737</v>
      </c>
      <c r="AE612" s="256" t="s">
        <v>1394</v>
      </c>
      <c r="AF612" s="122"/>
      <c r="AG612" s="122" t="s">
        <v>1376</v>
      </c>
      <c r="AH612" s="122" t="s">
        <v>29</v>
      </c>
      <c r="AI612" s="122"/>
      <c r="AJ612" s="273"/>
      <c r="AK612" s="74" t="s">
        <v>1394</v>
      </c>
      <c r="AL612" s="123" t="s">
        <v>1135</v>
      </c>
      <c r="AM612" s="124">
        <v>30916</v>
      </c>
      <c r="AN612" s="123" t="s">
        <v>942</v>
      </c>
      <c r="AO612" s="123" t="s">
        <v>1410</v>
      </c>
      <c r="AP612" s="252">
        <v>172</v>
      </c>
      <c r="AQ612" s="125">
        <v>40217</v>
      </c>
      <c r="AR612" s="123" t="s">
        <v>33</v>
      </c>
      <c r="AS612" s="123" t="s">
        <v>34</v>
      </c>
      <c r="AT612" s="127" t="s">
        <v>29</v>
      </c>
      <c r="AU612" s="65"/>
      <c r="AV612" s="307" t="s">
        <v>1649</v>
      </c>
      <c r="AW612" s="307"/>
      <c r="AX612" s="307" t="s">
        <v>1654</v>
      </c>
      <c r="AY612" s="307" t="s">
        <v>1652</v>
      </c>
      <c r="AZ612" s="307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  <c r="DS612" s="66"/>
      <c r="DT612" s="66"/>
      <c r="DU612" s="66"/>
      <c r="DV612" s="66"/>
      <c r="DW612" s="66"/>
      <c r="DX612" s="66"/>
      <c r="DY612" s="66"/>
      <c r="DZ612" s="66"/>
      <c r="EA612" s="66"/>
      <c r="EB612" s="66"/>
      <c r="EC612" s="66"/>
      <c r="ED612" s="66"/>
      <c r="EE612" s="66"/>
      <c r="EF612" s="66"/>
      <c r="EG612" s="66"/>
      <c r="EH612" s="66"/>
      <c r="EI612" s="66"/>
      <c r="EJ612" s="66"/>
    </row>
    <row r="613" spans="1:140" s="71" customFormat="1" x14ac:dyDescent="0.3">
      <c r="A613" s="66"/>
      <c r="B613" s="66"/>
      <c r="C613" s="66"/>
      <c r="D613" s="66"/>
      <c r="E613" s="66"/>
      <c r="F613" s="66"/>
      <c r="G613" s="66"/>
      <c r="H613" s="66"/>
      <c r="I613" s="67"/>
      <c r="J613" s="67"/>
      <c r="K613" s="67"/>
      <c r="L613" s="66"/>
      <c r="M613" s="66"/>
      <c r="N613" s="129"/>
      <c r="O613" s="129"/>
      <c r="P613" s="129"/>
      <c r="Q613" s="66"/>
      <c r="R613" s="66"/>
      <c r="S613" s="66"/>
      <c r="T613" s="66"/>
      <c r="U613" s="66"/>
      <c r="V613" s="66"/>
      <c r="W613" s="67"/>
      <c r="X613" s="67"/>
      <c r="Y613" s="67"/>
      <c r="Z613" s="66"/>
      <c r="AA613" s="64"/>
      <c r="AB613" s="122" t="s">
        <v>531</v>
      </c>
      <c r="AC613" s="123" t="s">
        <v>47</v>
      </c>
      <c r="AD613" s="8">
        <v>737</v>
      </c>
      <c r="AE613" s="256" t="s">
        <v>1394</v>
      </c>
      <c r="AF613" s="122"/>
      <c r="AG613" s="122" t="s">
        <v>1376</v>
      </c>
      <c r="AH613" s="122" t="s">
        <v>29</v>
      </c>
      <c r="AI613" s="122"/>
      <c r="AJ613" s="273"/>
      <c r="AK613" s="74" t="s">
        <v>1394</v>
      </c>
      <c r="AL613" s="123" t="s">
        <v>1136</v>
      </c>
      <c r="AM613" s="124">
        <v>31087</v>
      </c>
      <c r="AN613" s="123" t="s">
        <v>942</v>
      </c>
      <c r="AO613" s="123" t="s">
        <v>1410</v>
      </c>
      <c r="AP613" s="252">
        <v>172</v>
      </c>
      <c r="AQ613" s="125">
        <v>40224</v>
      </c>
      <c r="AR613" s="123" t="s">
        <v>33</v>
      </c>
      <c r="AS613" s="123" t="s">
        <v>34</v>
      </c>
      <c r="AT613" s="127" t="s">
        <v>29</v>
      </c>
      <c r="AU613" s="65"/>
      <c r="AV613" s="307" t="s">
        <v>1649</v>
      </c>
      <c r="AW613" s="307"/>
      <c r="AX613" s="307" t="s">
        <v>1654</v>
      </c>
      <c r="AY613" s="307" t="s">
        <v>1652</v>
      </c>
      <c r="AZ613" s="307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  <c r="DS613" s="66"/>
      <c r="DT613" s="66"/>
      <c r="DU613" s="66"/>
      <c r="DV613" s="66"/>
      <c r="DW613" s="66"/>
      <c r="DX613" s="66"/>
      <c r="DY613" s="66"/>
      <c r="DZ613" s="66"/>
      <c r="EA613" s="66"/>
      <c r="EB613" s="66"/>
      <c r="EC613" s="66"/>
      <c r="ED613" s="66"/>
      <c r="EE613" s="66"/>
      <c r="EF613" s="66"/>
      <c r="EG613" s="66"/>
      <c r="EH613" s="66"/>
      <c r="EI613" s="66"/>
      <c r="EJ613" s="66"/>
    </row>
    <row r="614" spans="1:140" s="71" customFormat="1" x14ac:dyDescent="0.3">
      <c r="A614" s="66"/>
      <c r="B614" s="66"/>
      <c r="C614" s="66"/>
      <c r="D614" s="66"/>
      <c r="E614" s="66"/>
      <c r="F614" s="66"/>
      <c r="G614" s="66"/>
      <c r="H614" s="66"/>
      <c r="I614" s="67"/>
      <c r="J614" s="67"/>
      <c r="K614" s="67"/>
      <c r="L614" s="66"/>
      <c r="M614" s="66"/>
      <c r="N614" s="129"/>
      <c r="O614" s="129" t="s">
        <v>18</v>
      </c>
      <c r="P614" s="129"/>
      <c r="Q614" s="66"/>
      <c r="R614" s="66"/>
      <c r="S614" s="66"/>
      <c r="T614" s="66"/>
      <c r="U614" s="66"/>
      <c r="V614" s="66"/>
      <c r="W614" s="67"/>
      <c r="X614" s="67"/>
      <c r="Y614" s="67"/>
      <c r="Z614" s="66"/>
      <c r="AA614" s="64"/>
      <c r="AB614" s="122" t="s">
        <v>537</v>
      </c>
      <c r="AC614" s="123" t="s">
        <v>47</v>
      </c>
      <c r="AD614" s="8">
        <v>737</v>
      </c>
      <c r="AE614" s="256" t="s">
        <v>1394</v>
      </c>
      <c r="AF614" s="122"/>
      <c r="AG614" s="122" t="s">
        <v>1376</v>
      </c>
      <c r="AH614" s="122" t="s">
        <v>29</v>
      </c>
      <c r="AI614" s="122"/>
      <c r="AJ614" s="273"/>
      <c r="AK614" s="74" t="s">
        <v>1394</v>
      </c>
      <c r="AL614" s="123" t="s">
        <v>1137</v>
      </c>
      <c r="AM614" s="124">
        <v>31089</v>
      </c>
      <c r="AN614" s="123" t="s">
        <v>942</v>
      </c>
      <c r="AO614" s="123" t="s">
        <v>1410</v>
      </c>
      <c r="AP614" s="252">
        <v>172</v>
      </c>
      <c r="AQ614" s="125">
        <v>40231</v>
      </c>
      <c r="AR614" s="123" t="s">
        <v>33</v>
      </c>
      <c r="AS614" s="123" t="s">
        <v>34</v>
      </c>
      <c r="AT614" s="127" t="s">
        <v>29</v>
      </c>
      <c r="AU614" s="65"/>
      <c r="AV614" s="307" t="s">
        <v>1649</v>
      </c>
      <c r="AW614" s="307"/>
      <c r="AX614" s="307" t="s">
        <v>1654</v>
      </c>
      <c r="AY614" s="307" t="s">
        <v>1652</v>
      </c>
      <c r="AZ614" s="307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  <c r="DS614" s="66"/>
      <c r="DT614" s="66"/>
      <c r="DU614" s="66"/>
      <c r="DV614" s="66"/>
      <c r="DW614" s="66"/>
      <c r="DX614" s="66"/>
      <c r="DY614" s="66"/>
      <c r="DZ614" s="66"/>
      <c r="EA614" s="66"/>
      <c r="EB614" s="66"/>
      <c r="EC614" s="66"/>
      <c r="ED614" s="66"/>
      <c r="EE614" s="66"/>
      <c r="EF614" s="66"/>
      <c r="EG614" s="66"/>
      <c r="EH614" s="66"/>
      <c r="EI614" s="66"/>
      <c r="EJ614" s="66"/>
    </row>
    <row r="615" spans="1:140" s="71" customFormat="1" x14ac:dyDescent="0.3">
      <c r="A615" s="66"/>
      <c r="B615" s="66"/>
      <c r="C615" s="66"/>
      <c r="D615" s="66"/>
      <c r="E615" s="66"/>
      <c r="F615" s="66"/>
      <c r="G615" s="66"/>
      <c r="H615" s="66"/>
      <c r="I615" s="67"/>
      <c r="J615" s="67"/>
      <c r="K615" s="67"/>
      <c r="L615" s="66"/>
      <c r="M615" s="66"/>
      <c r="N615" s="129"/>
      <c r="O615" s="129"/>
      <c r="P615" s="129"/>
      <c r="Q615" s="66"/>
      <c r="R615" s="66"/>
      <c r="S615" s="66"/>
      <c r="T615" s="66"/>
      <c r="U615" s="66"/>
      <c r="V615" s="66"/>
      <c r="W615" s="67"/>
      <c r="X615" s="67"/>
      <c r="Y615" s="67"/>
      <c r="Z615" s="66"/>
      <c r="AA615" s="64"/>
      <c r="AB615" s="122" t="s">
        <v>543</v>
      </c>
      <c r="AC615" s="123" t="s">
        <v>47</v>
      </c>
      <c r="AD615" s="8">
        <v>737</v>
      </c>
      <c r="AE615" s="256" t="s">
        <v>1394</v>
      </c>
      <c r="AF615" s="122"/>
      <c r="AG615" s="122" t="s">
        <v>1376</v>
      </c>
      <c r="AH615" s="122" t="s">
        <v>29</v>
      </c>
      <c r="AI615" s="122"/>
      <c r="AJ615" s="273"/>
      <c r="AK615" s="74" t="s">
        <v>1394</v>
      </c>
      <c r="AL615" s="123" t="s">
        <v>1138</v>
      </c>
      <c r="AM615" s="124">
        <v>33209</v>
      </c>
      <c r="AN615" s="123" t="s">
        <v>942</v>
      </c>
      <c r="AO615" s="123" t="s">
        <v>1410</v>
      </c>
      <c r="AP615" s="252">
        <v>172</v>
      </c>
      <c r="AQ615" s="125">
        <v>40237</v>
      </c>
      <c r="AR615" s="123" t="s">
        <v>33</v>
      </c>
      <c r="AS615" s="123" t="s">
        <v>34</v>
      </c>
      <c r="AT615" s="127" t="s">
        <v>29</v>
      </c>
      <c r="AU615" s="65"/>
      <c r="AV615" s="307" t="s">
        <v>1649</v>
      </c>
      <c r="AW615" s="307"/>
      <c r="AX615" s="307" t="s">
        <v>1654</v>
      </c>
      <c r="AY615" s="307" t="s">
        <v>1652</v>
      </c>
      <c r="AZ615" s="307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  <c r="DS615" s="66"/>
      <c r="DT615" s="66"/>
      <c r="DU615" s="66"/>
      <c r="DV615" s="66"/>
      <c r="DW615" s="66"/>
      <c r="DX615" s="66"/>
      <c r="DY615" s="66"/>
      <c r="DZ615" s="66"/>
      <c r="EA615" s="66"/>
      <c r="EB615" s="66"/>
      <c r="EC615" s="66"/>
      <c r="ED615" s="66"/>
      <c r="EE615" s="66"/>
      <c r="EF615" s="66"/>
      <c r="EG615" s="66"/>
      <c r="EH615" s="66"/>
      <c r="EI615" s="66"/>
      <c r="EJ615" s="66"/>
    </row>
    <row r="616" spans="1:140" s="71" customFormat="1" x14ac:dyDescent="0.3">
      <c r="A616" s="66"/>
      <c r="B616" s="66"/>
      <c r="C616" s="66"/>
      <c r="D616" s="66"/>
      <c r="E616" s="66"/>
      <c r="F616" s="66"/>
      <c r="G616" s="66"/>
      <c r="H616" s="66"/>
      <c r="I616" s="67"/>
      <c r="J616" s="67"/>
      <c r="K616" s="67"/>
      <c r="L616" s="66"/>
      <c r="M616" s="66"/>
      <c r="N616" s="129"/>
      <c r="O616" s="129" t="s">
        <v>18</v>
      </c>
      <c r="P616" s="129"/>
      <c r="Q616" s="66"/>
      <c r="R616" s="66"/>
      <c r="S616" s="66"/>
      <c r="T616" s="66"/>
      <c r="U616" s="66"/>
      <c r="V616" s="66"/>
      <c r="W616" s="67"/>
      <c r="X616" s="67"/>
      <c r="Y616" s="67"/>
      <c r="Z616" s="66"/>
      <c r="AA616" s="64"/>
      <c r="AB616" s="122" t="s">
        <v>549</v>
      </c>
      <c r="AC616" s="123" t="s">
        <v>47</v>
      </c>
      <c r="AD616" s="8">
        <v>737</v>
      </c>
      <c r="AE616" s="256" t="s">
        <v>1394</v>
      </c>
      <c r="AF616" s="122"/>
      <c r="AG616" s="122" t="s">
        <v>1376</v>
      </c>
      <c r="AH616" s="122" t="s">
        <v>29</v>
      </c>
      <c r="AI616" s="122"/>
      <c r="AJ616" s="273"/>
      <c r="AK616" s="74" t="s">
        <v>1394</v>
      </c>
      <c r="AL616" s="123" t="s">
        <v>1139</v>
      </c>
      <c r="AM616" s="124">
        <v>33210</v>
      </c>
      <c r="AN616" s="123" t="s">
        <v>942</v>
      </c>
      <c r="AO616" s="123" t="s">
        <v>1410</v>
      </c>
      <c r="AP616" s="252">
        <v>172</v>
      </c>
      <c r="AQ616" s="125">
        <v>40243</v>
      </c>
      <c r="AR616" s="123" t="s">
        <v>33</v>
      </c>
      <c r="AS616" s="123" t="s">
        <v>34</v>
      </c>
      <c r="AT616" s="127" t="s">
        <v>29</v>
      </c>
      <c r="AU616" s="65"/>
      <c r="AV616" s="307" t="s">
        <v>1649</v>
      </c>
      <c r="AW616" s="307"/>
      <c r="AX616" s="307" t="s">
        <v>1654</v>
      </c>
      <c r="AY616" s="307" t="s">
        <v>1652</v>
      </c>
      <c r="AZ616" s="307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  <c r="DS616" s="66"/>
      <c r="DT616" s="66"/>
      <c r="DU616" s="66"/>
      <c r="DV616" s="66"/>
      <c r="DW616" s="66"/>
      <c r="DX616" s="66"/>
      <c r="DY616" s="66"/>
      <c r="DZ616" s="66"/>
      <c r="EA616" s="66"/>
      <c r="EB616" s="66"/>
      <c r="EC616" s="66"/>
      <c r="ED616" s="66"/>
      <c r="EE616" s="66"/>
      <c r="EF616" s="66"/>
      <c r="EG616" s="66"/>
      <c r="EH616" s="66"/>
      <c r="EI616" s="66"/>
      <c r="EJ616" s="66"/>
    </row>
    <row r="617" spans="1:140" s="71" customFormat="1" x14ac:dyDescent="0.3">
      <c r="A617" s="66"/>
      <c r="B617" s="66"/>
      <c r="C617" s="66"/>
      <c r="D617" s="66"/>
      <c r="E617" s="66"/>
      <c r="F617" s="66"/>
      <c r="G617" s="66"/>
      <c r="H617" s="66"/>
      <c r="I617" s="67"/>
      <c r="J617" s="67"/>
      <c r="K617" s="67"/>
      <c r="L617" s="66"/>
      <c r="M617" s="66"/>
      <c r="N617" s="129"/>
      <c r="O617" s="129"/>
      <c r="P617" s="129"/>
      <c r="Q617" s="66"/>
      <c r="R617" s="66"/>
      <c r="S617" s="66"/>
      <c r="T617" s="66"/>
      <c r="U617" s="66"/>
      <c r="V617" s="66"/>
      <c r="W617" s="67"/>
      <c r="X617" s="67"/>
      <c r="Y617" s="67"/>
      <c r="Z617" s="66"/>
      <c r="AA617" s="64"/>
      <c r="AB617" s="122" t="s">
        <v>555</v>
      </c>
      <c r="AC617" s="123" t="s">
        <v>47</v>
      </c>
      <c r="AD617" s="8">
        <v>737</v>
      </c>
      <c r="AE617" s="256" t="s">
        <v>1394</v>
      </c>
      <c r="AF617" s="122"/>
      <c r="AG617" s="122" t="s">
        <v>1376</v>
      </c>
      <c r="AH617" s="122" t="s">
        <v>29</v>
      </c>
      <c r="AI617" s="122"/>
      <c r="AJ617" s="273"/>
      <c r="AK617" s="74" t="s">
        <v>1394</v>
      </c>
      <c r="AL617" s="123" t="s">
        <v>1140</v>
      </c>
      <c r="AM617" s="124">
        <v>31091</v>
      </c>
      <c r="AN617" s="123" t="s">
        <v>942</v>
      </c>
      <c r="AO617" s="123" t="s">
        <v>1410</v>
      </c>
      <c r="AP617" s="252">
        <v>172</v>
      </c>
      <c r="AQ617" s="125">
        <v>40252</v>
      </c>
      <c r="AR617" s="123" t="s">
        <v>33</v>
      </c>
      <c r="AS617" s="123" t="s">
        <v>34</v>
      </c>
      <c r="AT617" s="127" t="s">
        <v>29</v>
      </c>
      <c r="AU617" s="65"/>
      <c r="AV617" s="307" t="s">
        <v>1649</v>
      </c>
      <c r="AW617" s="307"/>
      <c r="AX617" s="307" t="s">
        <v>1654</v>
      </c>
      <c r="AY617" s="307" t="s">
        <v>1652</v>
      </c>
      <c r="AZ617" s="307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  <c r="DS617" s="66"/>
      <c r="DT617" s="66"/>
      <c r="DU617" s="66"/>
      <c r="DV617" s="66"/>
      <c r="DW617" s="66"/>
      <c r="DX617" s="66"/>
      <c r="DY617" s="66"/>
      <c r="DZ617" s="66"/>
      <c r="EA617" s="66"/>
      <c r="EB617" s="66"/>
      <c r="EC617" s="66"/>
      <c r="ED617" s="66"/>
      <c r="EE617" s="66"/>
      <c r="EF617" s="66"/>
      <c r="EG617" s="66"/>
      <c r="EH617" s="66"/>
      <c r="EI617" s="66"/>
      <c r="EJ617" s="66"/>
    </row>
    <row r="618" spans="1:140" s="71" customFormat="1" x14ac:dyDescent="0.3">
      <c r="A618" s="66"/>
      <c r="B618" s="66"/>
      <c r="C618" s="66"/>
      <c r="D618" s="66"/>
      <c r="E618" s="66"/>
      <c r="F618" s="66"/>
      <c r="G618" s="66"/>
      <c r="H618" s="66"/>
      <c r="I618" s="67"/>
      <c r="J618" s="67"/>
      <c r="K618" s="67"/>
      <c r="L618" s="66"/>
      <c r="M618" s="66"/>
      <c r="N618" s="129"/>
      <c r="O618" s="129" t="s">
        <v>18</v>
      </c>
      <c r="P618" s="129"/>
      <c r="Q618" s="66"/>
      <c r="R618" s="66"/>
      <c r="S618" s="66"/>
      <c r="T618" s="66"/>
      <c r="U618" s="66"/>
      <c r="V618" s="66"/>
      <c r="W618" s="67"/>
      <c r="X618" s="67"/>
      <c r="Y618" s="67"/>
      <c r="Z618" s="66"/>
      <c r="AA618" s="64"/>
      <c r="AB618" s="122" t="s">
        <v>561</v>
      </c>
      <c r="AC618" s="123" t="s">
        <v>47</v>
      </c>
      <c r="AD618" s="8">
        <v>737</v>
      </c>
      <c r="AE618" s="256" t="s">
        <v>1394</v>
      </c>
      <c r="AF618" s="122"/>
      <c r="AG618" s="122" t="s">
        <v>1376</v>
      </c>
      <c r="AH618" s="122" t="s">
        <v>29</v>
      </c>
      <c r="AI618" s="122"/>
      <c r="AJ618" s="273"/>
      <c r="AK618" s="74" t="s">
        <v>1394</v>
      </c>
      <c r="AL618" s="123" t="s">
        <v>1141</v>
      </c>
      <c r="AM618" s="124">
        <v>33211</v>
      </c>
      <c r="AN618" s="123" t="s">
        <v>942</v>
      </c>
      <c r="AO618" s="123" t="s">
        <v>1410</v>
      </c>
      <c r="AP618" s="252">
        <v>172</v>
      </c>
      <c r="AQ618" s="125">
        <v>40259</v>
      </c>
      <c r="AR618" s="123" t="s">
        <v>33</v>
      </c>
      <c r="AS618" s="123" t="s">
        <v>34</v>
      </c>
      <c r="AT618" s="127" t="s">
        <v>29</v>
      </c>
      <c r="AU618" s="65"/>
      <c r="AV618" s="307" t="s">
        <v>1649</v>
      </c>
      <c r="AW618" s="307"/>
      <c r="AX618" s="307" t="s">
        <v>1654</v>
      </c>
      <c r="AY618" s="307" t="s">
        <v>1652</v>
      </c>
      <c r="AZ618" s="307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  <c r="DS618" s="66"/>
      <c r="DT618" s="66"/>
      <c r="DU618" s="66"/>
      <c r="DV618" s="66"/>
      <c r="DW618" s="66"/>
      <c r="DX618" s="66"/>
      <c r="DY618" s="66"/>
      <c r="DZ618" s="66"/>
      <c r="EA618" s="66"/>
      <c r="EB618" s="66"/>
      <c r="EC618" s="66"/>
      <c r="ED618" s="66"/>
      <c r="EE618" s="66"/>
      <c r="EF618" s="66"/>
      <c r="EG618" s="66"/>
      <c r="EH618" s="66"/>
      <c r="EI618" s="66"/>
      <c r="EJ618" s="66"/>
    </row>
    <row r="619" spans="1:140" s="71" customFormat="1" x14ac:dyDescent="0.3">
      <c r="A619" s="66"/>
      <c r="B619" s="66"/>
      <c r="C619" s="66"/>
      <c r="D619" s="66"/>
      <c r="E619" s="66"/>
      <c r="F619" s="66"/>
      <c r="G619" s="66"/>
      <c r="H619" s="66"/>
      <c r="I619" s="67"/>
      <c r="J619" s="67"/>
      <c r="K619" s="67"/>
      <c r="L619" s="66"/>
      <c r="M619" s="66"/>
      <c r="N619" s="129"/>
      <c r="O619" s="129"/>
      <c r="P619" s="129"/>
      <c r="Q619" s="66"/>
      <c r="R619" s="66"/>
      <c r="S619" s="66"/>
      <c r="T619" s="66"/>
      <c r="U619" s="66"/>
      <c r="V619" s="66"/>
      <c r="W619" s="67"/>
      <c r="X619" s="67"/>
      <c r="Y619" s="67"/>
      <c r="Z619" s="66"/>
      <c r="AA619" s="64"/>
      <c r="AB619" s="122" t="s">
        <v>567</v>
      </c>
      <c r="AC619" s="123" t="s">
        <v>47</v>
      </c>
      <c r="AD619" s="8">
        <v>737</v>
      </c>
      <c r="AE619" s="256" t="s">
        <v>1394</v>
      </c>
      <c r="AF619" s="122"/>
      <c r="AG619" s="122" t="s">
        <v>1376</v>
      </c>
      <c r="AH619" s="122" t="s">
        <v>29</v>
      </c>
      <c r="AI619" s="122"/>
      <c r="AJ619" s="273"/>
      <c r="AK619" s="74" t="s">
        <v>1394</v>
      </c>
      <c r="AL619" s="123" t="s">
        <v>1142</v>
      </c>
      <c r="AM619" s="124">
        <v>33521</v>
      </c>
      <c r="AN619" s="123" t="s">
        <v>942</v>
      </c>
      <c r="AO619" s="123" t="s">
        <v>1410</v>
      </c>
      <c r="AP619" s="252">
        <v>172</v>
      </c>
      <c r="AQ619" s="125">
        <v>40268</v>
      </c>
      <c r="AR619" s="123" t="s">
        <v>33</v>
      </c>
      <c r="AS619" s="123" t="s">
        <v>34</v>
      </c>
      <c r="AT619" s="127" t="s">
        <v>29</v>
      </c>
      <c r="AU619" s="65"/>
      <c r="AV619" s="307" t="s">
        <v>1649</v>
      </c>
      <c r="AW619" s="307"/>
      <c r="AX619" s="307" t="s">
        <v>1654</v>
      </c>
      <c r="AY619" s="307" t="s">
        <v>1652</v>
      </c>
      <c r="AZ619" s="307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  <c r="DS619" s="66"/>
      <c r="DT619" s="66"/>
      <c r="DU619" s="66"/>
      <c r="DV619" s="66"/>
      <c r="DW619" s="66"/>
      <c r="DX619" s="66"/>
      <c r="DY619" s="66"/>
      <c r="DZ619" s="66"/>
      <c r="EA619" s="66"/>
      <c r="EB619" s="66"/>
      <c r="EC619" s="66"/>
      <c r="ED619" s="66"/>
      <c r="EE619" s="66"/>
      <c r="EF619" s="66"/>
      <c r="EG619" s="66"/>
      <c r="EH619" s="66"/>
      <c r="EI619" s="66"/>
      <c r="EJ619" s="66"/>
    </row>
    <row r="620" spans="1:140" s="71" customFormat="1" x14ac:dyDescent="0.3">
      <c r="A620" s="66"/>
      <c r="B620" s="66"/>
      <c r="C620" s="66"/>
      <c r="D620" s="66"/>
      <c r="E620" s="66"/>
      <c r="F620" s="66"/>
      <c r="G620" s="66"/>
      <c r="H620" s="66"/>
      <c r="I620" s="67"/>
      <c r="J620" s="67"/>
      <c r="K620" s="67"/>
      <c r="L620" s="66"/>
      <c r="M620" s="66"/>
      <c r="N620" s="129"/>
      <c r="O620" s="129" t="s">
        <v>18</v>
      </c>
      <c r="P620" s="129"/>
      <c r="Q620" s="66"/>
      <c r="R620" s="66"/>
      <c r="S620" s="66"/>
      <c r="T620" s="66"/>
      <c r="U620" s="66"/>
      <c r="V620" s="66"/>
      <c r="W620" s="67"/>
      <c r="X620" s="67"/>
      <c r="Y620" s="67"/>
      <c r="Z620" s="66"/>
      <c r="AA620" s="64"/>
      <c r="AB620" s="122" t="s">
        <v>57</v>
      </c>
      <c r="AC620" s="123" t="s">
        <v>47</v>
      </c>
      <c r="AD620" s="8">
        <v>737</v>
      </c>
      <c r="AE620" s="256" t="s">
        <v>1394</v>
      </c>
      <c r="AF620" s="122"/>
      <c r="AG620" s="122" t="s">
        <v>1376</v>
      </c>
      <c r="AH620" s="122" t="s">
        <v>29</v>
      </c>
      <c r="AI620" s="122"/>
      <c r="AJ620" s="273"/>
      <c r="AK620" s="74" t="s">
        <v>1394</v>
      </c>
      <c r="AL620" s="123" t="s">
        <v>1143</v>
      </c>
      <c r="AM620" s="124">
        <v>31093</v>
      </c>
      <c r="AN620" s="123" t="s">
        <v>942</v>
      </c>
      <c r="AO620" s="123" t="s">
        <v>1410</v>
      </c>
      <c r="AP620" s="252">
        <v>172</v>
      </c>
      <c r="AQ620" s="125">
        <v>40274</v>
      </c>
      <c r="AR620" s="123" t="s">
        <v>33</v>
      </c>
      <c r="AS620" s="123" t="s">
        <v>34</v>
      </c>
      <c r="AT620" s="127" t="s">
        <v>29</v>
      </c>
      <c r="AU620" s="65"/>
      <c r="AV620" s="307" t="s">
        <v>1649</v>
      </c>
      <c r="AW620" s="307"/>
      <c r="AX620" s="307" t="s">
        <v>1654</v>
      </c>
      <c r="AY620" s="307" t="s">
        <v>1652</v>
      </c>
      <c r="AZ620" s="307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  <c r="DS620" s="66"/>
      <c r="DT620" s="66"/>
      <c r="DU620" s="66"/>
      <c r="DV620" s="66"/>
      <c r="DW620" s="66"/>
      <c r="DX620" s="66"/>
      <c r="DY620" s="66"/>
      <c r="DZ620" s="66"/>
      <c r="EA620" s="66"/>
      <c r="EB620" s="66"/>
      <c r="EC620" s="66"/>
      <c r="ED620" s="66"/>
      <c r="EE620" s="66"/>
      <c r="EF620" s="66"/>
      <c r="EG620" s="66"/>
      <c r="EH620" s="66"/>
      <c r="EI620" s="66"/>
      <c r="EJ620" s="66"/>
    </row>
    <row r="621" spans="1:140" s="71" customFormat="1" x14ac:dyDescent="0.3">
      <c r="A621" s="66"/>
      <c r="B621" s="66"/>
      <c r="C621" s="66"/>
      <c r="D621" s="66"/>
      <c r="E621" s="66"/>
      <c r="F621" s="66"/>
      <c r="G621" s="66"/>
      <c r="H621" s="66"/>
      <c r="I621" s="67"/>
      <c r="J621" s="67"/>
      <c r="K621" s="67"/>
      <c r="L621" s="66"/>
      <c r="M621" s="66"/>
      <c r="N621" s="129"/>
      <c r="O621" s="129"/>
      <c r="P621" s="129"/>
      <c r="Q621" s="66"/>
      <c r="R621" s="66"/>
      <c r="S621" s="66"/>
      <c r="T621" s="66"/>
      <c r="U621" s="66"/>
      <c r="V621" s="66"/>
      <c r="W621" s="67"/>
      <c r="X621" s="67"/>
      <c r="Y621" s="67"/>
      <c r="Z621" s="66"/>
      <c r="AA621" s="64"/>
      <c r="AB621" s="122" t="s">
        <v>69</v>
      </c>
      <c r="AC621" s="123" t="s">
        <v>47</v>
      </c>
      <c r="AD621" s="8">
        <v>737</v>
      </c>
      <c r="AE621" s="256" t="s">
        <v>1394</v>
      </c>
      <c r="AF621" s="122"/>
      <c r="AG621" s="122" t="s">
        <v>1376</v>
      </c>
      <c r="AH621" s="122" t="s">
        <v>29</v>
      </c>
      <c r="AI621" s="122"/>
      <c r="AJ621" s="273"/>
      <c r="AK621" s="74" t="s">
        <v>1394</v>
      </c>
      <c r="AL621" s="123" t="s">
        <v>1144</v>
      </c>
      <c r="AM621" s="124">
        <v>29576</v>
      </c>
      <c r="AN621" s="123" t="s">
        <v>942</v>
      </c>
      <c r="AO621" s="123" t="s">
        <v>1410</v>
      </c>
      <c r="AP621" s="252">
        <v>172</v>
      </c>
      <c r="AQ621" s="125">
        <v>40291</v>
      </c>
      <c r="AR621" s="123" t="s">
        <v>33</v>
      </c>
      <c r="AS621" s="123" t="s">
        <v>34</v>
      </c>
      <c r="AT621" s="127" t="s">
        <v>29</v>
      </c>
      <c r="AU621" s="65"/>
      <c r="AV621" s="307" t="s">
        <v>1649</v>
      </c>
      <c r="AW621" s="307"/>
      <c r="AX621" s="307" t="s">
        <v>1654</v>
      </c>
      <c r="AY621" s="307" t="s">
        <v>1652</v>
      </c>
      <c r="AZ621" s="307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  <c r="DS621" s="66"/>
      <c r="DT621" s="66"/>
      <c r="DU621" s="66"/>
      <c r="DV621" s="66"/>
      <c r="DW621" s="66"/>
      <c r="DX621" s="66"/>
      <c r="DY621" s="66"/>
      <c r="DZ621" s="66"/>
      <c r="EA621" s="66"/>
      <c r="EB621" s="66"/>
      <c r="EC621" s="66"/>
      <c r="ED621" s="66"/>
      <c r="EE621" s="66"/>
      <c r="EF621" s="66"/>
      <c r="EG621" s="66"/>
      <c r="EH621" s="66"/>
      <c r="EI621" s="66"/>
      <c r="EJ621" s="66"/>
    </row>
    <row r="622" spans="1:140" s="71" customFormat="1" x14ac:dyDescent="0.3">
      <c r="A622" s="66"/>
      <c r="B622" s="66"/>
      <c r="C622" s="66"/>
      <c r="D622" s="66"/>
      <c r="E622" s="66"/>
      <c r="F622" s="66"/>
      <c r="G622" s="66"/>
      <c r="H622" s="66"/>
      <c r="I622" s="67"/>
      <c r="J622" s="67"/>
      <c r="K622" s="67"/>
      <c r="L622" s="66"/>
      <c r="M622" s="66"/>
      <c r="N622" s="129"/>
      <c r="O622" s="129" t="s">
        <v>18</v>
      </c>
      <c r="P622" s="129"/>
      <c r="Q622" s="66"/>
      <c r="R622" s="66"/>
      <c r="S622" s="66"/>
      <c r="T622" s="66"/>
      <c r="U622" s="66"/>
      <c r="V622" s="66"/>
      <c r="W622" s="67"/>
      <c r="X622" s="67"/>
      <c r="Y622" s="67"/>
      <c r="Z622" s="66"/>
      <c r="AA622" s="64"/>
      <c r="AB622" s="122" t="s">
        <v>81</v>
      </c>
      <c r="AC622" s="123" t="s">
        <v>47</v>
      </c>
      <c r="AD622" s="8">
        <v>737</v>
      </c>
      <c r="AE622" s="256" t="s">
        <v>1394</v>
      </c>
      <c r="AF622" s="122"/>
      <c r="AG622" s="122" t="s">
        <v>1376</v>
      </c>
      <c r="AH622" s="122" t="s">
        <v>29</v>
      </c>
      <c r="AI622" s="122"/>
      <c r="AJ622" s="273"/>
      <c r="AK622" s="74" t="s">
        <v>1394</v>
      </c>
      <c r="AL622" s="123" t="s">
        <v>1145</v>
      </c>
      <c r="AM622" s="124">
        <v>29577</v>
      </c>
      <c r="AN622" s="123" t="s">
        <v>942</v>
      </c>
      <c r="AO622" s="123" t="s">
        <v>1410</v>
      </c>
      <c r="AP622" s="252">
        <v>172</v>
      </c>
      <c r="AQ622" s="125">
        <v>40295</v>
      </c>
      <c r="AR622" s="123" t="s">
        <v>33</v>
      </c>
      <c r="AS622" s="123" t="s">
        <v>34</v>
      </c>
      <c r="AT622" s="127" t="s">
        <v>29</v>
      </c>
      <c r="AU622" s="65"/>
      <c r="AV622" s="307" t="s">
        <v>1649</v>
      </c>
      <c r="AW622" s="307"/>
      <c r="AX622" s="307" t="s">
        <v>1654</v>
      </c>
      <c r="AY622" s="307" t="s">
        <v>1652</v>
      </c>
      <c r="AZ622" s="307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  <c r="DS622" s="66"/>
      <c r="DT622" s="66"/>
      <c r="DU622" s="66"/>
      <c r="DV622" s="66"/>
      <c r="DW622" s="66"/>
      <c r="DX622" s="66"/>
      <c r="DY622" s="66"/>
      <c r="DZ622" s="66"/>
      <c r="EA622" s="66"/>
      <c r="EB622" s="66"/>
      <c r="EC622" s="66"/>
      <c r="ED622" s="66"/>
      <c r="EE622" s="66"/>
      <c r="EF622" s="66"/>
      <c r="EG622" s="66"/>
      <c r="EH622" s="66"/>
      <c r="EI622" s="66"/>
      <c r="EJ622" s="66"/>
    </row>
    <row r="623" spans="1:140" s="71" customFormat="1" x14ac:dyDescent="0.3">
      <c r="A623" s="66"/>
      <c r="B623" s="66"/>
      <c r="C623" s="66"/>
      <c r="D623" s="66"/>
      <c r="E623" s="66"/>
      <c r="F623" s="66"/>
      <c r="G623" s="66"/>
      <c r="H623" s="66"/>
      <c r="I623" s="67"/>
      <c r="J623" s="67"/>
      <c r="K623" s="67"/>
      <c r="L623" s="66"/>
      <c r="M623" s="66"/>
      <c r="N623" s="129"/>
      <c r="O623" s="129"/>
      <c r="P623" s="129"/>
      <c r="Q623" s="66"/>
      <c r="R623" s="66"/>
      <c r="S623" s="66"/>
      <c r="T623" s="66"/>
      <c r="U623" s="66"/>
      <c r="V623" s="66"/>
      <c r="W623" s="67"/>
      <c r="X623" s="67"/>
      <c r="Y623" s="67"/>
      <c r="Z623" s="66"/>
      <c r="AA623" s="64"/>
      <c r="AB623" s="122" t="s">
        <v>93</v>
      </c>
      <c r="AC623" s="123" t="s">
        <v>47</v>
      </c>
      <c r="AD623" s="8">
        <v>737</v>
      </c>
      <c r="AE623" s="256" t="s">
        <v>1394</v>
      </c>
      <c r="AF623" s="122"/>
      <c r="AG623" s="122" t="s">
        <v>1376</v>
      </c>
      <c r="AH623" s="122" t="s">
        <v>29</v>
      </c>
      <c r="AI623" s="122"/>
      <c r="AJ623" s="273"/>
      <c r="AK623" s="74" t="s">
        <v>1394</v>
      </c>
      <c r="AL623" s="123" t="s">
        <v>1146</v>
      </c>
      <c r="AM623" s="124">
        <v>31095</v>
      </c>
      <c r="AN623" s="123" t="s">
        <v>942</v>
      </c>
      <c r="AO623" s="123" t="s">
        <v>1410</v>
      </c>
      <c r="AP623" s="252">
        <v>172</v>
      </c>
      <c r="AQ623" s="125">
        <v>40297</v>
      </c>
      <c r="AR623" s="123" t="s">
        <v>33</v>
      </c>
      <c r="AS623" s="123" t="s">
        <v>34</v>
      </c>
      <c r="AT623" s="127" t="s">
        <v>29</v>
      </c>
      <c r="AU623" s="65"/>
      <c r="AV623" s="307" t="s">
        <v>1649</v>
      </c>
      <c r="AW623" s="307"/>
      <c r="AX623" s="307" t="s">
        <v>1654</v>
      </c>
      <c r="AY623" s="307" t="s">
        <v>1652</v>
      </c>
      <c r="AZ623" s="307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  <c r="DS623" s="66"/>
      <c r="DT623" s="66"/>
      <c r="DU623" s="66"/>
      <c r="DV623" s="66"/>
      <c r="DW623" s="66"/>
      <c r="DX623" s="66"/>
      <c r="DY623" s="66"/>
      <c r="DZ623" s="66"/>
      <c r="EA623" s="66"/>
      <c r="EB623" s="66"/>
      <c r="EC623" s="66"/>
      <c r="ED623" s="66"/>
      <c r="EE623" s="66"/>
      <c r="EF623" s="66"/>
      <c r="EG623" s="66"/>
      <c r="EH623" s="66"/>
      <c r="EI623" s="66"/>
      <c r="EJ623" s="66"/>
    </row>
    <row r="624" spans="1:140" s="71" customFormat="1" x14ac:dyDescent="0.3">
      <c r="A624" s="66"/>
      <c r="B624" s="66"/>
      <c r="C624" s="66"/>
      <c r="D624" s="66"/>
      <c r="E624" s="66"/>
      <c r="F624" s="66"/>
      <c r="G624" s="66"/>
      <c r="H624" s="66"/>
      <c r="I624" s="67"/>
      <c r="J624" s="67"/>
      <c r="K624" s="67"/>
      <c r="L624" s="66"/>
      <c r="M624" s="66"/>
      <c r="N624" s="129"/>
      <c r="O624" s="129" t="s">
        <v>18</v>
      </c>
      <c r="P624" s="129"/>
      <c r="Q624" s="66"/>
      <c r="R624" s="66"/>
      <c r="S624" s="66"/>
      <c r="T624" s="66"/>
      <c r="U624" s="66"/>
      <c r="V624" s="66"/>
      <c r="W624" s="67"/>
      <c r="X624" s="67"/>
      <c r="Y624" s="67"/>
      <c r="Z624" s="66"/>
      <c r="AA624" s="64"/>
      <c r="AB624" s="122" t="s">
        <v>105</v>
      </c>
      <c r="AC624" s="123" t="s">
        <v>47</v>
      </c>
      <c r="AD624" s="8">
        <v>737</v>
      </c>
      <c r="AE624" s="256" t="s">
        <v>1394</v>
      </c>
      <c r="AF624" s="122"/>
      <c r="AG624" s="122" t="s">
        <v>1376</v>
      </c>
      <c r="AH624" s="122" t="s">
        <v>29</v>
      </c>
      <c r="AI624" s="122"/>
      <c r="AJ624" s="273"/>
      <c r="AK624" s="74" t="s">
        <v>1394</v>
      </c>
      <c r="AL624" s="123" t="s">
        <v>1147</v>
      </c>
      <c r="AM624" s="124">
        <v>30908</v>
      </c>
      <c r="AN624" s="123" t="s">
        <v>942</v>
      </c>
      <c r="AO624" s="123" t="s">
        <v>1410</v>
      </c>
      <c r="AP624" s="252">
        <v>172</v>
      </c>
      <c r="AQ624" s="125">
        <v>40308</v>
      </c>
      <c r="AR624" s="123" t="s">
        <v>1148</v>
      </c>
      <c r="AS624" s="123" t="s">
        <v>34</v>
      </c>
      <c r="AT624" s="127" t="s">
        <v>29</v>
      </c>
      <c r="AU624" s="65"/>
      <c r="AV624" s="307" t="s">
        <v>1649</v>
      </c>
      <c r="AW624" s="307"/>
      <c r="AX624" s="307" t="s">
        <v>1654</v>
      </c>
      <c r="AY624" s="307" t="s">
        <v>1652</v>
      </c>
      <c r="AZ624" s="307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  <c r="DS624" s="66"/>
      <c r="DT624" s="66"/>
      <c r="DU624" s="66"/>
      <c r="DV624" s="66"/>
      <c r="DW624" s="66"/>
      <c r="DX624" s="66"/>
      <c r="DY624" s="66"/>
      <c r="DZ624" s="66"/>
      <c r="EA624" s="66"/>
      <c r="EB624" s="66"/>
      <c r="EC624" s="66"/>
      <c r="ED624" s="66"/>
      <c r="EE624" s="66"/>
      <c r="EF624" s="66"/>
      <c r="EG624" s="66"/>
      <c r="EH624" s="66"/>
      <c r="EI624" s="66"/>
      <c r="EJ624" s="66"/>
    </row>
    <row r="625" spans="1:140" s="71" customFormat="1" x14ac:dyDescent="0.3">
      <c r="A625" s="66"/>
      <c r="B625" s="66"/>
      <c r="C625" s="66"/>
      <c r="D625" s="66"/>
      <c r="E625" s="66"/>
      <c r="F625" s="66"/>
      <c r="G625" s="66"/>
      <c r="H625" s="66"/>
      <c r="I625" s="67"/>
      <c r="J625" s="67"/>
      <c r="K625" s="67"/>
      <c r="L625" s="66"/>
      <c r="M625" s="66"/>
      <c r="N625" s="129"/>
      <c r="O625" s="129"/>
      <c r="P625" s="129"/>
      <c r="Q625" s="66"/>
      <c r="R625" s="66"/>
      <c r="S625" s="66"/>
      <c r="T625" s="66"/>
      <c r="U625" s="66"/>
      <c r="V625" s="66"/>
      <c r="W625" s="67"/>
      <c r="X625" s="67"/>
      <c r="Y625" s="67"/>
      <c r="Z625" s="66"/>
      <c r="AA625" s="64"/>
      <c r="AB625" s="122" t="s">
        <v>117</v>
      </c>
      <c r="AC625" s="123" t="s">
        <v>47</v>
      </c>
      <c r="AD625" s="8">
        <v>737</v>
      </c>
      <c r="AE625" s="256" t="s">
        <v>1394</v>
      </c>
      <c r="AF625" s="122"/>
      <c r="AG625" s="122" t="s">
        <v>1376</v>
      </c>
      <c r="AH625" s="122" t="s">
        <v>29</v>
      </c>
      <c r="AI625" s="122"/>
      <c r="AJ625" s="273"/>
      <c r="AK625" s="74" t="s">
        <v>1394</v>
      </c>
      <c r="AL625" s="123" t="s">
        <v>1149</v>
      </c>
      <c r="AM625" s="124">
        <v>31097</v>
      </c>
      <c r="AN625" s="123" t="s">
        <v>942</v>
      </c>
      <c r="AO625" s="123" t="s">
        <v>1410</v>
      </c>
      <c r="AP625" s="252">
        <v>172</v>
      </c>
      <c r="AQ625" s="125">
        <v>40318</v>
      </c>
      <c r="AR625" s="123" t="s">
        <v>1148</v>
      </c>
      <c r="AS625" s="123" t="s">
        <v>34</v>
      </c>
      <c r="AT625" s="127" t="s">
        <v>29</v>
      </c>
      <c r="AU625" s="65"/>
      <c r="AV625" s="307" t="s">
        <v>1649</v>
      </c>
      <c r="AW625" s="307"/>
      <c r="AX625" s="307" t="s">
        <v>1654</v>
      </c>
      <c r="AY625" s="307" t="s">
        <v>1652</v>
      </c>
      <c r="AZ625" s="307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  <c r="DS625" s="66"/>
      <c r="DT625" s="66"/>
      <c r="DU625" s="66"/>
      <c r="DV625" s="66"/>
      <c r="DW625" s="66"/>
      <c r="DX625" s="66"/>
      <c r="DY625" s="66"/>
      <c r="DZ625" s="66"/>
      <c r="EA625" s="66"/>
      <c r="EB625" s="66"/>
      <c r="EC625" s="66"/>
      <c r="ED625" s="66"/>
      <c r="EE625" s="66"/>
      <c r="EF625" s="66"/>
      <c r="EG625" s="66"/>
      <c r="EH625" s="66"/>
      <c r="EI625" s="66"/>
      <c r="EJ625" s="66"/>
    </row>
    <row r="626" spans="1:140" s="71" customFormat="1" x14ac:dyDescent="0.3">
      <c r="A626" s="66"/>
      <c r="B626" s="66"/>
      <c r="C626" s="66"/>
      <c r="D626" s="66"/>
      <c r="E626" s="66"/>
      <c r="F626" s="66"/>
      <c r="G626" s="66"/>
      <c r="H626" s="66"/>
      <c r="I626" s="67"/>
      <c r="J626" s="67"/>
      <c r="K626" s="67"/>
      <c r="L626" s="66"/>
      <c r="M626" s="66"/>
      <c r="N626" s="129"/>
      <c r="O626" s="129" t="s">
        <v>18</v>
      </c>
      <c r="P626" s="129"/>
      <c r="Q626" s="66"/>
      <c r="R626" s="66"/>
      <c r="S626" s="66"/>
      <c r="T626" s="66"/>
      <c r="U626" s="66"/>
      <c r="V626" s="66"/>
      <c r="W626" s="67"/>
      <c r="X626" s="67"/>
      <c r="Y626" s="67"/>
      <c r="Z626" s="66"/>
      <c r="AA626" s="64"/>
      <c r="AB626" s="122" t="s">
        <v>130</v>
      </c>
      <c r="AC626" s="123" t="s">
        <v>47</v>
      </c>
      <c r="AD626" s="8">
        <v>737</v>
      </c>
      <c r="AE626" s="256" t="s">
        <v>1394</v>
      </c>
      <c r="AF626" s="122"/>
      <c r="AG626" s="122" t="s">
        <v>1376</v>
      </c>
      <c r="AH626" s="122" t="s">
        <v>29</v>
      </c>
      <c r="AI626" s="122"/>
      <c r="AJ626" s="273"/>
      <c r="AK626" s="74" t="s">
        <v>1394</v>
      </c>
      <c r="AL626" s="123" t="s">
        <v>1150</v>
      </c>
      <c r="AM626" s="124">
        <v>29557</v>
      </c>
      <c r="AN626" s="123" t="s">
        <v>942</v>
      </c>
      <c r="AO626" s="123" t="s">
        <v>1410</v>
      </c>
      <c r="AP626" s="252">
        <v>172</v>
      </c>
      <c r="AQ626" s="125">
        <v>40318</v>
      </c>
      <c r="AR626" s="123" t="s">
        <v>33</v>
      </c>
      <c r="AS626" s="123" t="s">
        <v>34</v>
      </c>
      <c r="AT626" s="127" t="s">
        <v>29</v>
      </c>
      <c r="AU626" s="65"/>
      <c r="AV626" s="307" t="s">
        <v>1649</v>
      </c>
      <c r="AW626" s="307"/>
      <c r="AX626" s="307" t="s">
        <v>1654</v>
      </c>
      <c r="AY626" s="307" t="s">
        <v>1652</v>
      </c>
      <c r="AZ626" s="307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  <c r="DS626" s="66"/>
      <c r="DT626" s="66"/>
      <c r="DU626" s="66"/>
      <c r="DV626" s="66"/>
      <c r="DW626" s="66"/>
      <c r="DX626" s="66"/>
      <c r="DY626" s="66"/>
      <c r="DZ626" s="66"/>
      <c r="EA626" s="66"/>
      <c r="EB626" s="66"/>
      <c r="EC626" s="66"/>
      <c r="ED626" s="66"/>
      <c r="EE626" s="66"/>
      <c r="EF626" s="66"/>
      <c r="EG626" s="66"/>
      <c r="EH626" s="66"/>
      <c r="EI626" s="66"/>
      <c r="EJ626" s="66"/>
    </row>
    <row r="627" spans="1:140" s="71" customFormat="1" x14ac:dyDescent="0.3">
      <c r="A627" s="66"/>
      <c r="B627" s="66"/>
      <c r="C627" s="66"/>
      <c r="D627" s="66"/>
      <c r="E627" s="66"/>
      <c r="F627" s="66"/>
      <c r="G627" s="66"/>
      <c r="H627" s="66"/>
      <c r="I627" s="67"/>
      <c r="J627" s="67"/>
      <c r="K627" s="67"/>
      <c r="L627" s="66"/>
      <c r="M627" s="66"/>
      <c r="N627" s="129"/>
      <c r="O627" s="129"/>
      <c r="P627" s="129"/>
      <c r="Q627" s="66"/>
      <c r="R627" s="66"/>
      <c r="S627" s="66"/>
      <c r="T627" s="66"/>
      <c r="U627" s="66"/>
      <c r="V627" s="66"/>
      <c r="W627" s="67"/>
      <c r="X627" s="67"/>
      <c r="Y627" s="67"/>
      <c r="Z627" s="66"/>
      <c r="AA627" s="64"/>
      <c r="AB627" s="122" t="s">
        <v>142</v>
      </c>
      <c r="AC627" s="123" t="s">
        <v>47</v>
      </c>
      <c r="AD627" s="8">
        <v>737</v>
      </c>
      <c r="AE627" s="256" t="s">
        <v>1394</v>
      </c>
      <c r="AF627" s="122"/>
      <c r="AG627" s="122" t="s">
        <v>1376</v>
      </c>
      <c r="AH627" s="122" t="s">
        <v>29</v>
      </c>
      <c r="AI627" s="122"/>
      <c r="AJ627" s="273"/>
      <c r="AK627" s="74" t="s">
        <v>1394</v>
      </c>
      <c r="AL627" s="123" t="s">
        <v>1151</v>
      </c>
      <c r="AM627" s="124">
        <v>33518</v>
      </c>
      <c r="AN627" s="123" t="s">
        <v>942</v>
      </c>
      <c r="AO627" s="123" t="s">
        <v>1410</v>
      </c>
      <c r="AP627" s="252">
        <v>172</v>
      </c>
      <c r="AQ627" s="125">
        <v>40332</v>
      </c>
      <c r="AR627" s="123" t="s">
        <v>33</v>
      </c>
      <c r="AS627" s="123" t="s">
        <v>34</v>
      </c>
      <c r="AT627" s="127" t="s">
        <v>29</v>
      </c>
      <c r="AU627" s="65"/>
      <c r="AV627" s="307" t="s">
        <v>1649</v>
      </c>
      <c r="AW627" s="307"/>
      <c r="AX627" s="307" t="s">
        <v>1654</v>
      </c>
      <c r="AY627" s="307" t="s">
        <v>1652</v>
      </c>
      <c r="AZ627" s="307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  <c r="DS627" s="66"/>
      <c r="DT627" s="66"/>
      <c r="DU627" s="66"/>
      <c r="DV627" s="66"/>
      <c r="DW627" s="66"/>
      <c r="DX627" s="66"/>
      <c r="DY627" s="66"/>
      <c r="DZ627" s="66"/>
      <c r="EA627" s="66"/>
      <c r="EB627" s="66"/>
      <c r="EC627" s="66"/>
      <c r="ED627" s="66"/>
      <c r="EE627" s="66"/>
      <c r="EF627" s="66"/>
      <c r="EG627" s="66"/>
      <c r="EH627" s="66"/>
      <c r="EI627" s="66"/>
      <c r="EJ627" s="66"/>
    </row>
    <row r="628" spans="1:140" s="71" customFormat="1" x14ac:dyDescent="0.3">
      <c r="A628" s="66"/>
      <c r="B628" s="66"/>
      <c r="C628" s="66"/>
      <c r="D628" s="66"/>
      <c r="E628" s="66"/>
      <c r="F628" s="66"/>
      <c r="G628" s="66"/>
      <c r="H628" s="66"/>
      <c r="I628" s="67"/>
      <c r="J628" s="67"/>
      <c r="K628" s="67"/>
      <c r="L628" s="66"/>
      <c r="M628" s="66"/>
      <c r="N628" s="129"/>
      <c r="O628" s="129" t="s">
        <v>18</v>
      </c>
      <c r="P628" s="129"/>
      <c r="Q628" s="66"/>
      <c r="R628" s="66"/>
      <c r="S628" s="66"/>
      <c r="T628" s="66"/>
      <c r="U628" s="66"/>
      <c r="V628" s="66"/>
      <c r="W628" s="67"/>
      <c r="X628" s="67"/>
      <c r="Y628" s="67"/>
      <c r="Z628" s="66"/>
      <c r="AA628" s="64"/>
      <c r="AB628" s="122" t="s">
        <v>154</v>
      </c>
      <c r="AC628" s="123" t="s">
        <v>47</v>
      </c>
      <c r="AD628" s="8">
        <v>737</v>
      </c>
      <c r="AE628" s="256" t="s">
        <v>1394</v>
      </c>
      <c r="AF628" s="122"/>
      <c r="AG628" s="122" t="s">
        <v>1376</v>
      </c>
      <c r="AH628" s="122" t="s">
        <v>29</v>
      </c>
      <c r="AI628" s="122"/>
      <c r="AJ628" s="273"/>
      <c r="AK628" s="74" t="s">
        <v>1394</v>
      </c>
      <c r="AL628" s="123" t="s">
        <v>1152</v>
      </c>
      <c r="AM628" s="124">
        <v>30914</v>
      </c>
      <c r="AN628" s="123" t="s">
        <v>942</v>
      </c>
      <c r="AO628" s="123" t="s">
        <v>1410</v>
      </c>
      <c r="AP628" s="252">
        <v>172</v>
      </c>
      <c r="AQ628" s="125">
        <v>40339</v>
      </c>
      <c r="AR628" s="123" t="s">
        <v>33</v>
      </c>
      <c r="AS628" s="123" t="s">
        <v>34</v>
      </c>
      <c r="AT628" s="127" t="s">
        <v>29</v>
      </c>
      <c r="AU628" s="65"/>
      <c r="AV628" s="307" t="s">
        <v>1649</v>
      </c>
      <c r="AW628" s="307"/>
      <c r="AX628" s="307" t="s">
        <v>1654</v>
      </c>
      <c r="AY628" s="307" t="s">
        <v>1652</v>
      </c>
      <c r="AZ628" s="307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  <c r="DS628" s="66"/>
      <c r="DT628" s="66"/>
      <c r="DU628" s="66"/>
      <c r="DV628" s="66"/>
      <c r="DW628" s="66"/>
      <c r="DX628" s="66"/>
      <c r="DY628" s="66"/>
      <c r="DZ628" s="66"/>
      <c r="EA628" s="66"/>
      <c r="EB628" s="66"/>
      <c r="EC628" s="66"/>
      <c r="ED628" s="66"/>
      <c r="EE628" s="66"/>
      <c r="EF628" s="66"/>
      <c r="EG628" s="66"/>
      <c r="EH628" s="66"/>
      <c r="EI628" s="66"/>
      <c r="EJ628" s="66"/>
    </row>
    <row r="629" spans="1:140" s="71" customFormat="1" x14ac:dyDescent="0.3">
      <c r="A629" s="66"/>
      <c r="B629" s="66"/>
      <c r="C629" s="66"/>
      <c r="D629" s="66"/>
      <c r="E629" s="66"/>
      <c r="F629" s="66"/>
      <c r="G629" s="66"/>
      <c r="H629" s="66"/>
      <c r="I629" s="67"/>
      <c r="J629" s="67"/>
      <c r="K629" s="67"/>
      <c r="L629" s="66"/>
      <c r="M629" s="66"/>
      <c r="N629" s="129"/>
      <c r="O629" s="129"/>
      <c r="P629" s="129"/>
      <c r="Q629" s="66"/>
      <c r="R629" s="66"/>
      <c r="S629" s="66"/>
      <c r="T629" s="66"/>
      <c r="U629" s="66"/>
      <c r="V629" s="66"/>
      <c r="W629" s="67"/>
      <c r="X629" s="67"/>
      <c r="Y629" s="67"/>
      <c r="Z629" s="66"/>
      <c r="AA629" s="64"/>
      <c r="AB629" s="122" t="s">
        <v>166</v>
      </c>
      <c r="AC629" s="123" t="s">
        <v>47</v>
      </c>
      <c r="AD629" s="8">
        <v>737</v>
      </c>
      <c r="AE629" s="256" t="s">
        <v>1394</v>
      </c>
      <c r="AF629" s="122"/>
      <c r="AG629" s="122" t="s">
        <v>1376</v>
      </c>
      <c r="AH629" s="122" t="s">
        <v>29</v>
      </c>
      <c r="AI629" s="122"/>
      <c r="AJ629" s="273"/>
      <c r="AK629" s="74" t="s">
        <v>1394</v>
      </c>
      <c r="AL629" s="123" t="s">
        <v>1153</v>
      </c>
      <c r="AM629" s="124">
        <v>31099</v>
      </c>
      <c r="AN629" s="123" t="s">
        <v>942</v>
      </c>
      <c r="AO629" s="123" t="s">
        <v>1410</v>
      </c>
      <c r="AP629" s="252">
        <v>172</v>
      </c>
      <c r="AQ629" s="125">
        <v>40344</v>
      </c>
      <c r="AR629" s="123" t="s">
        <v>33</v>
      </c>
      <c r="AS629" s="123" t="s">
        <v>34</v>
      </c>
      <c r="AT629" s="127" t="s">
        <v>29</v>
      </c>
      <c r="AU629" s="65"/>
      <c r="AV629" s="307" t="s">
        <v>1649</v>
      </c>
      <c r="AW629" s="307"/>
      <c r="AX629" s="307" t="s">
        <v>1654</v>
      </c>
      <c r="AY629" s="307" t="s">
        <v>1652</v>
      </c>
      <c r="AZ629" s="307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  <c r="DS629" s="66"/>
      <c r="DT629" s="66"/>
      <c r="DU629" s="66"/>
      <c r="DV629" s="66"/>
      <c r="DW629" s="66"/>
      <c r="DX629" s="66"/>
      <c r="DY629" s="66"/>
      <c r="DZ629" s="66"/>
      <c r="EA629" s="66"/>
      <c r="EB629" s="66"/>
      <c r="EC629" s="66"/>
      <c r="ED629" s="66"/>
      <c r="EE629" s="66"/>
      <c r="EF629" s="66"/>
      <c r="EG629" s="66"/>
      <c r="EH629" s="66"/>
      <c r="EI629" s="66"/>
      <c r="EJ629" s="66"/>
    </row>
    <row r="630" spans="1:140" s="71" customFormat="1" x14ac:dyDescent="0.3">
      <c r="A630" s="66"/>
      <c r="B630" s="66"/>
      <c r="C630" s="66"/>
      <c r="D630" s="66"/>
      <c r="E630" s="66"/>
      <c r="F630" s="66"/>
      <c r="G630" s="66"/>
      <c r="H630" s="66"/>
      <c r="I630" s="67"/>
      <c r="J630" s="67"/>
      <c r="K630" s="67"/>
      <c r="L630" s="66"/>
      <c r="M630" s="66"/>
      <c r="N630" s="129"/>
      <c r="O630" s="129" t="s">
        <v>18</v>
      </c>
      <c r="P630" s="129"/>
      <c r="Q630" s="66"/>
      <c r="R630" s="66"/>
      <c r="S630" s="66"/>
      <c r="T630" s="66"/>
      <c r="U630" s="66"/>
      <c r="V630" s="66"/>
      <c r="W630" s="67"/>
      <c r="X630" s="67"/>
      <c r="Y630" s="67"/>
      <c r="Z630" s="66"/>
      <c r="AA630" s="64"/>
      <c r="AB630" s="122" t="s">
        <v>177</v>
      </c>
      <c r="AC630" s="123" t="s">
        <v>47</v>
      </c>
      <c r="AD630" s="8">
        <v>737</v>
      </c>
      <c r="AE630" s="256" t="s">
        <v>1394</v>
      </c>
      <c r="AF630" s="122"/>
      <c r="AG630" s="122" t="s">
        <v>1376</v>
      </c>
      <c r="AH630" s="122" t="s">
        <v>29</v>
      </c>
      <c r="AI630" s="122"/>
      <c r="AJ630" s="273"/>
      <c r="AK630" s="74" t="s">
        <v>1394</v>
      </c>
      <c r="AL630" s="123" t="s">
        <v>1154</v>
      </c>
      <c r="AM630" s="124">
        <v>30906</v>
      </c>
      <c r="AN630" s="123" t="s">
        <v>942</v>
      </c>
      <c r="AO630" s="123" t="s">
        <v>1410</v>
      </c>
      <c r="AP630" s="252">
        <v>172</v>
      </c>
      <c r="AQ630" s="125">
        <v>40365</v>
      </c>
      <c r="AR630" s="123" t="s">
        <v>33</v>
      </c>
      <c r="AS630" s="123" t="s">
        <v>34</v>
      </c>
      <c r="AT630" s="127" t="s">
        <v>29</v>
      </c>
      <c r="AU630" s="65"/>
      <c r="AV630" s="307" t="s">
        <v>1649</v>
      </c>
      <c r="AW630" s="307"/>
      <c r="AX630" s="307" t="s">
        <v>1654</v>
      </c>
      <c r="AY630" s="307" t="s">
        <v>1652</v>
      </c>
      <c r="AZ630" s="307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  <c r="DS630" s="66"/>
      <c r="DT630" s="66"/>
      <c r="DU630" s="66"/>
      <c r="DV630" s="66"/>
      <c r="DW630" s="66"/>
      <c r="DX630" s="66"/>
      <c r="DY630" s="66"/>
      <c r="DZ630" s="66"/>
      <c r="EA630" s="66"/>
      <c r="EB630" s="66"/>
      <c r="EC630" s="66"/>
      <c r="ED630" s="66"/>
      <c r="EE630" s="66"/>
      <c r="EF630" s="66"/>
      <c r="EG630" s="66"/>
      <c r="EH630" s="66"/>
      <c r="EI630" s="66"/>
      <c r="EJ630" s="66"/>
    </row>
    <row r="631" spans="1:140" s="71" customFormat="1" x14ac:dyDescent="0.3">
      <c r="A631" s="66"/>
      <c r="B631" s="66"/>
      <c r="C631" s="66"/>
      <c r="D631" s="66"/>
      <c r="E631" s="66"/>
      <c r="F631" s="66"/>
      <c r="G631" s="66"/>
      <c r="H631" s="66"/>
      <c r="I631" s="67"/>
      <c r="J631" s="67"/>
      <c r="K631" s="67"/>
      <c r="L631" s="66"/>
      <c r="M631" s="66"/>
      <c r="N631" s="129"/>
      <c r="O631" s="129"/>
      <c r="P631" s="129"/>
      <c r="Q631" s="66"/>
      <c r="R631" s="66"/>
      <c r="S631" s="66"/>
      <c r="T631" s="66"/>
      <c r="U631" s="66"/>
      <c r="V631" s="66"/>
      <c r="W631" s="67"/>
      <c r="X631" s="67"/>
      <c r="Y631" s="67"/>
      <c r="Z631" s="66"/>
      <c r="AA631" s="64"/>
      <c r="AB631" s="122" t="s">
        <v>188</v>
      </c>
      <c r="AC631" s="123" t="s">
        <v>47</v>
      </c>
      <c r="AD631" s="8">
        <v>737</v>
      </c>
      <c r="AE631" s="256" t="s">
        <v>1394</v>
      </c>
      <c r="AF631" s="122"/>
      <c r="AG631" s="122" t="s">
        <v>1376</v>
      </c>
      <c r="AH631" s="122" t="s">
        <v>29</v>
      </c>
      <c r="AI631" s="122"/>
      <c r="AJ631" s="273"/>
      <c r="AK631" s="74" t="s">
        <v>1394</v>
      </c>
      <c r="AL631" s="123" t="s">
        <v>1155</v>
      </c>
      <c r="AM631" s="124">
        <v>33212</v>
      </c>
      <c r="AN631" s="123" t="s">
        <v>942</v>
      </c>
      <c r="AO631" s="123" t="s">
        <v>1410</v>
      </c>
      <c r="AP631" s="252">
        <v>172</v>
      </c>
      <c r="AQ631" s="125">
        <v>40371</v>
      </c>
      <c r="AR631" s="123" t="s">
        <v>33</v>
      </c>
      <c r="AS631" s="123" t="s">
        <v>34</v>
      </c>
      <c r="AT631" s="127" t="s">
        <v>29</v>
      </c>
      <c r="AU631" s="65"/>
      <c r="AV631" s="307" t="s">
        <v>1649</v>
      </c>
      <c r="AW631" s="307"/>
      <c r="AX631" s="307" t="s">
        <v>1654</v>
      </c>
      <c r="AY631" s="307" t="s">
        <v>1652</v>
      </c>
      <c r="AZ631" s="307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  <c r="DS631" s="66"/>
      <c r="DT631" s="66"/>
      <c r="DU631" s="66"/>
      <c r="DV631" s="66"/>
      <c r="DW631" s="66"/>
      <c r="DX631" s="66"/>
      <c r="DY631" s="66"/>
      <c r="DZ631" s="66"/>
      <c r="EA631" s="66"/>
      <c r="EB631" s="66"/>
      <c r="EC631" s="66"/>
      <c r="ED631" s="66"/>
      <c r="EE631" s="66"/>
      <c r="EF631" s="66"/>
      <c r="EG631" s="66"/>
      <c r="EH631" s="66"/>
      <c r="EI631" s="66"/>
      <c r="EJ631" s="66"/>
    </row>
    <row r="632" spans="1:140" s="71" customFormat="1" x14ac:dyDescent="0.3">
      <c r="A632" s="66"/>
      <c r="B632" s="66"/>
      <c r="C632" s="66"/>
      <c r="D632" s="66"/>
      <c r="E632" s="66"/>
      <c r="F632" s="66"/>
      <c r="G632" s="66"/>
      <c r="H632" s="66"/>
      <c r="I632" s="67"/>
      <c r="J632" s="67"/>
      <c r="K632" s="67"/>
      <c r="L632" s="66"/>
      <c r="M632" s="66"/>
      <c r="N632" s="129"/>
      <c r="O632" s="129" t="s">
        <v>18</v>
      </c>
      <c r="P632" s="129"/>
      <c r="Q632" s="66"/>
      <c r="R632" s="66"/>
      <c r="S632" s="66"/>
      <c r="T632" s="66"/>
      <c r="U632" s="66"/>
      <c r="V632" s="66"/>
      <c r="W632" s="67"/>
      <c r="X632" s="67"/>
      <c r="Y632" s="67"/>
      <c r="Z632" s="66"/>
      <c r="AA632" s="64"/>
      <c r="AB632" s="122" t="s">
        <v>199</v>
      </c>
      <c r="AC632" s="123" t="s">
        <v>47</v>
      </c>
      <c r="AD632" s="8">
        <v>737</v>
      </c>
      <c r="AE632" s="256" t="s">
        <v>1394</v>
      </c>
      <c r="AF632" s="122"/>
      <c r="AG632" s="122" t="s">
        <v>1376</v>
      </c>
      <c r="AH632" s="122" t="s">
        <v>29</v>
      </c>
      <c r="AI632" s="122"/>
      <c r="AJ632" s="273"/>
      <c r="AK632" s="74" t="s">
        <v>1394</v>
      </c>
      <c r="AL632" s="123" t="s">
        <v>1156</v>
      </c>
      <c r="AM632" s="124">
        <v>40579</v>
      </c>
      <c r="AN632" s="123" t="s">
        <v>942</v>
      </c>
      <c r="AO632" s="123" t="s">
        <v>1410</v>
      </c>
      <c r="AP632" s="252">
        <v>172</v>
      </c>
      <c r="AQ632" s="125">
        <v>40376</v>
      </c>
      <c r="AR632" s="123" t="s">
        <v>25</v>
      </c>
      <c r="AS632" s="123" t="s">
        <v>34</v>
      </c>
      <c r="AT632" s="127" t="s">
        <v>29</v>
      </c>
      <c r="AU632" s="65"/>
      <c r="AV632" s="307" t="s">
        <v>1649</v>
      </c>
      <c r="AW632" s="307"/>
      <c r="AX632" s="307" t="s">
        <v>1654</v>
      </c>
      <c r="AY632" s="307" t="s">
        <v>1652</v>
      </c>
      <c r="AZ632" s="307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  <c r="DS632" s="66"/>
      <c r="DT632" s="66"/>
      <c r="DU632" s="66"/>
      <c r="DV632" s="66"/>
      <c r="DW632" s="66"/>
      <c r="DX632" s="66"/>
      <c r="DY632" s="66"/>
      <c r="DZ632" s="66"/>
      <c r="EA632" s="66"/>
      <c r="EB632" s="66"/>
      <c r="EC632" s="66"/>
      <c r="ED632" s="66"/>
      <c r="EE632" s="66"/>
      <c r="EF632" s="66"/>
      <c r="EG632" s="66"/>
      <c r="EH632" s="66"/>
      <c r="EI632" s="66"/>
      <c r="EJ632" s="66"/>
    </row>
    <row r="633" spans="1:140" s="71" customFormat="1" x14ac:dyDescent="0.3">
      <c r="A633" s="66"/>
      <c r="B633" s="66"/>
      <c r="C633" s="66"/>
      <c r="D633" s="66"/>
      <c r="E633" s="66"/>
      <c r="F633" s="66"/>
      <c r="G633" s="66"/>
      <c r="H633" s="66"/>
      <c r="I633" s="67"/>
      <c r="J633" s="67"/>
      <c r="K633" s="67"/>
      <c r="L633" s="66"/>
      <c r="M633" s="66"/>
      <c r="N633" s="129"/>
      <c r="O633" s="129"/>
      <c r="P633" s="129"/>
      <c r="Q633" s="66"/>
      <c r="R633" s="66"/>
      <c r="S633" s="66"/>
      <c r="T633" s="66"/>
      <c r="U633" s="66"/>
      <c r="V633" s="66"/>
      <c r="W633" s="67"/>
      <c r="X633" s="67"/>
      <c r="Y633" s="67"/>
      <c r="Z633" s="66"/>
      <c r="AA633" s="64"/>
      <c r="AB633" s="122" t="s">
        <v>210</v>
      </c>
      <c r="AC633" s="123" t="s">
        <v>47</v>
      </c>
      <c r="AD633" s="8">
        <v>737</v>
      </c>
      <c r="AE633" s="256" t="s">
        <v>1394</v>
      </c>
      <c r="AF633" s="122"/>
      <c r="AG633" s="122" t="s">
        <v>1376</v>
      </c>
      <c r="AH633" s="122" t="s">
        <v>29</v>
      </c>
      <c r="AI633" s="122"/>
      <c r="AJ633" s="273"/>
      <c r="AK633" s="74" t="s">
        <v>1394</v>
      </c>
      <c r="AL633" s="123" t="s">
        <v>1157</v>
      </c>
      <c r="AM633" s="124">
        <v>31101</v>
      </c>
      <c r="AN633" s="123" t="s">
        <v>942</v>
      </c>
      <c r="AO633" s="123" t="s">
        <v>1410</v>
      </c>
      <c r="AP633" s="252">
        <v>172</v>
      </c>
      <c r="AQ633" s="125">
        <v>40388</v>
      </c>
      <c r="AR633" s="123" t="s">
        <v>25</v>
      </c>
      <c r="AS633" s="123" t="s">
        <v>34</v>
      </c>
      <c r="AT633" s="127" t="s">
        <v>29</v>
      </c>
      <c r="AU633" s="65"/>
      <c r="AV633" s="307" t="s">
        <v>1649</v>
      </c>
      <c r="AW633" s="307"/>
      <c r="AX633" s="307" t="s">
        <v>1654</v>
      </c>
      <c r="AY633" s="307" t="s">
        <v>1652</v>
      </c>
      <c r="AZ633" s="307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  <c r="DS633" s="66"/>
      <c r="DT633" s="66"/>
      <c r="DU633" s="66"/>
      <c r="DV633" s="66"/>
      <c r="DW633" s="66"/>
      <c r="DX633" s="66"/>
      <c r="DY633" s="66"/>
      <c r="DZ633" s="66"/>
      <c r="EA633" s="66"/>
      <c r="EB633" s="66"/>
      <c r="EC633" s="66"/>
      <c r="ED633" s="66"/>
      <c r="EE633" s="66"/>
      <c r="EF633" s="66"/>
      <c r="EG633" s="66"/>
      <c r="EH633" s="66"/>
      <c r="EI633" s="66"/>
      <c r="EJ633" s="66"/>
    </row>
    <row r="634" spans="1:140" s="71" customFormat="1" x14ac:dyDescent="0.3">
      <c r="A634" s="66"/>
      <c r="B634" s="66"/>
      <c r="C634" s="66"/>
      <c r="D634" s="66"/>
      <c r="E634" s="66"/>
      <c r="F634" s="66"/>
      <c r="G634" s="66"/>
      <c r="H634" s="66"/>
      <c r="I634" s="67"/>
      <c r="J634" s="67"/>
      <c r="K634" s="67"/>
      <c r="L634" s="66"/>
      <c r="M634" s="66"/>
      <c r="N634" s="129"/>
      <c r="O634" s="129" t="s">
        <v>18</v>
      </c>
      <c r="P634" s="129"/>
      <c r="Q634" s="66"/>
      <c r="R634" s="66"/>
      <c r="S634" s="66"/>
      <c r="T634" s="66"/>
      <c r="U634" s="66"/>
      <c r="V634" s="66"/>
      <c r="W634" s="67"/>
      <c r="X634" s="67"/>
      <c r="Y634" s="67"/>
      <c r="Z634" s="66"/>
      <c r="AA634" s="64"/>
      <c r="AB634" s="122" t="s">
        <v>222</v>
      </c>
      <c r="AC634" s="123" t="s">
        <v>47</v>
      </c>
      <c r="AD634" s="8">
        <v>737</v>
      </c>
      <c r="AE634" s="256" t="s">
        <v>1394</v>
      </c>
      <c r="AF634" s="122"/>
      <c r="AG634" s="122" t="s">
        <v>1376</v>
      </c>
      <c r="AH634" s="122" t="s">
        <v>29</v>
      </c>
      <c r="AI634" s="122"/>
      <c r="AJ634" s="273"/>
      <c r="AK634" s="74" t="s">
        <v>1394</v>
      </c>
      <c r="AL634" s="123" t="s">
        <v>1158</v>
      </c>
      <c r="AM634" s="124">
        <v>29575</v>
      </c>
      <c r="AN634" s="123" t="s">
        <v>942</v>
      </c>
      <c r="AO634" s="123" t="s">
        <v>1410</v>
      </c>
      <c r="AP634" s="252">
        <v>172</v>
      </c>
      <c r="AQ634" s="125">
        <v>40401</v>
      </c>
      <c r="AR634" s="123" t="s">
        <v>25</v>
      </c>
      <c r="AS634" s="123" t="s">
        <v>34</v>
      </c>
      <c r="AT634" s="127" t="s">
        <v>29</v>
      </c>
      <c r="AU634" s="65"/>
      <c r="AV634" s="307" t="s">
        <v>1649</v>
      </c>
      <c r="AW634" s="307"/>
      <c r="AX634" s="307" t="s">
        <v>1654</v>
      </c>
      <c r="AY634" s="307" t="s">
        <v>1652</v>
      </c>
      <c r="AZ634" s="307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  <c r="DS634" s="66"/>
      <c r="DT634" s="66"/>
      <c r="DU634" s="66"/>
      <c r="DV634" s="66"/>
      <c r="DW634" s="66"/>
      <c r="DX634" s="66"/>
      <c r="DY634" s="66"/>
      <c r="DZ634" s="66"/>
      <c r="EA634" s="66"/>
      <c r="EB634" s="66"/>
      <c r="EC634" s="66"/>
      <c r="ED634" s="66"/>
      <c r="EE634" s="66"/>
      <c r="EF634" s="66"/>
      <c r="EG634" s="66"/>
      <c r="EH634" s="66"/>
      <c r="EI634" s="66"/>
      <c r="EJ634" s="66"/>
    </row>
    <row r="635" spans="1:140" s="71" customFormat="1" x14ac:dyDescent="0.3">
      <c r="A635" s="66"/>
      <c r="B635" s="66"/>
      <c r="C635" s="66"/>
      <c r="D635" s="66"/>
      <c r="E635" s="66"/>
      <c r="F635" s="66"/>
      <c r="G635" s="66"/>
      <c r="H635" s="66"/>
      <c r="I635" s="67"/>
      <c r="J635" s="67"/>
      <c r="K635" s="67"/>
      <c r="L635" s="66"/>
      <c r="M635" s="66"/>
      <c r="N635" s="129"/>
      <c r="O635" s="129"/>
      <c r="P635" s="129"/>
      <c r="Q635" s="66"/>
      <c r="R635" s="66"/>
      <c r="S635" s="66"/>
      <c r="T635" s="66"/>
      <c r="U635" s="66"/>
      <c r="V635" s="66"/>
      <c r="W635" s="67"/>
      <c r="X635" s="67"/>
      <c r="Y635" s="67"/>
      <c r="Z635" s="66"/>
      <c r="AA635" s="64"/>
      <c r="AB635" s="122" t="s">
        <v>233</v>
      </c>
      <c r="AC635" s="123" t="s">
        <v>47</v>
      </c>
      <c r="AD635" s="8">
        <v>737</v>
      </c>
      <c r="AE635" s="256" t="s">
        <v>1394</v>
      </c>
      <c r="AF635" s="122"/>
      <c r="AG635" s="122" t="s">
        <v>1376</v>
      </c>
      <c r="AH635" s="122" t="s">
        <v>29</v>
      </c>
      <c r="AI635" s="122"/>
      <c r="AJ635" s="273"/>
      <c r="AK635" s="74" t="s">
        <v>1394</v>
      </c>
      <c r="AL635" s="123" t="s">
        <v>1159</v>
      </c>
      <c r="AM635" s="124">
        <v>31103</v>
      </c>
      <c r="AN635" s="123" t="s">
        <v>942</v>
      </c>
      <c r="AO635" s="123" t="s">
        <v>1410</v>
      </c>
      <c r="AP635" s="252">
        <v>172</v>
      </c>
      <c r="AQ635" s="125">
        <v>40406</v>
      </c>
      <c r="AR635" s="123" t="s">
        <v>25</v>
      </c>
      <c r="AS635" s="123" t="s">
        <v>34</v>
      </c>
      <c r="AT635" s="127" t="s">
        <v>29</v>
      </c>
      <c r="AU635" s="65"/>
      <c r="AV635" s="307" t="s">
        <v>1649</v>
      </c>
      <c r="AW635" s="307"/>
      <c r="AX635" s="307" t="s">
        <v>1654</v>
      </c>
      <c r="AY635" s="307" t="s">
        <v>1652</v>
      </c>
      <c r="AZ635" s="307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  <c r="DS635" s="66"/>
      <c r="DT635" s="66"/>
      <c r="DU635" s="66"/>
      <c r="DV635" s="66"/>
      <c r="DW635" s="66"/>
      <c r="DX635" s="66"/>
      <c r="DY635" s="66"/>
      <c r="DZ635" s="66"/>
      <c r="EA635" s="66"/>
      <c r="EB635" s="66"/>
      <c r="EC635" s="66"/>
      <c r="ED635" s="66"/>
      <c r="EE635" s="66"/>
      <c r="EF635" s="66"/>
      <c r="EG635" s="66"/>
      <c r="EH635" s="66"/>
      <c r="EI635" s="66"/>
      <c r="EJ635" s="66"/>
    </row>
    <row r="636" spans="1:140" s="71" customFormat="1" x14ac:dyDescent="0.3">
      <c r="A636" s="66"/>
      <c r="B636" s="66"/>
      <c r="C636" s="66"/>
      <c r="D636" s="66"/>
      <c r="E636" s="66"/>
      <c r="F636" s="66"/>
      <c r="G636" s="66"/>
      <c r="H636" s="66"/>
      <c r="I636" s="67"/>
      <c r="J636" s="67"/>
      <c r="K636" s="67"/>
      <c r="L636" s="66"/>
      <c r="M636" s="66"/>
      <c r="N636" s="129"/>
      <c r="O636" s="129" t="s">
        <v>18</v>
      </c>
      <c r="P636" s="129"/>
      <c r="Q636" s="66"/>
      <c r="R636" s="66"/>
      <c r="S636" s="66"/>
      <c r="T636" s="66"/>
      <c r="U636" s="66"/>
      <c r="V636" s="66"/>
      <c r="W636" s="67"/>
      <c r="X636" s="67"/>
      <c r="Y636" s="67"/>
      <c r="Z636" s="66"/>
      <c r="AA636" s="64"/>
      <c r="AB636" s="122" t="s">
        <v>244</v>
      </c>
      <c r="AC636" s="123" t="s">
        <v>47</v>
      </c>
      <c r="AD636" s="8">
        <v>737</v>
      </c>
      <c r="AE636" s="256" t="s">
        <v>1394</v>
      </c>
      <c r="AF636" s="122"/>
      <c r="AG636" s="122" t="s">
        <v>1376</v>
      </c>
      <c r="AH636" s="122" t="s">
        <v>29</v>
      </c>
      <c r="AI636" s="122"/>
      <c r="AJ636" s="273"/>
      <c r="AK636" s="74" t="s">
        <v>1394</v>
      </c>
      <c r="AL636" s="123" t="s">
        <v>1160</v>
      </c>
      <c r="AM636" s="124">
        <v>33213</v>
      </c>
      <c r="AN636" s="123" t="s">
        <v>942</v>
      </c>
      <c r="AO636" s="123" t="s">
        <v>1410</v>
      </c>
      <c r="AP636" s="252">
        <v>172</v>
      </c>
      <c r="AQ636" s="125">
        <v>40407</v>
      </c>
      <c r="AR636" s="123" t="s">
        <v>25</v>
      </c>
      <c r="AS636" s="123" t="s">
        <v>34</v>
      </c>
      <c r="AT636" s="127" t="s">
        <v>29</v>
      </c>
      <c r="AU636" s="65"/>
      <c r="AV636" s="307" t="s">
        <v>1649</v>
      </c>
      <c r="AW636" s="307"/>
      <c r="AX636" s="307" t="s">
        <v>1654</v>
      </c>
      <c r="AY636" s="307" t="s">
        <v>1652</v>
      </c>
      <c r="AZ636" s="307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  <c r="DS636" s="66"/>
      <c r="DT636" s="66"/>
      <c r="DU636" s="66"/>
      <c r="DV636" s="66"/>
      <c r="DW636" s="66"/>
      <c r="DX636" s="66"/>
      <c r="DY636" s="66"/>
      <c r="DZ636" s="66"/>
      <c r="EA636" s="66"/>
      <c r="EB636" s="66"/>
      <c r="EC636" s="66"/>
      <c r="ED636" s="66"/>
      <c r="EE636" s="66"/>
      <c r="EF636" s="66"/>
      <c r="EG636" s="66"/>
      <c r="EH636" s="66"/>
      <c r="EI636" s="66"/>
      <c r="EJ636" s="66"/>
    </row>
    <row r="637" spans="1:140" s="71" customFormat="1" x14ac:dyDescent="0.3">
      <c r="A637" s="66"/>
      <c r="B637" s="66"/>
      <c r="C637" s="66"/>
      <c r="D637" s="66"/>
      <c r="E637" s="66"/>
      <c r="F637" s="66"/>
      <c r="G637" s="66"/>
      <c r="H637" s="66"/>
      <c r="I637" s="67"/>
      <c r="J637" s="67"/>
      <c r="K637" s="67"/>
      <c r="L637" s="66"/>
      <c r="M637" s="66"/>
      <c r="N637" s="129"/>
      <c r="O637" s="129"/>
      <c r="P637" s="129"/>
      <c r="Q637" s="66"/>
      <c r="R637" s="66"/>
      <c r="S637" s="66"/>
      <c r="T637" s="66"/>
      <c r="U637" s="66"/>
      <c r="V637" s="66"/>
      <c r="W637" s="67"/>
      <c r="X637" s="67"/>
      <c r="Y637" s="67"/>
      <c r="Z637" s="66"/>
      <c r="AA637" s="64"/>
      <c r="AB637" s="122" t="s">
        <v>255</v>
      </c>
      <c r="AC637" s="123" t="s">
        <v>47</v>
      </c>
      <c r="AD637" s="8">
        <v>737</v>
      </c>
      <c r="AE637" s="256" t="s">
        <v>1394</v>
      </c>
      <c r="AF637" s="122"/>
      <c r="AG637" s="122" t="s">
        <v>1376</v>
      </c>
      <c r="AH637" s="122" t="s">
        <v>29</v>
      </c>
      <c r="AI637" s="122"/>
      <c r="AJ637" s="273"/>
      <c r="AK637" s="74" t="s">
        <v>1394</v>
      </c>
      <c r="AL637" s="123" t="s">
        <v>1161</v>
      </c>
      <c r="AM637" s="124">
        <v>40580</v>
      </c>
      <c r="AN637" s="123" t="s">
        <v>942</v>
      </c>
      <c r="AO637" s="123" t="s">
        <v>1410</v>
      </c>
      <c r="AP637" s="252">
        <v>172</v>
      </c>
      <c r="AQ637" s="125">
        <v>40414</v>
      </c>
      <c r="AR637" s="123" t="s">
        <v>25</v>
      </c>
      <c r="AS637" s="123" t="s">
        <v>34</v>
      </c>
      <c r="AT637" s="127" t="s">
        <v>29</v>
      </c>
      <c r="AU637" s="65"/>
      <c r="AV637" s="307" t="s">
        <v>1649</v>
      </c>
      <c r="AW637" s="307"/>
      <c r="AX637" s="307" t="s">
        <v>1654</v>
      </c>
      <c r="AY637" s="307" t="s">
        <v>1652</v>
      </c>
      <c r="AZ637" s="307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  <c r="DS637" s="66"/>
      <c r="DT637" s="66"/>
      <c r="DU637" s="66"/>
      <c r="DV637" s="66"/>
      <c r="DW637" s="66"/>
      <c r="DX637" s="66"/>
      <c r="DY637" s="66"/>
      <c r="DZ637" s="66"/>
      <c r="EA637" s="66"/>
      <c r="EB637" s="66"/>
      <c r="EC637" s="66"/>
      <c r="ED637" s="66"/>
      <c r="EE637" s="66"/>
      <c r="EF637" s="66"/>
      <c r="EG637" s="66"/>
      <c r="EH637" s="66"/>
      <c r="EI637" s="66"/>
      <c r="EJ637" s="66"/>
    </row>
    <row r="638" spans="1:140" s="71" customFormat="1" x14ac:dyDescent="0.3">
      <c r="A638" s="66"/>
      <c r="B638" s="66"/>
      <c r="C638" s="66"/>
      <c r="D638" s="66"/>
      <c r="E638" s="66"/>
      <c r="F638" s="66"/>
      <c r="G638" s="66"/>
      <c r="H638" s="66"/>
      <c r="I638" s="67"/>
      <c r="J638" s="67"/>
      <c r="K638" s="67"/>
      <c r="L638" s="66"/>
      <c r="M638" s="66"/>
      <c r="N638" s="129"/>
      <c r="O638" s="129" t="s">
        <v>18</v>
      </c>
      <c r="P638" s="129"/>
      <c r="Q638" s="66"/>
      <c r="R638" s="66"/>
      <c r="S638" s="66"/>
      <c r="T638" s="66"/>
      <c r="U638" s="66"/>
      <c r="V638" s="66"/>
      <c r="W638" s="67"/>
      <c r="X638" s="67"/>
      <c r="Y638" s="67"/>
      <c r="Z638" s="66"/>
      <c r="AA638" s="64"/>
      <c r="AB638" s="122" t="s">
        <v>266</v>
      </c>
      <c r="AC638" s="123" t="s">
        <v>47</v>
      </c>
      <c r="AD638" s="8">
        <v>737</v>
      </c>
      <c r="AE638" s="256" t="s">
        <v>1394</v>
      </c>
      <c r="AF638" s="122"/>
      <c r="AG638" s="122" t="s">
        <v>1376</v>
      </c>
      <c r="AH638" s="122" t="s">
        <v>29</v>
      </c>
      <c r="AI638" s="122"/>
      <c r="AJ638" s="273"/>
      <c r="AK638" s="74" t="s">
        <v>1394</v>
      </c>
      <c r="AL638" s="123" t="s">
        <v>1162</v>
      </c>
      <c r="AM638" s="124">
        <v>29556</v>
      </c>
      <c r="AN638" s="123" t="s">
        <v>942</v>
      </c>
      <c r="AO638" s="123" t="s">
        <v>1410</v>
      </c>
      <c r="AP638" s="252">
        <v>172</v>
      </c>
      <c r="AQ638" s="125">
        <v>40423</v>
      </c>
      <c r="AR638" s="123" t="s">
        <v>33</v>
      </c>
      <c r="AS638" s="123" t="s">
        <v>34</v>
      </c>
      <c r="AT638" s="127" t="s">
        <v>29</v>
      </c>
      <c r="AU638" s="65"/>
      <c r="AV638" s="307" t="s">
        <v>1649</v>
      </c>
      <c r="AW638" s="307"/>
      <c r="AX638" s="307" t="s">
        <v>1654</v>
      </c>
      <c r="AY638" s="307" t="s">
        <v>1652</v>
      </c>
      <c r="AZ638" s="307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  <c r="DS638" s="66"/>
      <c r="DT638" s="66"/>
      <c r="DU638" s="66"/>
      <c r="DV638" s="66"/>
      <c r="DW638" s="66"/>
      <c r="DX638" s="66"/>
      <c r="DY638" s="66"/>
      <c r="DZ638" s="66"/>
      <c r="EA638" s="66"/>
      <c r="EB638" s="66"/>
      <c r="EC638" s="66"/>
      <c r="ED638" s="66"/>
      <c r="EE638" s="66"/>
      <c r="EF638" s="66"/>
      <c r="EG638" s="66"/>
      <c r="EH638" s="66"/>
      <c r="EI638" s="66"/>
      <c r="EJ638" s="66"/>
    </row>
    <row r="639" spans="1:140" s="71" customFormat="1" x14ac:dyDescent="0.3">
      <c r="A639" s="66"/>
      <c r="B639" s="66"/>
      <c r="C639" s="66"/>
      <c r="D639" s="66"/>
      <c r="E639" s="66"/>
      <c r="F639" s="66"/>
      <c r="G639" s="66"/>
      <c r="H639" s="66"/>
      <c r="I639" s="67"/>
      <c r="J639" s="67"/>
      <c r="K639" s="67"/>
      <c r="L639" s="66"/>
      <c r="M639" s="66"/>
      <c r="N639" s="129"/>
      <c r="O639" s="129"/>
      <c r="P639" s="129"/>
      <c r="Q639" s="66"/>
      <c r="R639" s="66"/>
      <c r="S639" s="66"/>
      <c r="T639" s="66"/>
      <c r="U639" s="66"/>
      <c r="V639" s="66"/>
      <c r="W639" s="67"/>
      <c r="X639" s="67"/>
      <c r="Y639" s="67"/>
      <c r="Z639" s="66"/>
      <c r="AA639" s="64"/>
      <c r="AB639" s="122" t="s">
        <v>277</v>
      </c>
      <c r="AC639" s="123" t="s">
        <v>47</v>
      </c>
      <c r="AD639" s="8">
        <v>737</v>
      </c>
      <c r="AE639" s="256" t="s">
        <v>1394</v>
      </c>
      <c r="AF639" s="122"/>
      <c r="AG639" s="122" t="s">
        <v>1376</v>
      </c>
      <c r="AH639" s="122" t="s">
        <v>29</v>
      </c>
      <c r="AI639" s="122"/>
      <c r="AJ639" s="273"/>
      <c r="AK639" s="74" t="s">
        <v>1394</v>
      </c>
      <c r="AL639" s="123" t="s">
        <v>1163</v>
      </c>
      <c r="AM639" s="124">
        <v>40581</v>
      </c>
      <c r="AN639" s="123" t="s">
        <v>942</v>
      </c>
      <c r="AO639" s="123" t="s">
        <v>1410</v>
      </c>
      <c r="AP639" s="252">
        <v>172</v>
      </c>
      <c r="AQ639" s="125">
        <v>40435</v>
      </c>
      <c r="AR639" s="123" t="s">
        <v>25</v>
      </c>
      <c r="AS639" s="123" t="s">
        <v>34</v>
      </c>
      <c r="AT639" s="127" t="s">
        <v>29</v>
      </c>
      <c r="AU639" s="65"/>
      <c r="AV639" s="307" t="s">
        <v>1649</v>
      </c>
      <c r="AW639" s="307"/>
      <c r="AX639" s="307" t="s">
        <v>1654</v>
      </c>
      <c r="AY639" s="307" t="s">
        <v>1652</v>
      </c>
      <c r="AZ639" s="307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  <c r="DS639" s="66"/>
      <c r="DT639" s="66"/>
      <c r="DU639" s="66"/>
      <c r="DV639" s="66"/>
      <c r="DW639" s="66"/>
      <c r="DX639" s="66"/>
      <c r="DY639" s="66"/>
      <c r="DZ639" s="66"/>
      <c r="EA639" s="66"/>
      <c r="EB639" s="66"/>
      <c r="EC639" s="66"/>
      <c r="ED639" s="66"/>
      <c r="EE639" s="66"/>
      <c r="EF639" s="66"/>
      <c r="EG639" s="66"/>
      <c r="EH639" s="66"/>
      <c r="EI639" s="66"/>
      <c r="EJ639" s="66"/>
    </row>
    <row r="640" spans="1:140" s="71" customFormat="1" x14ac:dyDescent="0.3">
      <c r="A640" s="66"/>
      <c r="B640" s="66"/>
      <c r="C640" s="66"/>
      <c r="D640" s="66"/>
      <c r="E640" s="66"/>
      <c r="F640" s="66"/>
      <c r="G640" s="66"/>
      <c r="H640" s="66"/>
      <c r="I640" s="67"/>
      <c r="J640" s="67"/>
      <c r="K640" s="67"/>
      <c r="L640" s="66"/>
      <c r="M640" s="66"/>
      <c r="N640" s="129"/>
      <c r="O640" s="129" t="s">
        <v>18</v>
      </c>
      <c r="P640" s="129"/>
      <c r="Q640" s="66"/>
      <c r="R640" s="66"/>
      <c r="S640" s="66"/>
      <c r="T640" s="66"/>
      <c r="U640" s="66"/>
      <c r="V640" s="66"/>
      <c r="W640" s="67"/>
      <c r="X640" s="67"/>
      <c r="Y640" s="67"/>
      <c r="Z640" s="66"/>
      <c r="AA640" s="64"/>
      <c r="AB640" s="122" t="s">
        <v>289</v>
      </c>
      <c r="AC640" s="123" t="s">
        <v>47</v>
      </c>
      <c r="AD640" s="8">
        <v>737</v>
      </c>
      <c r="AE640" s="256" t="s">
        <v>1394</v>
      </c>
      <c r="AF640" s="122"/>
      <c r="AG640" s="122" t="s">
        <v>1376</v>
      </c>
      <c r="AH640" s="122" t="s">
        <v>29</v>
      </c>
      <c r="AI640" s="122"/>
      <c r="AJ640" s="273"/>
      <c r="AK640" s="74" t="s">
        <v>1394</v>
      </c>
      <c r="AL640" s="123" t="s">
        <v>1164</v>
      </c>
      <c r="AM640" s="124">
        <v>31105</v>
      </c>
      <c r="AN640" s="123" t="s">
        <v>942</v>
      </c>
      <c r="AO640" s="123" t="s">
        <v>1410</v>
      </c>
      <c r="AP640" s="252">
        <v>172</v>
      </c>
      <c r="AQ640" s="125">
        <v>40440</v>
      </c>
      <c r="AR640" s="123" t="s">
        <v>25</v>
      </c>
      <c r="AS640" s="123" t="s">
        <v>34</v>
      </c>
      <c r="AT640" s="127" t="s">
        <v>29</v>
      </c>
      <c r="AU640" s="65"/>
      <c r="AV640" s="307" t="s">
        <v>1649</v>
      </c>
      <c r="AW640" s="307"/>
      <c r="AX640" s="307" t="s">
        <v>1654</v>
      </c>
      <c r="AY640" s="307" t="s">
        <v>1652</v>
      </c>
      <c r="AZ640" s="307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  <c r="DS640" s="66"/>
      <c r="DT640" s="66"/>
      <c r="DU640" s="66"/>
      <c r="DV640" s="66"/>
      <c r="DW640" s="66"/>
      <c r="DX640" s="66"/>
      <c r="DY640" s="66"/>
      <c r="DZ640" s="66"/>
      <c r="EA640" s="66"/>
      <c r="EB640" s="66"/>
      <c r="EC640" s="66"/>
      <c r="ED640" s="66"/>
      <c r="EE640" s="66"/>
      <c r="EF640" s="66"/>
      <c r="EG640" s="66"/>
      <c r="EH640" s="66"/>
      <c r="EI640" s="66"/>
      <c r="EJ640" s="66"/>
    </row>
    <row r="641" spans="1:140" s="71" customFormat="1" x14ac:dyDescent="0.3">
      <c r="A641" s="66"/>
      <c r="B641" s="66"/>
      <c r="C641" s="66"/>
      <c r="D641" s="66"/>
      <c r="E641" s="66"/>
      <c r="F641" s="66"/>
      <c r="G641" s="66"/>
      <c r="H641" s="66"/>
      <c r="I641" s="67"/>
      <c r="J641" s="67"/>
      <c r="K641" s="67"/>
      <c r="L641" s="66"/>
      <c r="M641" s="66"/>
      <c r="N641" s="129"/>
      <c r="O641" s="129"/>
      <c r="P641" s="129"/>
      <c r="Q641" s="66"/>
      <c r="R641" s="66"/>
      <c r="S641" s="66"/>
      <c r="T641" s="66"/>
      <c r="U641" s="66"/>
      <c r="V641" s="66"/>
      <c r="W641" s="67"/>
      <c r="X641" s="67"/>
      <c r="Y641" s="67"/>
      <c r="Z641" s="66"/>
      <c r="AA641" s="64"/>
      <c r="AB641" s="122" t="s">
        <v>299</v>
      </c>
      <c r="AC641" s="123" t="s">
        <v>47</v>
      </c>
      <c r="AD641" s="8">
        <v>737</v>
      </c>
      <c r="AE641" s="256" t="s">
        <v>1394</v>
      </c>
      <c r="AF641" s="122"/>
      <c r="AG641" s="122" t="s">
        <v>1376</v>
      </c>
      <c r="AH641" s="122" t="s">
        <v>29</v>
      </c>
      <c r="AI641" s="122"/>
      <c r="AJ641" s="273"/>
      <c r="AK641" s="74" t="s">
        <v>1394</v>
      </c>
      <c r="AL641" s="123" t="s">
        <v>1165</v>
      </c>
      <c r="AM641" s="124">
        <v>33214</v>
      </c>
      <c r="AN641" s="123" t="s">
        <v>942</v>
      </c>
      <c r="AO641" s="123" t="s">
        <v>1410</v>
      </c>
      <c r="AP641" s="252">
        <v>172</v>
      </c>
      <c r="AQ641" s="125">
        <v>40450</v>
      </c>
      <c r="AR641" s="123" t="s">
        <v>25</v>
      </c>
      <c r="AS641" s="123" t="s">
        <v>34</v>
      </c>
      <c r="AT641" s="127" t="s">
        <v>29</v>
      </c>
      <c r="AU641" s="65"/>
      <c r="AV641" s="307" t="s">
        <v>1649</v>
      </c>
      <c r="AW641" s="307"/>
      <c r="AX641" s="307" t="s">
        <v>1654</v>
      </c>
      <c r="AY641" s="307" t="s">
        <v>1652</v>
      </c>
      <c r="AZ641" s="307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  <c r="DS641" s="66"/>
      <c r="DT641" s="66"/>
      <c r="DU641" s="66"/>
      <c r="DV641" s="66"/>
      <c r="DW641" s="66"/>
      <c r="DX641" s="66"/>
      <c r="DY641" s="66"/>
      <c r="DZ641" s="66"/>
      <c r="EA641" s="66"/>
      <c r="EB641" s="66"/>
      <c r="EC641" s="66"/>
      <c r="ED641" s="66"/>
      <c r="EE641" s="66"/>
      <c r="EF641" s="66"/>
      <c r="EG641" s="66"/>
      <c r="EH641" s="66"/>
      <c r="EI641" s="66"/>
      <c r="EJ641" s="66"/>
    </row>
    <row r="642" spans="1:140" s="71" customFormat="1" x14ac:dyDescent="0.3">
      <c r="A642" s="66"/>
      <c r="B642" s="66"/>
      <c r="C642" s="66"/>
      <c r="D642" s="66"/>
      <c r="E642" s="66"/>
      <c r="F642" s="66"/>
      <c r="G642" s="66"/>
      <c r="H642" s="66"/>
      <c r="I642" s="67"/>
      <c r="J642" s="67"/>
      <c r="K642" s="67"/>
      <c r="L642" s="66"/>
      <c r="M642" s="66"/>
      <c r="N642" s="129"/>
      <c r="O642" s="129" t="s">
        <v>18</v>
      </c>
      <c r="P642" s="129"/>
      <c r="Q642" s="66"/>
      <c r="R642" s="66"/>
      <c r="S642" s="66"/>
      <c r="T642" s="66"/>
      <c r="U642" s="66"/>
      <c r="V642" s="66"/>
      <c r="W642" s="67"/>
      <c r="X642" s="67"/>
      <c r="Y642" s="67"/>
      <c r="Z642" s="66"/>
      <c r="AA642" s="64"/>
      <c r="AB642" s="122" t="s">
        <v>309</v>
      </c>
      <c r="AC642" s="123" t="s">
        <v>47</v>
      </c>
      <c r="AD642" s="8">
        <v>737</v>
      </c>
      <c r="AE642" s="256" t="s">
        <v>1394</v>
      </c>
      <c r="AF642" s="122"/>
      <c r="AG642" s="122" t="s">
        <v>1376</v>
      </c>
      <c r="AH642" s="122" t="s">
        <v>29</v>
      </c>
      <c r="AI642" s="122"/>
      <c r="AJ642" s="273"/>
      <c r="AK642" s="74" t="s">
        <v>1394</v>
      </c>
      <c r="AL642" s="123" t="s">
        <v>1166</v>
      </c>
      <c r="AM642" s="124">
        <v>40582</v>
      </c>
      <c r="AN642" s="123" t="s">
        <v>942</v>
      </c>
      <c r="AO642" s="123" t="s">
        <v>1410</v>
      </c>
      <c r="AP642" s="252">
        <v>172</v>
      </c>
      <c r="AQ642" s="125">
        <v>40455</v>
      </c>
      <c r="AR642" s="123" t="s">
        <v>25</v>
      </c>
      <c r="AS642" s="123" t="s">
        <v>34</v>
      </c>
      <c r="AT642" s="127" t="s">
        <v>29</v>
      </c>
      <c r="AU642" s="65"/>
      <c r="AV642" s="307" t="s">
        <v>1649</v>
      </c>
      <c r="AW642" s="307"/>
      <c r="AX642" s="307" t="s">
        <v>1654</v>
      </c>
      <c r="AY642" s="307" t="s">
        <v>1652</v>
      </c>
      <c r="AZ642" s="307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  <c r="DS642" s="66"/>
      <c r="DT642" s="66"/>
      <c r="DU642" s="66"/>
      <c r="DV642" s="66"/>
      <c r="DW642" s="66"/>
      <c r="DX642" s="66"/>
      <c r="DY642" s="66"/>
      <c r="DZ642" s="66"/>
      <c r="EA642" s="66"/>
      <c r="EB642" s="66"/>
      <c r="EC642" s="66"/>
      <c r="ED642" s="66"/>
      <c r="EE642" s="66"/>
      <c r="EF642" s="66"/>
      <c r="EG642" s="66"/>
      <c r="EH642" s="66"/>
      <c r="EI642" s="66"/>
      <c r="EJ642" s="66"/>
    </row>
    <row r="643" spans="1:140" s="71" customFormat="1" x14ac:dyDescent="0.3">
      <c r="A643" s="66"/>
      <c r="B643" s="66"/>
      <c r="C643" s="66"/>
      <c r="D643" s="66"/>
      <c r="E643" s="66"/>
      <c r="F643" s="66"/>
      <c r="G643" s="66"/>
      <c r="H643" s="66"/>
      <c r="I643" s="67"/>
      <c r="J643" s="67"/>
      <c r="K643" s="67"/>
      <c r="L643" s="66"/>
      <c r="M643" s="66"/>
      <c r="N643" s="129"/>
      <c r="O643" s="129"/>
      <c r="P643" s="129"/>
      <c r="Q643" s="66"/>
      <c r="R643" s="66"/>
      <c r="S643" s="66"/>
      <c r="T643" s="66"/>
      <c r="U643" s="66"/>
      <c r="V643" s="66"/>
      <c r="W643" s="67"/>
      <c r="X643" s="67"/>
      <c r="Y643" s="67"/>
      <c r="Z643" s="66"/>
      <c r="AA643" s="64"/>
      <c r="AB643" s="122" t="s">
        <v>318</v>
      </c>
      <c r="AC643" s="123" t="s">
        <v>47</v>
      </c>
      <c r="AD643" s="8">
        <v>737</v>
      </c>
      <c r="AE643" s="256" t="s">
        <v>1394</v>
      </c>
      <c r="AF643" s="122"/>
      <c r="AG643" s="122" t="s">
        <v>1376</v>
      </c>
      <c r="AH643" s="122" t="s">
        <v>29</v>
      </c>
      <c r="AI643" s="122"/>
      <c r="AJ643" s="273"/>
      <c r="AK643" s="74" t="s">
        <v>1394</v>
      </c>
      <c r="AL643" s="123" t="s">
        <v>1167</v>
      </c>
      <c r="AM643" s="124">
        <v>31107</v>
      </c>
      <c r="AN643" s="123" t="s">
        <v>942</v>
      </c>
      <c r="AO643" s="123" t="s">
        <v>1410</v>
      </c>
      <c r="AP643" s="252">
        <v>172</v>
      </c>
      <c r="AQ643" s="125">
        <v>40465</v>
      </c>
      <c r="AR643" s="123" t="s">
        <v>25</v>
      </c>
      <c r="AS643" s="123" t="s">
        <v>34</v>
      </c>
      <c r="AT643" s="127" t="s">
        <v>29</v>
      </c>
      <c r="AU643" s="65"/>
      <c r="AV643" s="307" t="s">
        <v>1649</v>
      </c>
      <c r="AW643" s="307"/>
      <c r="AX643" s="307" t="s">
        <v>1654</v>
      </c>
      <c r="AY643" s="307" t="s">
        <v>1652</v>
      </c>
      <c r="AZ643" s="307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  <c r="DS643" s="66"/>
      <c r="DT643" s="66"/>
      <c r="DU643" s="66"/>
      <c r="DV643" s="66"/>
      <c r="DW643" s="66"/>
      <c r="DX643" s="66"/>
      <c r="DY643" s="66"/>
      <c r="DZ643" s="66"/>
      <c r="EA643" s="66"/>
      <c r="EB643" s="66"/>
      <c r="EC643" s="66"/>
      <c r="ED643" s="66"/>
      <c r="EE643" s="66"/>
      <c r="EF643" s="66"/>
      <c r="EG643" s="66"/>
      <c r="EH643" s="66"/>
      <c r="EI643" s="66"/>
      <c r="EJ643" s="66"/>
    </row>
    <row r="644" spans="1:140" s="71" customFormat="1" x14ac:dyDescent="0.3">
      <c r="A644" s="66"/>
      <c r="B644" s="66"/>
      <c r="C644" s="66"/>
      <c r="D644" s="66"/>
      <c r="E644" s="66"/>
      <c r="F644" s="66"/>
      <c r="G644" s="66"/>
      <c r="H644" s="66"/>
      <c r="I644" s="67"/>
      <c r="J644" s="67"/>
      <c r="K644" s="67"/>
      <c r="L644" s="66"/>
      <c r="M644" s="66"/>
      <c r="N644" s="129"/>
      <c r="O644" s="129" t="s">
        <v>18</v>
      </c>
      <c r="P644" s="129"/>
      <c r="Q644" s="66"/>
      <c r="R644" s="66"/>
      <c r="S644" s="66"/>
      <c r="T644" s="66"/>
      <c r="U644" s="66"/>
      <c r="V644" s="66"/>
      <c r="W644" s="67"/>
      <c r="X644" s="67"/>
      <c r="Y644" s="67"/>
      <c r="Z644" s="66"/>
      <c r="AA644" s="64"/>
      <c r="AB644" s="122" t="s">
        <v>326</v>
      </c>
      <c r="AC644" s="123" t="s">
        <v>47</v>
      </c>
      <c r="AD644" s="8">
        <v>737</v>
      </c>
      <c r="AE644" s="256" t="s">
        <v>1394</v>
      </c>
      <c r="AF644" s="122"/>
      <c r="AG644" s="122" t="s">
        <v>1376</v>
      </c>
      <c r="AH644" s="122" t="s">
        <v>29</v>
      </c>
      <c r="AI644" s="122"/>
      <c r="AJ644" s="273"/>
      <c r="AK644" s="74" t="s">
        <v>1394</v>
      </c>
      <c r="AL644" s="123" t="s">
        <v>1168</v>
      </c>
      <c r="AM644" s="124">
        <v>30907</v>
      </c>
      <c r="AN644" s="123" t="s">
        <v>942</v>
      </c>
      <c r="AO644" s="123" t="s">
        <v>1410</v>
      </c>
      <c r="AP644" s="252">
        <v>172</v>
      </c>
      <c r="AQ644" s="125">
        <v>40465</v>
      </c>
      <c r="AR644" s="123" t="s">
        <v>25</v>
      </c>
      <c r="AS644" s="123" t="s">
        <v>34</v>
      </c>
      <c r="AT644" s="127" t="s">
        <v>29</v>
      </c>
      <c r="AU644" s="65"/>
      <c r="AV644" s="307" t="s">
        <v>1649</v>
      </c>
      <c r="AW644" s="307"/>
      <c r="AX644" s="307" t="s">
        <v>1654</v>
      </c>
      <c r="AY644" s="307" t="s">
        <v>1652</v>
      </c>
      <c r="AZ644" s="307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  <c r="DS644" s="66"/>
      <c r="DT644" s="66"/>
      <c r="DU644" s="66"/>
      <c r="DV644" s="66"/>
      <c r="DW644" s="66"/>
      <c r="DX644" s="66"/>
      <c r="DY644" s="66"/>
      <c r="DZ644" s="66"/>
      <c r="EA644" s="66"/>
      <c r="EB644" s="66"/>
      <c r="EC644" s="66"/>
      <c r="ED644" s="66"/>
      <c r="EE644" s="66"/>
      <c r="EF644" s="66"/>
      <c r="EG644" s="66"/>
      <c r="EH644" s="66"/>
      <c r="EI644" s="66"/>
      <c r="EJ644" s="66"/>
    </row>
    <row r="645" spans="1:140" s="71" customFormat="1" x14ac:dyDescent="0.3">
      <c r="A645" s="66"/>
      <c r="B645" s="66"/>
      <c r="C645" s="66"/>
      <c r="D645" s="66"/>
      <c r="E645" s="66"/>
      <c r="F645" s="66"/>
      <c r="G645" s="66"/>
      <c r="H645" s="66"/>
      <c r="I645" s="67"/>
      <c r="J645" s="67"/>
      <c r="K645" s="67"/>
      <c r="L645" s="66"/>
      <c r="M645" s="66"/>
      <c r="N645" s="129"/>
      <c r="O645" s="129"/>
      <c r="P645" s="129"/>
      <c r="Q645" s="66"/>
      <c r="R645" s="66"/>
      <c r="S645" s="66"/>
      <c r="T645" s="66"/>
      <c r="U645" s="66"/>
      <c r="V645" s="66"/>
      <c r="W645" s="67"/>
      <c r="X645" s="67"/>
      <c r="Y645" s="67"/>
      <c r="Z645" s="66"/>
      <c r="AA645" s="64"/>
      <c r="AB645" s="122" t="s">
        <v>333</v>
      </c>
      <c r="AC645" s="123" t="s">
        <v>47</v>
      </c>
      <c r="AD645" s="8">
        <v>737</v>
      </c>
      <c r="AE645" s="256" t="s">
        <v>1394</v>
      </c>
      <c r="AF645" s="122"/>
      <c r="AG645" s="122" t="s">
        <v>1376</v>
      </c>
      <c r="AH645" s="122" t="s">
        <v>29</v>
      </c>
      <c r="AI645" s="122"/>
      <c r="AJ645" s="273"/>
      <c r="AK645" s="74" t="s">
        <v>1394</v>
      </c>
      <c r="AL645" s="123" t="s">
        <v>1169</v>
      </c>
      <c r="AM645" s="124">
        <v>30904</v>
      </c>
      <c r="AN645" s="123" t="s">
        <v>942</v>
      </c>
      <c r="AO645" s="123" t="s">
        <v>1410</v>
      </c>
      <c r="AP645" s="252">
        <v>172</v>
      </c>
      <c r="AQ645" s="125">
        <v>40470</v>
      </c>
      <c r="AR645" s="123" t="s">
        <v>25</v>
      </c>
      <c r="AS645" s="123" t="s">
        <v>34</v>
      </c>
      <c r="AT645" s="127" t="s">
        <v>29</v>
      </c>
      <c r="AU645" s="65"/>
      <c r="AV645" s="307" t="s">
        <v>1649</v>
      </c>
      <c r="AW645" s="307"/>
      <c r="AX645" s="307" t="s">
        <v>1654</v>
      </c>
      <c r="AY645" s="307" t="s">
        <v>1652</v>
      </c>
      <c r="AZ645" s="307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  <c r="DS645" s="66"/>
      <c r="DT645" s="66"/>
      <c r="DU645" s="66"/>
      <c r="DV645" s="66"/>
      <c r="DW645" s="66"/>
      <c r="DX645" s="66"/>
      <c r="DY645" s="66"/>
      <c r="DZ645" s="66"/>
      <c r="EA645" s="66"/>
      <c r="EB645" s="66"/>
      <c r="EC645" s="66"/>
      <c r="ED645" s="66"/>
      <c r="EE645" s="66"/>
      <c r="EF645" s="66"/>
      <c r="EG645" s="66"/>
      <c r="EH645" s="66"/>
      <c r="EI645" s="66"/>
      <c r="EJ645" s="66"/>
    </row>
    <row r="646" spans="1:140" s="71" customFormat="1" x14ac:dyDescent="0.3">
      <c r="A646" s="66"/>
      <c r="B646" s="66"/>
      <c r="C646" s="66"/>
      <c r="D646" s="66"/>
      <c r="E646" s="66"/>
      <c r="F646" s="66"/>
      <c r="G646" s="66"/>
      <c r="H646" s="66"/>
      <c r="I646" s="67"/>
      <c r="J646" s="67"/>
      <c r="K646" s="67"/>
      <c r="L646" s="66"/>
      <c r="M646" s="66"/>
      <c r="N646" s="129"/>
      <c r="O646" s="129" t="s">
        <v>18</v>
      </c>
      <c r="P646" s="129"/>
      <c r="Q646" s="66"/>
      <c r="R646" s="66"/>
      <c r="S646" s="66"/>
      <c r="T646" s="66"/>
      <c r="U646" s="66"/>
      <c r="V646" s="66"/>
      <c r="W646" s="67"/>
      <c r="X646" s="67"/>
      <c r="Y646" s="67"/>
      <c r="Z646" s="66"/>
      <c r="AA646" s="64"/>
      <c r="AB646" s="122" t="s">
        <v>340</v>
      </c>
      <c r="AC646" s="123" t="s">
        <v>47</v>
      </c>
      <c r="AD646" s="8">
        <v>737</v>
      </c>
      <c r="AE646" s="256" t="s">
        <v>1394</v>
      </c>
      <c r="AF646" s="122"/>
      <c r="AG646" s="122" t="s">
        <v>1376</v>
      </c>
      <c r="AH646" s="122" t="s">
        <v>29</v>
      </c>
      <c r="AI646" s="122"/>
      <c r="AJ646" s="273"/>
      <c r="AK646" s="74" t="s">
        <v>1394</v>
      </c>
      <c r="AL646" s="123" t="s">
        <v>1170</v>
      </c>
      <c r="AM646" s="124">
        <v>29555</v>
      </c>
      <c r="AN646" s="123" t="s">
        <v>942</v>
      </c>
      <c r="AO646" s="123" t="s">
        <v>1410</v>
      </c>
      <c r="AP646" s="252">
        <v>172</v>
      </c>
      <c r="AQ646" s="125">
        <v>40490</v>
      </c>
      <c r="AR646" s="123" t="s">
        <v>25</v>
      </c>
      <c r="AS646" s="123" t="s">
        <v>34</v>
      </c>
      <c r="AT646" s="127" t="s">
        <v>29</v>
      </c>
      <c r="AU646" s="65"/>
      <c r="AV646" s="307" t="s">
        <v>1649</v>
      </c>
      <c r="AW646" s="307"/>
      <c r="AX646" s="307" t="s">
        <v>1654</v>
      </c>
      <c r="AY646" s="307" t="s">
        <v>1652</v>
      </c>
      <c r="AZ646" s="307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  <c r="DS646" s="66"/>
      <c r="DT646" s="66"/>
      <c r="DU646" s="66"/>
      <c r="DV646" s="66"/>
      <c r="DW646" s="66"/>
      <c r="DX646" s="66"/>
      <c r="DY646" s="66"/>
      <c r="DZ646" s="66"/>
      <c r="EA646" s="66"/>
      <c r="EB646" s="66"/>
      <c r="EC646" s="66"/>
      <c r="ED646" s="66"/>
      <c r="EE646" s="66"/>
      <c r="EF646" s="66"/>
      <c r="EG646" s="66"/>
      <c r="EH646" s="66"/>
      <c r="EI646" s="66"/>
      <c r="EJ646" s="66"/>
    </row>
    <row r="647" spans="1:140" s="71" customFormat="1" x14ac:dyDescent="0.3">
      <c r="A647" s="66"/>
      <c r="B647" s="66"/>
      <c r="C647" s="66"/>
      <c r="D647" s="66"/>
      <c r="E647" s="66"/>
      <c r="F647" s="66"/>
      <c r="G647" s="66"/>
      <c r="H647" s="66"/>
      <c r="I647" s="67"/>
      <c r="J647" s="67"/>
      <c r="K647" s="67"/>
      <c r="L647" s="66"/>
      <c r="M647" s="66"/>
      <c r="N647" s="129"/>
      <c r="O647" s="129"/>
      <c r="P647" s="129"/>
      <c r="Q647" s="66"/>
      <c r="R647" s="66"/>
      <c r="S647" s="66"/>
      <c r="T647" s="66"/>
      <c r="U647" s="66"/>
      <c r="V647" s="66"/>
      <c r="W647" s="67"/>
      <c r="X647" s="67"/>
      <c r="Y647" s="67"/>
      <c r="Z647" s="66"/>
      <c r="AA647" s="64"/>
      <c r="AB647" s="122" t="s">
        <v>349</v>
      </c>
      <c r="AC647" s="123" t="s">
        <v>47</v>
      </c>
      <c r="AD647" s="8">
        <v>737</v>
      </c>
      <c r="AE647" s="256" t="s">
        <v>1394</v>
      </c>
      <c r="AF647" s="122"/>
      <c r="AG647" s="122" t="s">
        <v>1376</v>
      </c>
      <c r="AH647" s="122" t="s">
        <v>29</v>
      </c>
      <c r="AI647" s="122"/>
      <c r="AJ647" s="273"/>
      <c r="AK647" s="74" t="s">
        <v>1394</v>
      </c>
      <c r="AL647" s="123" t="s">
        <v>1171</v>
      </c>
      <c r="AM647" s="124">
        <v>40583</v>
      </c>
      <c r="AN647" s="123" t="s">
        <v>942</v>
      </c>
      <c r="AO647" s="123" t="s">
        <v>1410</v>
      </c>
      <c r="AP647" s="252">
        <v>172</v>
      </c>
      <c r="AQ647" s="125">
        <v>40491</v>
      </c>
      <c r="AR647" s="123" t="s">
        <v>25</v>
      </c>
      <c r="AS647" s="123" t="s">
        <v>34</v>
      </c>
      <c r="AT647" s="127" t="s">
        <v>29</v>
      </c>
      <c r="AU647" s="65"/>
      <c r="AV647" s="307" t="s">
        <v>1649</v>
      </c>
      <c r="AW647" s="307"/>
      <c r="AX647" s="307" t="s">
        <v>1654</v>
      </c>
      <c r="AY647" s="307" t="s">
        <v>1652</v>
      </c>
      <c r="AZ647" s="307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  <c r="DS647" s="66"/>
      <c r="DT647" s="66"/>
      <c r="DU647" s="66"/>
      <c r="DV647" s="66"/>
      <c r="DW647" s="66"/>
      <c r="DX647" s="66"/>
      <c r="DY647" s="66"/>
      <c r="DZ647" s="66"/>
      <c r="EA647" s="66"/>
      <c r="EB647" s="66"/>
      <c r="EC647" s="66"/>
      <c r="ED647" s="66"/>
      <c r="EE647" s="66"/>
      <c r="EF647" s="66"/>
      <c r="EG647" s="66"/>
      <c r="EH647" s="66"/>
      <c r="EI647" s="66"/>
      <c r="EJ647" s="66"/>
    </row>
    <row r="648" spans="1:140" s="71" customFormat="1" x14ac:dyDescent="0.3">
      <c r="A648" s="66"/>
      <c r="B648" s="66"/>
      <c r="C648" s="66"/>
      <c r="D648" s="66"/>
      <c r="E648" s="66"/>
      <c r="F648" s="66"/>
      <c r="G648" s="66"/>
      <c r="H648" s="66"/>
      <c r="I648" s="67"/>
      <c r="J648" s="67"/>
      <c r="K648" s="67"/>
      <c r="L648" s="66"/>
      <c r="M648" s="66"/>
      <c r="N648" s="129"/>
      <c r="O648" s="129" t="s">
        <v>18</v>
      </c>
      <c r="P648" s="129"/>
      <c r="Q648" s="66"/>
      <c r="R648" s="66"/>
      <c r="S648" s="66"/>
      <c r="T648" s="66"/>
      <c r="U648" s="66"/>
      <c r="V648" s="66"/>
      <c r="W648" s="67"/>
      <c r="X648" s="67"/>
      <c r="Y648" s="67"/>
      <c r="Z648" s="66"/>
      <c r="AA648" s="64"/>
      <c r="AB648" s="122" t="s">
        <v>356</v>
      </c>
      <c r="AC648" s="123" t="s">
        <v>47</v>
      </c>
      <c r="AD648" s="8">
        <v>737</v>
      </c>
      <c r="AE648" s="256" t="s">
        <v>1394</v>
      </c>
      <c r="AF648" s="122"/>
      <c r="AG648" s="122" t="s">
        <v>1376</v>
      </c>
      <c r="AH648" s="122" t="s">
        <v>29</v>
      </c>
      <c r="AI648" s="122"/>
      <c r="AJ648" s="273"/>
      <c r="AK648" s="74" t="s">
        <v>1394</v>
      </c>
      <c r="AL648" s="123" t="s">
        <v>1172</v>
      </c>
      <c r="AM648" s="124">
        <v>31109</v>
      </c>
      <c r="AN648" s="123" t="s">
        <v>942</v>
      </c>
      <c r="AO648" s="123" t="s">
        <v>1410</v>
      </c>
      <c r="AP648" s="252">
        <v>172</v>
      </c>
      <c r="AQ648" s="125">
        <v>40494</v>
      </c>
      <c r="AR648" s="123" t="s">
        <v>25</v>
      </c>
      <c r="AS648" s="123" t="s">
        <v>34</v>
      </c>
      <c r="AT648" s="127" t="s">
        <v>29</v>
      </c>
      <c r="AU648" s="65"/>
      <c r="AV648" s="307" t="s">
        <v>1649</v>
      </c>
      <c r="AW648" s="307"/>
      <c r="AX648" s="307" t="s">
        <v>1654</v>
      </c>
      <c r="AY648" s="307" t="s">
        <v>1652</v>
      </c>
      <c r="AZ648" s="307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  <c r="DS648" s="66"/>
      <c r="DT648" s="66"/>
      <c r="DU648" s="66"/>
      <c r="DV648" s="66"/>
      <c r="DW648" s="66"/>
      <c r="DX648" s="66"/>
      <c r="DY648" s="66"/>
      <c r="DZ648" s="66"/>
      <c r="EA648" s="66"/>
      <c r="EB648" s="66"/>
      <c r="EC648" s="66"/>
      <c r="ED648" s="66"/>
      <c r="EE648" s="66"/>
      <c r="EF648" s="66"/>
      <c r="EG648" s="66"/>
      <c r="EH648" s="66"/>
      <c r="EI648" s="66"/>
      <c r="EJ648" s="66"/>
    </row>
    <row r="649" spans="1:140" s="71" customFormat="1" x14ac:dyDescent="0.3">
      <c r="A649" s="66"/>
      <c r="B649" s="66"/>
      <c r="C649" s="66"/>
      <c r="D649" s="66"/>
      <c r="E649" s="66"/>
      <c r="F649" s="66"/>
      <c r="G649" s="66"/>
      <c r="H649" s="66"/>
      <c r="I649" s="67"/>
      <c r="J649" s="67"/>
      <c r="K649" s="67"/>
      <c r="L649" s="66"/>
      <c r="M649" s="66"/>
      <c r="N649" s="129"/>
      <c r="O649" s="129"/>
      <c r="P649" s="129"/>
      <c r="Q649" s="66"/>
      <c r="R649" s="66"/>
      <c r="S649" s="66"/>
      <c r="T649" s="66"/>
      <c r="U649" s="66"/>
      <c r="V649" s="66"/>
      <c r="W649" s="67"/>
      <c r="X649" s="67"/>
      <c r="Y649" s="67"/>
      <c r="Z649" s="66"/>
      <c r="AA649" s="64"/>
      <c r="AB649" s="122" t="s">
        <v>362</v>
      </c>
      <c r="AC649" s="123" t="s">
        <v>47</v>
      </c>
      <c r="AD649" s="8">
        <v>737</v>
      </c>
      <c r="AE649" s="256" t="s">
        <v>1394</v>
      </c>
      <c r="AF649" s="122"/>
      <c r="AG649" s="122" t="s">
        <v>1376</v>
      </c>
      <c r="AH649" s="122" t="s">
        <v>29</v>
      </c>
      <c r="AI649" s="122"/>
      <c r="AJ649" s="273"/>
      <c r="AK649" s="74" t="s">
        <v>1394</v>
      </c>
      <c r="AL649" s="123" t="s">
        <v>1173</v>
      </c>
      <c r="AM649" s="124">
        <v>30905</v>
      </c>
      <c r="AN649" s="123" t="s">
        <v>942</v>
      </c>
      <c r="AO649" s="123" t="s">
        <v>1410</v>
      </c>
      <c r="AP649" s="252">
        <v>172</v>
      </c>
      <c r="AQ649" s="125">
        <v>40504</v>
      </c>
      <c r="AR649" s="123" t="s">
        <v>25</v>
      </c>
      <c r="AS649" s="123" t="s">
        <v>34</v>
      </c>
      <c r="AT649" s="127" t="s">
        <v>29</v>
      </c>
      <c r="AU649" s="65"/>
      <c r="AV649" s="307" t="s">
        <v>1649</v>
      </c>
      <c r="AW649" s="307"/>
      <c r="AX649" s="307" t="s">
        <v>1654</v>
      </c>
      <c r="AY649" s="307" t="s">
        <v>1652</v>
      </c>
      <c r="AZ649" s="307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  <c r="DS649" s="66"/>
      <c r="DT649" s="66"/>
      <c r="DU649" s="66"/>
      <c r="DV649" s="66"/>
      <c r="DW649" s="66"/>
      <c r="DX649" s="66"/>
      <c r="DY649" s="66"/>
      <c r="DZ649" s="66"/>
      <c r="EA649" s="66"/>
      <c r="EB649" s="66"/>
      <c r="EC649" s="66"/>
      <c r="ED649" s="66"/>
      <c r="EE649" s="66"/>
      <c r="EF649" s="66"/>
      <c r="EG649" s="66"/>
      <c r="EH649" s="66"/>
      <c r="EI649" s="66"/>
      <c r="EJ649" s="66"/>
    </row>
    <row r="650" spans="1:140" s="71" customFormat="1" x14ac:dyDescent="0.3">
      <c r="A650" s="66"/>
      <c r="B650" s="66"/>
      <c r="C650" s="66"/>
      <c r="D650" s="66"/>
      <c r="E650" s="66"/>
      <c r="F650" s="66"/>
      <c r="G650" s="66"/>
      <c r="H650" s="66"/>
      <c r="I650" s="67"/>
      <c r="J650" s="67"/>
      <c r="K650" s="67"/>
      <c r="L650" s="66"/>
      <c r="M650" s="66"/>
      <c r="N650" s="129"/>
      <c r="O650" s="129" t="s">
        <v>18</v>
      </c>
      <c r="P650" s="129"/>
      <c r="Q650" s="66"/>
      <c r="R650" s="66"/>
      <c r="S650" s="66"/>
      <c r="T650" s="66"/>
      <c r="U650" s="66"/>
      <c r="V650" s="66"/>
      <c r="W650" s="67"/>
      <c r="X650" s="67"/>
      <c r="Y650" s="67"/>
      <c r="Z650" s="66"/>
      <c r="AA650" s="64"/>
      <c r="AB650" s="122" t="s">
        <v>370</v>
      </c>
      <c r="AC650" s="123" t="s">
        <v>47</v>
      </c>
      <c r="AD650" s="8">
        <v>737</v>
      </c>
      <c r="AE650" s="256" t="s">
        <v>1394</v>
      </c>
      <c r="AF650" s="122"/>
      <c r="AG650" s="122" t="s">
        <v>1376</v>
      </c>
      <c r="AH650" s="122" t="s">
        <v>29</v>
      </c>
      <c r="AI650" s="122"/>
      <c r="AJ650" s="273"/>
      <c r="AK650" s="74" t="s">
        <v>1394</v>
      </c>
      <c r="AL650" s="123" t="s">
        <v>1174</v>
      </c>
      <c r="AM650" s="124">
        <v>30903</v>
      </c>
      <c r="AN650" s="123" t="s">
        <v>942</v>
      </c>
      <c r="AO650" s="123" t="s">
        <v>1410</v>
      </c>
      <c r="AP650" s="252">
        <v>172</v>
      </c>
      <c r="AQ650" s="125">
        <v>40509</v>
      </c>
      <c r="AR650" s="123" t="s">
        <v>25</v>
      </c>
      <c r="AS650" s="123" t="s">
        <v>34</v>
      </c>
      <c r="AT650" s="127" t="s">
        <v>29</v>
      </c>
      <c r="AU650" s="65"/>
      <c r="AV650" s="307" t="s">
        <v>1649</v>
      </c>
      <c r="AW650" s="307"/>
      <c r="AX650" s="307" t="s">
        <v>1654</v>
      </c>
      <c r="AY650" s="307" t="s">
        <v>1652</v>
      </c>
      <c r="AZ650" s="307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  <c r="DS650" s="66"/>
      <c r="DT650" s="66"/>
      <c r="DU650" s="66"/>
      <c r="DV650" s="66"/>
      <c r="DW650" s="66"/>
      <c r="DX650" s="66"/>
      <c r="DY650" s="66"/>
      <c r="DZ650" s="66"/>
      <c r="EA650" s="66"/>
      <c r="EB650" s="66"/>
      <c r="EC650" s="66"/>
      <c r="ED650" s="66"/>
      <c r="EE650" s="66"/>
      <c r="EF650" s="66"/>
      <c r="EG650" s="66"/>
      <c r="EH650" s="66"/>
      <c r="EI650" s="66"/>
      <c r="EJ650" s="66"/>
    </row>
    <row r="651" spans="1:140" s="71" customFormat="1" x14ac:dyDescent="0.3">
      <c r="A651" s="66"/>
      <c r="B651" s="66"/>
      <c r="C651" s="66"/>
      <c r="D651" s="66"/>
      <c r="E651" s="66"/>
      <c r="F651" s="66"/>
      <c r="G651" s="66"/>
      <c r="H651" s="66"/>
      <c r="I651" s="67"/>
      <c r="J651" s="67"/>
      <c r="K651" s="67"/>
      <c r="L651" s="66"/>
      <c r="M651" s="66"/>
      <c r="N651" s="129"/>
      <c r="O651" s="129"/>
      <c r="P651" s="129"/>
      <c r="Q651" s="66"/>
      <c r="R651" s="66"/>
      <c r="S651" s="66"/>
      <c r="T651" s="66"/>
      <c r="U651" s="66"/>
      <c r="V651" s="66"/>
      <c r="W651" s="67"/>
      <c r="X651" s="67"/>
      <c r="Y651" s="67"/>
      <c r="Z651" s="66"/>
      <c r="AA651" s="64"/>
      <c r="AB651" s="122" t="s">
        <v>378</v>
      </c>
      <c r="AC651" s="123" t="s">
        <v>47</v>
      </c>
      <c r="AD651" s="8">
        <v>737</v>
      </c>
      <c r="AE651" s="256" t="s">
        <v>1394</v>
      </c>
      <c r="AF651" s="122"/>
      <c r="AG651" s="122" t="s">
        <v>1376</v>
      </c>
      <c r="AH651" s="122" t="s">
        <v>29</v>
      </c>
      <c r="AI651" s="122"/>
      <c r="AJ651" s="273"/>
      <c r="AK651" s="74" t="s">
        <v>1394</v>
      </c>
      <c r="AL651" s="123" t="s">
        <v>1175</v>
      </c>
      <c r="AM651" s="124">
        <v>31111</v>
      </c>
      <c r="AN651" s="123" t="s">
        <v>942</v>
      </c>
      <c r="AO651" s="123" t="s">
        <v>1410</v>
      </c>
      <c r="AP651" s="252">
        <v>172</v>
      </c>
      <c r="AQ651" s="125">
        <v>40519</v>
      </c>
      <c r="AR651" s="123" t="s">
        <v>25</v>
      </c>
      <c r="AS651" s="123" t="s">
        <v>34</v>
      </c>
      <c r="AT651" s="127" t="s">
        <v>29</v>
      </c>
      <c r="AU651" s="65"/>
      <c r="AV651" s="307" t="s">
        <v>1649</v>
      </c>
      <c r="AW651" s="307"/>
      <c r="AX651" s="307" t="s">
        <v>1654</v>
      </c>
      <c r="AY651" s="307" t="s">
        <v>1652</v>
      </c>
      <c r="AZ651" s="307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  <c r="DS651" s="66"/>
      <c r="DT651" s="66"/>
      <c r="DU651" s="66"/>
      <c r="DV651" s="66"/>
      <c r="DW651" s="66"/>
      <c r="DX651" s="66"/>
      <c r="DY651" s="66"/>
      <c r="DZ651" s="66"/>
      <c r="EA651" s="66"/>
      <c r="EB651" s="66"/>
      <c r="EC651" s="66"/>
      <c r="ED651" s="66"/>
      <c r="EE651" s="66"/>
      <c r="EF651" s="66"/>
      <c r="EG651" s="66"/>
      <c r="EH651" s="66"/>
      <c r="EI651" s="66"/>
      <c r="EJ651" s="66"/>
    </row>
    <row r="652" spans="1:140" s="71" customFormat="1" x14ac:dyDescent="0.3">
      <c r="A652" s="66"/>
      <c r="B652" s="66"/>
      <c r="C652" s="66"/>
      <c r="D652" s="66"/>
      <c r="E652" s="66"/>
      <c r="F652" s="66"/>
      <c r="G652" s="66"/>
      <c r="H652" s="66"/>
      <c r="I652" s="67"/>
      <c r="J652" s="67"/>
      <c r="K652" s="67"/>
      <c r="L652" s="66"/>
      <c r="M652" s="66"/>
      <c r="N652" s="129"/>
      <c r="O652" s="129" t="s">
        <v>18</v>
      </c>
      <c r="P652" s="129"/>
      <c r="Q652" s="66"/>
      <c r="R652" s="66"/>
      <c r="S652" s="66"/>
      <c r="T652" s="66"/>
      <c r="U652" s="66"/>
      <c r="V652" s="66"/>
      <c r="W652" s="67"/>
      <c r="X652" s="67"/>
      <c r="Y652" s="67"/>
      <c r="Z652" s="66"/>
      <c r="AA652" s="64"/>
      <c r="AB652" s="122" t="s">
        <v>385</v>
      </c>
      <c r="AC652" s="123" t="s">
        <v>47</v>
      </c>
      <c r="AD652" s="8">
        <v>737</v>
      </c>
      <c r="AE652" s="256" t="s">
        <v>1394</v>
      </c>
      <c r="AF652" s="122"/>
      <c r="AG652" s="122" t="s">
        <v>1376</v>
      </c>
      <c r="AH652" s="122" t="s">
        <v>29</v>
      </c>
      <c r="AI652" s="122"/>
      <c r="AJ652" s="273"/>
      <c r="AK652" s="74" t="s">
        <v>1394</v>
      </c>
      <c r="AL652" s="123" t="s">
        <v>1176</v>
      </c>
      <c r="AM652" s="124">
        <v>29554</v>
      </c>
      <c r="AN652" s="123" t="s">
        <v>942</v>
      </c>
      <c r="AO652" s="123" t="s">
        <v>1410</v>
      </c>
      <c r="AP652" s="252">
        <v>172</v>
      </c>
      <c r="AQ652" s="125">
        <v>40522</v>
      </c>
      <c r="AR652" s="123" t="s">
        <v>25</v>
      </c>
      <c r="AS652" s="123" t="s">
        <v>34</v>
      </c>
      <c r="AT652" s="127" t="s">
        <v>29</v>
      </c>
      <c r="AU652" s="65"/>
      <c r="AV652" s="307" t="s">
        <v>1649</v>
      </c>
      <c r="AW652" s="307"/>
      <c r="AX652" s="307" t="s">
        <v>1654</v>
      </c>
      <c r="AY652" s="307" t="s">
        <v>1652</v>
      </c>
      <c r="AZ652" s="307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  <c r="DS652" s="66"/>
      <c r="DT652" s="66"/>
      <c r="DU652" s="66"/>
      <c r="DV652" s="66"/>
      <c r="DW652" s="66"/>
      <c r="DX652" s="66"/>
      <c r="DY652" s="66"/>
      <c r="DZ652" s="66"/>
      <c r="EA652" s="66"/>
      <c r="EB652" s="66"/>
      <c r="EC652" s="66"/>
      <c r="ED652" s="66"/>
      <c r="EE652" s="66"/>
      <c r="EF652" s="66"/>
      <c r="EG652" s="66"/>
      <c r="EH652" s="66"/>
      <c r="EI652" s="66"/>
      <c r="EJ652" s="66"/>
    </row>
    <row r="653" spans="1:140" s="71" customFormat="1" x14ac:dyDescent="0.3">
      <c r="A653" s="66"/>
      <c r="B653" s="66"/>
      <c r="C653" s="66"/>
      <c r="D653" s="66"/>
      <c r="E653" s="66"/>
      <c r="F653" s="66"/>
      <c r="G653" s="66"/>
      <c r="H653" s="66"/>
      <c r="I653" s="67"/>
      <c r="J653" s="67"/>
      <c r="K653" s="67"/>
      <c r="L653" s="66"/>
      <c r="M653" s="66"/>
      <c r="N653" s="129"/>
      <c r="O653" s="129"/>
      <c r="P653" s="129"/>
      <c r="Q653" s="66"/>
      <c r="R653" s="66"/>
      <c r="S653" s="66"/>
      <c r="T653" s="66"/>
      <c r="U653" s="66"/>
      <c r="V653" s="66"/>
      <c r="W653" s="67"/>
      <c r="X653" s="67"/>
      <c r="Y653" s="67"/>
      <c r="Z653" s="66"/>
      <c r="AA653" s="64"/>
      <c r="AB653" s="122" t="s">
        <v>393</v>
      </c>
      <c r="AC653" s="123" t="s">
        <v>47</v>
      </c>
      <c r="AD653" s="8">
        <v>737</v>
      </c>
      <c r="AE653" s="256" t="s">
        <v>1394</v>
      </c>
      <c r="AF653" s="122"/>
      <c r="AG653" s="122" t="s">
        <v>1376</v>
      </c>
      <c r="AH653" s="122" t="s">
        <v>29</v>
      </c>
      <c r="AI653" s="122"/>
      <c r="AJ653" s="273"/>
      <c r="AK653" s="74" t="s">
        <v>1394</v>
      </c>
      <c r="AL653" s="123" t="s">
        <v>1177</v>
      </c>
      <c r="AM653" s="124">
        <v>40584</v>
      </c>
      <c r="AN653" s="123" t="s">
        <v>942</v>
      </c>
      <c r="AO653" s="123" t="s">
        <v>1410</v>
      </c>
      <c r="AP653" s="252">
        <v>172</v>
      </c>
      <c r="AQ653" s="125">
        <v>40528</v>
      </c>
      <c r="AR653" s="123" t="s">
        <v>25</v>
      </c>
      <c r="AS653" s="123" t="s">
        <v>34</v>
      </c>
      <c r="AT653" s="127" t="s">
        <v>29</v>
      </c>
      <c r="AU653" s="65"/>
      <c r="AV653" s="307" t="s">
        <v>1649</v>
      </c>
      <c r="AW653" s="307"/>
      <c r="AX653" s="307" t="s">
        <v>1654</v>
      </c>
      <c r="AY653" s="307" t="s">
        <v>1652</v>
      </c>
      <c r="AZ653" s="307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  <c r="DS653" s="66"/>
      <c r="DT653" s="66"/>
      <c r="DU653" s="66"/>
      <c r="DV653" s="66"/>
      <c r="DW653" s="66"/>
      <c r="DX653" s="66"/>
      <c r="DY653" s="66"/>
      <c r="DZ653" s="66"/>
      <c r="EA653" s="66"/>
      <c r="EB653" s="66"/>
      <c r="EC653" s="66"/>
      <c r="ED653" s="66"/>
      <c r="EE653" s="66"/>
      <c r="EF653" s="66"/>
      <c r="EG653" s="66"/>
      <c r="EH653" s="66"/>
      <c r="EI653" s="66"/>
      <c r="EJ653" s="66"/>
    </row>
    <row r="654" spans="1:140" s="71" customFormat="1" x14ac:dyDescent="0.3">
      <c r="A654" s="66"/>
      <c r="B654" s="66"/>
      <c r="C654" s="66"/>
      <c r="D654" s="66"/>
      <c r="E654" s="66"/>
      <c r="F654" s="66"/>
      <c r="G654" s="66"/>
      <c r="H654" s="66"/>
      <c r="I654" s="67"/>
      <c r="J654" s="67"/>
      <c r="K654" s="67"/>
      <c r="L654" s="66"/>
      <c r="M654" s="66"/>
      <c r="N654" s="129"/>
      <c r="O654" s="129" t="s">
        <v>18</v>
      </c>
      <c r="P654" s="129"/>
      <c r="Q654" s="66"/>
      <c r="R654" s="66"/>
      <c r="S654" s="66"/>
      <c r="T654" s="66"/>
      <c r="U654" s="66"/>
      <c r="V654" s="66"/>
      <c r="W654" s="67"/>
      <c r="X654" s="67"/>
      <c r="Y654" s="67"/>
      <c r="Z654" s="66"/>
      <c r="AA654" s="64"/>
      <c r="AB654" s="122" t="s">
        <v>401</v>
      </c>
      <c r="AC654" s="123" t="s">
        <v>47</v>
      </c>
      <c r="AD654" s="8">
        <v>737</v>
      </c>
      <c r="AE654" s="256" t="s">
        <v>1394</v>
      </c>
      <c r="AF654" s="122"/>
      <c r="AG654" s="122" t="s">
        <v>1376</v>
      </c>
      <c r="AH654" s="122" t="s">
        <v>29</v>
      </c>
      <c r="AI654" s="122"/>
      <c r="AJ654" s="273"/>
      <c r="AK654" s="74" t="s">
        <v>1394</v>
      </c>
      <c r="AL654" s="123" t="s">
        <v>1178</v>
      </c>
      <c r="AM654" s="124">
        <v>40762</v>
      </c>
      <c r="AN654" s="123" t="s">
        <v>942</v>
      </c>
      <c r="AO654" s="123" t="s">
        <v>1410</v>
      </c>
      <c r="AP654" s="252">
        <v>172</v>
      </c>
      <c r="AQ654" s="125">
        <v>40686</v>
      </c>
      <c r="AR654" s="123" t="s">
        <v>25</v>
      </c>
      <c r="AS654" s="123" t="s">
        <v>34</v>
      </c>
      <c r="AT654" s="127" t="s">
        <v>29</v>
      </c>
      <c r="AU654" s="65"/>
      <c r="AV654" s="307" t="s">
        <v>1650</v>
      </c>
      <c r="AW654" s="307"/>
      <c r="AX654" s="307" t="s">
        <v>1653</v>
      </c>
      <c r="AY654" s="307" t="s">
        <v>1652</v>
      </c>
      <c r="AZ654" s="307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  <c r="DS654" s="66"/>
      <c r="DT654" s="66"/>
      <c r="DU654" s="66"/>
      <c r="DV654" s="66"/>
      <c r="DW654" s="66"/>
      <c r="DX654" s="66"/>
      <c r="DY654" s="66"/>
      <c r="DZ654" s="66"/>
      <c r="EA654" s="66"/>
      <c r="EB654" s="66"/>
      <c r="EC654" s="66"/>
      <c r="ED654" s="66"/>
      <c r="EE654" s="66"/>
      <c r="EF654" s="66"/>
      <c r="EG654" s="66"/>
      <c r="EH654" s="66"/>
      <c r="EI654" s="66"/>
      <c r="EJ654" s="66"/>
    </row>
    <row r="655" spans="1:140" s="71" customFormat="1" x14ac:dyDescent="0.3">
      <c r="A655" s="66"/>
      <c r="B655" s="66"/>
      <c r="C655" s="66"/>
      <c r="D655" s="66"/>
      <c r="E655" s="66"/>
      <c r="F655" s="66"/>
      <c r="G655" s="66"/>
      <c r="H655" s="66"/>
      <c r="I655" s="67"/>
      <c r="J655" s="67"/>
      <c r="K655" s="67"/>
      <c r="L655" s="66"/>
      <c r="M655" s="66"/>
      <c r="N655" s="129"/>
      <c r="O655" s="129"/>
      <c r="P655" s="129"/>
      <c r="Q655" s="66"/>
      <c r="R655" s="66"/>
      <c r="S655" s="66"/>
      <c r="T655" s="66"/>
      <c r="U655" s="66"/>
      <c r="V655" s="66"/>
      <c r="W655" s="67"/>
      <c r="X655" s="67"/>
      <c r="Y655" s="67"/>
      <c r="Z655" s="66"/>
      <c r="AA655" s="64"/>
      <c r="AB655" s="122" t="s">
        <v>409</v>
      </c>
      <c r="AC655" s="123" t="s">
        <v>47</v>
      </c>
      <c r="AD655" s="8">
        <v>737</v>
      </c>
      <c r="AE655" s="256" t="s">
        <v>1394</v>
      </c>
      <c r="AF655" s="122"/>
      <c r="AG655" s="122" t="s">
        <v>1376</v>
      </c>
      <c r="AH655" s="122" t="s">
        <v>29</v>
      </c>
      <c r="AI655" s="122"/>
      <c r="AJ655" s="273"/>
      <c r="AK655" s="74" t="s">
        <v>1394</v>
      </c>
      <c r="AL655" s="123" t="s">
        <v>1179</v>
      </c>
      <c r="AM655" s="124">
        <v>40763</v>
      </c>
      <c r="AN655" s="123" t="s">
        <v>942</v>
      </c>
      <c r="AO655" s="123" t="s">
        <v>1410</v>
      </c>
      <c r="AP655" s="252">
        <v>172</v>
      </c>
      <c r="AQ655" s="125">
        <v>40699</v>
      </c>
      <c r="AR655" s="123" t="s">
        <v>25</v>
      </c>
      <c r="AS655" s="123" t="s">
        <v>34</v>
      </c>
      <c r="AT655" s="127" t="s">
        <v>29</v>
      </c>
      <c r="AU655" s="65"/>
      <c r="AV655" s="307" t="s">
        <v>1650</v>
      </c>
      <c r="AW655" s="307"/>
      <c r="AX655" s="307" t="s">
        <v>1653</v>
      </c>
      <c r="AY655" s="307" t="s">
        <v>1652</v>
      </c>
      <c r="AZ655" s="307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  <c r="DS655" s="66"/>
      <c r="DT655" s="66"/>
      <c r="DU655" s="66"/>
      <c r="DV655" s="66"/>
      <c r="DW655" s="66"/>
      <c r="DX655" s="66"/>
      <c r="DY655" s="66"/>
      <c r="DZ655" s="66"/>
      <c r="EA655" s="66"/>
      <c r="EB655" s="66"/>
      <c r="EC655" s="66"/>
      <c r="ED655" s="66"/>
      <c r="EE655" s="66"/>
      <c r="EF655" s="66"/>
      <c r="EG655" s="66"/>
      <c r="EH655" s="66"/>
      <c r="EI655" s="66"/>
      <c r="EJ655" s="66"/>
    </row>
    <row r="656" spans="1:140" s="71" customFormat="1" x14ac:dyDescent="0.3">
      <c r="A656" s="66"/>
      <c r="B656" s="66"/>
      <c r="C656" s="66"/>
      <c r="D656" s="66"/>
      <c r="E656" s="66"/>
      <c r="F656" s="66"/>
      <c r="G656" s="66"/>
      <c r="H656" s="66"/>
      <c r="I656" s="67"/>
      <c r="J656" s="67"/>
      <c r="K656" s="67"/>
      <c r="L656" s="66"/>
      <c r="M656" s="66"/>
      <c r="N656" s="129"/>
      <c r="O656" s="129" t="s">
        <v>18</v>
      </c>
      <c r="P656" s="129"/>
      <c r="Q656" s="66"/>
      <c r="R656" s="66"/>
      <c r="S656" s="66"/>
      <c r="T656" s="66"/>
      <c r="U656" s="66"/>
      <c r="V656" s="66"/>
      <c r="W656" s="67"/>
      <c r="X656" s="67"/>
      <c r="Y656" s="67"/>
      <c r="Z656" s="66"/>
      <c r="AA656" s="64"/>
      <c r="AB656" s="122" t="s">
        <v>417</v>
      </c>
      <c r="AC656" s="123" t="s">
        <v>47</v>
      </c>
      <c r="AD656" s="8">
        <v>737</v>
      </c>
      <c r="AE656" s="256" t="s">
        <v>1394</v>
      </c>
      <c r="AF656" s="122"/>
      <c r="AG656" s="122" t="s">
        <v>1376</v>
      </c>
      <c r="AH656" s="122" t="s">
        <v>29</v>
      </c>
      <c r="AI656" s="122"/>
      <c r="AJ656" s="273"/>
      <c r="AK656" s="74" t="s">
        <v>1394</v>
      </c>
      <c r="AL656" s="123" t="s">
        <v>1180</v>
      </c>
      <c r="AM656" s="124">
        <v>40764</v>
      </c>
      <c r="AN656" s="123" t="s">
        <v>942</v>
      </c>
      <c r="AO656" s="123" t="s">
        <v>1410</v>
      </c>
      <c r="AP656" s="252">
        <v>172</v>
      </c>
      <c r="AQ656" s="125">
        <v>40717</v>
      </c>
      <c r="AR656" s="123" t="s">
        <v>25</v>
      </c>
      <c r="AS656" s="123" t="s">
        <v>34</v>
      </c>
      <c r="AT656" s="127" t="s">
        <v>29</v>
      </c>
      <c r="AU656" s="65"/>
      <c r="AV656" s="307" t="s">
        <v>1650</v>
      </c>
      <c r="AW656" s="307"/>
      <c r="AX656" s="307" t="s">
        <v>1653</v>
      </c>
      <c r="AY656" s="307" t="s">
        <v>1652</v>
      </c>
      <c r="AZ656" s="307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  <c r="DS656" s="66"/>
      <c r="DT656" s="66"/>
      <c r="DU656" s="66"/>
      <c r="DV656" s="66"/>
      <c r="DW656" s="66"/>
      <c r="DX656" s="66"/>
      <c r="DY656" s="66"/>
      <c r="DZ656" s="66"/>
      <c r="EA656" s="66"/>
      <c r="EB656" s="66"/>
      <c r="EC656" s="66"/>
      <c r="ED656" s="66"/>
      <c r="EE656" s="66"/>
      <c r="EF656" s="66"/>
      <c r="EG656" s="66"/>
      <c r="EH656" s="66"/>
      <c r="EI656" s="66"/>
      <c r="EJ656" s="66"/>
    </row>
    <row r="657" spans="1:140" s="71" customFormat="1" x14ac:dyDescent="0.3">
      <c r="A657" s="66"/>
      <c r="B657" s="66"/>
      <c r="C657" s="66"/>
      <c r="D657" s="66"/>
      <c r="E657" s="66"/>
      <c r="F657" s="66"/>
      <c r="G657" s="66"/>
      <c r="H657" s="66"/>
      <c r="I657" s="67"/>
      <c r="J657" s="67"/>
      <c r="K657" s="67"/>
      <c r="L657" s="66"/>
      <c r="M657" s="66"/>
      <c r="N657" s="129"/>
      <c r="O657" s="129"/>
      <c r="P657" s="129"/>
      <c r="Q657" s="66"/>
      <c r="R657" s="66"/>
      <c r="S657" s="66"/>
      <c r="T657" s="66"/>
      <c r="U657" s="66"/>
      <c r="V657" s="66"/>
      <c r="W657" s="67"/>
      <c r="X657" s="67"/>
      <c r="Y657" s="67"/>
      <c r="Z657" s="66"/>
      <c r="AA657" s="64"/>
      <c r="AB657" s="122" t="s">
        <v>425</v>
      </c>
      <c r="AC657" s="123" t="s">
        <v>47</v>
      </c>
      <c r="AD657" s="8">
        <v>737</v>
      </c>
      <c r="AE657" s="256" t="s">
        <v>1394</v>
      </c>
      <c r="AF657" s="122"/>
      <c r="AG657" s="122" t="s">
        <v>1376</v>
      </c>
      <c r="AH657" s="122" t="s">
        <v>29</v>
      </c>
      <c r="AI657" s="122"/>
      <c r="AJ657" s="273"/>
      <c r="AK657" s="74" t="s">
        <v>1394</v>
      </c>
      <c r="AL657" s="123" t="s">
        <v>1181</v>
      </c>
      <c r="AM657" s="124">
        <v>31127</v>
      </c>
      <c r="AN657" s="123" t="s">
        <v>942</v>
      </c>
      <c r="AO657" s="123" t="s">
        <v>1410</v>
      </c>
      <c r="AP657" s="252">
        <v>172</v>
      </c>
      <c r="AQ657" s="125">
        <v>40760</v>
      </c>
      <c r="AR657" s="123" t="s">
        <v>33</v>
      </c>
      <c r="AS657" s="123" t="s">
        <v>34</v>
      </c>
      <c r="AT657" s="127" t="s">
        <v>29</v>
      </c>
      <c r="AU657" s="65"/>
      <c r="AV657" s="307" t="s">
        <v>1650</v>
      </c>
      <c r="AW657" s="307"/>
      <c r="AX657" s="307" t="s">
        <v>1653</v>
      </c>
      <c r="AY657" s="307" t="s">
        <v>1652</v>
      </c>
      <c r="AZ657" s="307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  <c r="DS657" s="66"/>
      <c r="DT657" s="66"/>
      <c r="DU657" s="66"/>
      <c r="DV657" s="66"/>
      <c r="DW657" s="66"/>
      <c r="DX657" s="66"/>
      <c r="DY657" s="66"/>
      <c r="DZ657" s="66"/>
      <c r="EA657" s="66"/>
      <c r="EB657" s="66"/>
      <c r="EC657" s="66"/>
      <c r="ED657" s="66"/>
      <c r="EE657" s="66"/>
      <c r="EF657" s="66"/>
      <c r="EG657" s="66"/>
      <c r="EH657" s="66"/>
      <c r="EI657" s="66"/>
      <c r="EJ657" s="66"/>
    </row>
    <row r="658" spans="1:140" s="71" customFormat="1" x14ac:dyDescent="0.3">
      <c r="A658" s="66"/>
      <c r="B658" s="66"/>
      <c r="C658" s="66"/>
      <c r="D658" s="66"/>
      <c r="E658" s="66"/>
      <c r="F658" s="66"/>
      <c r="G658" s="66"/>
      <c r="H658" s="66"/>
      <c r="I658" s="67"/>
      <c r="J658" s="67"/>
      <c r="K658" s="67"/>
      <c r="L658" s="66"/>
      <c r="M658" s="66"/>
      <c r="N658" s="129"/>
      <c r="O658" s="129" t="s">
        <v>18</v>
      </c>
      <c r="P658" s="129"/>
      <c r="Q658" s="66"/>
      <c r="R658" s="66"/>
      <c r="S658" s="66"/>
      <c r="T658" s="66"/>
      <c r="U658" s="66"/>
      <c r="V658" s="66"/>
      <c r="W658" s="67"/>
      <c r="X658" s="67"/>
      <c r="Y658" s="67"/>
      <c r="Z658" s="66"/>
      <c r="AA658" s="64"/>
      <c r="AB658" s="122" t="s">
        <v>432</v>
      </c>
      <c r="AC658" s="123" t="s">
        <v>47</v>
      </c>
      <c r="AD658" s="8">
        <v>737</v>
      </c>
      <c r="AE658" s="256" t="s">
        <v>1394</v>
      </c>
      <c r="AF658" s="122"/>
      <c r="AG658" s="122" t="s">
        <v>1376</v>
      </c>
      <c r="AH658" s="122" t="s">
        <v>29</v>
      </c>
      <c r="AI658" s="122"/>
      <c r="AJ658" s="273"/>
      <c r="AK658" s="74" t="s">
        <v>1394</v>
      </c>
      <c r="AL658" s="123" t="s">
        <v>1182</v>
      </c>
      <c r="AM658" s="124">
        <v>33219</v>
      </c>
      <c r="AN658" s="123" t="s">
        <v>942</v>
      </c>
      <c r="AO658" s="123" t="s">
        <v>1410</v>
      </c>
      <c r="AP658" s="252">
        <v>172</v>
      </c>
      <c r="AQ658" s="125">
        <v>40767</v>
      </c>
      <c r="AR658" s="123" t="s">
        <v>33</v>
      </c>
      <c r="AS658" s="123" t="s">
        <v>34</v>
      </c>
      <c r="AT658" s="127" t="s">
        <v>29</v>
      </c>
      <c r="AU658" s="65"/>
      <c r="AV658" s="307" t="s">
        <v>1650</v>
      </c>
      <c r="AW658" s="307"/>
      <c r="AX658" s="307" t="s">
        <v>1653</v>
      </c>
      <c r="AY658" s="307" t="s">
        <v>1652</v>
      </c>
      <c r="AZ658" s="307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  <c r="DS658" s="66"/>
      <c r="DT658" s="66"/>
      <c r="DU658" s="66"/>
      <c r="DV658" s="66"/>
      <c r="DW658" s="66"/>
      <c r="DX658" s="66"/>
      <c r="DY658" s="66"/>
      <c r="DZ658" s="66"/>
      <c r="EA658" s="66"/>
      <c r="EB658" s="66"/>
      <c r="EC658" s="66"/>
      <c r="ED658" s="66"/>
      <c r="EE658" s="66"/>
      <c r="EF658" s="66"/>
      <c r="EG658" s="66"/>
      <c r="EH658" s="66"/>
      <c r="EI658" s="66"/>
      <c r="EJ658" s="66"/>
    </row>
    <row r="659" spans="1:140" s="71" customFormat="1" x14ac:dyDescent="0.3">
      <c r="A659" s="66"/>
      <c r="B659" s="66"/>
      <c r="C659" s="66"/>
      <c r="D659" s="66"/>
      <c r="E659" s="66"/>
      <c r="F659" s="66"/>
      <c r="G659" s="66"/>
      <c r="H659" s="66"/>
      <c r="I659" s="67"/>
      <c r="J659" s="67"/>
      <c r="K659" s="67"/>
      <c r="L659" s="66"/>
      <c r="M659" s="66"/>
      <c r="N659" s="129"/>
      <c r="O659" s="129"/>
      <c r="P659" s="129"/>
      <c r="Q659" s="66"/>
      <c r="R659" s="66"/>
      <c r="S659" s="66"/>
      <c r="T659" s="66"/>
      <c r="U659" s="66"/>
      <c r="V659" s="66"/>
      <c r="W659" s="67"/>
      <c r="X659" s="67"/>
      <c r="Y659" s="67"/>
      <c r="Z659" s="66"/>
      <c r="AA659" s="64"/>
      <c r="AB659" s="122" t="s">
        <v>439</v>
      </c>
      <c r="AC659" s="123" t="s">
        <v>47</v>
      </c>
      <c r="AD659" s="8">
        <v>737</v>
      </c>
      <c r="AE659" s="256" t="s">
        <v>1394</v>
      </c>
      <c r="AF659" s="122"/>
      <c r="AG659" s="122" t="s">
        <v>1376</v>
      </c>
      <c r="AH659" s="122" t="s">
        <v>29</v>
      </c>
      <c r="AI659" s="122"/>
      <c r="AJ659" s="273"/>
      <c r="AK659" s="74" t="s">
        <v>1394</v>
      </c>
      <c r="AL659" s="123" t="s">
        <v>1183</v>
      </c>
      <c r="AM659" s="124">
        <v>40765</v>
      </c>
      <c r="AN659" s="123" t="s">
        <v>942</v>
      </c>
      <c r="AO659" s="123" t="s">
        <v>1410</v>
      </c>
      <c r="AP659" s="252">
        <v>172</v>
      </c>
      <c r="AQ659" s="125">
        <v>40777</v>
      </c>
      <c r="AR659" s="123" t="s">
        <v>33</v>
      </c>
      <c r="AS659" s="123" t="s">
        <v>34</v>
      </c>
      <c r="AT659" s="127" t="s">
        <v>29</v>
      </c>
      <c r="AU659" s="65"/>
      <c r="AV659" s="307" t="s">
        <v>1650</v>
      </c>
      <c r="AW659" s="307"/>
      <c r="AX659" s="307" t="s">
        <v>1653</v>
      </c>
      <c r="AY659" s="307" t="s">
        <v>1652</v>
      </c>
      <c r="AZ659" s="307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  <c r="DS659" s="66"/>
      <c r="DT659" s="66"/>
      <c r="DU659" s="66"/>
      <c r="DV659" s="66"/>
      <c r="DW659" s="66"/>
      <c r="DX659" s="66"/>
      <c r="DY659" s="66"/>
      <c r="DZ659" s="66"/>
      <c r="EA659" s="66"/>
      <c r="EB659" s="66"/>
      <c r="EC659" s="66"/>
      <c r="ED659" s="66"/>
      <c r="EE659" s="66"/>
      <c r="EF659" s="66"/>
      <c r="EG659" s="66"/>
      <c r="EH659" s="66"/>
      <c r="EI659" s="66"/>
      <c r="EJ659" s="66"/>
    </row>
    <row r="660" spans="1:140" s="71" customFormat="1" x14ac:dyDescent="0.3">
      <c r="A660" s="66"/>
      <c r="B660" s="66"/>
      <c r="C660" s="66"/>
      <c r="D660" s="66"/>
      <c r="E660" s="66"/>
      <c r="F660" s="66"/>
      <c r="G660" s="66"/>
      <c r="H660" s="66"/>
      <c r="I660" s="67"/>
      <c r="J660" s="67"/>
      <c r="K660" s="67"/>
      <c r="L660" s="66"/>
      <c r="M660" s="66"/>
      <c r="N660" s="129"/>
      <c r="O660" s="129" t="s">
        <v>18</v>
      </c>
      <c r="P660" s="129"/>
      <c r="Q660" s="66"/>
      <c r="R660" s="66"/>
      <c r="S660" s="66"/>
      <c r="T660" s="66"/>
      <c r="U660" s="66"/>
      <c r="V660" s="66"/>
      <c r="W660" s="67"/>
      <c r="X660" s="67"/>
      <c r="Y660" s="67"/>
      <c r="Z660" s="66"/>
      <c r="AA660" s="64"/>
      <c r="AB660" s="122" t="s">
        <v>446</v>
      </c>
      <c r="AC660" s="123" t="s">
        <v>47</v>
      </c>
      <c r="AD660" s="8">
        <v>737</v>
      </c>
      <c r="AE660" s="256" t="s">
        <v>1394</v>
      </c>
      <c r="AF660" s="122"/>
      <c r="AG660" s="122" t="s">
        <v>1376</v>
      </c>
      <c r="AH660" s="122" t="s">
        <v>29</v>
      </c>
      <c r="AI660" s="122"/>
      <c r="AJ660" s="273"/>
      <c r="AK660" s="74" t="s">
        <v>1394</v>
      </c>
      <c r="AL660" s="123" t="s">
        <v>1184</v>
      </c>
      <c r="AM660" s="124">
        <v>31129</v>
      </c>
      <c r="AN660" s="123" t="s">
        <v>942</v>
      </c>
      <c r="AO660" s="123" t="s">
        <v>1410</v>
      </c>
      <c r="AP660" s="252">
        <v>172</v>
      </c>
      <c r="AQ660" s="125">
        <v>40789</v>
      </c>
      <c r="AR660" s="123" t="s">
        <v>33</v>
      </c>
      <c r="AS660" s="123" t="s">
        <v>34</v>
      </c>
      <c r="AT660" s="127" t="s">
        <v>29</v>
      </c>
      <c r="AU660" s="65"/>
      <c r="AV660" s="307" t="s">
        <v>1650</v>
      </c>
      <c r="AW660" s="307"/>
      <c r="AX660" s="307" t="s">
        <v>1653</v>
      </c>
      <c r="AY660" s="307" t="s">
        <v>1652</v>
      </c>
      <c r="AZ660" s="307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  <c r="DS660" s="66"/>
      <c r="DT660" s="66"/>
      <c r="DU660" s="66"/>
      <c r="DV660" s="66"/>
      <c r="DW660" s="66"/>
      <c r="DX660" s="66"/>
      <c r="DY660" s="66"/>
      <c r="DZ660" s="66"/>
      <c r="EA660" s="66"/>
      <c r="EB660" s="66"/>
      <c r="EC660" s="66"/>
      <c r="ED660" s="66"/>
      <c r="EE660" s="66"/>
      <c r="EF660" s="66"/>
      <c r="EG660" s="66"/>
      <c r="EH660" s="66"/>
      <c r="EI660" s="66"/>
      <c r="EJ660" s="66"/>
    </row>
    <row r="661" spans="1:140" s="71" customFormat="1" x14ac:dyDescent="0.3">
      <c r="A661" s="66"/>
      <c r="B661" s="66"/>
      <c r="C661" s="66"/>
      <c r="D661" s="66"/>
      <c r="E661" s="66"/>
      <c r="F661" s="66"/>
      <c r="G661" s="66"/>
      <c r="H661" s="66"/>
      <c r="I661" s="67"/>
      <c r="J661" s="67"/>
      <c r="K661" s="67"/>
      <c r="L661" s="66"/>
      <c r="M661" s="66"/>
      <c r="N661" s="129"/>
      <c r="O661" s="129"/>
      <c r="P661" s="129"/>
      <c r="Q661" s="66"/>
      <c r="R661" s="66"/>
      <c r="S661" s="66"/>
      <c r="T661" s="66"/>
      <c r="U661" s="66"/>
      <c r="V661" s="66"/>
      <c r="W661" s="67"/>
      <c r="X661" s="67"/>
      <c r="Y661" s="67"/>
      <c r="Z661" s="66"/>
      <c r="AA661" s="64"/>
      <c r="AB661" s="122" t="s">
        <v>454</v>
      </c>
      <c r="AC661" s="123" t="s">
        <v>47</v>
      </c>
      <c r="AD661" s="8">
        <v>737</v>
      </c>
      <c r="AE661" s="256" t="s">
        <v>1394</v>
      </c>
      <c r="AF661" s="122"/>
      <c r="AG661" s="122" t="s">
        <v>1376</v>
      </c>
      <c r="AH661" s="122" t="s">
        <v>29</v>
      </c>
      <c r="AI661" s="122"/>
      <c r="AJ661" s="273"/>
      <c r="AK661" s="74" t="s">
        <v>1394</v>
      </c>
      <c r="AL661" s="123" t="s">
        <v>1185</v>
      </c>
      <c r="AM661" s="124">
        <v>40766</v>
      </c>
      <c r="AN661" s="123" t="s">
        <v>942</v>
      </c>
      <c r="AO661" s="123" t="s">
        <v>1410</v>
      </c>
      <c r="AP661" s="252">
        <v>172</v>
      </c>
      <c r="AQ661" s="125">
        <v>40805</v>
      </c>
      <c r="AR661" s="123" t="s">
        <v>33</v>
      </c>
      <c r="AS661" s="123" t="s">
        <v>34</v>
      </c>
      <c r="AT661" s="127" t="s">
        <v>29</v>
      </c>
      <c r="AU661" s="65"/>
      <c r="AV661" s="307" t="s">
        <v>1650</v>
      </c>
      <c r="AW661" s="307"/>
      <c r="AX661" s="307" t="s">
        <v>1653</v>
      </c>
      <c r="AY661" s="307" t="s">
        <v>1652</v>
      </c>
      <c r="AZ661" s="307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  <c r="DS661" s="66"/>
      <c r="DT661" s="66"/>
      <c r="DU661" s="66"/>
      <c r="DV661" s="66"/>
      <c r="DW661" s="66"/>
      <c r="DX661" s="66"/>
      <c r="DY661" s="66"/>
      <c r="DZ661" s="66"/>
      <c r="EA661" s="66"/>
      <c r="EB661" s="66"/>
      <c r="EC661" s="66"/>
      <c r="ED661" s="66"/>
      <c r="EE661" s="66"/>
      <c r="EF661" s="66"/>
      <c r="EG661" s="66"/>
      <c r="EH661" s="66"/>
      <c r="EI661" s="66"/>
      <c r="EJ661" s="66"/>
    </row>
    <row r="662" spans="1:140" s="71" customFormat="1" x14ac:dyDescent="0.3">
      <c r="A662" s="66"/>
      <c r="B662" s="66"/>
      <c r="C662" s="66"/>
      <c r="D662" s="66"/>
      <c r="E662" s="66"/>
      <c r="F662" s="66"/>
      <c r="G662" s="66"/>
      <c r="H662" s="66"/>
      <c r="I662" s="67"/>
      <c r="J662" s="67"/>
      <c r="K662" s="67"/>
      <c r="L662" s="66"/>
      <c r="M662" s="66"/>
      <c r="N662" s="129"/>
      <c r="O662" s="129" t="s">
        <v>18</v>
      </c>
      <c r="P662" s="129"/>
      <c r="Q662" s="66"/>
      <c r="R662" s="66"/>
      <c r="S662" s="66"/>
      <c r="T662" s="66"/>
      <c r="U662" s="66"/>
      <c r="V662" s="66"/>
      <c r="W662" s="67"/>
      <c r="X662" s="67"/>
      <c r="Y662" s="67"/>
      <c r="Z662" s="66"/>
      <c r="AA662" s="64"/>
      <c r="AB662" s="122" t="s">
        <v>462</v>
      </c>
      <c r="AC662" s="123" t="s">
        <v>47</v>
      </c>
      <c r="AD662" s="8">
        <v>737</v>
      </c>
      <c r="AE662" s="256" t="s">
        <v>1394</v>
      </c>
      <c r="AF662" s="122"/>
      <c r="AG662" s="122" t="s">
        <v>1376</v>
      </c>
      <c r="AH662" s="122" t="s">
        <v>29</v>
      </c>
      <c r="AI662" s="122"/>
      <c r="AJ662" s="273"/>
      <c r="AK662" s="74" t="s">
        <v>1394</v>
      </c>
      <c r="AL662" s="123" t="s">
        <v>1186</v>
      </c>
      <c r="AM662" s="124">
        <v>33220</v>
      </c>
      <c r="AN662" s="123" t="s">
        <v>942</v>
      </c>
      <c r="AO662" s="123" t="s">
        <v>1410</v>
      </c>
      <c r="AP662" s="252">
        <v>172</v>
      </c>
      <c r="AQ662" s="125">
        <v>40811</v>
      </c>
      <c r="AR662" s="123" t="s">
        <v>33</v>
      </c>
      <c r="AS662" s="123" t="s">
        <v>34</v>
      </c>
      <c r="AT662" s="127" t="s">
        <v>29</v>
      </c>
      <c r="AU662" s="65"/>
      <c r="AV662" s="307" t="s">
        <v>1650</v>
      </c>
      <c r="AW662" s="307"/>
      <c r="AX662" s="307" t="s">
        <v>1653</v>
      </c>
      <c r="AY662" s="307" t="s">
        <v>1652</v>
      </c>
      <c r="AZ662" s="307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  <c r="DS662" s="66"/>
      <c r="DT662" s="66"/>
      <c r="DU662" s="66"/>
      <c r="DV662" s="66"/>
      <c r="DW662" s="66"/>
      <c r="DX662" s="66"/>
      <c r="DY662" s="66"/>
      <c r="DZ662" s="66"/>
      <c r="EA662" s="66"/>
      <c r="EB662" s="66"/>
      <c r="EC662" s="66"/>
      <c r="ED662" s="66"/>
      <c r="EE662" s="66"/>
      <c r="EF662" s="66"/>
      <c r="EG662" s="66"/>
      <c r="EH662" s="66"/>
      <c r="EI662" s="66"/>
      <c r="EJ662" s="66"/>
    </row>
    <row r="663" spans="1:140" s="71" customFormat="1" x14ac:dyDescent="0.3">
      <c r="A663" s="66"/>
      <c r="B663" s="66"/>
      <c r="C663" s="66"/>
      <c r="D663" s="66"/>
      <c r="E663" s="66"/>
      <c r="F663" s="66"/>
      <c r="G663" s="66"/>
      <c r="H663" s="66"/>
      <c r="I663" s="67"/>
      <c r="J663" s="67"/>
      <c r="K663" s="67"/>
      <c r="L663" s="66"/>
      <c r="M663" s="66"/>
      <c r="N663" s="129"/>
      <c r="O663" s="129"/>
      <c r="P663" s="129"/>
      <c r="Q663" s="66"/>
      <c r="R663" s="66"/>
      <c r="S663" s="66"/>
      <c r="T663" s="66"/>
      <c r="U663" s="66"/>
      <c r="V663" s="66"/>
      <c r="W663" s="67"/>
      <c r="X663" s="67"/>
      <c r="Y663" s="67"/>
      <c r="Z663" s="66"/>
      <c r="AA663" s="64"/>
      <c r="AB663" s="122" t="s">
        <v>470</v>
      </c>
      <c r="AC663" s="123" t="s">
        <v>47</v>
      </c>
      <c r="AD663" s="8">
        <v>737</v>
      </c>
      <c r="AE663" s="256" t="s">
        <v>1394</v>
      </c>
      <c r="AF663" s="122"/>
      <c r="AG663" s="122" t="s">
        <v>1376</v>
      </c>
      <c r="AH663" s="122" t="s">
        <v>29</v>
      </c>
      <c r="AI663" s="122"/>
      <c r="AJ663" s="273"/>
      <c r="AK663" s="74" t="s">
        <v>1394</v>
      </c>
      <c r="AL663" s="123" t="s">
        <v>1187</v>
      </c>
      <c r="AM663" s="124">
        <v>40767</v>
      </c>
      <c r="AN663" s="123" t="s">
        <v>942</v>
      </c>
      <c r="AO663" s="123" t="s">
        <v>1410</v>
      </c>
      <c r="AP663" s="252">
        <v>172</v>
      </c>
      <c r="AQ663" s="125">
        <v>40817</v>
      </c>
      <c r="AR663" s="123" t="s">
        <v>33</v>
      </c>
      <c r="AS663" s="123" t="s">
        <v>34</v>
      </c>
      <c r="AT663" s="127" t="s">
        <v>29</v>
      </c>
      <c r="AU663" s="65"/>
      <c r="AV663" s="307" t="s">
        <v>1650</v>
      </c>
      <c r="AW663" s="307"/>
      <c r="AX663" s="307" t="s">
        <v>1653</v>
      </c>
      <c r="AY663" s="307" t="s">
        <v>1652</v>
      </c>
      <c r="AZ663" s="307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  <c r="DS663" s="66"/>
      <c r="DT663" s="66"/>
      <c r="DU663" s="66"/>
      <c r="DV663" s="66"/>
      <c r="DW663" s="66"/>
      <c r="DX663" s="66"/>
      <c r="DY663" s="66"/>
      <c r="DZ663" s="66"/>
      <c r="EA663" s="66"/>
      <c r="EB663" s="66"/>
      <c r="EC663" s="66"/>
      <c r="ED663" s="66"/>
      <c r="EE663" s="66"/>
      <c r="EF663" s="66"/>
      <c r="EG663" s="66"/>
      <c r="EH663" s="66"/>
      <c r="EI663" s="66"/>
      <c r="EJ663" s="66"/>
    </row>
    <row r="664" spans="1:140" s="71" customFormat="1" x14ac:dyDescent="0.3">
      <c r="A664" s="66"/>
      <c r="B664" s="66"/>
      <c r="C664" s="66"/>
      <c r="D664" s="66"/>
      <c r="E664" s="66"/>
      <c r="F664" s="66"/>
      <c r="G664" s="66"/>
      <c r="H664" s="66"/>
      <c r="I664" s="67"/>
      <c r="J664" s="67"/>
      <c r="K664" s="67"/>
      <c r="L664" s="66"/>
      <c r="M664" s="66"/>
      <c r="N664" s="129"/>
      <c r="O664" s="129" t="s">
        <v>18</v>
      </c>
      <c r="P664" s="129"/>
      <c r="Q664" s="66"/>
      <c r="R664" s="66"/>
      <c r="S664" s="66"/>
      <c r="T664" s="66"/>
      <c r="U664" s="66"/>
      <c r="V664" s="66"/>
      <c r="W664" s="67"/>
      <c r="X664" s="67"/>
      <c r="Y664" s="67"/>
      <c r="Z664" s="66"/>
      <c r="AA664" s="64"/>
      <c r="AB664" s="122" t="s">
        <v>478</v>
      </c>
      <c r="AC664" s="123" t="s">
        <v>47</v>
      </c>
      <c r="AD664" s="8">
        <v>737</v>
      </c>
      <c r="AE664" s="256" t="s">
        <v>1394</v>
      </c>
      <c r="AF664" s="122"/>
      <c r="AG664" s="122" t="s">
        <v>1376</v>
      </c>
      <c r="AH664" s="122" t="s">
        <v>29</v>
      </c>
      <c r="AI664" s="122"/>
      <c r="AJ664" s="273"/>
      <c r="AK664" s="74" t="s">
        <v>1394</v>
      </c>
      <c r="AL664" s="123" t="s">
        <v>1188</v>
      </c>
      <c r="AM664" s="124">
        <v>31131</v>
      </c>
      <c r="AN664" s="123" t="s">
        <v>942</v>
      </c>
      <c r="AO664" s="123" t="s">
        <v>1410</v>
      </c>
      <c r="AP664" s="252">
        <v>172</v>
      </c>
      <c r="AQ664" s="125">
        <v>40837</v>
      </c>
      <c r="AR664" s="123" t="s">
        <v>33</v>
      </c>
      <c r="AS664" s="123" t="s">
        <v>34</v>
      </c>
      <c r="AT664" s="127" t="s">
        <v>29</v>
      </c>
      <c r="AU664" s="65"/>
      <c r="AV664" s="307" t="s">
        <v>1650</v>
      </c>
      <c r="AW664" s="307"/>
      <c r="AX664" s="307" t="s">
        <v>1653</v>
      </c>
      <c r="AY664" s="307" t="s">
        <v>1652</v>
      </c>
      <c r="AZ664" s="307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  <c r="DS664" s="66"/>
      <c r="DT664" s="66"/>
      <c r="DU664" s="66"/>
      <c r="DV664" s="66"/>
      <c r="DW664" s="66"/>
      <c r="DX664" s="66"/>
      <c r="DY664" s="66"/>
      <c r="DZ664" s="66"/>
      <c r="EA664" s="66"/>
      <c r="EB664" s="66"/>
      <c r="EC664" s="66"/>
      <c r="ED664" s="66"/>
      <c r="EE664" s="66"/>
      <c r="EF664" s="66"/>
      <c r="EG664" s="66"/>
      <c r="EH664" s="66"/>
      <c r="EI664" s="66"/>
      <c r="EJ664" s="66"/>
    </row>
    <row r="665" spans="1:140" s="71" customFormat="1" x14ac:dyDescent="0.3">
      <c r="A665" s="66"/>
      <c r="B665" s="66"/>
      <c r="C665" s="66"/>
      <c r="D665" s="66"/>
      <c r="E665" s="66"/>
      <c r="F665" s="66"/>
      <c r="G665" s="66"/>
      <c r="H665" s="66"/>
      <c r="I665" s="67"/>
      <c r="J665" s="67"/>
      <c r="K665" s="67"/>
      <c r="L665" s="66"/>
      <c r="M665" s="66"/>
      <c r="N665" s="129"/>
      <c r="O665" s="129"/>
      <c r="P665" s="129"/>
      <c r="Q665" s="66"/>
      <c r="R665" s="66"/>
      <c r="S665" s="66"/>
      <c r="T665" s="66"/>
      <c r="U665" s="66"/>
      <c r="V665" s="66"/>
      <c r="W665" s="67"/>
      <c r="X665" s="67"/>
      <c r="Y665" s="67"/>
      <c r="Z665" s="66"/>
      <c r="AA665" s="64"/>
      <c r="AB665" s="122" t="s">
        <v>487</v>
      </c>
      <c r="AC665" s="123" t="s">
        <v>47</v>
      </c>
      <c r="AD665" s="8">
        <v>737</v>
      </c>
      <c r="AE665" s="256" t="s">
        <v>1394</v>
      </c>
      <c r="AF665" s="122"/>
      <c r="AG665" s="122" t="s">
        <v>1376</v>
      </c>
      <c r="AH665" s="122" t="s">
        <v>29</v>
      </c>
      <c r="AI665" s="122"/>
      <c r="AJ665" s="273"/>
      <c r="AK665" s="74" t="s">
        <v>1394</v>
      </c>
      <c r="AL665" s="123" t="s">
        <v>1189</v>
      </c>
      <c r="AM665" s="124">
        <v>40768</v>
      </c>
      <c r="AN665" s="123" t="s">
        <v>942</v>
      </c>
      <c r="AO665" s="123" t="s">
        <v>1410</v>
      </c>
      <c r="AP665" s="252">
        <v>172</v>
      </c>
      <c r="AQ665" s="125">
        <v>40843</v>
      </c>
      <c r="AR665" s="123" t="s">
        <v>33</v>
      </c>
      <c r="AS665" s="123" t="s">
        <v>34</v>
      </c>
      <c r="AT665" s="127" t="s">
        <v>29</v>
      </c>
      <c r="AU665" s="65"/>
      <c r="AV665" s="307" t="s">
        <v>1650</v>
      </c>
      <c r="AW665" s="307"/>
      <c r="AX665" s="307" t="s">
        <v>1653</v>
      </c>
      <c r="AY665" s="307" t="s">
        <v>1652</v>
      </c>
      <c r="AZ665" s="307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  <c r="DS665" s="66"/>
      <c r="DT665" s="66"/>
      <c r="DU665" s="66"/>
      <c r="DV665" s="66"/>
      <c r="DW665" s="66"/>
      <c r="DX665" s="66"/>
      <c r="DY665" s="66"/>
      <c r="DZ665" s="66"/>
      <c r="EA665" s="66"/>
      <c r="EB665" s="66"/>
      <c r="EC665" s="66"/>
      <c r="ED665" s="66"/>
      <c r="EE665" s="66"/>
      <c r="EF665" s="66"/>
      <c r="EG665" s="66"/>
      <c r="EH665" s="66"/>
      <c r="EI665" s="66"/>
      <c r="EJ665" s="66"/>
    </row>
    <row r="666" spans="1:140" s="71" customFormat="1" x14ac:dyDescent="0.3">
      <c r="A666" s="66"/>
      <c r="B666" s="66"/>
      <c r="C666" s="66"/>
      <c r="D666" s="66"/>
      <c r="E666" s="66"/>
      <c r="F666" s="66"/>
      <c r="G666" s="66"/>
      <c r="H666" s="66"/>
      <c r="I666" s="67"/>
      <c r="J666" s="67"/>
      <c r="K666" s="67"/>
      <c r="L666" s="66"/>
      <c r="M666" s="66"/>
      <c r="N666" s="129"/>
      <c r="O666" s="129" t="s">
        <v>18</v>
      </c>
      <c r="P666" s="129"/>
      <c r="Q666" s="66"/>
      <c r="R666" s="66"/>
      <c r="S666" s="66"/>
      <c r="T666" s="66"/>
      <c r="U666" s="66"/>
      <c r="V666" s="66"/>
      <c r="W666" s="67"/>
      <c r="X666" s="67"/>
      <c r="Y666" s="67"/>
      <c r="Z666" s="66"/>
      <c r="AA666" s="64"/>
      <c r="AB666" s="122" t="s">
        <v>495</v>
      </c>
      <c r="AC666" s="123" t="s">
        <v>47</v>
      </c>
      <c r="AD666" s="8">
        <v>737</v>
      </c>
      <c r="AE666" s="256" t="s">
        <v>1394</v>
      </c>
      <c r="AF666" s="122"/>
      <c r="AG666" s="122" t="s">
        <v>1376</v>
      </c>
      <c r="AH666" s="122" t="s">
        <v>29</v>
      </c>
      <c r="AI666" s="122"/>
      <c r="AJ666" s="273"/>
      <c r="AK666" s="74" t="s">
        <v>1394</v>
      </c>
      <c r="AL666" s="123" t="s">
        <v>1190</v>
      </c>
      <c r="AM666" s="124">
        <v>31133</v>
      </c>
      <c r="AN666" s="123" t="s">
        <v>942</v>
      </c>
      <c r="AO666" s="123" t="s">
        <v>1410</v>
      </c>
      <c r="AP666" s="252">
        <v>172</v>
      </c>
      <c r="AQ666" s="125">
        <v>40855</v>
      </c>
      <c r="AR666" s="123" t="s">
        <v>33</v>
      </c>
      <c r="AS666" s="123" t="s">
        <v>34</v>
      </c>
      <c r="AT666" s="127" t="s">
        <v>29</v>
      </c>
      <c r="AU666" s="65"/>
      <c r="AV666" s="307" t="s">
        <v>1650</v>
      </c>
      <c r="AW666" s="307"/>
      <c r="AX666" s="307" t="s">
        <v>1653</v>
      </c>
      <c r="AY666" s="307" t="s">
        <v>1652</v>
      </c>
      <c r="AZ666" s="307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  <c r="DS666" s="66"/>
      <c r="DT666" s="66"/>
      <c r="DU666" s="66"/>
      <c r="DV666" s="66"/>
      <c r="DW666" s="66"/>
      <c r="DX666" s="66"/>
      <c r="DY666" s="66"/>
      <c r="DZ666" s="66"/>
      <c r="EA666" s="66"/>
      <c r="EB666" s="66"/>
      <c r="EC666" s="66"/>
      <c r="ED666" s="66"/>
      <c r="EE666" s="66"/>
      <c r="EF666" s="66"/>
      <c r="EG666" s="66"/>
      <c r="EH666" s="66"/>
      <c r="EI666" s="66"/>
      <c r="EJ666" s="66"/>
    </row>
    <row r="667" spans="1:140" s="71" customFormat="1" x14ac:dyDescent="0.3">
      <c r="A667" s="66"/>
      <c r="B667" s="66"/>
      <c r="C667" s="66"/>
      <c r="D667" s="66"/>
      <c r="E667" s="66"/>
      <c r="F667" s="66"/>
      <c r="G667" s="66"/>
      <c r="H667" s="66"/>
      <c r="I667" s="67"/>
      <c r="J667" s="67"/>
      <c r="K667" s="67"/>
      <c r="L667" s="66"/>
      <c r="M667" s="66"/>
      <c r="N667" s="129"/>
      <c r="O667" s="129"/>
      <c r="P667" s="129"/>
      <c r="Q667" s="66"/>
      <c r="R667" s="66"/>
      <c r="S667" s="66"/>
      <c r="T667" s="66"/>
      <c r="U667" s="66"/>
      <c r="V667" s="66"/>
      <c r="W667" s="67"/>
      <c r="X667" s="67"/>
      <c r="Y667" s="67"/>
      <c r="Z667" s="66"/>
      <c r="AA667" s="64"/>
      <c r="AB667" s="122" t="s">
        <v>503</v>
      </c>
      <c r="AC667" s="123" t="s">
        <v>47</v>
      </c>
      <c r="AD667" s="8">
        <v>737</v>
      </c>
      <c r="AE667" s="256" t="s">
        <v>1394</v>
      </c>
      <c r="AF667" s="122"/>
      <c r="AG667" s="122" t="s">
        <v>1376</v>
      </c>
      <c r="AH667" s="122" t="s">
        <v>29</v>
      </c>
      <c r="AI667" s="122"/>
      <c r="AJ667" s="273"/>
      <c r="AK667" s="74" t="s">
        <v>1394</v>
      </c>
      <c r="AL667" s="123" t="s">
        <v>1191</v>
      </c>
      <c r="AM667" s="124">
        <v>40769</v>
      </c>
      <c r="AN667" s="123" t="s">
        <v>942</v>
      </c>
      <c r="AO667" s="123" t="s">
        <v>1410</v>
      </c>
      <c r="AP667" s="252">
        <v>172</v>
      </c>
      <c r="AQ667" s="125">
        <v>40882</v>
      </c>
      <c r="AR667" s="123" t="s">
        <v>33</v>
      </c>
      <c r="AS667" s="123" t="s">
        <v>34</v>
      </c>
      <c r="AT667" s="127" t="s">
        <v>29</v>
      </c>
      <c r="AU667" s="65"/>
      <c r="AV667" s="307" t="s">
        <v>1650</v>
      </c>
      <c r="AW667" s="307"/>
      <c r="AX667" s="307" t="s">
        <v>1653</v>
      </c>
      <c r="AY667" s="307" t="s">
        <v>1652</v>
      </c>
      <c r="AZ667" s="307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  <c r="DS667" s="66"/>
      <c r="DT667" s="66"/>
      <c r="DU667" s="66"/>
      <c r="DV667" s="66"/>
      <c r="DW667" s="66"/>
      <c r="DX667" s="66"/>
      <c r="DY667" s="66"/>
      <c r="DZ667" s="66"/>
      <c r="EA667" s="66"/>
      <c r="EB667" s="66"/>
      <c r="EC667" s="66"/>
      <c r="ED667" s="66"/>
      <c r="EE667" s="66"/>
      <c r="EF667" s="66"/>
      <c r="EG667" s="66"/>
      <c r="EH667" s="66"/>
      <c r="EI667" s="66"/>
      <c r="EJ667" s="66"/>
    </row>
    <row r="668" spans="1:140" s="71" customFormat="1" x14ac:dyDescent="0.3">
      <c r="A668" s="66"/>
      <c r="B668" s="66"/>
      <c r="C668" s="66"/>
      <c r="D668" s="66"/>
      <c r="E668" s="66"/>
      <c r="F668" s="66"/>
      <c r="G668" s="66"/>
      <c r="H668" s="66"/>
      <c r="I668" s="67"/>
      <c r="J668" s="67"/>
      <c r="K668" s="67"/>
      <c r="L668" s="66"/>
      <c r="M668" s="66"/>
      <c r="N668" s="129"/>
      <c r="O668" s="129" t="s">
        <v>18</v>
      </c>
      <c r="P668" s="129"/>
      <c r="Q668" s="66"/>
      <c r="R668" s="66"/>
      <c r="S668" s="66"/>
      <c r="T668" s="66"/>
      <c r="U668" s="66"/>
      <c r="V668" s="66"/>
      <c r="W668" s="67"/>
      <c r="X668" s="67"/>
      <c r="Y668" s="67"/>
      <c r="Z668" s="66"/>
      <c r="AA668" s="64"/>
      <c r="AB668" s="122" t="s">
        <v>509</v>
      </c>
      <c r="AC668" s="123" t="s">
        <v>47</v>
      </c>
      <c r="AD668" s="8">
        <v>737</v>
      </c>
      <c r="AE668" s="256" t="s">
        <v>1394</v>
      </c>
      <c r="AF668" s="122"/>
      <c r="AG668" s="122" t="s">
        <v>1376</v>
      </c>
      <c r="AH668" s="122" t="s">
        <v>29</v>
      </c>
      <c r="AI668" s="122"/>
      <c r="AJ668" s="273"/>
      <c r="AK668" s="74" t="s">
        <v>1394</v>
      </c>
      <c r="AL668" s="123" t="s">
        <v>1192</v>
      </c>
      <c r="AM668" s="124">
        <v>31135</v>
      </c>
      <c r="AN668" s="123" t="s">
        <v>942</v>
      </c>
      <c r="AO668" s="123" t="s">
        <v>1410</v>
      </c>
      <c r="AP668" s="252">
        <v>172</v>
      </c>
      <c r="AQ668" s="125">
        <v>40882</v>
      </c>
      <c r="AR668" s="123" t="s">
        <v>33</v>
      </c>
      <c r="AS668" s="123" t="s">
        <v>34</v>
      </c>
      <c r="AT668" s="127" t="s">
        <v>29</v>
      </c>
      <c r="AU668" s="65"/>
      <c r="AV668" s="307" t="s">
        <v>1650</v>
      </c>
      <c r="AW668" s="307"/>
      <c r="AX668" s="307" t="s">
        <v>1653</v>
      </c>
      <c r="AY668" s="307" t="s">
        <v>1652</v>
      </c>
      <c r="AZ668" s="307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  <c r="DS668" s="66"/>
      <c r="DT668" s="66"/>
      <c r="DU668" s="66"/>
      <c r="DV668" s="66"/>
      <c r="DW668" s="66"/>
      <c r="DX668" s="66"/>
      <c r="DY668" s="66"/>
      <c r="DZ668" s="66"/>
      <c r="EA668" s="66"/>
      <c r="EB668" s="66"/>
      <c r="EC668" s="66"/>
      <c r="ED668" s="66"/>
      <c r="EE668" s="66"/>
      <c r="EF668" s="66"/>
      <c r="EG668" s="66"/>
      <c r="EH668" s="66"/>
      <c r="EI668" s="66"/>
      <c r="EJ668" s="66"/>
    </row>
    <row r="669" spans="1:140" s="71" customFormat="1" x14ac:dyDescent="0.3">
      <c r="A669" s="66"/>
      <c r="B669" s="66"/>
      <c r="C669" s="66"/>
      <c r="D669" s="66"/>
      <c r="E669" s="66"/>
      <c r="F669" s="66"/>
      <c r="G669" s="66"/>
      <c r="H669" s="66"/>
      <c r="I669" s="67"/>
      <c r="J669" s="67"/>
      <c r="K669" s="67"/>
      <c r="L669" s="66"/>
      <c r="M669" s="66"/>
      <c r="N669" s="129"/>
      <c r="O669" s="129"/>
      <c r="P669" s="129"/>
      <c r="Q669" s="66"/>
      <c r="R669" s="66"/>
      <c r="S669" s="66"/>
      <c r="T669" s="66"/>
      <c r="U669" s="66"/>
      <c r="V669" s="66"/>
      <c r="W669" s="67"/>
      <c r="X669" s="67"/>
      <c r="Y669" s="67"/>
      <c r="Z669" s="66"/>
      <c r="AA669" s="64"/>
      <c r="AB669" s="122" t="s">
        <v>514</v>
      </c>
      <c r="AC669" s="123" t="s">
        <v>47</v>
      </c>
      <c r="AD669" s="8">
        <v>737</v>
      </c>
      <c r="AE669" s="256" t="s">
        <v>1394</v>
      </c>
      <c r="AF669" s="122"/>
      <c r="AG669" s="122" t="s">
        <v>1376</v>
      </c>
      <c r="AH669" s="122" t="s">
        <v>29</v>
      </c>
      <c r="AI669" s="122"/>
      <c r="AJ669" s="273"/>
      <c r="AK669" s="74" t="s">
        <v>1394</v>
      </c>
      <c r="AL669" s="123" t="s">
        <v>1193</v>
      </c>
      <c r="AM669" s="124">
        <v>33221</v>
      </c>
      <c r="AN669" s="123" t="s">
        <v>942</v>
      </c>
      <c r="AO669" s="123" t="s">
        <v>1410</v>
      </c>
      <c r="AP669" s="252">
        <v>172</v>
      </c>
      <c r="AQ669" s="125">
        <v>40911</v>
      </c>
      <c r="AR669" s="123" t="s">
        <v>33</v>
      </c>
      <c r="AS669" s="123" t="s">
        <v>34</v>
      </c>
      <c r="AT669" s="127" t="s">
        <v>29</v>
      </c>
      <c r="AU669" s="65"/>
      <c r="AV669" s="307" t="s">
        <v>1650</v>
      </c>
      <c r="AW669" s="307"/>
      <c r="AX669" s="307" t="s">
        <v>1653</v>
      </c>
      <c r="AY669" s="307" t="s">
        <v>1652</v>
      </c>
      <c r="AZ669" s="307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  <c r="DS669" s="66"/>
      <c r="DT669" s="66"/>
      <c r="DU669" s="66"/>
      <c r="DV669" s="66"/>
      <c r="DW669" s="66"/>
      <c r="DX669" s="66"/>
      <c r="DY669" s="66"/>
      <c r="DZ669" s="66"/>
      <c r="EA669" s="66"/>
      <c r="EB669" s="66"/>
      <c r="EC669" s="66"/>
      <c r="ED669" s="66"/>
      <c r="EE669" s="66"/>
      <c r="EF669" s="66"/>
      <c r="EG669" s="66"/>
      <c r="EH669" s="66"/>
      <c r="EI669" s="66"/>
      <c r="EJ669" s="66"/>
    </row>
    <row r="670" spans="1:140" s="71" customFormat="1" x14ac:dyDescent="0.3">
      <c r="A670" s="66"/>
      <c r="B670" s="66"/>
      <c r="C670" s="66"/>
      <c r="D670" s="66"/>
      <c r="E670" s="66"/>
      <c r="F670" s="66"/>
      <c r="G670" s="66"/>
      <c r="H670" s="66"/>
      <c r="I670" s="67"/>
      <c r="J670" s="67"/>
      <c r="K670" s="67"/>
      <c r="L670" s="66"/>
      <c r="M670" s="66"/>
      <c r="N670" s="129"/>
      <c r="O670" s="129" t="s">
        <v>18</v>
      </c>
      <c r="P670" s="129"/>
      <c r="Q670" s="66"/>
      <c r="R670" s="66"/>
      <c r="S670" s="66"/>
      <c r="T670" s="66"/>
      <c r="U670" s="66"/>
      <c r="V670" s="66"/>
      <c r="W670" s="67"/>
      <c r="X670" s="67"/>
      <c r="Y670" s="67"/>
      <c r="Z670" s="66"/>
      <c r="AA670" s="64"/>
      <c r="AB670" s="122" t="s">
        <v>520</v>
      </c>
      <c r="AC670" s="123" t="s">
        <v>47</v>
      </c>
      <c r="AD670" s="8">
        <v>737</v>
      </c>
      <c r="AE670" s="256" t="s">
        <v>1394</v>
      </c>
      <c r="AF670" s="122"/>
      <c r="AG670" s="122" t="s">
        <v>1376</v>
      </c>
      <c r="AH670" s="122" t="s">
        <v>29</v>
      </c>
      <c r="AI670" s="122"/>
      <c r="AJ670" s="273"/>
      <c r="AK670" s="74" t="s">
        <v>1394</v>
      </c>
      <c r="AL670" s="122" t="s">
        <v>1194</v>
      </c>
      <c r="AM670" s="8">
        <v>31137</v>
      </c>
      <c r="AN670" s="122" t="s">
        <v>942</v>
      </c>
      <c r="AO670" s="123" t="s">
        <v>1410</v>
      </c>
      <c r="AP670" s="252">
        <v>172</v>
      </c>
      <c r="AQ670" s="9">
        <v>40925</v>
      </c>
      <c r="AR670" s="122" t="s">
        <v>33</v>
      </c>
      <c r="AS670" s="123" t="s">
        <v>34</v>
      </c>
      <c r="AT670" s="127" t="s">
        <v>29</v>
      </c>
      <c r="AU670" s="65"/>
      <c r="AV670" s="307" t="s">
        <v>1650</v>
      </c>
      <c r="AW670" s="307"/>
      <c r="AX670" s="307" t="s">
        <v>1653</v>
      </c>
      <c r="AY670" s="307" t="s">
        <v>1652</v>
      </c>
      <c r="AZ670" s="307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  <c r="DS670" s="66"/>
      <c r="DT670" s="66"/>
      <c r="DU670" s="66"/>
      <c r="DV670" s="66"/>
      <c r="DW670" s="66"/>
      <c r="DX670" s="66"/>
      <c r="DY670" s="66"/>
      <c r="DZ670" s="66"/>
      <c r="EA670" s="66"/>
      <c r="EB670" s="66"/>
      <c r="EC670" s="66"/>
      <c r="ED670" s="66"/>
      <c r="EE670" s="66"/>
      <c r="EF670" s="66"/>
      <c r="EG670" s="66"/>
      <c r="EH670" s="66"/>
      <c r="EI670" s="66"/>
      <c r="EJ670" s="66"/>
    </row>
    <row r="671" spans="1:140" s="71" customFormat="1" x14ac:dyDescent="0.3">
      <c r="A671" s="66"/>
      <c r="B671" s="66"/>
      <c r="C671" s="66"/>
      <c r="D671" s="66"/>
      <c r="E671" s="66"/>
      <c r="F671" s="66"/>
      <c r="G671" s="66"/>
      <c r="H671" s="66"/>
      <c r="I671" s="67"/>
      <c r="J671" s="67"/>
      <c r="K671" s="67"/>
      <c r="L671" s="66"/>
      <c r="M671" s="66"/>
      <c r="N671" s="129"/>
      <c r="O671" s="129"/>
      <c r="P671" s="129"/>
      <c r="Q671" s="66"/>
      <c r="R671" s="66"/>
      <c r="S671" s="66"/>
      <c r="T671" s="66"/>
      <c r="U671" s="66"/>
      <c r="V671" s="66"/>
      <c r="W671" s="67"/>
      <c r="X671" s="67"/>
      <c r="Y671" s="67"/>
      <c r="Z671" s="66"/>
      <c r="AA671" s="64"/>
      <c r="AB671" s="122" t="s">
        <v>526</v>
      </c>
      <c r="AC671" s="123" t="s">
        <v>47</v>
      </c>
      <c r="AD671" s="8">
        <v>737</v>
      </c>
      <c r="AE671" s="256" t="s">
        <v>1394</v>
      </c>
      <c r="AF671" s="122"/>
      <c r="AG671" s="122" t="s">
        <v>1376</v>
      </c>
      <c r="AH671" s="122" t="s">
        <v>29</v>
      </c>
      <c r="AI671" s="122"/>
      <c r="AJ671" s="273"/>
      <c r="AK671" s="74" t="s">
        <v>1394</v>
      </c>
      <c r="AL671" s="123" t="s">
        <v>1195</v>
      </c>
      <c r="AM671" s="124">
        <v>33222</v>
      </c>
      <c r="AN671" s="123" t="s">
        <v>942</v>
      </c>
      <c r="AO671" s="123" t="s">
        <v>1410</v>
      </c>
      <c r="AP671" s="252">
        <v>172</v>
      </c>
      <c r="AQ671" s="125">
        <v>40941</v>
      </c>
      <c r="AR671" s="123" t="s">
        <v>33</v>
      </c>
      <c r="AS671" s="123" t="s">
        <v>34</v>
      </c>
      <c r="AT671" s="127" t="s">
        <v>29</v>
      </c>
      <c r="AU671" s="65"/>
      <c r="AV671" s="307" t="s">
        <v>1650</v>
      </c>
      <c r="AW671" s="307"/>
      <c r="AX671" s="307" t="s">
        <v>1653</v>
      </c>
      <c r="AY671" s="307" t="s">
        <v>1652</v>
      </c>
      <c r="AZ671" s="307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  <c r="DS671" s="66"/>
      <c r="DT671" s="66"/>
      <c r="DU671" s="66"/>
      <c r="DV671" s="66"/>
      <c r="DW671" s="66"/>
      <c r="DX671" s="66"/>
      <c r="DY671" s="66"/>
      <c r="DZ671" s="66"/>
      <c r="EA671" s="66"/>
      <c r="EB671" s="66"/>
      <c r="EC671" s="66"/>
      <c r="ED671" s="66"/>
      <c r="EE671" s="66"/>
      <c r="EF671" s="66"/>
      <c r="EG671" s="66"/>
      <c r="EH671" s="66"/>
      <c r="EI671" s="66"/>
      <c r="EJ671" s="66"/>
    </row>
    <row r="672" spans="1:140" s="71" customFormat="1" x14ac:dyDescent="0.3">
      <c r="A672" s="66"/>
      <c r="B672" s="66"/>
      <c r="C672" s="66"/>
      <c r="D672" s="66"/>
      <c r="E672" s="66"/>
      <c r="F672" s="66"/>
      <c r="G672" s="66"/>
      <c r="H672" s="66"/>
      <c r="I672" s="67"/>
      <c r="J672" s="67"/>
      <c r="K672" s="67"/>
      <c r="L672" s="66"/>
      <c r="M672" s="66"/>
      <c r="N672" s="129"/>
      <c r="O672" s="129" t="s">
        <v>18</v>
      </c>
      <c r="P672" s="129"/>
      <c r="Q672" s="66"/>
      <c r="R672" s="66"/>
      <c r="S672" s="66"/>
      <c r="T672" s="66"/>
      <c r="U672" s="66"/>
      <c r="V672" s="66"/>
      <c r="W672" s="67"/>
      <c r="X672" s="67"/>
      <c r="Y672" s="67"/>
      <c r="Z672" s="66"/>
      <c r="AA672" s="64"/>
      <c r="AB672" s="122" t="s">
        <v>532</v>
      </c>
      <c r="AC672" s="123" t="s">
        <v>47</v>
      </c>
      <c r="AD672" s="8">
        <v>737</v>
      </c>
      <c r="AE672" s="256" t="s">
        <v>1394</v>
      </c>
      <c r="AF672" s="122"/>
      <c r="AG672" s="122" t="s">
        <v>1376</v>
      </c>
      <c r="AH672" s="122" t="s">
        <v>29</v>
      </c>
      <c r="AI672" s="122"/>
      <c r="AJ672" s="273"/>
      <c r="AK672" s="74" t="s">
        <v>1394</v>
      </c>
      <c r="AL672" s="123" t="s">
        <v>1196</v>
      </c>
      <c r="AM672" s="124">
        <v>31139</v>
      </c>
      <c r="AN672" s="123" t="s">
        <v>942</v>
      </c>
      <c r="AO672" s="123" t="s">
        <v>1410</v>
      </c>
      <c r="AP672" s="252">
        <v>172</v>
      </c>
      <c r="AQ672" s="125">
        <v>40959</v>
      </c>
      <c r="AR672" s="123" t="s">
        <v>25</v>
      </c>
      <c r="AS672" s="123" t="s">
        <v>34</v>
      </c>
      <c r="AT672" s="127" t="s">
        <v>29</v>
      </c>
      <c r="AU672" s="65"/>
      <c r="AV672" s="307" t="s">
        <v>1650</v>
      </c>
      <c r="AW672" s="307"/>
      <c r="AX672" s="307" t="s">
        <v>1653</v>
      </c>
      <c r="AY672" s="307" t="s">
        <v>1652</v>
      </c>
      <c r="AZ672" s="307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  <c r="DS672" s="66"/>
      <c r="DT672" s="66"/>
      <c r="DU672" s="66"/>
      <c r="DV672" s="66"/>
      <c r="DW672" s="66"/>
      <c r="DX672" s="66"/>
      <c r="DY672" s="66"/>
      <c r="DZ672" s="66"/>
      <c r="EA672" s="66"/>
      <c r="EB672" s="66"/>
      <c r="EC672" s="66"/>
      <c r="ED672" s="66"/>
      <c r="EE672" s="66"/>
      <c r="EF672" s="66"/>
      <c r="EG672" s="66"/>
      <c r="EH672" s="66"/>
      <c r="EI672" s="66"/>
      <c r="EJ672" s="66"/>
    </row>
    <row r="673" spans="1:140" s="71" customFormat="1" x14ac:dyDescent="0.3">
      <c r="A673" s="66"/>
      <c r="B673" s="66"/>
      <c r="C673" s="66"/>
      <c r="D673" s="66"/>
      <c r="E673" s="66"/>
      <c r="F673" s="66"/>
      <c r="G673" s="66"/>
      <c r="H673" s="66"/>
      <c r="I673" s="67"/>
      <c r="J673" s="67"/>
      <c r="K673" s="67"/>
      <c r="L673" s="66"/>
      <c r="M673" s="66"/>
      <c r="N673" s="129"/>
      <c r="O673" s="129"/>
      <c r="P673" s="129"/>
      <c r="Q673" s="66"/>
      <c r="R673" s="66"/>
      <c r="S673" s="66"/>
      <c r="T673" s="66"/>
      <c r="U673" s="66"/>
      <c r="V673" s="66"/>
      <c r="W673" s="67"/>
      <c r="X673" s="67"/>
      <c r="Y673" s="67"/>
      <c r="Z673" s="66"/>
      <c r="AA673" s="64"/>
      <c r="AB673" s="122" t="s">
        <v>538</v>
      </c>
      <c r="AC673" s="123" t="s">
        <v>47</v>
      </c>
      <c r="AD673" s="8">
        <v>737</v>
      </c>
      <c r="AE673" s="256" t="s">
        <v>1394</v>
      </c>
      <c r="AF673" s="122"/>
      <c r="AG673" s="122" t="s">
        <v>1376</v>
      </c>
      <c r="AH673" s="122" t="s">
        <v>29</v>
      </c>
      <c r="AI673" s="122"/>
      <c r="AJ673" s="273"/>
      <c r="AK673" s="122" t="s">
        <v>1051</v>
      </c>
      <c r="AL673" s="123" t="s">
        <v>1197</v>
      </c>
      <c r="AM673" s="124">
        <v>33223</v>
      </c>
      <c r="AN673" s="123" t="s">
        <v>942</v>
      </c>
      <c r="AO673" s="123" t="s">
        <v>1410</v>
      </c>
      <c r="AP673" s="252">
        <v>172</v>
      </c>
      <c r="AQ673" s="125">
        <v>40970</v>
      </c>
      <c r="AR673" s="123" t="s">
        <v>33</v>
      </c>
      <c r="AS673" s="123" t="s">
        <v>34</v>
      </c>
      <c r="AT673" s="127" t="s">
        <v>29</v>
      </c>
      <c r="AU673" s="65"/>
      <c r="AV673" s="307" t="s">
        <v>1650</v>
      </c>
      <c r="AW673" s="307"/>
      <c r="AX673" s="307" t="s">
        <v>1653</v>
      </c>
      <c r="AY673" s="307" t="s">
        <v>1652</v>
      </c>
      <c r="AZ673" s="307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  <c r="DS673" s="66"/>
      <c r="DT673" s="66"/>
      <c r="DU673" s="66"/>
      <c r="DV673" s="66"/>
      <c r="DW673" s="66"/>
      <c r="DX673" s="66"/>
      <c r="DY673" s="66"/>
      <c r="DZ673" s="66"/>
      <c r="EA673" s="66"/>
      <c r="EB673" s="66"/>
      <c r="EC673" s="66"/>
      <c r="ED673" s="66"/>
      <c r="EE673" s="66"/>
      <c r="EF673" s="66"/>
      <c r="EG673" s="66"/>
      <c r="EH673" s="66"/>
      <c r="EI673" s="66"/>
      <c r="EJ673" s="66"/>
    </row>
    <row r="674" spans="1:140" s="71" customFormat="1" x14ac:dyDescent="0.3">
      <c r="A674" s="66"/>
      <c r="B674" s="66"/>
      <c r="C674" s="66"/>
      <c r="D674" s="66"/>
      <c r="E674" s="66"/>
      <c r="F674" s="66"/>
      <c r="G674" s="66"/>
      <c r="H674" s="66"/>
      <c r="I674" s="67"/>
      <c r="J674" s="67"/>
      <c r="K674" s="67"/>
      <c r="L674" s="66"/>
      <c r="M674" s="66"/>
      <c r="N674" s="129"/>
      <c r="O674" s="129" t="s">
        <v>18</v>
      </c>
      <c r="P674" s="129"/>
      <c r="Q674" s="66"/>
      <c r="R674" s="66"/>
      <c r="S674" s="66"/>
      <c r="T674" s="66"/>
      <c r="U674" s="66"/>
      <c r="V674" s="66"/>
      <c r="W674" s="67"/>
      <c r="X674" s="67"/>
      <c r="Y674" s="67"/>
      <c r="Z674" s="66"/>
      <c r="AA674" s="64"/>
      <c r="AB674" s="6" t="s">
        <v>544</v>
      </c>
      <c r="AC674" s="123" t="s">
        <v>47</v>
      </c>
      <c r="AD674" s="8">
        <v>737</v>
      </c>
      <c r="AE674" s="256" t="s">
        <v>1394</v>
      </c>
      <c r="AF674" s="122"/>
      <c r="AG674" s="122" t="s">
        <v>1376</v>
      </c>
      <c r="AH674" s="122" t="s">
        <v>29</v>
      </c>
      <c r="AI674" s="122"/>
      <c r="AJ674" s="273"/>
      <c r="AK674" s="122" t="s">
        <v>1051</v>
      </c>
      <c r="AL674" s="123" t="s">
        <v>1198</v>
      </c>
      <c r="AM674" s="124">
        <v>31141</v>
      </c>
      <c r="AN674" s="123" t="s">
        <v>942</v>
      </c>
      <c r="AO674" s="123" t="s">
        <v>1410</v>
      </c>
      <c r="AP674" s="252">
        <v>172</v>
      </c>
      <c r="AQ674" s="125">
        <v>40982</v>
      </c>
      <c r="AR674" s="123" t="s">
        <v>25</v>
      </c>
      <c r="AS674" s="123" t="s">
        <v>34</v>
      </c>
      <c r="AT674" s="127" t="s">
        <v>29</v>
      </c>
      <c r="AU674" s="65"/>
      <c r="AV674" s="307" t="s">
        <v>1650</v>
      </c>
      <c r="AW674" s="307"/>
      <c r="AX674" s="307" t="s">
        <v>1653</v>
      </c>
      <c r="AY674" s="307" t="s">
        <v>1652</v>
      </c>
      <c r="AZ674" s="307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  <c r="DS674" s="66"/>
      <c r="DT674" s="66"/>
      <c r="DU674" s="66"/>
      <c r="DV674" s="66"/>
      <c r="DW674" s="66"/>
      <c r="DX674" s="66"/>
      <c r="DY674" s="66"/>
      <c r="DZ674" s="66"/>
      <c r="EA674" s="66"/>
      <c r="EB674" s="66"/>
      <c r="EC674" s="66"/>
      <c r="ED674" s="66"/>
      <c r="EE674" s="66"/>
      <c r="EF674" s="66"/>
      <c r="EG674" s="66"/>
      <c r="EH674" s="66"/>
      <c r="EI674" s="66"/>
      <c r="EJ674" s="66"/>
    </row>
    <row r="675" spans="1:140" s="71" customFormat="1" x14ac:dyDescent="0.3">
      <c r="A675" s="66"/>
      <c r="B675" s="66"/>
      <c r="C675" s="66"/>
      <c r="D675" s="66"/>
      <c r="E675" s="66"/>
      <c r="F675" s="66"/>
      <c r="G675" s="66"/>
      <c r="H675" s="66"/>
      <c r="I675" s="67"/>
      <c r="J675" s="67"/>
      <c r="K675" s="67"/>
      <c r="L675" s="66"/>
      <c r="M675" s="66"/>
      <c r="N675" s="129"/>
      <c r="O675" s="129"/>
      <c r="P675" s="129"/>
      <c r="Q675" s="66"/>
      <c r="R675" s="66"/>
      <c r="S675" s="66"/>
      <c r="T675" s="66"/>
      <c r="U675" s="66"/>
      <c r="V675" s="66"/>
      <c r="W675" s="67"/>
      <c r="X675" s="67"/>
      <c r="Y675" s="67"/>
      <c r="Z675" s="66"/>
      <c r="AA675" s="64"/>
      <c r="AB675" s="6" t="s">
        <v>550</v>
      </c>
      <c r="AC675" s="123" t="s">
        <v>47</v>
      </c>
      <c r="AD675" s="8">
        <v>737</v>
      </c>
      <c r="AE675" s="256" t="s">
        <v>1394</v>
      </c>
      <c r="AF675" s="122"/>
      <c r="AG675" s="122" t="s">
        <v>1376</v>
      </c>
      <c r="AH675" s="122" t="s">
        <v>29</v>
      </c>
      <c r="AI675" s="122"/>
      <c r="AJ675" s="273"/>
      <c r="AK675" s="74" t="s">
        <v>1394</v>
      </c>
      <c r="AL675" s="123" t="s">
        <v>1199</v>
      </c>
      <c r="AM675" s="124">
        <v>33314</v>
      </c>
      <c r="AN675" s="123" t="s">
        <v>942</v>
      </c>
      <c r="AO675" s="123" t="s">
        <v>1410</v>
      </c>
      <c r="AP675" s="252">
        <v>172</v>
      </c>
      <c r="AQ675" s="125">
        <v>40995</v>
      </c>
      <c r="AR675" s="123" t="s">
        <v>25</v>
      </c>
      <c r="AS675" s="123" t="s">
        <v>34</v>
      </c>
      <c r="AT675" s="127" t="s">
        <v>29</v>
      </c>
      <c r="AU675" s="65"/>
      <c r="AV675" s="307" t="s">
        <v>1650</v>
      </c>
      <c r="AW675" s="307"/>
      <c r="AX675" s="307" t="s">
        <v>1653</v>
      </c>
      <c r="AY675" s="307" t="s">
        <v>1652</v>
      </c>
      <c r="AZ675" s="307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  <c r="DS675" s="66"/>
      <c r="DT675" s="66"/>
      <c r="DU675" s="66"/>
      <c r="DV675" s="66"/>
      <c r="DW675" s="66"/>
      <c r="DX675" s="66"/>
      <c r="DY675" s="66"/>
      <c r="DZ675" s="66"/>
      <c r="EA675" s="66"/>
      <c r="EB675" s="66"/>
      <c r="EC675" s="66"/>
      <c r="ED675" s="66"/>
      <c r="EE675" s="66"/>
      <c r="EF675" s="66"/>
      <c r="EG675" s="66"/>
      <c r="EH675" s="66"/>
      <c r="EI675" s="66"/>
      <c r="EJ675" s="66"/>
    </row>
    <row r="676" spans="1:140" s="71" customFormat="1" x14ac:dyDescent="0.3">
      <c r="A676" s="66"/>
      <c r="B676" s="66"/>
      <c r="C676" s="66"/>
      <c r="D676" s="66"/>
      <c r="E676" s="66"/>
      <c r="F676" s="66"/>
      <c r="G676" s="66"/>
      <c r="H676" s="66"/>
      <c r="I676" s="67"/>
      <c r="J676" s="67"/>
      <c r="K676" s="67"/>
      <c r="L676" s="66"/>
      <c r="M676" s="66"/>
      <c r="N676" s="129"/>
      <c r="O676" s="129" t="s">
        <v>18</v>
      </c>
      <c r="P676" s="129"/>
      <c r="Q676" s="66"/>
      <c r="R676" s="66"/>
      <c r="S676" s="66"/>
      <c r="T676" s="66"/>
      <c r="U676" s="66"/>
      <c r="V676" s="66"/>
      <c r="W676" s="67"/>
      <c r="X676" s="67"/>
      <c r="Y676" s="67"/>
      <c r="Z676" s="66"/>
      <c r="AA676" s="64"/>
      <c r="AB676" s="6" t="s">
        <v>556</v>
      </c>
      <c r="AC676" s="123" t="s">
        <v>47</v>
      </c>
      <c r="AD676" s="8">
        <v>737</v>
      </c>
      <c r="AE676" s="256" t="s">
        <v>1394</v>
      </c>
      <c r="AF676" s="122"/>
      <c r="AG676" s="122" t="s">
        <v>1376</v>
      </c>
      <c r="AH676" s="122" t="s">
        <v>29</v>
      </c>
      <c r="AI676" s="122"/>
      <c r="AJ676" s="273"/>
      <c r="AK676" s="122" t="s">
        <v>1051</v>
      </c>
      <c r="AL676" s="123" t="s">
        <v>1200</v>
      </c>
      <c r="AM676" s="124">
        <v>31143</v>
      </c>
      <c r="AN676" s="123" t="s">
        <v>942</v>
      </c>
      <c r="AO676" s="123" t="s">
        <v>1410</v>
      </c>
      <c r="AP676" s="252">
        <v>172</v>
      </c>
      <c r="AQ676" s="125">
        <v>41010</v>
      </c>
      <c r="AR676" s="123" t="s">
        <v>33</v>
      </c>
      <c r="AS676" s="123" t="s">
        <v>34</v>
      </c>
      <c r="AT676" s="127" t="s">
        <v>29</v>
      </c>
      <c r="AU676" s="65"/>
      <c r="AV676" s="307" t="s">
        <v>1650</v>
      </c>
      <c r="AW676" s="307"/>
      <c r="AX676" s="307" t="s">
        <v>1653</v>
      </c>
      <c r="AY676" s="307" t="s">
        <v>1652</v>
      </c>
      <c r="AZ676" s="307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  <c r="DS676" s="66"/>
      <c r="DT676" s="66"/>
      <c r="DU676" s="66"/>
      <c r="DV676" s="66"/>
      <c r="DW676" s="66"/>
      <c r="DX676" s="66"/>
      <c r="DY676" s="66"/>
      <c r="DZ676" s="66"/>
      <c r="EA676" s="66"/>
      <c r="EB676" s="66"/>
      <c r="EC676" s="66"/>
      <c r="ED676" s="66"/>
      <c r="EE676" s="66"/>
      <c r="EF676" s="66"/>
      <c r="EG676" s="66"/>
      <c r="EH676" s="66"/>
      <c r="EI676" s="66"/>
      <c r="EJ676" s="66"/>
    </row>
    <row r="677" spans="1:140" s="71" customFormat="1" x14ac:dyDescent="0.3">
      <c r="A677" s="66"/>
      <c r="B677" s="66"/>
      <c r="C677" s="66"/>
      <c r="D677" s="66"/>
      <c r="E677" s="66"/>
      <c r="F677" s="66"/>
      <c r="G677" s="66"/>
      <c r="H677" s="66"/>
      <c r="I677" s="67"/>
      <c r="J677" s="67"/>
      <c r="K677" s="67"/>
      <c r="L677" s="66"/>
      <c r="M677" s="66"/>
      <c r="N677" s="129"/>
      <c r="O677" s="129"/>
      <c r="P677" s="129"/>
      <c r="Q677" s="66"/>
      <c r="R677" s="66"/>
      <c r="S677" s="66"/>
      <c r="T677" s="66"/>
      <c r="U677" s="66"/>
      <c r="V677" s="66"/>
      <c r="W677" s="67"/>
      <c r="X677" s="67"/>
      <c r="Y677" s="67"/>
      <c r="Z677" s="66"/>
      <c r="AA677" s="64"/>
      <c r="AB677" s="6" t="s">
        <v>562</v>
      </c>
      <c r="AC677" s="123" t="s">
        <v>47</v>
      </c>
      <c r="AD677" s="8">
        <v>737</v>
      </c>
      <c r="AE677" s="256" t="s">
        <v>1394</v>
      </c>
      <c r="AF677" s="122"/>
      <c r="AG677" s="122" t="s">
        <v>1376</v>
      </c>
      <c r="AH677" s="122" t="s">
        <v>29</v>
      </c>
      <c r="AI677" s="122"/>
      <c r="AJ677" s="273"/>
      <c r="AK677" s="74" t="s">
        <v>1394</v>
      </c>
      <c r="AL677" s="123" t="s">
        <v>1201</v>
      </c>
      <c r="AM677" s="124">
        <v>33315</v>
      </c>
      <c r="AN677" s="123" t="s">
        <v>942</v>
      </c>
      <c r="AO677" s="123" t="s">
        <v>1410</v>
      </c>
      <c r="AP677" s="252">
        <v>172</v>
      </c>
      <c r="AQ677" s="125">
        <v>41030</v>
      </c>
      <c r="AR677" s="123" t="s">
        <v>25</v>
      </c>
      <c r="AS677" s="123" t="s">
        <v>34</v>
      </c>
      <c r="AT677" s="127" t="s">
        <v>29</v>
      </c>
      <c r="AU677" s="65"/>
      <c r="AV677" s="307" t="s">
        <v>1650</v>
      </c>
      <c r="AW677" s="307"/>
      <c r="AX677" s="307" t="s">
        <v>1653</v>
      </c>
      <c r="AY677" s="307" t="s">
        <v>1652</v>
      </c>
      <c r="AZ677" s="307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  <c r="DS677" s="66"/>
      <c r="DT677" s="66"/>
      <c r="DU677" s="66"/>
      <c r="DV677" s="66"/>
      <c r="DW677" s="66"/>
      <c r="DX677" s="66"/>
      <c r="DY677" s="66"/>
      <c r="DZ677" s="66"/>
      <c r="EA677" s="66"/>
      <c r="EB677" s="66"/>
      <c r="EC677" s="66"/>
      <c r="ED677" s="66"/>
      <c r="EE677" s="66"/>
      <c r="EF677" s="66"/>
      <c r="EG677" s="66"/>
      <c r="EH677" s="66"/>
      <c r="EI677" s="66"/>
      <c r="EJ677" s="66"/>
    </row>
    <row r="678" spans="1:140" s="71" customFormat="1" x14ac:dyDescent="0.3">
      <c r="A678" s="66"/>
      <c r="B678" s="66"/>
      <c r="C678" s="66"/>
      <c r="D678" s="66"/>
      <c r="E678" s="66"/>
      <c r="F678" s="66"/>
      <c r="G678" s="66"/>
      <c r="H678" s="66"/>
      <c r="I678" s="67"/>
      <c r="J678" s="67"/>
      <c r="K678" s="67"/>
      <c r="L678" s="66"/>
      <c r="M678" s="66"/>
      <c r="N678" s="129"/>
      <c r="O678" s="129" t="s">
        <v>18</v>
      </c>
      <c r="P678" s="129"/>
      <c r="Q678" s="66"/>
      <c r="R678" s="66"/>
      <c r="S678" s="66"/>
      <c r="T678" s="66"/>
      <c r="U678" s="66"/>
      <c r="V678" s="66"/>
      <c r="W678" s="67"/>
      <c r="X678" s="67"/>
      <c r="Y678" s="67"/>
      <c r="Z678" s="66"/>
      <c r="AA678" s="64"/>
      <c r="AB678" s="6" t="s">
        <v>568</v>
      </c>
      <c r="AC678" s="123" t="s">
        <v>47</v>
      </c>
      <c r="AD678" s="8">
        <v>737</v>
      </c>
      <c r="AE678" s="256" t="s">
        <v>1394</v>
      </c>
      <c r="AF678" s="122"/>
      <c r="AG678" s="122" t="s">
        <v>1376</v>
      </c>
      <c r="AH678" s="122" t="s">
        <v>29</v>
      </c>
      <c r="AI678" s="122"/>
      <c r="AJ678" s="273"/>
      <c r="AK678" s="74" t="s">
        <v>1394</v>
      </c>
      <c r="AL678" s="123" t="s">
        <v>1202</v>
      </c>
      <c r="AM678" s="124">
        <v>31145</v>
      </c>
      <c r="AN678" s="123" t="s">
        <v>942</v>
      </c>
      <c r="AO678" s="123" t="s">
        <v>1410</v>
      </c>
      <c r="AP678" s="252">
        <v>172</v>
      </c>
      <c r="AQ678" s="125">
        <v>41044</v>
      </c>
      <c r="AR678" s="123" t="s">
        <v>25</v>
      </c>
      <c r="AS678" s="123" t="s">
        <v>34</v>
      </c>
      <c r="AT678" s="127" t="s">
        <v>29</v>
      </c>
      <c r="AU678" s="65"/>
      <c r="AV678" s="307" t="s">
        <v>1650</v>
      </c>
      <c r="AW678" s="307"/>
      <c r="AX678" s="307" t="s">
        <v>1653</v>
      </c>
      <c r="AY678" s="307" t="s">
        <v>1652</v>
      </c>
      <c r="AZ678" s="307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  <c r="DS678" s="66"/>
      <c r="DT678" s="66"/>
      <c r="DU678" s="66"/>
      <c r="DV678" s="66"/>
      <c r="DW678" s="66"/>
      <c r="DX678" s="66"/>
      <c r="DY678" s="66"/>
      <c r="DZ678" s="66"/>
      <c r="EA678" s="66"/>
      <c r="EB678" s="66"/>
      <c r="EC678" s="66"/>
      <c r="ED678" s="66"/>
      <c r="EE678" s="66"/>
      <c r="EF678" s="66"/>
      <c r="EG678" s="66"/>
      <c r="EH678" s="66"/>
      <c r="EI678" s="66"/>
      <c r="EJ678" s="66"/>
    </row>
    <row r="679" spans="1:140" s="71" customFormat="1" x14ac:dyDescent="0.3">
      <c r="A679" s="66"/>
      <c r="B679" s="66"/>
      <c r="C679" s="66"/>
      <c r="D679" s="66"/>
      <c r="E679" s="66"/>
      <c r="F679" s="66"/>
      <c r="G679" s="66"/>
      <c r="H679" s="66"/>
      <c r="I679" s="67"/>
      <c r="J679" s="67"/>
      <c r="K679" s="67"/>
      <c r="L679" s="66"/>
      <c r="M679" s="66"/>
      <c r="N679" s="129"/>
      <c r="O679" s="129"/>
      <c r="P679" s="129"/>
      <c r="Q679" s="66"/>
      <c r="R679" s="66"/>
      <c r="S679" s="66"/>
      <c r="T679" s="66"/>
      <c r="U679" s="66"/>
      <c r="V679" s="66"/>
      <c r="W679" s="67"/>
      <c r="X679" s="67"/>
      <c r="Y679" s="67"/>
      <c r="Z679" s="66"/>
      <c r="AA679" s="64"/>
      <c r="AB679" s="6" t="s">
        <v>58</v>
      </c>
      <c r="AC679" s="123" t="s">
        <v>47</v>
      </c>
      <c r="AD679" s="8">
        <v>737</v>
      </c>
      <c r="AE679" s="256" t="s">
        <v>1394</v>
      </c>
      <c r="AF679" s="122"/>
      <c r="AG679" s="122" t="s">
        <v>1376</v>
      </c>
      <c r="AH679" s="122" t="s">
        <v>29</v>
      </c>
      <c r="AI679" s="122"/>
      <c r="AJ679" s="273"/>
      <c r="AK679" s="122" t="s">
        <v>1051</v>
      </c>
      <c r="AL679" s="123" t="s">
        <v>1203</v>
      </c>
      <c r="AM679" s="124">
        <v>33316</v>
      </c>
      <c r="AN679" s="123" t="s">
        <v>942</v>
      </c>
      <c r="AO679" s="123" t="s">
        <v>1410</v>
      </c>
      <c r="AP679" s="252">
        <v>172</v>
      </c>
      <c r="AQ679" s="125">
        <v>41059</v>
      </c>
      <c r="AR679" s="123" t="s">
        <v>25</v>
      </c>
      <c r="AS679" s="123" t="s">
        <v>34</v>
      </c>
      <c r="AT679" s="127" t="s">
        <v>29</v>
      </c>
      <c r="AU679" s="65"/>
      <c r="AV679" s="307" t="s">
        <v>1650</v>
      </c>
      <c r="AW679" s="307"/>
      <c r="AX679" s="307" t="s">
        <v>1653</v>
      </c>
      <c r="AY679" s="307" t="s">
        <v>1652</v>
      </c>
      <c r="AZ679" s="307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  <c r="DS679" s="66"/>
      <c r="DT679" s="66"/>
      <c r="DU679" s="66"/>
      <c r="DV679" s="66"/>
      <c r="DW679" s="66"/>
      <c r="DX679" s="66"/>
      <c r="DY679" s="66"/>
      <c r="DZ679" s="66"/>
      <c r="EA679" s="66"/>
      <c r="EB679" s="66"/>
      <c r="EC679" s="66"/>
      <c r="ED679" s="66"/>
      <c r="EE679" s="66"/>
      <c r="EF679" s="66"/>
      <c r="EG679" s="66"/>
      <c r="EH679" s="66"/>
      <c r="EI679" s="66"/>
      <c r="EJ679" s="66"/>
    </row>
    <row r="680" spans="1:140" s="71" customFormat="1" x14ac:dyDescent="0.3">
      <c r="A680" s="66"/>
      <c r="B680" s="66"/>
      <c r="C680" s="66"/>
      <c r="D680" s="66"/>
      <c r="E680" s="66"/>
      <c r="F680" s="66"/>
      <c r="G680" s="66"/>
      <c r="H680" s="66"/>
      <c r="I680" s="67"/>
      <c r="J680" s="67"/>
      <c r="K680" s="67"/>
      <c r="L680" s="66"/>
      <c r="M680" s="66"/>
      <c r="N680" s="129"/>
      <c r="O680" s="129" t="s">
        <v>18</v>
      </c>
      <c r="P680" s="129"/>
      <c r="Q680" s="66"/>
      <c r="R680" s="66"/>
      <c r="S680" s="66"/>
      <c r="T680" s="66"/>
      <c r="U680" s="66"/>
      <c r="V680" s="66"/>
      <c r="W680" s="67"/>
      <c r="X680" s="67"/>
      <c r="Y680" s="67"/>
      <c r="Z680" s="66"/>
      <c r="AA680" s="64"/>
      <c r="AB680" s="6" t="s">
        <v>70</v>
      </c>
      <c r="AC680" s="123" t="s">
        <v>47</v>
      </c>
      <c r="AD680" s="8">
        <v>737</v>
      </c>
      <c r="AE680" s="256" t="s">
        <v>1394</v>
      </c>
      <c r="AF680" s="122"/>
      <c r="AG680" s="122" t="s">
        <v>1376</v>
      </c>
      <c r="AH680" s="122" t="s">
        <v>29</v>
      </c>
      <c r="AI680" s="122"/>
      <c r="AJ680" s="273"/>
      <c r="AK680" s="74" t="s">
        <v>1394</v>
      </c>
      <c r="AL680" s="123" t="s">
        <v>1204</v>
      </c>
      <c r="AM680" s="124">
        <v>31147</v>
      </c>
      <c r="AN680" s="123" t="s">
        <v>942</v>
      </c>
      <c r="AO680" s="123" t="s">
        <v>1410</v>
      </c>
      <c r="AP680" s="252">
        <v>172</v>
      </c>
      <c r="AQ680" s="125">
        <v>41068</v>
      </c>
      <c r="AR680" s="123" t="s">
        <v>33</v>
      </c>
      <c r="AS680" s="123" t="s">
        <v>34</v>
      </c>
      <c r="AT680" s="127" t="s">
        <v>29</v>
      </c>
      <c r="AU680" s="65"/>
      <c r="AV680" s="307" t="s">
        <v>1650</v>
      </c>
      <c r="AW680" s="307"/>
      <c r="AX680" s="307" t="s">
        <v>1653</v>
      </c>
      <c r="AY680" s="307" t="s">
        <v>1652</v>
      </c>
      <c r="AZ680" s="307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  <c r="DS680" s="66"/>
      <c r="DT680" s="66"/>
      <c r="DU680" s="66"/>
      <c r="DV680" s="66"/>
      <c r="DW680" s="66"/>
      <c r="DX680" s="66"/>
      <c r="DY680" s="66"/>
      <c r="DZ680" s="66"/>
      <c r="EA680" s="66"/>
      <c r="EB680" s="66"/>
      <c r="EC680" s="66"/>
      <c r="ED680" s="66"/>
      <c r="EE680" s="66"/>
      <c r="EF680" s="66"/>
      <c r="EG680" s="66"/>
      <c r="EH680" s="66"/>
      <c r="EI680" s="66"/>
      <c r="EJ680" s="66"/>
    </row>
    <row r="681" spans="1:140" s="71" customFormat="1" x14ac:dyDescent="0.3">
      <c r="A681" s="66"/>
      <c r="B681" s="66"/>
      <c r="C681" s="66"/>
      <c r="D681" s="66"/>
      <c r="E681" s="66"/>
      <c r="F681" s="66"/>
      <c r="G681" s="66"/>
      <c r="H681" s="66"/>
      <c r="I681" s="67"/>
      <c r="J681" s="67"/>
      <c r="K681" s="67"/>
      <c r="L681" s="66"/>
      <c r="M681" s="66"/>
      <c r="N681" s="129"/>
      <c r="O681" s="129"/>
      <c r="P681" s="129"/>
      <c r="Q681" s="66"/>
      <c r="R681" s="66"/>
      <c r="S681" s="66"/>
      <c r="T681" s="66"/>
      <c r="U681" s="66"/>
      <c r="V681" s="66"/>
      <c r="W681" s="67"/>
      <c r="X681" s="67"/>
      <c r="Y681" s="67"/>
      <c r="Z681" s="66"/>
      <c r="AA681" s="64"/>
      <c r="AB681" s="6" t="s">
        <v>82</v>
      </c>
      <c r="AC681" s="123" t="s">
        <v>47</v>
      </c>
      <c r="AD681" s="8">
        <v>737</v>
      </c>
      <c r="AE681" s="256" t="s">
        <v>1394</v>
      </c>
      <c r="AF681" s="122"/>
      <c r="AG681" s="122" t="s">
        <v>1376</v>
      </c>
      <c r="AH681" s="122" t="s">
        <v>29</v>
      </c>
      <c r="AI681" s="122"/>
      <c r="AJ681" s="273"/>
      <c r="AK681" s="122" t="s">
        <v>1051</v>
      </c>
      <c r="AL681" s="123" t="s">
        <v>1205</v>
      </c>
      <c r="AM681" s="124">
        <v>31149</v>
      </c>
      <c r="AN681" s="123" t="s">
        <v>942</v>
      </c>
      <c r="AO681" s="123" t="s">
        <v>1410</v>
      </c>
      <c r="AP681" s="252">
        <v>172</v>
      </c>
      <c r="AQ681" s="125">
        <v>41086</v>
      </c>
      <c r="AR681" s="123" t="s">
        <v>33</v>
      </c>
      <c r="AS681" s="123" t="s">
        <v>34</v>
      </c>
      <c r="AT681" s="127" t="s">
        <v>29</v>
      </c>
      <c r="AU681" s="65"/>
      <c r="AV681" s="307" t="s">
        <v>1650</v>
      </c>
      <c r="AW681" s="307"/>
      <c r="AX681" s="307" t="s">
        <v>1653</v>
      </c>
      <c r="AY681" s="307" t="s">
        <v>1652</v>
      </c>
      <c r="AZ681" s="307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  <c r="DS681" s="66"/>
      <c r="DT681" s="66"/>
      <c r="DU681" s="66"/>
      <c r="DV681" s="66"/>
      <c r="DW681" s="66"/>
      <c r="DX681" s="66"/>
      <c r="DY681" s="66"/>
      <c r="DZ681" s="66"/>
      <c r="EA681" s="66"/>
      <c r="EB681" s="66"/>
      <c r="EC681" s="66"/>
      <c r="ED681" s="66"/>
      <c r="EE681" s="66"/>
      <c r="EF681" s="66"/>
      <c r="EG681" s="66"/>
      <c r="EH681" s="66"/>
      <c r="EI681" s="66"/>
      <c r="EJ681" s="66"/>
    </row>
    <row r="682" spans="1:140" s="71" customFormat="1" x14ac:dyDescent="0.3">
      <c r="A682" s="66"/>
      <c r="B682" s="66"/>
      <c r="C682" s="66"/>
      <c r="D682" s="66"/>
      <c r="E682" s="66"/>
      <c r="F682" s="66"/>
      <c r="G682" s="66"/>
      <c r="H682" s="66"/>
      <c r="I682" s="67"/>
      <c r="J682" s="67"/>
      <c r="K682" s="67"/>
      <c r="L682" s="66"/>
      <c r="M682" s="66"/>
      <c r="N682" s="129"/>
      <c r="O682" s="129" t="s">
        <v>18</v>
      </c>
      <c r="P682" s="129"/>
      <c r="Q682" s="66"/>
      <c r="R682" s="66"/>
      <c r="S682" s="66"/>
      <c r="T682" s="66"/>
      <c r="U682" s="66"/>
      <c r="V682" s="66"/>
      <c r="W682" s="67"/>
      <c r="X682" s="67"/>
      <c r="Y682" s="67"/>
      <c r="Z682" s="66"/>
      <c r="AA682" s="64"/>
      <c r="AB682" s="6" t="s">
        <v>94</v>
      </c>
      <c r="AC682" s="123" t="s">
        <v>47</v>
      </c>
      <c r="AD682" s="8">
        <v>737</v>
      </c>
      <c r="AE682" s="256" t="s">
        <v>1394</v>
      </c>
      <c r="AF682" s="122"/>
      <c r="AG682" s="122" t="s">
        <v>1376</v>
      </c>
      <c r="AH682" s="122" t="s">
        <v>29</v>
      </c>
      <c r="AI682" s="122"/>
      <c r="AJ682" s="273"/>
      <c r="AK682" s="122" t="s">
        <v>1051</v>
      </c>
      <c r="AL682" s="123" t="s">
        <v>1206</v>
      </c>
      <c r="AM682" s="124">
        <v>33224</v>
      </c>
      <c r="AN682" s="123" t="s">
        <v>942</v>
      </c>
      <c r="AO682" s="123" t="s">
        <v>1410</v>
      </c>
      <c r="AP682" s="252">
        <v>172</v>
      </c>
      <c r="AQ682" s="125">
        <v>41095</v>
      </c>
      <c r="AR682" s="123" t="s">
        <v>33</v>
      </c>
      <c r="AS682" s="123" t="s">
        <v>34</v>
      </c>
      <c r="AT682" s="127" t="s">
        <v>29</v>
      </c>
      <c r="AU682" s="65"/>
      <c r="AV682" s="307" t="s">
        <v>1650</v>
      </c>
      <c r="AW682" s="307"/>
      <c r="AX682" s="307" t="s">
        <v>1653</v>
      </c>
      <c r="AY682" s="307" t="s">
        <v>1652</v>
      </c>
      <c r="AZ682" s="307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  <c r="DS682" s="66"/>
      <c r="DT682" s="66"/>
      <c r="DU682" s="66"/>
      <c r="DV682" s="66"/>
      <c r="DW682" s="66"/>
      <c r="DX682" s="66"/>
      <c r="DY682" s="66"/>
      <c r="DZ682" s="66"/>
      <c r="EA682" s="66"/>
      <c r="EB682" s="66"/>
      <c r="EC682" s="66"/>
      <c r="ED682" s="66"/>
      <c r="EE682" s="66"/>
      <c r="EF682" s="66"/>
      <c r="EG682" s="66"/>
      <c r="EH682" s="66"/>
      <c r="EI682" s="66"/>
      <c r="EJ682" s="66"/>
    </row>
    <row r="683" spans="1:140" s="71" customFormat="1" x14ac:dyDescent="0.3">
      <c r="A683" s="66"/>
      <c r="B683" s="66"/>
      <c r="C683" s="66"/>
      <c r="D683" s="66"/>
      <c r="E683" s="66"/>
      <c r="F683" s="66"/>
      <c r="G683" s="66"/>
      <c r="H683" s="66"/>
      <c r="I683" s="67"/>
      <c r="J683" s="67"/>
      <c r="K683" s="67"/>
      <c r="L683" s="66"/>
      <c r="M683" s="66"/>
      <c r="N683" s="129"/>
      <c r="O683" s="129"/>
      <c r="P683" s="129"/>
      <c r="Q683" s="66"/>
      <c r="R683" s="66"/>
      <c r="S683" s="66"/>
      <c r="T683" s="66"/>
      <c r="U683" s="66"/>
      <c r="V683" s="66"/>
      <c r="W683" s="67"/>
      <c r="X683" s="67"/>
      <c r="Y683" s="67"/>
      <c r="Z683" s="66"/>
      <c r="AA683" s="64"/>
      <c r="AB683" s="6" t="s">
        <v>106</v>
      </c>
      <c r="AC683" s="123" t="s">
        <v>47</v>
      </c>
      <c r="AD683" s="8">
        <v>737</v>
      </c>
      <c r="AE683" s="256" t="s">
        <v>1394</v>
      </c>
      <c r="AF683" s="122"/>
      <c r="AG683" s="122" t="s">
        <v>1376</v>
      </c>
      <c r="AH683" s="122" t="s">
        <v>29</v>
      </c>
      <c r="AI683" s="122"/>
      <c r="AJ683" s="273"/>
      <c r="AK683" s="74" t="s">
        <v>1394</v>
      </c>
      <c r="AL683" s="123" t="s">
        <v>1207</v>
      </c>
      <c r="AM683" s="124">
        <v>33318</v>
      </c>
      <c r="AN683" s="123" t="s">
        <v>942</v>
      </c>
      <c r="AO683" s="123" t="s">
        <v>1410</v>
      </c>
      <c r="AP683" s="252">
        <v>172</v>
      </c>
      <c r="AQ683" s="125">
        <v>41232</v>
      </c>
      <c r="AR683" s="123" t="s">
        <v>33</v>
      </c>
      <c r="AS683" s="123" t="s">
        <v>34</v>
      </c>
      <c r="AT683" s="127" t="s">
        <v>29</v>
      </c>
      <c r="AU683" s="65"/>
      <c r="AV683" s="307" t="s">
        <v>1650</v>
      </c>
      <c r="AW683" s="307"/>
      <c r="AX683" s="307" t="s">
        <v>1653</v>
      </c>
      <c r="AY683" s="307" t="s">
        <v>1652</v>
      </c>
      <c r="AZ683" s="307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  <c r="DS683" s="66"/>
      <c r="DT683" s="66"/>
      <c r="DU683" s="66"/>
      <c r="DV683" s="66"/>
      <c r="DW683" s="66"/>
      <c r="DX683" s="66"/>
      <c r="DY683" s="66"/>
      <c r="DZ683" s="66"/>
      <c r="EA683" s="66"/>
      <c r="EB683" s="66"/>
      <c r="EC683" s="66"/>
      <c r="ED683" s="66"/>
      <c r="EE683" s="66"/>
      <c r="EF683" s="66"/>
      <c r="EG683" s="66"/>
      <c r="EH683" s="66"/>
      <c r="EI683" s="66"/>
      <c r="EJ683" s="66"/>
    </row>
    <row r="684" spans="1:140" s="71" customFormat="1" x14ac:dyDescent="0.3">
      <c r="A684" s="66"/>
      <c r="B684" s="66"/>
      <c r="C684" s="66"/>
      <c r="D684" s="66"/>
      <c r="E684" s="66"/>
      <c r="F684" s="66"/>
      <c r="G684" s="66"/>
      <c r="H684" s="66"/>
      <c r="I684" s="67"/>
      <c r="J684" s="67"/>
      <c r="K684" s="67"/>
      <c r="L684" s="66"/>
      <c r="M684" s="66"/>
      <c r="N684" s="129"/>
      <c r="O684" s="129" t="s">
        <v>18</v>
      </c>
      <c r="P684" s="129"/>
      <c r="Q684" s="66"/>
      <c r="R684" s="66"/>
      <c r="S684" s="66"/>
      <c r="T684" s="66"/>
      <c r="U684" s="66"/>
      <c r="V684" s="66"/>
      <c r="W684" s="67"/>
      <c r="X684" s="67"/>
      <c r="Y684" s="67"/>
      <c r="Z684" s="66"/>
      <c r="AA684" s="64"/>
      <c r="AB684" s="6" t="s">
        <v>118</v>
      </c>
      <c r="AC684" s="123" t="s">
        <v>47</v>
      </c>
      <c r="AD684" s="8">
        <v>737</v>
      </c>
      <c r="AE684" s="256" t="s">
        <v>1394</v>
      </c>
      <c r="AF684" s="122"/>
      <c r="AG684" s="122" t="s">
        <v>1376</v>
      </c>
      <c r="AH684" s="122" t="s">
        <v>29</v>
      </c>
      <c r="AI684" s="122"/>
      <c r="AJ684" s="273"/>
      <c r="AK684" s="74" t="s">
        <v>1394</v>
      </c>
      <c r="AL684" s="123" t="s">
        <v>1208</v>
      </c>
      <c r="AM684" s="124">
        <v>33225</v>
      </c>
      <c r="AN684" s="123" t="s">
        <v>942</v>
      </c>
      <c r="AO684" s="123" t="s">
        <v>1410</v>
      </c>
      <c r="AP684" s="252">
        <v>172</v>
      </c>
      <c r="AQ684" s="125">
        <v>41128</v>
      </c>
      <c r="AR684" s="123" t="s">
        <v>25</v>
      </c>
      <c r="AS684" s="123" t="s">
        <v>34</v>
      </c>
      <c r="AT684" s="127" t="s">
        <v>29</v>
      </c>
      <c r="AU684" s="65"/>
      <c r="AV684" s="307" t="s">
        <v>1650</v>
      </c>
      <c r="AW684" s="307"/>
      <c r="AX684" s="307" t="s">
        <v>1653</v>
      </c>
      <c r="AY684" s="307" t="s">
        <v>1652</v>
      </c>
      <c r="AZ684" s="307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  <c r="DS684" s="66"/>
      <c r="DT684" s="66"/>
      <c r="DU684" s="66"/>
      <c r="DV684" s="66"/>
      <c r="DW684" s="66"/>
      <c r="DX684" s="66"/>
      <c r="DY684" s="66"/>
      <c r="DZ684" s="66"/>
      <c r="EA684" s="66"/>
      <c r="EB684" s="66"/>
      <c r="EC684" s="66"/>
      <c r="ED684" s="66"/>
      <c r="EE684" s="66"/>
      <c r="EF684" s="66"/>
      <c r="EG684" s="66"/>
      <c r="EH684" s="66"/>
      <c r="EI684" s="66"/>
      <c r="EJ684" s="66"/>
    </row>
    <row r="685" spans="1:140" s="71" customFormat="1" x14ac:dyDescent="0.3">
      <c r="A685" s="66"/>
      <c r="B685" s="66"/>
      <c r="C685" s="66"/>
      <c r="D685" s="66"/>
      <c r="E685" s="66"/>
      <c r="F685" s="66"/>
      <c r="G685" s="66"/>
      <c r="H685" s="66"/>
      <c r="I685" s="67"/>
      <c r="J685" s="67"/>
      <c r="K685" s="67"/>
      <c r="L685" s="66"/>
      <c r="M685" s="66"/>
      <c r="N685" s="129"/>
      <c r="O685" s="129"/>
      <c r="P685" s="129"/>
      <c r="Q685" s="66"/>
      <c r="R685" s="66"/>
      <c r="S685" s="66"/>
      <c r="T685" s="66"/>
      <c r="U685" s="66"/>
      <c r="V685" s="66"/>
      <c r="W685" s="67"/>
      <c r="X685" s="67"/>
      <c r="Y685" s="67"/>
      <c r="Z685" s="66"/>
      <c r="AA685" s="64"/>
      <c r="AB685" s="6" t="s">
        <v>131</v>
      </c>
      <c r="AC685" s="123" t="s">
        <v>47</v>
      </c>
      <c r="AD685" s="8">
        <v>737</v>
      </c>
      <c r="AE685" s="256" t="s">
        <v>1394</v>
      </c>
      <c r="AF685" s="122"/>
      <c r="AG685" s="122" t="s">
        <v>1376</v>
      </c>
      <c r="AH685" s="122" t="s">
        <v>29</v>
      </c>
      <c r="AI685" s="122"/>
      <c r="AJ685" s="273"/>
      <c r="AK685" s="74" t="s">
        <v>1394</v>
      </c>
      <c r="AL685" s="123" t="s">
        <v>1209</v>
      </c>
      <c r="AM685" s="124">
        <v>31151</v>
      </c>
      <c r="AN685" s="123" t="s">
        <v>942</v>
      </c>
      <c r="AO685" s="123" t="s">
        <v>1410</v>
      </c>
      <c r="AP685" s="252">
        <v>172</v>
      </c>
      <c r="AQ685" s="125">
        <v>41135</v>
      </c>
      <c r="AR685" s="123" t="s">
        <v>25</v>
      </c>
      <c r="AS685" s="123" t="s">
        <v>34</v>
      </c>
      <c r="AT685" s="127" t="s">
        <v>29</v>
      </c>
      <c r="AU685" s="65"/>
      <c r="AV685" s="307" t="s">
        <v>1650</v>
      </c>
      <c r="AW685" s="307"/>
      <c r="AX685" s="307" t="s">
        <v>1653</v>
      </c>
      <c r="AY685" s="307" t="s">
        <v>1652</v>
      </c>
      <c r="AZ685" s="307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  <c r="DS685" s="66"/>
      <c r="DT685" s="66"/>
      <c r="DU685" s="66"/>
      <c r="DV685" s="66"/>
      <c r="DW685" s="66"/>
      <c r="DX685" s="66"/>
      <c r="DY685" s="66"/>
      <c r="DZ685" s="66"/>
      <c r="EA685" s="66"/>
      <c r="EB685" s="66"/>
      <c r="EC685" s="66"/>
      <c r="ED685" s="66"/>
      <c r="EE685" s="66"/>
      <c r="EF685" s="66"/>
      <c r="EG685" s="66"/>
      <c r="EH685" s="66"/>
      <c r="EI685" s="66"/>
      <c r="EJ685" s="66"/>
    </row>
    <row r="686" spans="1:140" s="71" customFormat="1" x14ac:dyDescent="0.3">
      <c r="A686" s="66"/>
      <c r="B686" s="66"/>
      <c r="C686" s="66"/>
      <c r="D686" s="66"/>
      <c r="E686" s="66"/>
      <c r="F686" s="66"/>
      <c r="G686" s="66"/>
      <c r="H686" s="66"/>
      <c r="I686" s="67"/>
      <c r="J686" s="67"/>
      <c r="K686" s="67"/>
      <c r="L686" s="66"/>
      <c r="M686" s="66"/>
      <c r="N686" s="129"/>
      <c r="O686" s="129" t="s">
        <v>18</v>
      </c>
      <c r="P686" s="129"/>
      <c r="Q686" s="66"/>
      <c r="R686" s="66"/>
      <c r="S686" s="66"/>
      <c r="T686" s="66"/>
      <c r="U686" s="66"/>
      <c r="V686" s="66"/>
      <c r="W686" s="67"/>
      <c r="X686" s="67"/>
      <c r="Y686" s="67"/>
      <c r="Z686" s="66"/>
      <c r="AA686" s="64"/>
      <c r="AB686" s="6" t="s">
        <v>143</v>
      </c>
      <c r="AC686" s="123" t="s">
        <v>47</v>
      </c>
      <c r="AD686" s="8">
        <v>737</v>
      </c>
      <c r="AE686" s="256" t="s">
        <v>1394</v>
      </c>
      <c r="AF686" s="122"/>
      <c r="AG686" s="122" t="s">
        <v>1376</v>
      </c>
      <c r="AH686" s="122" t="s">
        <v>29</v>
      </c>
      <c r="AI686" s="122"/>
      <c r="AJ686" s="273"/>
      <c r="AK686" s="122" t="s">
        <v>1051</v>
      </c>
      <c r="AL686" s="123" t="s">
        <v>1210</v>
      </c>
      <c r="AM686" s="124">
        <v>33226</v>
      </c>
      <c r="AN686" s="123" t="s">
        <v>942</v>
      </c>
      <c r="AO686" s="123" t="s">
        <v>1410</v>
      </c>
      <c r="AP686" s="252">
        <v>172</v>
      </c>
      <c r="AQ686" s="125">
        <v>41144</v>
      </c>
      <c r="AR686" s="123" t="s">
        <v>25</v>
      </c>
      <c r="AS686" s="123" t="s">
        <v>34</v>
      </c>
      <c r="AT686" s="127" t="s">
        <v>29</v>
      </c>
      <c r="AU686" s="65"/>
      <c r="AV686" s="307" t="s">
        <v>1650</v>
      </c>
      <c r="AW686" s="307"/>
      <c r="AX686" s="307" t="s">
        <v>1653</v>
      </c>
      <c r="AY686" s="307" t="s">
        <v>1652</v>
      </c>
      <c r="AZ686" s="307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  <c r="DS686" s="66"/>
      <c r="DT686" s="66"/>
      <c r="DU686" s="66"/>
      <c r="DV686" s="66"/>
      <c r="DW686" s="66"/>
      <c r="DX686" s="66"/>
      <c r="DY686" s="66"/>
      <c r="DZ686" s="66"/>
      <c r="EA686" s="66"/>
      <c r="EB686" s="66"/>
      <c r="EC686" s="66"/>
      <c r="ED686" s="66"/>
      <c r="EE686" s="66"/>
      <c r="EF686" s="66"/>
      <c r="EG686" s="66"/>
      <c r="EH686" s="66"/>
      <c r="EI686" s="66"/>
      <c r="EJ686" s="66"/>
    </row>
    <row r="687" spans="1:140" s="71" customFormat="1" x14ac:dyDescent="0.3">
      <c r="A687" s="66"/>
      <c r="B687" s="66"/>
      <c r="C687" s="66"/>
      <c r="D687" s="66"/>
      <c r="E687" s="66"/>
      <c r="F687" s="66"/>
      <c r="G687" s="66"/>
      <c r="H687" s="66"/>
      <c r="I687" s="67"/>
      <c r="J687" s="67"/>
      <c r="K687" s="67"/>
      <c r="L687" s="66"/>
      <c r="M687" s="66"/>
      <c r="N687" s="129"/>
      <c r="O687" s="129"/>
      <c r="P687" s="129"/>
      <c r="Q687" s="66"/>
      <c r="R687" s="66"/>
      <c r="S687" s="66"/>
      <c r="T687" s="66"/>
      <c r="U687" s="66"/>
      <c r="V687" s="66"/>
      <c r="W687" s="67"/>
      <c r="X687" s="67"/>
      <c r="Y687" s="67"/>
      <c r="Z687" s="66"/>
      <c r="AA687" s="64"/>
      <c r="AB687" s="6" t="s">
        <v>155</v>
      </c>
      <c r="AC687" s="123" t="s">
        <v>47</v>
      </c>
      <c r="AD687" s="8">
        <v>737</v>
      </c>
      <c r="AE687" s="256" t="s">
        <v>1394</v>
      </c>
      <c r="AF687" s="122"/>
      <c r="AG687" s="122" t="s">
        <v>1376</v>
      </c>
      <c r="AH687" s="122" t="s">
        <v>29</v>
      </c>
      <c r="AI687" s="122"/>
      <c r="AJ687" s="273"/>
      <c r="AK687" s="122" t="s">
        <v>1051</v>
      </c>
      <c r="AL687" s="123" t="s">
        <v>1211</v>
      </c>
      <c r="AM687" s="124">
        <v>31154</v>
      </c>
      <c r="AN687" s="123" t="s">
        <v>942</v>
      </c>
      <c r="AO687" s="123" t="s">
        <v>1410</v>
      </c>
      <c r="AP687" s="252">
        <v>172</v>
      </c>
      <c r="AQ687" s="125">
        <v>41159</v>
      </c>
      <c r="AR687" s="123" t="s">
        <v>25</v>
      </c>
      <c r="AS687" s="123" t="s">
        <v>34</v>
      </c>
      <c r="AT687" s="127" t="s">
        <v>29</v>
      </c>
      <c r="AU687" s="65"/>
      <c r="AV687" s="307" t="s">
        <v>1650</v>
      </c>
      <c r="AW687" s="307"/>
      <c r="AX687" s="307" t="s">
        <v>1653</v>
      </c>
      <c r="AY687" s="307" t="s">
        <v>1652</v>
      </c>
      <c r="AZ687" s="307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  <c r="DS687" s="66"/>
      <c r="DT687" s="66"/>
      <c r="DU687" s="66"/>
      <c r="DV687" s="66"/>
      <c r="DW687" s="66"/>
      <c r="DX687" s="66"/>
      <c r="DY687" s="66"/>
      <c r="DZ687" s="66"/>
      <c r="EA687" s="66"/>
      <c r="EB687" s="66"/>
      <c r="EC687" s="66"/>
      <c r="ED687" s="66"/>
      <c r="EE687" s="66"/>
      <c r="EF687" s="66"/>
      <c r="EG687" s="66"/>
      <c r="EH687" s="66"/>
      <c r="EI687" s="66"/>
      <c r="EJ687" s="66"/>
    </row>
    <row r="688" spans="1:140" s="71" customFormat="1" x14ac:dyDescent="0.3">
      <c r="A688" s="66"/>
      <c r="B688" s="66"/>
      <c r="C688" s="66"/>
      <c r="D688" s="66"/>
      <c r="E688" s="66"/>
      <c r="F688" s="66"/>
      <c r="G688" s="66"/>
      <c r="H688" s="66"/>
      <c r="I688" s="67"/>
      <c r="J688" s="67"/>
      <c r="K688" s="67"/>
      <c r="L688" s="66"/>
      <c r="M688" s="66"/>
      <c r="N688" s="129"/>
      <c r="O688" s="129" t="s">
        <v>18</v>
      </c>
      <c r="P688" s="129"/>
      <c r="Q688" s="66"/>
      <c r="R688" s="66"/>
      <c r="S688" s="66"/>
      <c r="T688" s="66"/>
      <c r="U688" s="66"/>
      <c r="V688" s="66"/>
      <c r="W688" s="67"/>
      <c r="X688" s="67"/>
      <c r="Y688" s="67"/>
      <c r="Z688" s="66"/>
      <c r="AA688" s="64"/>
      <c r="AB688" s="6" t="s">
        <v>167</v>
      </c>
      <c r="AC688" s="123" t="s">
        <v>47</v>
      </c>
      <c r="AD688" s="8">
        <v>737</v>
      </c>
      <c r="AE688" s="256" t="s">
        <v>1394</v>
      </c>
      <c r="AF688" s="122"/>
      <c r="AG688" s="122" t="s">
        <v>1376</v>
      </c>
      <c r="AH688" s="122" t="s">
        <v>29</v>
      </c>
      <c r="AI688" s="122"/>
      <c r="AJ688" s="273"/>
      <c r="AK688" s="74" t="s">
        <v>1394</v>
      </c>
      <c r="AL688" s="123" t="s">
        <v>1212</v>
      </c>
      <c r="AM688" s="124">
        <v>31153</v>
      </c>
      <c r="AN688" s="123" t="s">
        <v>942</v>
      </c>
      <c r="AO688" s="123" t="s">
        <v>1410</v>
      </c>
      <c r="AP688" s="252">
        <v>172</v>
      </c>
      <c r="AQ688" s="125">
        <v>41171</v>
      </c>
      <c r="AR688" s="123" t="s">
        <v>25</v>
      </c>
      <c r="AS688" s="123" t="s">
        <v>34</v>
      </c>
      <c r="AT688" s="127" t="s">
        <v>29</v>
      </c>
      <c r="AU688" s="65"/>
      <c r="AV688" s="307" t="s">
        <v>1650</v>
      </c>
      <c r="AW688" s="307"/>
      <c r="AX688" s="307" t="s">
        <v>1653</v>
      </c>
      <c r="AY688" s="307" t="s">
        <v>1652</v>
      </c>
      <c r="AZ688" s="307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  <c r="DS688" s="66"/>
      <c r="DT688" s="66"/>
      <c r="DU688" s="66"/>
      <c r="DV688" s="66"/>
      <c r="DW688" s="66"/>
      <c r="DX688" s="66"/>
      <c r="DY688" s="66"/>
      <c r="DZ688" s="66"/>
      <c r="EA688" s="66"/>
      <c r="EB688" s="66"/>
      <c r="EC688" s="66"/>
      <c r="ED688" s="66"/>
      <c r="EE688" s="66"/>
      <c r="EF688" s="66"/>
      <c r="EG688" s="66"/>
      <c r="EH688" s="66"/>
      <c r="EI688" s="66"/>
      <c r="EJ688" s="66"/>
    </row>
    <row r="689" spans="1:140" s="71" customFormat="1" x14ac:dyDescent="0.3">
      <c r="A689" s="66"/>
      <c r="B689" s="66"/>
      <c r="C689" s="66"/>
      <c r="D689" s="66"/>
      <c r="E689" s="66"/>
      <c r="F689" s="66"/>
      <c r="G689" s="66"/>
      <c r="H689" s="66"/>
      <c r="I689" s="67"/>
      <c r="J689" s="67"/>
      <c r="K689" s="67"/>
      <c r="L689" s="66"/>
      <c r="M689" s="66"/>
      <c r="N689" s="129"/>
      <c r="O689" s="129"/>
      <c r="P689" s="129"/>
      <c r="Q689" s="66"/>
      <c r="R689" s="66"/>
      <c r="S689" s="66"/>
      <c r="T689" s="66"/>
      <c r="U689" s="66"/>
      <c r="V689" s="66"/>
      <c r="W689" s="67"/>
      <c r="X689" s="67"/>
      <c r="Y689" s="67"/>
      <c r="Z689" s="66"/>
      <c r="AA689" s="64"/>
      <c r="AB689" s="6" t="s">
        <v>178</v>
      </c>
      <c r="AC689" s="123" t="s">
        <v>47</v>
      </c>
      <c r="AD689" s="8">
        <v>737</v>
      </c>
      <c r="AE689" s="256" t="s">
        <v>1394</v>
      </c>
      <c r="AF689" s="122"/>
      <c r="AG689" s="122" t="s">
        <v>1376</v>
      </c>
      <c r="AH689" s="122" t="s">
        <v>29</v>
      </c>
      <c r="AI689" s="122"/>
      <c r="AJ689" s="273"/>
      <c r="AK689" s="122" t="s">
        <v>1051</v>
      </c>
      <c r="AL689" s="123" t="s">
        <v>1213</v>
      </c>
      <c r="AM689" s="124">
        <v>33317</v>
      </c>
      <c r="AN689" s="123" t="s">
        <v>942</v>
      </c>
      <c r="AO689" s="123" t="s">
        <v>1410</v>
      </c>
      <c r="AP689" s="252">
        <v>172</v>
      </c>
      <c r="AQ689" s="125">
        <v>41179</v>
      </c>
      <c r="AR689" s="123" t="s">
        <v>25</v>
      </c>
      <c r="AS689" s="123" t="s">
        <v>34</v>
      </c>
      <c r="AT689" s="127" t="s">
        <v>29</v>
      </c>
      <c r="AU689" s="65"/>
      <c r="AV689" s="307" t="s">
        <v>1650</v>
      </c>
      <c r="AW689" s="307"/>
      <c r="AX689" s="307" t="s">
        <v>1653</v>
      </c>
      <c r="AY689" s="307" t="s">
        <v>1652</v>
      </c>
      <c r="AZ689" s="307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  <c r="DS689" s="66"/>
      <c r="DT689" s="66"/>
      <c r="DU689" s="66"/>
      <c r="DV689" s="66"/>
      <c r="DW689" s="66"/>
      <c r="DX689" s="66"/>
      <c r="DY689" s="66"/>
      <c r="DZ689" s="66"/>
      <c r="EA689" s="66"/>
      <c r="EB689" s="66"/>
      <c r="EC689" s="66"/>
      <c r="ED689" s="66"/>
      <c r="EE689" s="66"/>
      <c r="EF689" s="66"/>
      <c r="EG689" s="66"/>
      <c r="EH689" s="66"/>
      <c r="EI689" s="66"/>
      <c r="EJ689" s="66"/>
    </row>
    <row r="690" spans="1:140" s="71" customFormat="1" x14ac:dyDescent="0.3">
      <c r="A690" s="66"/>
      <c r="B690" s="66"/>
      <c r="C690" s="66"/>
      <c r="D690" s="66"/>
      <c r="E690" s="66"/>
      <c r="F690" s="66"/>
      <c r="G690" s="66"/>
      <c r="H690" s="66"/>
      <c r="I690" s="67"/>
      <c r="J690" s="67"/>
      <c r="K690" s="67"/>
      <c r="L690" s="66"/>
      <c r="M690" s="66"/>
      <c r="N690" s="129"/>
      <c r="O690" s="129" t="s">
        <v>18</v>
      </c>
      <c r="P690" s="129"/>
      <c r="Q690" s="66"/>
      <c r="R690" s="66"/>
      <c r="S690" s="66"/>
      <c r="T690" s="66"/>
      <c r="U690" s="66"/>
      <c r="V690" s="66"/>
      <c r="W690" s="67"/>
      <c r="X690" s="67"/>
      <c r="Y690" s="67"/>
      <c r="Z690" s="66"/>
      <c r="AA690" s="64"/>
      <c r="AB690" s="6" t="s">
        <v>189</v>
      </c>
      <c r="AC690" s="123" t="s">
        <v>47</v>
      </c>
      <c r="AD690" s="8">
        <v>737</v>
      </c>
      <c r="AE690" s="256" t="s">
        <v>1394</v>
      </c>
      <c r="AF690" s="122"/>
      <c r="AG690" s="122" t="s">
        <v>1376</v>
      </c>
      <c r="AH690" s="122" t="s">
        <v>29</v>
      </c>
      <c r="AI690" s="122"/>
      <c r="AJ690" s="273"/>
      <c r="AK690" s="122" t="s">
        <v>1051</v>
      </c>
      <c r="AL690" s="123" t="s">
        <v>1214</v>
      </c>
      <c r="AM690" s="124">
        <v>31156</v>
      </c>
      <c r="AN690" s="123" t="s">
        <v>942</v>
      </c>
      <c r="AO690" s="123" t="s">
        <v>1410</v>
      </c>
      <c r="AP690" s="252">
        <v>172</v>
      </c>
      <c r="AQ690" s="125">
        <v>41192</v>
      </c>
      <c r="AR690" s="123" t="s">
        <v>25</v>
      </c>
      <c r="AS690" s="123" t="s">
        <v>34</v>
      </c>
      <c r="AT690" s="127" t="s">
        <v>29</v>
      </c>
      <c r="AU690" s="65"/>
      <c r="AV690" s="307" t="s">
        <v>1650</v>
      </c>
      <c r="AW690" s="307"/>
      <c r="AX690" s="307" t="s">
        <v>1653</v>
      </c>
      <c r="AY690" s="307" t="s">
        <v>1652</v>
      </c>
      <c r="AZ690" s="307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  <c r="DS690" s="66"/>
      <c r="DT690" s="66"/>
      <c r="DU690" s="66"/>
      <c r="DV690" s="66"/>
      <c r="DW690" s="66"/>
      <c r="DX690" s="66"/>
      <c r="DY690" s="66"/>
      <c r="DZ690" s="66"/>
      <c r="EA690" s="66"/>
      <c r="EB690" s="66"/>
      <c r="EC690" s="66"/>
      <c r="ED690" s="66"/>
      <c r="EE690" s="66"/>
      <c r="EF690" s="66"/>
      <c r="EG690" s="66"/>
      <c r="EH690" s="66"/>
      <c r="EI690" s="66"/>
      <c r="EJ690" s="66"/>
    </row>
    <row r="691" spans="1:140" s="71" customFormat="1" x14ac:dyDescent="0.3">
      <c r="A691" s="66"/>
      <c r="B691" s="66"/>
      <c r="C691" s="66"/>
      <c r="D691" s="66"/>
      <c r="E691" s="66"/>
      <c r="F691" s="66"/>
      <c r="G691" s="66"/>
      <c r="H691" s="66"/>
      <c r="I691" s="67"/>
      <c r="J691" s="67"/>
      <c r="K691" s="67"/>
      <c r="L691" s="66"/>
      <c r="M691" s="66"/>
      <c r="N691" s="129"/>
      <c r="O691" s="129"/>
      <c r="P691" s="129"/>
      <c r="Q691" s="66"/>
      <c r="R691" s="66"/>
      <c r="S691" s="66"/>
      <c r="T691" s="66"/>
      <c r="U691" s="66"/>
      <c r="V691" s="66"/>
      <c r="W691" s="67"/>
      <c r="X691" s="67"/>
      <c r="Y691" s="67"/>
      <c r="Z691" s="66"/>
      <c r="AA691" s="64"/>
      <c r="AB691" s="6" t="s">
        <v>200</v>
      </c>
      <c r="AC691" s="123" t="s">
        <v>47</v>
      </c>
      <c r="AD691" s="8">
        <v>737</v>
      </c>
      <c r="AE691" s="256" t="s">
        <v>1394</v>
      </c>
      <c r="AF691" s="122"/>
      <c r="AG691" s="122" t="s">
        <v>1376</v>
      </c>
      <c r="AH691" s="122" t="s">
        <v>29</v>
      </c>
      <c r="AI691" s="122"/>
      <c r="AJ691" s="273"/>
      <c r="AK691" s="74" t="s">
        <v>1394</v>
      </c>
      <c r="AL691" s="123" t="s">
        <v>1215</v>
      </c>
      <c r="AM691" s="124">
        <v>31155</v>
      </c>
      <c r="AN691" s="123" t="s">
        <v>942</v>
      </c>
      <c r="AO691" s="123" t="s">
        <v>1410</v>
      </c>
      <c r="AP691" s="252">
        <v>172</v>
      </c>
      <c r="AQ691" s="125">
        <v>41211</v>
      </c>
      <c r="AR691" s="123" t="s">
        <v>25</v>
      </c>
      <c r="AS691" s="123" t="s">
        <v>34</v>
      </c>
      <c r="AT691" s="127" t="s">
        <v>29</v>
      </c>
      <c r="AU691" s="65"/>
      <c r="AV691" s="307" t="s">
        <v>1650</v>
      </c>
      <c r="AW691" s="307"/>
      <c r="AX691" s="307" t="s">
        <v>1653</v>
      </c>
      <c r="AY691" s="307" t="s">
        <v>1652</v>
      </c>
      <c r="AZ691" s="307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  <c r="DS691" s="66"/>
      <c r="DT691" s="66"/>
      <c r="DU691" s="66"/>
      <c r="DV691" s="66"/>
      <c r="DW691" s="66"/>
      <c r="DX691" s="66"/>
      <c r="DY691" s="66"/>
      <c r="DZ691" s="66"/>
      <c r="EA691" s="66"/>
      <c r="EB691" s="66"/>
      <c r="EC691" s="66"/>
      <c r="ED691" s="66"/>
      <c r="EE691" s="66"/>
      <c r="EF691" s="66"/>
      <c r="EG691" s="66"/>
      <c r="EH691" s="66"/>
      <c r="EI691" s="66"/>
      <c r="EJ691" s="66"/>
    </row>
    <row r="692" spans="1:140" s="71" customFormat="1" x14ac:dyDescent="0.3">
      <c r="A692" s="66"/>
      <c r="B692" s="66"/>
      <c r="C692" s="66"/>
      <c r="D692" s="66"/>
      <c r="E692" s="66"/>
      <c r="F692" s="66"/>
      <c r="G692" s="66"/>
      <c r="H692" s="66"/>
      <c r="I692" s="67"/>
      <c r="J692" s="67"/>
      <c r="K692" s="67"/>
      <c r="L692" s="66"/>
      <c r="M692" s="66"/>
      <c r="N692" s="129"/>
      <c r="O692" s="129" t="s">
        <v>18</v>
      </c>
      <c r="P692" s="129"/>
      <c r="Q692" s="66"/>
      <c r="R692" s="66"/>
      <c r="S692" s="66"/>
      <c r="T692" s="66"/>
      <c r="U692" s="66"/>
      <c r="V692" s="66"/>
      <c r="W692" s="67"/>
      <c r="X692" s="67"/>
      <c r="Y692" s="67"/>
      <c r="Z692" s="66"/>
      <c r="AA692" s="64"/>
      <c r="AB692" s="6" t="s">
        <v>211</v>
      </c>
      <c r="AC692" s="123" t="s">
        <v>47</v>
      </c>
      <c r="AD692" s="8">
        <v>737</v>
      </c>
      <c r="AE692" s="256" t="s">
        <v>1394</v>
      </c>
      <c r="AF692" s="122"/>
      <c r="AG692" s="122" t="s">
        <v>1376</v>
      </c>
      <c r="AH692" s="122" t="s">
        <v>29</v>
      </c>
      <c r="AI692" s="122"/>
      <c r="AJ692" s="273"/>
      <c r="AK692" s="74" t="s">
        <v>1394</v>
      </c>
      <c r="AL692" s="123" t="s">
        <v>1216</v>
      </c>
      <c r="AM692" s="124">
        <v>31158</v>
      </c>
      <c r="AN692" s="123" t="s">
        <v>942</v>
      </c>
      <c r="AO692" s="123" t="s">
        <v>1410</v>
      </c>
      <c r="AP692" s="252">
        <v>172</v>
      </c>
      <c r="AQ692" s="125">
        <v>41218</v>
      </c>
      <c r="AR692" s="123" t="s">
        <v>25</v>
      </c>
      <c r="AS692" s="123" t="s">
        <v>34</v>
      </c>
      <c r="AT692" s="127" t="s">
        <v>29</v>
      </c>
      <c r="AU692" s="65"/>
      <c r="AV692" s="307" t="s">
        <v>1650</v>
      </c>
      <c r="AW692" s="307"/>
      <c r="AX692" s="307" t="s">
        <v>1653</v>
      </c>
      <c r="AY692" s="307" t="s">
        <v>1652</v>
      </c>
      <c r="AZ692" s="307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  <c r="DS692" s="66"/>
      <c r="DT692" s="66"/>
      <c r="DU692" s="66"/>
      <c r="DV692" s="66"/>
      <c r="DW692" s="66"/>
      <c r="DX692" s="66"/>
      <c r="DY692" s="66"/>
      <c r="DZ692" s="66"/>
      <c r="EA692" s="66"/>
      <c r="EB692" s="66"/>
      <c r="EC692" s="66"/>
      <c r="ED692" s="66"/>
      <c r="EE692" s="66"/>
      <c r="EF692" s="66"/>
      <c r="EG692" s="66"/>
      <c r="EH692" s="66"/>
      <c r="EI692" s="66"/>
      <c r="EJ692" s="66"/>
    </row>
    <row r="693" spans="1:140" s="71" customFormat="1" x14ac:dyDescent="0.3">
      <c r="A693" s="66"/>
      <c r="B693" s="66"/>
      <c r="C693" s="66"/>
      <c r="D693" s="66"/>
      <c r="E693" s="66"/>
      <c r="F693" s="66"/>
      <c r="G693" s="66"/>
      <c r="H693" s="66"/>
      <c r="I693" s="67"/>
      <c r="J693" s="67"/>
      <c r="K693" s="67"/>
      <c r="L693" s="66"/>
      <c r="M693" s="66"/>
      <c r="N693" s="129"/>
      <c r="O693" s="129"/>
      <c r="P693" s="129"/>
      <c r="Q693" s="66"/>
      <c r="R693" s="66"/>
      <c r="S693" s="66"/>
      <c r="T693" s="66"/>
      <c r="U693" s="66"/>
      <c r="V693" s="66"/>
      <c r="W693" s="67"/>
      <c r="X693" s="67"/>
      <c r="Y693" s="67"/>
      <c r="Z693" s="66"/>
      <c r="AA693" s="64"/>
      <c r="AB693" s="6" t="s">
        <v>223</v>
      </c>
      <c r="AC693" s="123" t="s">
        <v>47</v>
      </c>
      <c r="AD693" s="8">
        <v>737</v>
      </c>
      <c r="AE693" s="256" t="s">
        <v>1394</v>
      </c>
      <c r="AF693" s="122"/>
      <c r="AG693" s="122" t="s">
        <v>1376</v>
      </c>
      <c r="AH693" s="122" t="s">
        <v>29</v>
      </c>
      <c r="AI693" s="122"/>
      <c r="AJ693" s="273"/>
      <c r="AK693" s="122" t="s">
        <v>1051</v>
      </c>
      <c r="AL693" s="123" t="s">
        <v>1217</v>
      </c>
      <c r="AM693" s="124">
        <v>31157</v>
      </c>
      <c r="AN693" s="123" t="s">
        <v>942</v>
      </c>
      <c r="AO693" s="123" t="s">
        <v>1410</v>
      </c>
      <c r="AP693" s="252">
        <v>172</v>
      </c>
      <c r="AQ693" s="125">
        <v>41229</v>
      </c>
      <c r="AR693" s="123" t="s">
        <v>33</v>
      </c>
      <c r="AS693" s="123" t="s">
        <v>34</v>
      </c>
      <c r="AT693" s="127" t="s">
        <v>29</v>
      </c>
      <c r="AU693" s="65"/>
      <c r="AV693" s="307" t="s">
        <v>1650</v>
      </c>
      <c r="AW693" s="307"/>
      <c r="AX693" s="307" t="s">
        <v>1653</v>
      </c>
      <c r="AY693" s="307" t="s">
        <v>1652</v>
      </c>
      <c r="AZ693" s="307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  <c r="DS693" s="66"/>
      <c r="DT693" s="66"/>
      <c r="DU693" s="66"/>
      <c r="DV693" s="66"/>
      <c r="DW693" s="66"/>
      <c r="DX693" s="66"/>
      <c r="DY693" s="66"/>
      <c r="DZ693" s="66"/>
      <c r="EA693" s="66"/>
      <c r="EB693" s="66"/>
      <c r="EC693" s="66"/>
      <c r="ED693" s="66"/>
      <c r="EE693" s="66"/>
      <c r="EF693" s="66"/>
      <c r="EG693" s="66"/>
      <c r="EH693" s="66"/>
      <c r="EI693" s="66"/>
      <c r="EJ693" s="66"/>
    </row>
    <row r="694" spans="1:140" s="71" customFormat="1" x14ac:dyDescent="0.3">
      <c r="A694" s="66"/>
      <c r="B694" s="66"/>
      <c r="C694" s="66"/>
      <c r="D694" s="66"/>
      <c r="E694" s="66"/>
      <c r="F694" s="66"/>
      <c r="G694" s="66"/>
      <c r="H694" s="66"/>
      <c r="I694" s="67"/>
      <c r="J694" s="67"/>
      <c r="K694" s="67"/>
      <c r="L694" s="66"/>
      <c r="M694" s="66"/>
      <c r="N694" s="129"/>
      <c r="O694" s="129" t="s">
        <v>18</v>
      </c>
      <c r="P694" s="129"/>
      <c r="Q694" s="66"/>
      <c r="R694" s="66"/>
      <c r="S694" s="66"/>
      <c r="T694" s="66"/>
      <c r="U694" s="66"/>
      <c r="V694" s="66"/>
      <c r="W694" s="67"/>
      <c r="X694" s="67"/>
      <c r="Y694" s="67"/>
      <c r="Z694" s="66"/>
      <c r="AA694" s="64"/>
      <c r="AB694" s="6" t="s">
        <v>234</v>
      </c>
      <c r="AC694" s="123" t="s">
        <v>47</v>
      </c>
      <c r="AD694" s="8">
        <v>737</v>
      </c>
      <c r="AE694" s="256" t="s">
        <v>1394</v>
      </c>
      <c r="AF694" s="122"/>
      <c r="AG694" s="122" t="s">
        <v>1376</v>
      </c>
      <c r="AH694" s="122" t="s">
        <v>29</v>
      </c>
      <c r="AI694" s="122"/>
      <c r="AJ694" s="273"/>
      <c r="AK694" s="122" t="s">
        <v>1051</v>
      </c>
      <c r="AL694" s="123" t="s">
        <v>1218</v>
      </c>
      <c r="AM694" s="124">
        <v>31159</v>
      </c>
      <c r="AN694" s="123" t="s">
        <v>942</v>
      </c>
      <c r="AO694" s="123" t="s">
        <v>1410</v>
      </c>
      <c r="AP694" s="252">
        <v>172</v>
      </c>
      <c r="AQ694" s="125">
        <v>41243</v>
      </c>
      <c r="AR694" s="123" t="s">
        <v>25</v>
      </c>
      <c r="AS694" s="123" t="s">
        <v>34</v>
      </c>
      <c r="AT694" s="127" t="s">
        <v>29</v>
      </c>
      <c r="AU694" s="65"/>
      <c r="AV694" s="307" t="s">
        <v>1650</v>
      </c>
      <c r="AW694" s="307"/>
      <c r="AX694" s="307" t="s">
        <v>1653</v>
      </c>
      <c r="AY694" s="307" t="s">
        <v>1652</v>
      </c>
      <c r="AZ694" s="307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  <c r="DS694" s="66"/>
      <c r="DT694" s="66"/>
      <c r="DU694" s="66"/>
      <c r="DV694" s="66"/>
      <c r="DW694" s="66"/>
      <c r="DX694" s="66"/>
      <c r="DY694" s="66"/>
      <c r="DZ694" s="66"/>
      <c r="EA694" s="66"/>
      <c r="EB694" s="66"/>
      <c r="EC694" s="66"/>
      <c r="ED694" s="66"/>
      <c r="EE694" s="66"/>
      <c r="EF694" s="66"/>
      <c r="EG694" s="66"/>
      <c r="EH694" s="66"/>
      <c r="EI694" s="66"/>
      <c r="EJ694" s="66"/>
    </row>
    <row r="695" spans="1:140" s="71" customFormat="1" x14ac:dyDescent="0.3">
      <c r="A695" s="66"/>
      <c r="B695" s="66"/>
      <c r="C695" s="66"/>
      <c r="D695" s="66"/>
      <c r="E695" s="66"/>
      <c r="F695" s="66"/>
      <c r="G695" s="66"/>
      <c r="H695" s="66"/>
      <c r="I695" s="67"/>
      <c r="J695" s="67"/>
      <c r="K695" s="67"/>
      <c r="L695" s="66"/>
      <c r="M695" s="66"/>
      <c r="N695" s="129"/>
      <c r="O695" s="129"/>
      <c r="P695" s="129"/>
      <c r="Q695" s="66"/>
      <c r="R695" s="66"/>
      <c r="S695" s="66"/>
      <c r="T695" s="66"/>
      <c r="U695" s="66"/>
      <c r="V695" s="66"/>
      <c r="W695" s="67"/>
      <c r="X695" s="67"/>
      <c r="Y695" s="67"/>
      <c r="Z695" s="66"/>
      <c r="AA695" s="64"/>
      <c r="AB695" s="6" t="s">
        <v>245</v>
      </c>
      <c r="AC695" s="123" t="s">
        <v>47</v>
      </c>
      <c r="AD695" s="8">
        <v>737</v>
      </c>
      <c r="AE695" s="256" t="s">
        <v>1394</v>
      </c>
      <c r="AF695" s="122"/>
      <c r="AG695" s="122" t="s">
        <v>1376</v>
      </c>
      <c r="AH695" s="122" t="s">
        <v>29</v>
      </c>
      <c r="AI695" s="122"/>
      <c r="AJ695" s="273"/>
      <c r="AK695" s="74" t="s">
        <v>1394</v>
      </c>
      <c r="AL695" s="123" t="s">
        <v>1219</v>
      </c>
      <c r="AM695" s="124">
        <v>31160</v>
      </c>
      <c r="AN695" s="123" t="s">
        <v>942</v>
      </c>
      <c r="AO695" s="123" t="s">
        <v>1410</v>
      </c>
      <c r="AP695" s="252">
        <v>172</v>
      </c>
      <c r="AQ695" s="125">
        <v>41247</v>
      </c>
      <c r="AR695" s="123" t="s">
        <v>25</v>
      </c>
      <c r="AS695" s="123" t="s">
        <v>34</v>
      </c>
      <c r="AT695" s="127" t="s">
        <v>29</v>
      </c>
      <c r="AU695" s="65"/>
      <c r="AV695" s="307" t="s">
        <v>1650</v>
      </c>
      <c r="AW695" s="307"/>
      <c r="AX695" s="307" t="s">
        <v>1653</v>
      </c>
      <c r="AY695" s="307" t="s">
        <v>1652</v>
      </c>
      <c r="AZ695" s="307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  <c r="DS695" s="66"/>
      <c r="DT695" s="66"/>
      <c r="DU695" s="66"/>
      <c r="DV695" s="66"/>
      <c r="DW695" s="66"/>
      <c r="DX695" s="66"/>
      <c r="DY695" s="66"/>
      <c r="DZ695" s="66"/>
      <c r="EA695" s="66"/>
      <c r="EB695" s="66"/>
      <c r="EC695" s="66"/>
      <c r="ED695" s="66"/>
      <c r="EE695" s="66"/>
      <c r="EF695" s="66"/>
      <c r="EG695" s="66"/>
      <c r="EH695" s="66"/>
      <c r="EI695" s="66"/>
      <c r="EJ695" s="66"/>
    </row>
    <row r="696" spans="1:140" s="71" customFormat="1" x14ac:dyDescent="0.3">
      <c r="A696" s="66"/>
      <c r="B696" s="66"/>
      <c r="C696" s="66"/>
      <c r="D696" s="66"/>
      <c r="E696" s="66"/>
      <c r="F696" s="66"/>
      <c r="G696" s="66"/>
      <c r="H696" s="66"/>
      <c r="I696" s="67"/>
      <c r="J696" s="67"/>
      <c r="K696" s="67"/>
      <c r="L696" s="66"/>
      <c r="M696" s="66"/>
      <c r="N696" s="129"/>
      <c r="O696" s="129" t="s">
        <v>18</v>
      </c>
      <c r="P696" s="129"/>
      <c r="Q696" s="66"/>
      <c r="R696" s="66"/>
      <c r="S696" s="66"/>
      <c r="T696" s="66"/>
      <c r="U696" s="66"/>
      <c r="V696" s="66"/>
      <c r="W696" s="67"/>
      <c r="X696" s="67"/>
      <c r="Y696" s="67"/>
      <c r="Z696" s="66"/>
      <c r="AA696" s="64"/>
      <c r="AB696" s="6" t="s">
        <v>256</v>
      </c>
      <c r="AC696" s="123" t="s">
        <v>47</v>
      </c>
      <c r="AD696" s="8">
        <v>737</v>
      </c>
      <c r="AE696" s="256" t="s">
        <v>1394</v>
      </c>
      <c r="AF696" s="122"/>
      <c r="AG696" s="122" t="s">
        <v>1376</v>
      </c>
      <c r="AH696" s="122" t="s">
        <v>29</v>
      </c>
      <c r="AI696" s="122"/>
      <c r="AJ696" s="273"/>
      <c r="AK696" s="74" t="s">
        <v>1394</v>
      </c>
      <c r="AL696" s="123" t="s">
        <v>1220</v>
      </c>
      <c r="AM696" s="124">
        <v>33319</v>
      </c>
      <c r="AN696" s="123" t="s">
        <v>942</v>
      </c>
      <c r="AO696" s="123" t="s">
        <v>1410</v>
      </c>
      <c r="AP696" s="252">
        <v>172</v>
      </c>
      <c r="AQ696" s="125">
        <v>41256</v>
      </c>
      <c r="AR696" s="123" t="s">
        <v>25</v>
      </c>
      <c r="AS696" s="123" t="s">
        <v>34</v>
      </c>
      <c r="AT696" s="127" t="s">
        <v>29</v>
      </c>
      <c r="AU696" s="65"/>
      <c r="AV696" s="307" t="s">
        <v>1650</v>
      </c>
      <c r="AW696" s="307"/>
      <c r="AX696" s="307" t="s">
        <v>1653</v>
      </c>
      <c r="AY696" s="307" t="s">
        <v>1652</v>
      </c>
      <c r="AZ696" s="307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  <c r="DS696" s="66"/>
      <c r="DT696" s="66"/>
      <c r="DU696" s="66"/>
      <c r="DV696" s="66"/>
      <c r="DW696" s="66"/>
      <c r="DX696" s="66"/>
      <c r="DY696" s="66"/>
      <c r="DZ696" s="66"/>
      <c r="EA696" s="66"/>
      <c r="EB696" s="66"/>
      <c r="EC696" s="66"/>
      <c r="ED696" s="66"/>
      <c r="EE696" s="66"/>
      <c r="EF696" s="66"/>
      <c r="EG696" s="66"/>
      <c r="EH696" s="66"/>
      <c r="EI696" s="66"/>
      <c r="EJ696" s="66"/>
    </row>
    <row r="697" spans="1:140" s="71" customFormat="1" x14ac:dyDescent="0.3">
      <c r="A697" s="66"/>
      <c r="B697" s="66"/>
      <c r="C697" s="66"/>
      <c r="D697" s="66"/>
      <c r="E697" s="66"/>
      <c r="F697" s="66"/>
      <c r="G697" s="66"/>
      <c r="H697" s="66"/>
      <c r="I697" s="67"/>
      <c r="J697" s="67"/>
      <c r="K697" s="67"/>
      <c r="L697" s="66"/>
      <c r="M697" s="66"/>
      <c r="N697" s="129"/>
      <c r="O697" s="129"/>
      <c r="P697" s="129"/>
      <c r="Q697" s="66"/>
      <c r="R697" s="66"/>
      <c r="S697" s="66"/>
      <c r="T697" s="66"/>
      <c r="U697" s="66"/>
      <c r="V697" s="66"/>
      <c r="W697" s="67"/>
      <c r="X697" s="67"/>
      <c r="Y697" s="67"/>
      <c r="Z697" s="66"/>
      <c r="AA697" s="64"/>
      <c r="AB697" s="6" t="s">
        <v>267</v>
      </c>
      <c r="AC697" s="123" t="s">
        <v>47</v>
      </c>
      <c r="AD697" s="8">
        <v>737</v>
      </c>
      <c r="AE697" s="256" t="s">
        <v>1394</v>
      </c>
      <c r="AF697" s="122"/>
      <c r="AG697" s="122" t="s">
        <v>1376</v>
      </c>
      <c r="AH697" s="122" t="s">
        <v>29</v>
      </c>
      <c r="AI697" s="122"/>
      <c r="AJ697" s="273"/>
      <c r="AK697" s="122" t="s">
        <v>1051</v>
      </c>
      <c r="AL697" s="123" t="s">
        <v>1221</v>
      </c>
      <c r="AM697" s="124">
        <v>29571</v>
      </c>
      <c r="AN697" s="123" t="s">
        <v>942</v>
      </c>
      <c r="AO697" s="123" t="s">
        <v>1410</v>
      </c>
      <c r="AP697" s="252">
        <v>172</v>
      </c>
      <c r="AQ697" s="125">
        <v>41290</v>
      </c>
      <c r="AR697" s="123" t="s">
        <v>25</v>
      </c>
      <c r="AS697" s="123" t="s">
        <v>34</v>
      </c>
      <c r="AT697" s="127" t="s">
        <v>29</v>
      </c>
      <c r="AU697" s="65"/>
      <c r="AV697" s="307" t="s">
        <v>1650</v>
      </c>
      <c r="AW697" s="307"/>
      <c r="AX697" s="307" t="s">
        <v>1653</v>
      </c>
      <c r="AY697" s="307" t="s">
        <v>1652</v>
      </c>
      <c r="AZ697" s="307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  <c r="DS697" s="66"/>
      <c r="DT697" s="66"/>
      <c r="DU697" s="66"/>
      <c r="DV697" s="66"/>
      <c r="DW697" s="66"/>
      <c r="DX697" s="66"/>
      <c r="DY697" s="66"/>
      <c r="DZ697" s="66"/>
      <c r="EA697" s="66"/>
      <c r="EB697" s="66"/>
      <c r="EC697" s="66"/>
      <c r="ED697" s="66"/>
      <c r="EE697" s="66"/>
      <c r="EF697" s="66"/>
      <c r="EG697" s="66"/>
      <c r="EH697" s="66"/>
      <c r="EI697" s="66"/>
      <c r="EJ697" s="66"/>
    </row>
    <row r="698" spans="1:140" s="71" customFormat="1" x14ac:dyDescent="0.3">
      <c r="A698" s="66"/>
      <c r="B698" s="66"/>
      <c r="C698" s="66"/>
      <c r="D698" s="66"/>
      <c r="E698" s="66"/>
      <c r="F698" s="66"/>
      <c r="G698" s="66"/>
      <c r="H698" s="66"/>
      <c r="I698" s="67"/>
      <c r="J698" s="67"/>
      <c r="K698" s="67"/>
      <c r="L698" s="66"/>
      <c r="M698" s="66"/>
      <c r="N698" s="129"/>
      <c r="O698" s="129" t="s">
        <v>18</v>
      </c>
      <c r="P698" s="129"/>
      <c r="Q698" s="66"/>
      <c r="R698" s="66"/>
      <c r="S698" s="66"/>
      <c r="T698" s="66"/>
      <c r="U698" s="66"/>
      <c r="V698" s="66"/>
      <c r="W698" s="67"/>
      <c r="X698" s="67"/>
      <c r="Y698" s="67"/>
      <c r="Z698" s="66"/>
      <c r="AA698" s="64"/>
      <c r="AB698" s="6" t="s">
        <v>278</v>
      </c>
      <c r="AC698" s="123" t="s">
        <v>47</v>
      </c>
      <c r="AD698" s="8">
        <v>737</v>
      </c>
      <c r="AE698" s="256" t="s">
        <v>1394</v>
      </c>
      <c r="AF698" s="122"/>
      <c r="AG698" s="122" t="s">
        <v>1376</v>
      </c>
      <c r="AH698" s="122" t="s">
        <v>29</v>
      </c>
      <c r="AI698" s="122"/>
      <c r="AJ698" s="273"/>
      <c r="AK698" s="122" t="s">
        <v>1051</v>
      </c>
      <c r="AL698" s="123" t="s">
        <v>1222</v>
      </c>
      <c r="AM698" s="124">
        <v>31161</v>
      </c>
      <c r="AN698" s="123" t="s">
        <v>942</v>
      </c>
      <c r="AO698" s="123" t="s">
        <v>1410</v>
      </c>
      <c r="AP698" s="252">
        <v>172</v>
      </c>
      <c r="AQ698" s="125">
        <v>41295</v>
      </c>
      <c r="AR698" s="123" t="s">
        <v>25</v>
      </c>
      <c r="AS698" s="123" t="s">
        <v>34</v>
      </c>
      <c r="AT698" s="127" t="s">
        <v>29</v>
      </c>
      <c r="AU698" s="65"/>
      <c r="AV698" s="307" t="s">
        <v>1650</v>
      </c>
      <c r="AW698" s="307"/>
      <c r="AX698" s="307" t="s">
        <v>1653</v>
      </c>
      <c r="AY698" s="307" t="s">
        <v>1652</v>
      </c>
      <c r="AZ698" s="307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  <c r="DS698" s="66"/>
      <c r="DT698" s="66"/>
      <c r="DU698" s="66"/>
      <c r="DV698" s="66"/>
      <c r="DW698" s="66"/>
      <c r="DX698" s="66"/>
      <c r="DY698" s="66"/>
      <c r="DZ698" s="66"/>
      <c r="EA698" s="66"/>
      <c r="EB698" s="66"/>
      <c r="EC698" s="66"/>
      <c r="ED698" s="66"/>
      <c r="EE698" s="66"/>
      <c r="EF698" s="66"/>
      <c r="EG698" s="66"/>
      <c r="EH698" s="66"/>
      <c r="EI698" s="66"/>
      <c r="EJ698" s="66"/>
    </row>
    <row r="699" spans="1:140" s="71" customFormat="1" x14ac:dyDescent="0.3">
      <c r="A699" s="66"/>
      <c r="B699" s="66"/>
      <c r="C699" s="66"/>
      <c r="D699" s="66"/>
      <c r="E699" s="66"/>
      <c r="F699" s="66"/>
      <c r="G699" s="66"/>
      <c r="H699" s="66"/>
      <c r="I699" s="67"/>
      <c r="J699" s="67"/>
      <c r="K699" s="67"/>
      <c r="L699" s="66"/>
      <c r="M699" s="66"/>
      <c r="N699" s="129"/>
      <c r="O699" s="129"/>
      <c r="P699" s="129"/>
      <c r="Q699" s="66"/>
      <c r="R699" s="66"/>
      <c r="S699" s="66"/>
      <c r="T699" s="66"/>
      <c r="U699" s="66"/>
      <c r="V699" s="66"/>
      <c r="W699" s="67"/>
      <c r="X699" s="67"/>
      <c r="Y699" s="67"/>
      <c r="Z699" s="66"/>
      <c r="AA699" s="64"/>
      <c r="AB699" s="6" t="s">
        <v>290</v>
      </c>
      <c r="AC699" s="123" t="s">
        <v>47</v>
      </c>
      <c r="AD699" s="8">
        <v>737</v>
      </c>
      <c r="AE699" s="256" t="s">
        <v>1394</v>
      </c>
      <c r="AF699" s="122"/>
      <c r="AG699" s="122" t="s">
        <v>1376</v>
      </c>
      <c r="AH699" s="122" t="s">
        <v>29</v>
      </c>
      <c r="AI699" s="122"/>
      <c r="AJ699" s="273"/>
      <c r="AK699" s="74" t="s">
        <v>1394</v>
      </c>
      <c r="AL699" s="123" t="s">
        <v>1223</v>
      </c>
      <c r="AM699" s="124">
        <v>33227</v>
      </c>
      <c r="AN699" s="123" t="s">
        <v>942</v>
      </c>
      <c r="AO699" s="123" t="s">
        <v>1410</v>
      </c>
      <c r="AP699" s="252">
        <v>172</v>
      </c>
      <c r="AQ699" s="125">
        <v>41298</v>
      </c>
      <c r="AR699" s="123" t="s">
        <v>1224</v>
      </c>
      <c r="AS699" s="123" t="s">
        <v>34</v>
      </c>
      <c r="AT699" s="127" t="s">
        <v>29</v>
      </c>
      <c r="AU699" s="65"/>
      <c r="AV699" s="307" t="s">
        <v>1650</v>
      </c>
      <c r="AW699" s="307"/>
      <c r="AX699" s="307" t="s">
        <v>1653</v>
      </c>
      <c r="AY699" s="307" t="s">
        <v>1652</v>
      </c>
      <c r="AZ699" s="307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  <c r="DS699" s="66"/>
      <c r="DT699" s="66"/>
      <c r="DU699" s="66"/>
      <c r="DV699" s="66"/>
      <c r="DW699" s="66"/>
      <c r="DX699" s="66"/>
      <c r="DY699" s="66"/>
      <c r="DZ699" s="66"/>
      <c r="EA699" s="66"/>
      <c r="EB699" s="66"/>
      <c r="EC699" s="66"/>
      <c r="ED699" s="66"/>
      <c r="EE699" s="66"/>
      <c r="EF699" s="66"/>
      <c r="EG699" s="66"/>
      <c r="EH699" s="66"/>
      <c r="EI699" s="66"/>
      <c r="EJ699" s="66"/>
    </row>
    <row r="700" spans="1:140" s="71" customFormat="1" x14ac:dyDescent="0.3">
      <c r="A700" s="66"/>
      <c r="B700" s="66"/>
      <c r="C700" s="66"/>
      <c r="D700" s="66"/>
      <c r="E700" s="66"/>
      <c r="F700" s="66"/>
      <c r="G700" s="66"/>
      <c r="H700" s="66"/>
      <c r="I700" s="67"/>
      <c r="J700" s="67"/>
      <c r="K700" s="67"/>
      <c r="L700" s="66"/>
      <c r="M700" s="66"/>
      <c r="N700" s="129"/>
      <c r="O700" s="129" t="s">
        <v>18</v>
      </c>
      <c r="P700" s="129"/>
      <c r="Q700" s="66"/>
      <c r="R700" s="66"/>
      <c r="S700" s="66"/>
      <c r="T700" s="66"/>
      <c r="U700" s="66"/>
      <c r="V700" s="66"/>
      <c r="W700" s="67"/>
      <c r="X700" s="67"/>
      <c r="Y700" s="67"/>
      <c r="Z700" s="66"/>
      <c r="AA700" s="64"/>
      <c r="AB700" s="6" t="s">
        <v>300</v>
      </c>
      <c r="AC700" s="123" t="s">
        <v>47</v>
      </c>
      <c r="AD700" s="8">
        <v>737</v>
      </c>
      <c r="AE700" s="256" t="s">
        <v>1394</v>
      </c>
      <c r="AF700" s="122"/>
      <c r="AG700" s="122" t="s">
        <v>1376</v>
      </c>
      <c r="AH700" s="122" t="s">
        <v>29</v>
      </c>
      <c r="AI700" s="122"/>
      <c r="AJ700" s="273"/>
      <c r="AK700" s="74" t="s">
        <v>1394</v>
      </c>
      <c r="AL700" s="123" t="s">
        <v>1225</v>
      </c>
      <c r="AM700" s="124">
        <v>31163</v>
      </c>
      <c r="AN700" s="123" t="s">
        <v>942</v>
      </c>
      <c r="AO700" s="123" t="s">
        <v>1410</v>
      </c>
      <c r="AP700" s="252">
        <v>172</v>
      </c>
      <c r="AQ700" s="125">
        <v>41309</v>
      </c>
      <c r="AR700" s="123" t="s">
        <v>1226</v>
      </c>
      <c r="AS700" s="123" t="s">
        <v>34</v>
      </c>
      <c r="AT700" s="127" t="s">
        <v>29</v>
      </c>
      <c r="AU700" s="65"/>
      <c r="AV700" s="307" t="s">
        <v>1650</v>
      </c>
      <c r="AW700" s="307"/>
      <c r="AX700" s="307" t="s">
        <v>1653</v>
      </c>
      <c r="AY700" s="307" t="s">
        <v>1652</v>
      </c>
      <c r="AZ700" s="307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  <c r="DS700" s="66"/>
      <c r="DT700" s="66"/>
      <c r="DU700" s="66"/>
      <c r="DV700" s="66"/>
      <c r="DW700" s="66"/>
      <c r="DX700" s="66"/>
      <c r="DY700" s="66"/>
      <c r="DZ700" s="66"/>
      <c r="EA700" s="66"/>
      <c r="EB700" s="66"/>
      <c r="EC700" s="66"/>
      <c r="ED700" s="66"/>
      <c r="EE700" s="66"/>
      <c r="EF700" s="66"/>
      <c r="EG700" s="66"/>
      <c r="EH700" s="66"/>
      <c r="EI700" s="66"/>
      <c r="EJ700" s="66"/>
    </row>
    <row r="701" spans="1:140" s="71" customFormat="1" x14ac:dyDescent="0.3">
      <c r="A701" s="66"/>
      <c r="B701" s="66"/>
      <c r="C701" s="66"/>
      <c r="D701" s="66"/>
      <c r="E701" s="66"/>
      <c r="F701" s="66"/>
      <c r="G701" s="66"/>
      <c r="H701" s="66"/>
      <c r="I701" s="67"/>
      <c r="J701" s="67"/>
      <c r="K701" s="67"/>
      <c r="L701" s="66"/>
      <c r="M701" s="66"/>
      <c r="N701" s="129"/>
      <c r="O701" s="129"/>
      <c r="P701" s="129"/>
      <c r="Q701" s="66"/>
      <c r="R701" s="66"/>
      <c r="S701" s="66"/>
      <c r="T701" s="66"/>
      <c r="U701" s="66"/>
      <c r="V701" s="66"/>
      <c r="W701" s="67"/>
      <c r="X701" s="67"/>
      <c r="Y701" s="67"/>
      <c r="Z701" s="66"/>
      <c r="AA701" s="64"/>
      <c r="AB701" s="6" t="s">
        <v>310</v>
      </c>
      <c r="AC701" s="123" t="s">
        <v>47</v>
      </c>
      <c r="AD701" s="8">
        <v>737</v>
      </c>
      <c r="AE701" s="256" t="s">
        <v>1394</v>
      </c>
      <c r="AF701" s="122"/>
      <c r="AG701" s="122" t="s">
        <v>1376</v>
      </c>
      <c r="AH701" s="122" t="s">
        <v>29</v>
      </c>
      <c r="AI701" s="122"/>
      <c r="AJ701" s="273"/>
      <c r="AK701" s="74" t="s">
        <v>1394</v>
      </c>
      <c r="AL701" s="123" t="s">
        <v>1227</v>
      </c>
      <c r="AM701" s="124">
        <v>29572</v>
      </c>
      <c r="AN701" s="123" t="s">
        <v>942</v>
      </c>
      <c r="AO701" s="123" t="s">
        <v>1410</v>
      </c>
      <c r="AP701" s="252">
        <v>172</v>
      </c>
      <c r="AQ701" s="125">
        <v>41312</v>
      </c>
      <c r="AR701" s="123" t="s">
        <v>1228</v>
      </c>
      <c r="AS701" s="123" t="s">
        <v>34</v>
      </c>
      <c r="AT701" s="127" t="s">
        <v>29</v>
      </c>
      <c r="AU701" s="65"/>
      <c r="AV701" s="307" t="s">
        <v>1650</v>
      </c>
      <c r="AW701" s="307"/>
      <c r="AX701" s="307" t="s">
        <v>1653</v>
      </c>
      <c r="AY701" s="307" t="s">
        <v>1652</v>
      </c>
      <c r="AZ701" s="307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  <c r="DS701" s="66"/>
      <c r="DT701" s="66"/>
      <c r="DU701" s="66"/>
      <c r="DV701" s="66"/>
      <c r="DW701" s="66"/>
      <c r="DX701" s="66"/>
      <c r="DY701" s="66"/>
      <c r="DZ701" s="66"/>
      <c r="EA701" s="66"/>
      <c r="EB701" s="66"/>
      <c r="EC701" s="66"/>
      <c r="ED701" s="66"/>
      <c r="EE701" s="66"/>
      <c r="EF701" s="66"/>
      <c r="EG701" s="66"/>
      <c r="EH701" s="66"/>
      <c r="EI701" s="66"/>
      <c r="EJ701" s="66"/>
    </row>
    <row r="702" spans="1:140" s="71" customFormat="1" x14ac:dyDescent="0.3">
      <c r="A702" s="66"/>
      <c r="B702" s="66"/>
      <c r="C702" s="66"/>
      <c r="D702" s="66"/>
      <c r="E702" s="66"/>
      <c r="F702" s="66"/>
      <c r="G702" s="66"/>
      <c r="H702" s="66"/>
      <c r="I702" s="67"/>
      <c r="J702" s="67"/>
      <c r="K702" s="67"/>
      <c r="L702" s="66"/>
      <c r="M702" s="66"/>
      <c r="N702" s="129"/>
      <c r="O702" s="129" t="s">
        <v>18</v>
      </c>
      <c r="P702" s="129"/>
      <c r="Q702" s="66"/>
      <c r="R702" s="66"/>
      <c r="S702" s="66"/>
      <c r="T702" s="66"/>
      <c r="U702" s="66"/>
      <c r="V702" s="66"/>
      <c r="W702" s="67"/>
      <c r="X702" s="67"/>
      <c r="Y702" s="67"/>
      <c r="Z702" s="66"/>
      <c r="AA702" s="64"/>
      <c r="AB702" s="6" t="s">
        <v>319</v>
      </c>
      <c r="AC702" s="123" t="s">
        <v>47</v>
      </c>
      <c r="AD702" s="8">
        <v>737</v>
      </c>
      <c r="AE702" s="256" t="s">
        <v>1394</v>
      </c>
      <c r="AF702" s="122"/>
      <c r="AG702" s="122" t="s">
        <v>1376</v>
      </c>
      <c r="AH702" s="122" t="s">
        <v>29</v>
      </c>
      <c r="AI702" s="122"/>
      <c r="AJ702" s="273"/>
      <c r="AK702" s="122" t="s">
        <v>1051</v>
      </c>
      <c r="AL702" s="123" t="s">
        <v>1229</v>
      </c>
      <c r="AM702" s="124">
        <v>33228</v>
      </c>
      <c r="AN702" s="123" t="s">
        <v>942</v>
      </c>
      <c r="AO702" s="123" t="s">
        <v>1410</v>
      </c>
      <c r="AP702" s="252">
        <v>172</v>
      </c>
      <c r="AQ702" s="125">
        <v>41325</v>
      </c>
      <c r="AR702" s="123" t="s">
        <v>33</v>
      </c>
      <c r="AS702" s="123" t="s">
        <v>34</v>
      </c>
      <c r="AT702" s="127" t="s">
        <v>29</v>
      </c>
      <c r="AU702" s="65"/>
      <c r="AV702" s="307" t="s">
        <v>1650</v>
      </c>
      <c r="AW702" s="307"/>
      <c r="AX702" s="307" t="s">
        <v>1653</v>
      </c>
      <c r="AY702" s="307" t="s">
        <v>1652</v>
      </c>
      <c r="AZ702" s="307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  <c r="DS702" s="66"/>
      <c r="DT702" s="66"/>
      <c r="DU702" s="66"/>
      <c r="DV702" s="66"/>
      <c r="DW702" s="66"/>
      <c r="DX702" s="66"/>
      <c r="DY702" s="66"/>
      <c r="DZ702" s="66"/>
      <c r="EA702" s="66"/>
      <c r="EB702" s="66"/>
      <c r="EC702" s="66"/>
      <c r="ED702" s="66"/>
      <c r="EE702" s="66"/>
      <c r="EF702" s="66"/>
      <c r="EG702" s="66"/>
      <c r="EH702" s="66"/>
      <c r="EI702" s="66"/>
      <c r="EJ702" s="66"/>
    </row>
    <row r="703" spans="1:140" s="71" customFormat="1" x14ac:dyDescent="0.3">
      <c r="A703" s="66"/>
      <c r="B703" s="66"/>
      <c r="C703" s="66"/>
      <c r="D703" s="66"/>
      <c r="E703" s="66"/>
      <c r="F703" s="66"/>
      <c r="G703" s="66"/>
      <c r="H703" s="66"/>
      <c r="I703" s="67"/>
      <c r="J703" s="67"/>
      <c r="K703" s="67"/>
      <c r="L703" s="66"/>
      <c r="M703" s="66"/>
      <c r="N703" s="129"/>
      <c r="O703" s="129"/>
      <c r="P703" s="129"/>
      <c r="Q703" s="66"/>
      <c r="R703" s="66"/>
      <c r="S703" s="66"/>
      <c r="T703" s="66"/>
      <c r="U703" s="66"/>
      <c r="V703" s="66"/>
      <c r="W703" s="67"/>
      <c r="X703" s="67"/>
      <c r="Y703" s="67"/>
      <c r="Z703" s="66"/>
      <c r="AA703" s="64"/>
      <c r="AB703" s="6" t="s">
        <v>327</v>
      </c>
      <c r="AC703" s="123" t="s">
        <v>47</v>
      </c>
      <c r="AD703" s="8">
        <v>737</v>
      </c>
      <c r="AE703" s="256" t="s">
        <v>1394</v>
      </c>
      <c r="AF703" s="122"/>
      <c r="AG703" s="122" t="s">
        <v>1376</v>
      </c>
      <c r="AH703" s="122" t="s">
        <v>29</v>
      </c>
      <c r="AI703" s="122"/>
      <c r="AJ703" s="273"/>
      <c r="AK703" s="122" t="s">
        <v>1051</v>
      </c>
      <c r="AL703" s="123" t="s">
        <v>1230</v>
      </c>
      <c r="AM703" s="124">
        <v>29573</v>
      </c>
      <c r="AN703" s="123" t="s">
        <v>942</v>
      </c>
      <c r="AO703" s="123" t="s">
        <v>1410</v>
      </c>
      <c r="AP703" s="252">
        <v>172</v>
      </c>
      <c r="AQ703" s="125">
        <v>41335</v>
      </c>
      <c r="AR703" s="123" t="s">
        <v>25</v>
      </c>
      <c r="AS703" s="123" t="s">
        <v>34</v>
      </c>
      <c r="AT703" s="127" t="s">
        <v>29</v>
      </c>
      <c r="AU703" s="65"/>
      <c r="AV703" s="307" t="s">
        <v>1650</v>
      </c>
      <c r="AW703" s="307"/>
      <c r="AX703" s="307" t="s">
        <v>1653</v>
      </c>
      <c r="AY703" s="307" t="s">
        <v>1652</v>
      </c>
      <c r="AZ703" s="307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  <c r="DS703" s="66"/>
      <c r="DT703" s="66"/>
      <c r="DU703" s="66"/>
      <c r="DV703" s="66"/>
      <c r="DW703" s="66"/>
      <c r="DX703" s="66"/>
      <c r="DY703" s="66"/>
      <c r="DZ703" s="66"/>
      <c r="EA703" s="66"/>
      <c r="EB703" s="66"/>
      <c r="EC703" s="66"/>
      <c r="ED703" s="66"/>
      <c r="EE703" s="66"/>
      <c r="EF703" s="66"/>
      <c r="EG703" s="66"/>
      <c r="EH703" s="66"/>
      <c r="EI703" s="66"/>
      <c r="EJ703" s="66"/>
    </row>
    <row r="704" spans="1:140" s="71" customFormat="1" x14ac:dyDescent="0.3">
      <c r="A704" s="66"/>
      <c r="B704" s="66"/>
      <c r="C704" s="66"/>
      <c r="D704" s="66"/>
      <c r="E704" s="66"/>
      <c r="F704" s="66"/>
      <c r="G704" s="66"/>
      <c r="H704" s="66"/>
      <c r="I704" s="67"/>
      <c r="J704" s="67"/>
      <c r="K704" s="67"/>
      <c r="L704" s="66"/>
      <c r="M704" s="66"/>
      <c r="N704" s="129"/>
      <c r="O704" s="129" t="s">
        <v>18</v>
      </c>
      <c r="P704" s="129"/>
      <c r="Q704" s="66"/>
      <c r="R704" s="66"/>
      <c r="S704" s="66"/>
      <c r="T704" s="66"/>
      <c r="U704" s="66"/>
      <c r="V704" s="66"/>
      <c r="W704" s="67"/>
      <c r="X704" s="67"/>
      <c r="Y704" s="67"/>
      <c r="Z704" s="66"/>
      <c r="AA704" s="64"/>
      <c r="AB704" s="6" t="s">
        <v>334</v>
      </c>
      <c r="AC704" s="123" t="s">
        <v>47</v>
      </c>
      <c r="AD704" s="8">
        <v>737</v>
      </c>
      <c r="AE704" s="256" t="s">
        <v>1394</v>
      </c>
      <c r="AF704" s="122"/>
      <c r="AG704" s="122" t="s">
        <v>1376</v>
      </c>
      <c r="AH704" s="122" t="s">
        <v>29</v>
      </c>
      <c r="AI704" s="122"/>
      <c r="AJ704" s="273"/>
      <c r="AK704" s="122" t="s">
        <v>1051</v>
      </c>
      <c r="AL704" s="123" t="s">
        <v>1231</v>
      </c>
      <c r="AM704" s="124">
        <v>31165</v>
      </c>
      <c r="AN704" s="123" t="s">
        <v>942</v>
      </c>
      <c r="AO704" s="123" t="s">
        <v>1410</v>
      </c>
      <c r="AP704" s="252">
        <v>172</v>
      </c>
      <c r="AQ704" s="125">
        <v>41341</v>
      </c>
      <c r="AR704" s="123" t="s">
        <v>25</v>
      </c>
      <c r="AS704" s="123" t="s">
        <v>34</v>
      </c>
      <c r="AT704" s="127" t="s">
        <v>29</v>
      </c>
      <c r="AU704" s="65"/>
      <c r="AV704" s="307" t="s">
        <v>1650</v>
      </c>
      <c r="AW704" s="307"/>
      <c r="AX704" s="307" t="s">
        <v>1653</v>
      </c>
      <c r="AY704" s="307" t="s">
        <v>1652</v>
      </c>
      <c r="AZ704" s="307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  <c r="DS704" s="66"/>
      <c r="DT704" s="66"/>
      <c r="DU704" s="66"/>
      <c r="DV704" s="66"/>
      <c r="DW704" s="66"/>
      <c r="DX704" s="66"/>
      <c r="DY704" s="66"/>
      <c r="DZ704" s="66"/>
      <c r="EA704" s="66"/>
      <c r="EB704" s="66"/>
      <c r="EC704" s="66"/>
      <c r="ED704" s="66"/>
      <c r="EE704" s="66"/>
      <c r="EF704" s="66"/>
      <c r="EG704" s="66"/>
      <c r="EH704" s="66"/>
      <c r="EI704" s="66"/>
      <c r="EJ704" s="66"/>
    </row>
    <row r="705" spans="1:140" s="71" customFormat="1" x14ac:dyDescent="0.3">
      <c r="A705" s="66"/>
      <c r="B705" s="66"/>
      <c r="C705" s="66"/>
      <c r="D705" s="66"/>
      <c r="E705" s="66"/>
      <c r="F705" s="66"/>
      <c r="G705" s="66"/>
      <c r="H705" s="66"/>
      <c r="I705" s="67"/>
      <c r="J705" s="67"/>
      <c r="K705" s="67"/>
      <c r="L705" s="66"/>
      <c r="M705" s="66"/>
      <c r="N705" s="129"/>
      <c r="O705" s="129"/>
      <c r="P705" s="129"/>
      <c r="Q705" s="66"/>
      <c r="R705" s="66"/>
      <c r="S705" s="66"/>
      <c r="T705" s="66"/>
      <c r="U705" s="66"/>
      <c r="V705" s="66"/>
      <c r="W705" s="67"/>
      <c r="X705" s="67"/>
      <c r="Y705" s="67"/>
      <c r="Z705" s="66"/>
      <c r="AA705" s="64"/>
      <c r="AB705" s="6" t="s">
        <v>341</v>
      </c>
      <c r="AC705" s="123" t="s">
        <v>47</v>
      </c>
      <c r="AD705" s="8">
        <v>737</v>
      </c>
      <c r="AE705" s="256" t="s">
        <v>1394</v>
      </c>
      <c r="AF705" s="122"/>
      <c r="AG705" s="122" t="s">
        <v>1376</v>
      </c>
      <c r="AH705" s="122" t="s">
        <v>29</v>
      </c>
      <c r="AI705" s="122"/>
      <c r="AJ705" s="273"/>
      <c r="AK705" s="122" t="s">
        <v>1051</v>
      </c>
      <c r="AL705" s="123" t="s">
        <v>1232</v>
      </c>
      <c r="AM705" s="124">
        <v>33229</v>
      </c>
      <c r="AN705" s="123" t="s">
        <v>942</v>
      </c>
      <c r="AO705" s="123" t="s">
        <v>1410</v>
      </c>
      <c r="AP705" s="252">
        <v>172</v>
      </c>
      <c r="AQ705" s="125">
        <v>41360</v>
      </c>
      <c r="AR705" s="123" t="s">
        <v>25</v>
      </c>
      <c r="AS705" s="123" t="s">
        <v>34</v>
      </c>
      <c r="AT705" s="127" t="s">
        <v>29</v>
      </c>
      <c r="AU705" s="65"/>
      <c r="AV705" s="307" t="s">
        <v>1650</v>
      </c>
      <c r="AW705" s="307"/>
      <c r="AX705" s="307" t="s">
        <v>1653</v>
      </c>
      <c r="AY705" s="307" t="s">
        <v>1652</v>
      </c>
      <c r="AZ705" s="307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  <c r="DS705" s="66"/>
      <c r="DT705" s="66"/>
      <c r="DU705" s="66"/>
      <c r="DV705" s="66"/>
      <c r="DW705" s="66"/>
      <c r="DX705" s="66"/>
      <c r="DY705" s="66"/>
      <c r="DZ705" s="66"/>
      <c r="EA705" s="66"/>
      <c r="EB705" s="66"/>
      <c r="EC705" s="66"/>
      <c r="ED705" s="66"/>
      <c r="EE705" s="66"/>
      <c r="EF705" s="66"/>
      <c r="EG705" s="66"/>
      <c r="EH705" s="66"/>
      <c r="EI705" s="66"/>
      <c r="EJ705" s="66"/>
    </row>
    <row r="706" spans="1:140" s="71" customFormat="1" x14ac:dyDescent="0.3">
      <c r="A706" s="66"/>
      <c r="B706" s="66"/>
      <c r="C706" s="66"/>
      <c r="D706" s="66"/>
      <c r="E706" s="66"/>
      <c r="F706" s="66"/>
      <c r="G706" s="66"/>
      <c r="H706" s="66"/>
      <c r="I706" s="67"/>
      <c r="J706" s="67"/>
      <c r="K706" s="67"/>
      <c r="L706" s="66"/>
      <c r="M706" s="66"/>
      <c r="N706" s="129"/>
      <c r="O706" s="129" t="s">
        <v>18</v>
      </c>
      <c r="P706" s="129"/>
      <c r="Q706" s="66"/>
      <c r="R706" s="66"/>
      <c r="S706" s="66"/>
      <c r="T706" s="66"/>
      <c r="U706" s="66"/>
      <c r="V706" s="66"/>
      <c r="W706" s="67"/>
      <c r="X706" s="67"/>
      <c r="Y706" s="67"/>
      <c r="Z706" s="66"/>
      <c r="AA706" s="64"/>
      <c r="AB706" s="6" t="s">
        <v>350</v>
      </c>
      <c r="AC706" s="123" t="s">
        <v>47</v>
      </c>
      <c r="AD706" s="8">
        <v>737</v>
      </c>
      <c r="AE706" s="256" t="s">
        <v>1394</v>
      </c>
      <c r="AF706" s="122"/>
      <c r="AG706" s="122" t="s">
        <v>1376</v>
      </c>
      <c r="AH706" s="122" t="s">
        <v>29</v>
      </c>
      <c r="AI706" s="122"/>
      <c r="AJ706" s="273"/>
      <c r="AK706" s="122" t="s">
        <v>1051</v>
      </c>
      <c r="AL706" s="123" t="s">
        <v>1233</v>
      </c>
      <c r="AM706" s="124">
        <v>29574</v>
      </c>
      <c r="AN706" s="123" t="s">
        <v>942</v>
      </c>
      <c r="AO706" s="123" t="s">
        <v>1410</v>
      </c>
      <c r="AP706" s="252">
        <v>172</v>
      </c>
      <c r="AQ706" s="125">
        <v>41369</v>
      </c>
      <c r="AR706" s="123" t="s">
        <v>33</v>
      </c>
      <c r="AS706" s="123" t="s">
        <v>34</v>
      </c>
      <c r="AT706" s="127" t="s">
        <v>29</v>
      </c>
      <c r="AU706" s="65"/>
      <c r="AV706" s="307" t="s">
        <v>1650</v>
      </c>
      <c r="AW706" s="307"/>
      <c r="AX706" s="307" t="s">
        <v>1653</v>
      </c>
      <c r="AY706" s="307" t="s">
        <v>1652</v>
      </c>
      <c r="AZ706" s="307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  <c r="DS706" s="66"/>
      <c r="DT706" s="66"/>
      <c r="DU706" s="66"/>
      <c r="DV706" s="66"/>
      <c r="DW706" s="66"/>
      <c r="DX706" s="66"/>
      <c r="DY706" s="66"/>
      <c r="DZ706" s="66"/>
      <c r="EA706" s="66"/>
      <c r="EB706" s="66"/>
      <c r="EC706" s="66"/>
      <c r="ED706" s="66"/>
      <c r="EE706" s="66"/>
      <c r="EF706" s="66"/>
      <c r="EG706" s="66"/>
      <c r="EH706" s="66"/>
      <c r="EI706" s="66"/>
      <c r="EJ706" s="66"/>
    </row>
    <row r="707" spans="1:140" s="71" customFormat="1" x14ac:dyDescent="0.3">
      <c r="A707" s="66"/>
      <c r="B707" s="66"/>
      <c r="C707" s="66"/>
      <c r="D707" s="66"/>
      <c r="E707" s="66"/>
      <c r="F707" s="66"/>
      <c r="G707" s="66"/>
      <c r="H707" s="66"/>
      <c r="I707" s="67"/>
      <c r="J707" s="67"/>
      <c r="K707" s="67"/>
      <c r="L707" s="66"/>
      <c r="M707" s="66"/>
      <c r="N707" s="129"/>
      <c r="O707" s="129"/>
      <c r="P707" s="129"/>
      <c r="Q707" s="66"/>
      <c r="R707" s="66"/>
      <c r="S707" s="66"/>
      <c r="T707" s="66"/>
      <c r="U707" s="66"/>
      <c r="V707" s="66"/>
      <c r="W707" s="67"/>
      <c r="X707" s="67"/>
      <c r="Y707" s="67"/>
      <c r="Z707" s="66"/>
      <c r="AA707" s="64"/>
      <c r="AB707" s="6" t="s">
        <v>357</v>
      </c>
      <c r="AC707" s="123" t="s">
        <v>47</v>
      </c>
      <c r="AD707" s="8">
        <v>737</v>
      </c>
      <c r="AE707" s="256" t="s">
        <v>1394</v>
      </c>
      <c r="AF707" s="122"/>
      <c r="AG707" s="122" t="s">
        <v>1376</v>
      </c>
      <c r="AH707" s="122" t="s">
        <v>29</v>
      </c>
      <c r="AI707" s="122"/>
      <c r="AJ707" s="273"/>
      <c r="AK707" s="74" t="s">
        <v>1394</v>
      </c>
      <c r="AL707" s="123" t="s">
        <v>1234</v>
      </c>
      <c r="AM707" s="124">
        <v>31167</v>
      </c>
      <c r="AN707" s="123" t="s">
        <v>942</v>
      </c>
      <c r="AO707" s="123" t="s">
        <v>1410</v>
      </c>
      <c r="AP707" s="252">
        <v>172</v>
      </c>
      <c r="AQ707" s="125">
        <v>41371</v>
      </c>
      <c r="AR707" s="123" t="s">
        <v>33</v>
      </c>
      <c r="AS707" s="123" t="s">
        <v>34</v>
      </c>
      <c r="AT707" s="127" t="s">
        <v>29</v>
      </c>
      <c r="AU707" s="65"/>
      <c r="AV707" s="307" t="s">
        <v>1650</v>
      </c>
      <c r="AW707" s="307"/>
      <c r="AX707" s="307" t="s">
        <v>1653</v>
      </c>
      <c r="AY707" s="307" t="s">
        <v>1652</v>
      </c>
      <c r="AZ707" s="307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  <c r="DS707" s="66"/>
      <c r="DT707" s="66"/>
      <c r="DU707" s="66"/>
      <c r="DV707" s="66"/>
      <c r="DW707" s="66"/>
      <c r="DX707" s="66"/>
      <c r="DY707" s="66"/>
      <c r="DZ707" s="66"/>
      <c r="EA707" s="66"/>
      <c r="EB707" s="66"/>
      <c r="EC707" s="66"/>
      <c r="ED707" s="66"/>
      <c r="EE707" s="66"/>
      <c r="EF707" s="66"/>
      <c r="EG707" s="66"/>
      <c r="EH707" s="66"/>
      <c r="EI707" s="66"/>
      <c r="EJ707" s="66"/>
    </row>
    <row r="708" spans="1:140" s="71" customFormat="1" x14ac:dyDescent="0.3">
      <c r="A708" s="66"/>
      <c r="B708" s="66"/>
      <c r="C708" s="66"/>
      <c r="D708" s="66"/>
      <c r="E708" s="66"/>
      <c r="F708" s="66"/>
      <c r="G708" s="66"/>
      <c r="H708" s="66"/>
      <c r="I708" s="67"/>
      <c r="J708" s="67"/>
      <c r="K708" s="67"/>
      <c r="L708" s="66"/>
      <c r="M708" s="66"/>
      <c r="N708" s="129"/>
      <c r="O708" s="129" t="s">
        <v>18</v>
      </c>
      <c r="P708" s="129"/>
      <c r="Q708" s="66"/>
      <c r="R708" s="66"/>
      <c r="S708" s="66"/>
      <c r="T708" s="66"/>
      <c r="U708" s="66"/>
      <c r="V708" s="66"/>
      <c r="W708" s="67"/>
      <c r="X708" s="67"/>
      <c r="Y708" s="67"/>
      <c r="Z708" s="66"/>
      <c r="AA708" s="64"/>
      <c r="AB708" s="6" t="s">
        <v>363</v>
      </c>
      <c r="AC708" s="123" t="s">
        <v>47</v>
      </c>
      <c r="AD708" s="8">
        <v>737</v>
      </c>
      <c r="AE708" s="256" t="s">
        <v>1394</v>
      </c>
      <c r="AF708" s="122"/>
      <c r="AG708" s="122" t="s">
        <v>1376</v>
      </c>
      <c r="AH708" s="122" t="s">
        <v>29</v>
      </c>
      <c r="AI708" s="122"/>
      <c r="AJ708" s="273"/>
      <c r="AK708" s="74" t="s">
        <v>1394</v>
      </c>
      <c r="AL708" s="123" t="s">
        <v>1235</v>
      </c>
      <c r="AM708" s="124">
        <v>33486</v>
      </c>
      <c r="AN708" s="123" t="s">
        <v>942</v>
      </c>
      <c r="AO708" s="123" t="s">
        <v>1410</v>
      </c>
      <c r="AP708" s="252">
        <v>172</v>
      </c>
      <c r="AQ708" s="125">
        <v>41393</v>
      </c>
      <c r="AR708" s="123" t="s">
        <v>33</v>
      </c>
      <c r="AS708" s="123" t="s">
        <v>34</v>
      </c>
      <c r="AT708" s="127" t="s">
        <v>29</v>
      </c>
      <c r="AU708" s="65"/>
      <c r="AV708" s="307" t="s">
        <v>1650</v>
      </c>
      <c r="AW708" s="307"/>
      <c r="AX708" s="307" t="s">
        <v>1653</v>
      </c>
      <c r="AY708" s="307" t="s">
        <v>1652</v>
      </c>
      <c r="AZ708" s="307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  <c r="DS708" s="66"/>
      <c r="DT708" s="66"/>
      <c r="DU708" s="66"/>
      <c r="DV708" s="66"/>
      <c r="DW708" s="66"/>
      <c r="DX708" s="66"/>
      <c r="DY708" s="66"/>
      <c r="DZ708" s="66"/>
      <c r="EA708" s="66"/>
      <c r="EB708" s="66"/>
      <c r="EC708" s="66"/>
      <c r="ED708" s="66"/>
      <c r="EE708" s="66"/>
      <c r="EF708" s="66"/>
      <c r="EG708" s="66"/>
      <c r="EH708" s="66"/>
      <c r="EI708" s="66"/>
      <c r="EJ708" s="66"/>
    </row>
    <row r="709" spans="1:140" s="71" customFormat="1" x14ac:dyDescent="0.3">
      <c r="A709" s="66"/>
      <c r="B709" s="66"/>
      <c r="C709" s="66"/>
      <c r="D709" s="66"/>
      <c r="E709" s="66"/>
      <c r="F709" s="66"/>
      <c r="G709" s="66"/>
      <c r="H709" s="66"/>
      <c r="I709" s="67"/>
      <c r="J709" s="67"/>
      <c r="K709" s="67"/>
      <c r="L709" s="66"/>
      <c r="M709" s="66"/>
      <c r="N709" s="129"/>
      <c r="O709" s="129"/>
      <c r="P709" s="129"/>
      <c r="Q709" s="66"/>
      <c r="R709" s="66"/>
      <c r="S709" s="66"/>
      <c r="T709" s="66"/>
      <c r="U709" s="66"/>
      <c r="V709" s="66"/>
      <c r="W709" s="67"/>
      <c r="X709" s="67"/>
      <c r="Y709" s="67"/>
      <c r="Z709" s="66"/>
      <c r="AA709" s="64"/>
      <c r="AB709" s="6" t="s">
        <v>371</v>
      </c>
      <c r="AC709" s="123" t="s">
        <v>47</v>
      </c>
      <c r="AD709" s="8">
        <v>737</v>
      </c>
      <c r="AE709" s="256" t="s">
        <v>1394</v>
      </c>
      <c r="AF709" s="122"/>
      <c r="AG709" s="122" t="s">
        <v>1376</v>
      </c>
      <c r="AH709" s="122" t="s">
        <v>29</v>
      </c>
      <c r="AI709" s="122"/>
      <c r="AJ709" s="273"/>
      <c r="AK709" s="122" t="s">
        <v>1051</v>
      </c>
      <c r="AL709" s="123" t="s">
        <v>1236</v>
      </c>
      <c r="AM709" s="124">
        <v>31169</v>
      </c>
      <c r="AN709" s="123" t="s">
        <v>942</v>
      </c>
      <c r="AO709" s="123" t="s">
        <v>1410</v>
      </c>
      <c r="AP709" s="252">
        <v>172</v>
      </c>
      <c r="AQ709" s="125">
        <v>41396</v>
      </c>
      <c r="AR709" s="123" t="s">
        <v>33</v>
      </c>
      <c r="AS709" s="123" t="s">
        <v>34</v>
      </c>
      <c r="AT709" s="127" t="s">
        <v>29</v>
      </c>
      <c r="AU709" s="65"/>
      <c r="AV709" s="307" t="s">
        <v>1650</v>
      </c>
      <c r="AW709" s="307"/>
      <c r="AX709" s="307" t="s">
        <v>1653</v>
      </c>
      <c r="AY709" s="307" t="s">
        <v>1652</v>
      </c>
      <c r="AZ709" s="307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  <c r="DS709" s="66"/>
      <c r="DT709" s="66"/>
      <c r="DU709" s="66"/>
      <c r="DV709" s="66"/>
      <c r="DW709" s="66"/>
      <c r="DX709" s="66"/>
      <c r="DY709" s="66"/>
      <c r="DZ709" s="66"/>
      <c r="EA709" s="66"/>
      <c r="EB709" s="66"/>
      <c r="EC709" s="66"/>
      <c r="ED709" s="66"/>
      <c r="EE709" s="66"/>
      <c r="EF709" s="66"/>
      <c r="EG709" s="66"/>
      <c r="EH709" s="66"/>
      <c r="EI709" s="66"/>
      <c r="EJ709" s="66"/>
    </row>
    <row r="710" spans="1:140" s="71" customFormat="1" x14ac:dyDescent="0.3">
      <c r="A710" s="66"/>
      <c r="B710" s="66"/>
      <c r="C710" s="66"/>
      <c r="D710" s="66"/>
      <c r="E710" s="66"/>
      <c r="F710" s="66"/>
      <c r="G710" s="66"/>
      <c r="H710" s="66"/>
      <c r="I710" s="67"/>
      <c r="J710" s="67"/>
      <c r="K710" s="67"/>
      <c r="L710" s="66"/>
      <c r="M710" s="66"/>
      <c r="N710" s="129"/>
      <c r="O710" s="129" t="s">
        <v>18</v>
      </c>
      <c r="P710" s="129"/>
      <c r="Q710" s="66"/>
      <c r="R710" s="66"/>
      <c r="S710" s="66"/>
      <c r="T710" s="66"/>
      <c r="U710" s="66"/>
      <c r="V710" s="66"/>
      <c r="W710" s="67"/>
      <c r="X710" s="67"/>
      <c r="Y710" s="67"/>
      <c r="Z710" s="66"/>
      <c r="AA710" s="64"/>
      <c r="AB710" s="6" t="s">
        <v>379</v>
      </c>
      <c r="AC710" s="123" t="s">
        <v>47</v>
      </c>
      <c r="AD710" s="8">
        <v>737</v>
      </c>
      <c r="AE710" s="256" t="s">
        <v>1394</v>
      </c>
      <c r="AF710" s="122"/>
      <c r="AG710" s="122" t="s">
        <v>1376</v>
      </c>
      <c r="AH710" s="122" t="s">
        <v>29</v>
      </c>
      <c r="AI710" s="122"/>
      <c r="AJ710" s="273"/>
      <c r="AK710" s="122" t="s">
        <v>1051</v>
      </c>
      <c r="AL710" s="123" t="s">
        <v>1237</v>
      </c>
      <c r="AM710" s="124">
        <v>33321</v>
      </c>
      <c r="AN710" s="123" t="s">
        <v>942</v>
      </c>
      <c r="AO710" s="123" t="s">
        <v>1410</v>
      </c>
      <c r="AP710" s="252">
        <v>172</v>
      </c>
      <c r="AQ710" s="125">
        <v>41406</v>
      </c>
      <c r="AR710" s="123" t="s">
        <v>33</v>
      </c>
      <c r="AS710" s="123" t="s">
        <v>34</v>
      </c>
      <c r="AT710" s="127" t="s">
        <v>29</v>
      </c>
      <c r="AU710" s="65"/>
      <c r="AV710" s="307" t="s">
        <v>1650</v>
      </c>
      <c r="AW710" s="307"/>
      <c r="AX710" s="307" t="s">
        <v>1653</v>
      </c>
      <c r="AY710" s="307" t="s">
        <v>1652</v>
      </c>
      <c r="AZ710" s="307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  <c r="DS710" s="66"/>
      <c r="DT710" s="66"/>
      <c r="DU710" s="66"/>
      <c r="DV710" s="66"/>
      <c r="DW710" s="66"/>
      <c r="DX710" s="66"/>
      <c r="DY710" s="66"/>
      <c r="DZ710" s="66"/>
      <c r="EA710" s="66"/>
      <c r="EB710" s="66"/>
      <c r="EC710" s="66"/>
      <c r="ED710" s="66"/>
      <c r="EE710" s="66"/>
      <c r="EF710" s="66"/>
      <c r="EG710" s="66"/>
      <c r="EH710" s="66"/>
      <c r="EI710" s="66"/>
      <c r="EJ710" s="66"/>
    </row>
    <row r="711" spans="1:140" s="71" customFormat="1" x14ac:dyDescent="0.3">
      <c r="A711" s="66"/>
      <c r="B711" s="66"/>
      <c r="C711" s="66"/>
      <c r="D711" s="66"/>
      <c r="E711" s="66"/>
      <c r="F711" s="66"/>
      <c r="G711" s="66"/>
      <c r="H711" s="66"/>
      <c r="I711" s="67"/>
      <c r="J711" s="67"/>
      <c r="K711" s="67"/>
      <c r="L711" s="66"/>
      <c r="M711" s="66"/>
      <c r="N711" s="129"/>
      <c r="O711" s="129"/>
      <c r="P711" s="129"/>
      <c r="Q711" s="66"/>
      <c r="R711" s="66"/>
      <c r="S711" s="66"/>
      <c r="T711" s="66"/>
      <c r="U711" s="66"/>
      <c r="V711" s="66"/>
      <c r="W711" s="67"/>
      <c r="X711" s="67"/>
      <c r="Y711" s="67"/>
      <c r="Z711" s="66"/>
      <c r="AA711" s="64"/>
      <c r="AB711" s="6" t="s">
        <v>386</v>
      </c>
      <c r="AC711" s="123" t="s">
        <v>47</v>
      </c>
      <c r="AD711" s="8">
        <v>737</v>
      </c>
      <c r="AE711" s="256" t="s">
        <v>1394</v>
      </c>
      <c r="AF711" s="122"/>
      <c r="AG711" s="122" t="s">
        <v>1376</v>
      </c>
      <c r="AH711" s="122" t="s">
        <v>29</v>
      </c>
      <c r="AI711" s="122"/>
      <c r="AJ711" s="273"/>
      <c r="AK711" s="122" t="s">
        <v>1051</v>
      </c>
      <c r="AL711" s="123" t="s">
        <v>1238</v>
      </c>
      <c r="AM711" s="124">
        <v>31171</v>
      </c>
      <c r="AN711" s="123" t="s">
        <v>942</v>
      </c>
      <c r="AO711" s="123" t="s">
        <v>1410</v>
      </c>
      <c r="AP711" s="252">
        <v>172</v>
      </c>
      <c r="AQ711" s="125">
        <v>41410</v>
      </c>
      <c r="AR711" s="123" t="s">
        <v>33</v>
      </c>
      <c r="AS711" s="123" t="s">
        <v>34</v>
      </c>
      <c r="AT711" s="127" t="s">
        <v>29</v>
      </c>
      <c r="AU711" s="65"/>
      <c r="AV711" s="307" t="s">
        <v>1650</v>
      </c>
      <c r="AW711" s="307"/>
      <c r="AX711" s="307" t="s">
        <v>1653</v>
      </c>
      <c r="AY711" s="307" t="s">
        <v>1652</v>
      </c>
      <c r="AZ711" s="307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  <c r="DS711" s="66"/>
      <c r="DT711" s="66"/>
      <c r="DU711" s="66"/>
      <c r="DV711" s="66"/>
      <c r="DW711" s="66"/>
      <c r="DX711" s="66"/>
      <c r="DY711" s="66"/>
      <c r="DZ711" s="66"/>
      <c r="EA711" s="66"/>
      <c r="EB711" s="66"/>
      <c r="EC711" s="66"/>
      <c r="ED711" s="66"/>
      <c r="EE711" s="66"/>
      <c r="EF711" s="66"/>
      <c r="EG711" s="66"/>
      <c r="EH711" s="66"/>
      <c r="EI711" s="66"/>
      <c r="EJ711" s="66"/>
    </row>
    <row r="712" spans="1:140" s="71" customFormat="1" x14ac:dyDescent="0.3">
      <c r="A712" s="66"/>
      <c r="B712" s="66"/>
      <c r="C712" s="66"/>
      <c r="D712" s="66"/>
      <c r="E712" s="66"/>
      <c r="F712" s="66"/>
      <c r="G712" s="66"/>
      <c r="H712" s="66"/>
      <c r="I712" s="67"/>
      <c r="J712" s="67"/>
      <c r="K712" s="67"/>
      <c r="L712" s="66"/>
      <c r="M712" s="66"/>
      <c r="N712" s="129"/>
      <c r="O712" s="129" t="s">
        <v>18</v>
      </c>
      <c r="P712" s="129"/>
      <c r="Q712" s="66"/>
      <c r="R712" s="66"/>
      <c r="S712" s="66"/>
      <c r="T712" s="66"/>
      <c r="U712" s="66"/>
      <c r="V712" s="66"/>
      <c r="W712" s="67"/>
      <c r="X712" s="67"/>
      <c r="Y712" s="67"/>
      <c r="Z712" s="66"/>
      <c r="AA712" s="64"/>
      <c r="AB712" s="6" t="s">
        <v>394</v>
      </c>
      <c r="AC712" s="123" t="s">
        <v>47</v>
      </c>
      <c r="AD712" s="8">
        <v>737</v>
      </c>
      <c r="AE712" s="256" t="s">
        <v>1394</v>
      </c>
      <c r="AF712" s="122"/>
      <c r="AG712" s="122" t="s">
        <v>1376</v>
      </c>
      <c r="AH712" s="122" t="s">
        <v>29</v>
      </c>
      <c r="AI712" s="122"/>
      <c r="AJ712" s="273"/>
      <c r="AK712" s="122" t="s">
        <v>1051</v>
      </c>
      <c r="AL712" s="123" t="s">
        <v>1239</v>
      </c>
      <c r="AM712" s="124">
        <v>31172</v>
      </c>
      <c r="AN712" s="123" t="s">
        <v>942</v>
      </c>
      <c r="AO712" s="123" t="s">
        <v>1410</v>
      </c>
      <c r="AP712" s="252">
        <v>172</v>
      </c>
      <c r="AQ712" s="125">
        <v>41424</v>
      </c>
      <c r="AR712" s="123" t="s">
        <v>33</v>
      </c>
      <c r="AS712" s="123" t="s">
        <v>34</v>
      </c>
      <c r="AT712" s="127" t="s">
        <v>29</v>
      </c>
      <c r="AU712" s="65"/>
      <c r="AV712" s="307" t="s">
        <v>1650</v>
      </c>
      <c r="AW712" s="307"/>
      <c r="AX712" s="307" t="s">
        <v>1653</v>
      </c>
      <c r="AY712" s="307" t="s">
        <v>1652</v>
      </c>
      <c r="AZ712" s="307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  <c r="DS712" s="66"/>
      <c r="DT712" s="66"/>
      <c r="DU712" s="66"/>
      <c r="DV712" s="66"/>
      <c r="DW712" s="66"/>
      <c r="DX712" s="66"/>
      <c r="DY712" s="66"/>
      <c r="DZ712" s="66"/>
      <c r="EA712" s="66"/>
      <c r="EB712" s="66"/>
      <c r="EC712" s="66"/>
      <c r="ED712" s="66"/>
      <c r="EE712" s="66"/>
      <c r="EF712" s="66"/>
      <c r="EG712" s="66"/>
      <c r="EH712" s="66"/>
      <c r="EI712" s="66"/>
      <c r="EJ712" s="66"/>
    </row>
    <row r="713" spans="1:140" s="71" customFormat="1" x14ac:dyDescent="0.3">
      <c r="A713" s="66"/>
      <c r="B713" s="66"/>
      <c r="C713" s="66"/>
      <c r="D713" s="66"/>
      <c r="E713" s="66"/>
      <c r="F713" s="66"/>
      <c r="G713" s="66"/>
      <c r="H713" s="66"/>
      <c r="I713" s="67"/>
      <c r="J713" s="67"/>
      <c r="K713" s="67"/>
      <c r="L713" s="66"/>
      <c r="M713" s="66"/>
      <c r="N713" s="129"/>
      <c r="O713" s="129"/>
      <c r="P713" s="129"/>
      <c r="Q713" s="66"/>
      <c r="R713" s="66"/>
      <c r="S713" s="66"/>
      <c r="T713" s="66"/>
      <c r="U713" s="66"/>
      <c r="V713" s="66"/>
      <c r="W713" s="67"/>
      <c r="X713" s="67"/>
      <c r="Y713" s="67"/>
      <c r="Z713" s="66"/>
      <c r="AA713" s="64"/>
      <c r="AB713" s="6" t="s">
        <v>402</v>
      </c>
      <c r="AC713" s="123" t="s">
        <v>47</v>
      </c>
      <c r="AD713" s="8">
        <v>737</v>
      </c>
      <c r="AE713" s="256" t="s">
        <v>1394</v>
      </c>
      <c r="AF713" s="122"/>
      <c r="AG713" s="122" t="s">
        <v>1376</v>
      </c>
      <c r="AH713" s="122" t="s">
        <v>29</v>
      </c>
      <c r="AI713" s="122"/>
      <c r="AJ713" s="273"/>
      <c r="AK713" s="74" t="s">
        <v>1394</v>
      </c>
      <c r="AL713" s="123" t="s">
        <v>1240</v>
      </c>
      <c r="AM713" s="124">
        <v>33322</v>
      </c>
      <c r="AN713" s="123" t="s">
        <v>942</v>
      </c>
      <c r="AO713" s="123" t="s">
        <v>1410</v>
      </c>
      <c r="AP713" s="252">
        <v>172</v>
      </c>
      <c r="AQ713" s="125">
        <v>41432</v>
      </c>
      <c r="AR713" s="123" t="s">
        <v>33</v>
      </c>
      <c r="AS713" s="123" t="s">
        <v>34</v>
      </c>
      <c r="AT713" s="127" t="s">
        <v>29</v>
      </c>
      <c r="AU713" s="65"/>
      <c r="AV713" s="307" t="s">
        <v>1650</v>
      </c>
      <c r="AW713" s="307"/>
      <c r="AX713" s="307" t="s">
        <v>1653</v>
      </c>
      <c r="AY713" s="307" t="s">
        <v>1652</v>
      </c>
      <c r="AZ713" s="307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  <c r="DS713" s="66"/>
      <c r="DT713" s="66"/>
      <c r="DU713" s="66"/>
      <c r="DV713" s="66"/>
      <c r="DW713" s="66"/>
      <c r="DX713" s="66"/>
      <c r="DY713" s="66"/>
      <c r="DZ713" s="66"/>
      <c r="EA713" s="66"/>
      <c r="EB713" s="66"/>
      <c r="EC713" s="66"/>
      <c r="ED713" s="66"/>
      <c r="EE713" s="66"/>
      <c r="EF713" s="66"/>
      <c r="EG713" s="66"/>
      <c r="EH713" s="66"/>
      <c r="EI713" s="66"/>
      <c r="EJ713" s="66"/>
    </row>
    <row r="714" spans="1:140" s="71" customFormat="1" x14ac:dyDescent="0.3">
      <c r="A714" s="66"/>
      <c r="B714" s="66"/>
      <c r="C714" s="66"/>
      <c r="D714" s="66"/>
      <c r="E714" s="66"/>
      <c r="F714" s="66"/>
      <c r="G714" s="66"/>
      <c r="H714" s="66"/>
      <c r="I714" s="67"/>
      <c r="J714" s="67"/>
      <c r="K714" s="67"/>
      <c r="L714" s="66"/>
      <c r="M714" s="66"/>
      <c r="N714" s="129"/>
      <c r="O714" s="129" t="s">
        <v>18</v>
      </c>
      <c r="P714" s="129"/>
      <c r="Q714" s="66"/>
      <c r="R714" s="66"/>
      <c r="S714" s="66"/>
      <c r="T714" s="66"/>
      <c r="U714" s="66"/>
      <c r="V714" s="66"/>
      <c r="W714" s="67"/>
      <c r="X714" s="67"/>
      <c r="Y714" s="67"/>
      <c r="Z714" s="66"/>
      <c r="AA714" s="64"/>
      <c r="AB714" s="6" t="s">
        <v>410</v>
      </c>
      <c r="AC714" s="123" t="s">
        <v>47</v>
      </c>
      <c r="AD714" s="8">
        <v>737</v>
      </c>
      <c r="AE714" s="256" t="s">
        <v>1394</v>
      </c>
      <c r="AF714" s="122"/>
      <c r="AG714" s="122" t="s">
        <v>1376</v>
      </c>
      <c r="AH714" s="122" t="s">
        <v>29</v>
      </c>
      <c r="AI714" s="122"/>
      <c r="AJ714" s="273"/>
      <c r="AK714" s="122" t="s">
        <v>1051</v>
      </c>
      <c r="AL714" s="123" t="s">
        <v>1241</v>
      </c>
      <c r="AM714" s="124">
        <v>33487</v>
      </c>
      <c r="AN714" s="123" t="s">
        <v>942</v>
      </c>
      <c r="AO714" s="123" t="s">
        <v>1410</v>
      </c>
      <c r="AP714" s="252">
        <v>172</v>
      </c>
      <c r="AQ714" s="125">
        <v>41449</v>
      </c>
      <c r="AR714" s="123" t="s">
        <v>33</v>
      </c>
      <c r="AS714" s="123" t="s">
        <v>34</v>
      </c>
      <c r="AT714" s="127" t="s">
        <v>29</v>
      </c>
      <c r="AU714" s="65"/>
      <c r="AV714" s="307" t="s">
        <v>1650</v>
      </c>
      <c r="AW714" s="307"/>
      <c r="AX714" s="307" t="s">
        <v>1653</v>
      </c>
      <c r="AY714" s="307" t="s">
        <v>1652</v>
      </c>
      <c r="AZ714" s="307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  <c r="DS714" s="66"/>
      <c r="DT714" s="66"/>
      <c r="DU714" s="66"/>
      <c r="DV714" s="66"/>
      <c r="DW714" s="66"/>
      <c r="DX714" s="66"/>
      <c r="DY714" s="66"/>
      <c r="DZ714" s="66"/>
      <c r="EA714" s="66"/>
      <c r="EB714" s="66"/>
      <c r="EC714" s="66"/>
      <c r="ED714" s="66"/>
      <c r="EE714" s="66"/>
      <c r="EF714" s="66"/>
      <c r="EG714" s="66"/>
      <c r="EH714" s="66"/>
      <c r="EI714" s="66"/>
      <c r="EJ714" s="66"/>
    </row>
    <row r="715" spans="1:140" s="71" customFormat="1" x14ac:dyDescent="0.3">
      <c r="A715" s="66"/>
      <c r="B715" s="66"/>
      <c r="C715" s="66"/>
      <c r="D715" s="66"/>
      <c r="E715" s="66"/>
      <c r="F715" s="66"/>
      <c r="G715" s="66"/>
      <c r="H715" s="66"/>
      <c r="I715" s="67"/>
      <c r="J715" s="67"/>
      <c r="K715" s="67"/>
      <c r="L715" s="66"/>
      <c r="M715" s="66"/>
      <c r="N715" s="129"/>
      <c r="O715" s="129"/>
      <c r="P715" s="129"/>
      <c r="Q715" s="66"/>
      <c r="R715" s="66"/>
      <c r="S715" s="66"/>
      <c r="T715" s="66"/>
      <c r="U715" s="66"/>
      <c r="V715" s="66"/>
      <c r="W715" s="67"/>
      <c r="X715" s="67"/>
      <c r="Y715" s="67"/>
      <c r="Z715" s="66"/>
      <c r="AA715" s="64"/>
      <c r="AB715" s="6" t="s">
        <v>418</v>
      </c>
      <c r="AC715" s="123" t="s">
        <v>47</v>
      </c>
      <c r="AD715" s="8">
        <v>737</v>
      </c>
      <c r="AE715" s="256" t="s">
        <v>1394</v>
      </c>
      <c r="AF715" s="122"/>
      <c r="AG715" s="122" t="s">
        <v>1376</v>
      </c>
      <c r="AH715" s="122" t="s">
        <v>29</v>
      </c>
      <c r="AI715" s="122"/>
      <c r="AJ715" s="273"/>
      <c r="AK715" s="122" t="s">
        <v>1051</v>
      </c>
      <c r="AL715" s="123" t="s">
        <v>1242</v>
      </c>
      <c r="AM715" s="124">
        <v>33230</v>
      </c>
      <c r="AN715" s="123" t="s">
        <v>942</v>
      </c>
      <c r="AO715" s="123" t="s">
        <v>1410</v>
      </c>
      <c r="AP715" s="252">
        <v>172</v>
      </c>
      <c r="AQ715" s="125">
        <v>41466</v>
      </c>
      <c r="AR715" s="123" t="s">
        <v>33</v>
      </c>
      <c r="AS715" s="123" t="s">
        <v>34</v>
      </c>
      <c r="AT715" s="127" t="s">
        <v>29</v>
      </c>
      <c r="AU715" s="65"/>
      <c r="AV715" s="307" t="s">
        <v>1650</v>
      </c>
      <c r="AW715" s="307"/>
      <c r="AX715" s="307" t="s">
        <v>1653</v>
      </c>
      <c r="AY715" s="307" t="s">
        <v>1652</v>
      </c>
      <c r="AZ715" s="307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  <c r="DS715" s="66"/>
      <c r="DT715" s="66"/>
      <c r="DU715" s="66"/>
      <c r="DV715" s="66"/>
      <c r="DW715" s="66"/>
      <c r="DX715" s="66"/>
      <c r="DY715" s="66"/>
      <c r="DZ715" s="66"/>
      <c r="EA715" s="66"/>
      <c r="EB715" s="66"/>
      <c r="EC715" s="66"/>
      <c r="ED715" s="66"/>
      <c r="EE715" s="66"/>
      <c r="EF715" s="66"/>
      <c r="EG715" s="66"/>
      <c r="EH715" s="66"/>
      <c r="EI715" s="66"/>
      <c r="EJ715" s="66"/>
    </row>
    <row r="716" spans="1:140" s="71" customFormat="1" x14ac:dyDescent="0.3">
      <c r="A716" s="66"/>
      <c r="B716" s="66"/>
      <c r="C716" s="66"/>
      <c r="D716" s="66"/>
      <c r="E716" s="66"/>
      <c r="F716" s="66"/>
      <c r="G716" s="66"/>
      <c r="H716" s="66"/>
      <c r="I716" s="67"/>
      <c r="J716" s="67"/>
      <c r="K716" s="67"/>
      <c r="L716" s="66"/>
      <c r="M716" s="66"/>
      <c r="N716" s="129"/>
      <c r="O716" s="129" t="s">
        <v>18</v>
      </c>
      <c r="P716" s="129"/>
      <c r="Q716" s="66"/>
      <c r="R716" s="66"/>
      <c r="S716" s="66"/>
      <c r="T716" s="66"/>
      <c r="U716" s="66"/>
      <c r="V716" s="66"/>
      <c r="W716" s="67"/>
      <c r="X716" s="67"/>
      <c r="Y716" s="67"/>
      <c r="Z716" s="66"/>
      <c r="AA716" s="64"/>
      <c r="AB716" s="6" t="s">
        <v>426</v>
      </c>
      <c r="AC716" s="123" t="s">
        <v>47</v>
      </c>
      <c r="AD716" s="8">
        <v>737</v>
      </c>
      <c r="AE716" s="256" t="s">
        <v>1394</v>
      </c>
      <c r="AF716" s="122"/>
      <c r="AG716" s="122" t="s">
        <v>1376</v>
      </c>
      <c r="AH716" s="122" t="s">
        <v>29</v>
      </c>
      <c r="AI716" s="122"/>
      <c r="AJ716" s="273"/>
      <c r="AK716" s="122" t="s">
        <v>1051</v>
      </c>
      <c r="AL716" s="123" t="s">
        <v>1243</v>
      </c>
      <c r="AM716" s="124">
        <v>33488</v>
      </c>
      <c r="AN716" s="123" t="s">
        <v>942</v>
      </c>
      <c r="AO716" s="123" t="s">
        <v>1410</v>
      </c>
      <c r="AP716" s="252">
        <v>172</v>
      </c>
      <c r="AQ716" s="125">
        <v>41469</v>
      </c>
      <c r="AR716" s="123" t="s">
        <v>33</v>
      </c>
      <c r="AS716" s="123" t="s">
        <v>34</v>
      </c>
      <c r="AT716" s="127" t="s">
        <v>29</v>
      </c>
      <c r="AU716" s="65"/>
      <c r="AV716" s="307" t="s">
        <v>1650</v>
      </c>
      <c r="AW716" s="307"/>
      <c r="AX716" s="307" t="s">
        <v>1653</v>
      </c>
      <c r="AY716" s="307" t="s">
        <v>1652</v>
      </c>
      <c r="AZ716" s="307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  <c r="DS716" s="66"/>
      <c r="DT716" s="66"/>
      <c r="DU716" s="66"/>
      <c r="DV716" s="66"/>
      <c r="DW716" s="66"/>
      <c r="DX716" s="66"/>
      <c r="DY716" s="66"/>
      <c r="DZ716" s="66"/>
      <c r="EA716" s="66"/>
      <c r="EB716" s="66"/>
      <c r="EC716" s="66"/>
      <c r="ED716" s="66"/>
      <c r="EE716" s="66"/>
      <c r="EF716" s="66"/>
      <c r="EG716" s="66"/>
      <c r="EH716" s="66"/>
      <c r="EI716" s="66"/>
      <c r="EJ716" s="66"/>
    </row>
    <row r="717" spans="1:140" s="71" customFormat="1" x14ac:dyDescent="0.3">
      <c r="A717" s="66"/>
      <c r="B717" s="66"/>
      <c r="C717" s="66"/>
      <c r="D717" s="66"/>
      <c r="E717" s="66"/>
      <c r="F717" s="66"/>
      <c r="G717" s="66"/>
      <c r="H717" s="66"/>
      <c r="I717" s="67"/>
      <c r="J717" s="67"/>
      <c r="K717" s="67"/>
      <c r="L717" s="66"/>
      <c r="M717" s="66"/>
      <c r="N717" s="129"/>
      <c r="O717" s="129"/>
      <c r="P717" s="129"/>
      <c r="Q717" s="66"/>
      <c r="R717" s="66"/>
      <c r="S717" s="66"/>
      <c r="T717" s="66"/>
      <c r="U717" s="66"/>
      <c r="V717" s="66"/>
      <c r="W717" s="67"/>
      <c r="X717" s="67"/>
      <c r="Y717" s="67"/>
      <c r="Z717" s="66"/>
      <c r="AA717" s="64"/>
      <c r="AB717" s="6" t="s">
        <v>433</v>
      </c>
      <c r="AC717" s="123" t="s">
        <v>47</v>
      </c>
      <c r="AD717" s="8">
        <v>737</v>
      </c>
      <c r="AE717" s="256" t="s">
        <v>1394</v>
      </c>
      <c r="AF717" s="122"/>
      <c r="AG717" s="122" t="s">
        <v>1376</v>
      </c>
      <c r="AH717" s="122" t="s">
        <v>29</v>
      </c>
      <c r="AI717" s="122"/>
      <c r="AJ717" s="273"/>
      <c r="AK717" s="122" t="s">
        <v>1051</v>
      </c>
      <c r="AL717" s="123" t="s">
        <v>1244</v>
      </c>
      <c r="AM717" s="124">
        <v>31173</v>
      </c>
      <c r="AN717" s="123" t="s">
        <v>942</v>
      </c>
      <c r="AO717" s="123" t="s">
        <v>1410</v>
      </c>
      <c r="AP717" s="252">
        <v>172</v>
      </c>
      <c r="AQ717" s="125">
        <v>41475</v>
      </c>
      <c r="AR717" s="123" t="s">
        <v>33</v>
      </c>
      <c r="AS717" s="123" t="s">
        <v>34</v>
      </c>
      <c r="AT717" s="127" t="s">
        <v>29</v>
      </c>
      <c r="AU717" s="65"/>
      <c r="AV717" s="307" t="s">
        <v>1650</v>
      </c>
      <c r="AW717" s="307"/>
      <c r="AX717" s="307" t="s">
        <v>1653</v>
      </c>
      <c r="AY717" s="307" t="s">
        <v>1652</v>
      </c>
      <c r="AZ717" s="307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  <c r="DS717" s="66"/>
      <c r="DT717" s="66"/>
      <c r="DU717" s="66"/>
      <c r="DV717" s="66"/>
      <c r="DW717" s="66"/>
      <c r="DX717" s="66"/>
      <c r="DY717" s="66"/>
      <c r="DZ717" s="66"/>
      <c r="EA717" s="66"/>
      <c r="EB717" s="66"/>
      <c r="EC717" s="66"/>
      <c r="ED717" s="66"/>
      <c r="EE717" s="66"/>
      <c r="EF717" s="66"/>
      <c r="EG717" s="66"/>
      <c r="EH717" s="66"/>
      <c r="EI717" s="66"/>
      <c r="EJ717" s="66"/>
    </row>
    <row r="718" spans="1:140" s="71" customFormat="1" x14ac:dyDescent="0.3">
      <c r="A718" s="66"/>
      <c r="B718" s="66"/>
      <c r="C718" s="66"/>
      <c r="D718" s="66"/>
      <c r="E718" s="66"/>
      <c r="F718" s="66"/>
      <c r="G718" s="66"/>
      <c r="H718" s="66"/>
      <c r="I718" s="67"/>
      <c r="J718" s="67"/>
      <c r="K718" s="67"/>
      <c r="L718" s="66"/>
      <c r="M718" s="66"/>
      <c r="N718" s="129"/>
      <c r="O718" s="129" t="s">
        <v>18</v>
      </c>
      <c r="P718" s="129"/>
      <c r="Q718" s="66"/>
      <c r="R718" s="66"/>
      <c r="S718" s="66"/>
      <c r="T718" s="66"/>
      <c r="U718" s="66"/>
      <c r="V718" s="66"/>
      <c r="W718" s="67"/>
      <c r="X718" s="67"/>
      <c r="Y718" s="67"/>
      <c r="Z718" s="66"/>
      <c r="AA718" s="64"/>
      <c r="AB718" s="6" t="s">
        <v>440</v>
      </c>
      <c r="AC718" s="123" t="s">
        <v>47</v>
      </c>
      <c r="AD718" s="8">
        <v>737</v>
      </c>
      <c r="AE718" s="256" t="s">
        <v>1394</v>
      </c>
      <c r="AF718" s="122"/>
      <c r="AG718" s="122" t="s">
        <v>1376</v>
      </c>
      <c r="AH718" s="122" t="s">
        <v>29</v>
      </c>
      <c r="AI718" s="122"/>
      <c r="AJ718" s="273"/>
      <c r="AK718" s="122" t="s">
        <v>1051</v>
      </c>
      <c r="AL718" s="123" t="s">
        <v>1245</v>
      </c>
      <c r="AM718" s="124">
        <v>33489</v>
      </c>
      <c r="AN718" s="123" t="s">
        <v>942</v>
      </c>
      <c r="AO718" s="123" t="s">
        <v>1410</v>
      </c>
      <c r="AP718" s="252">
        <v>172</v>
      </c>
      <c r="AQ718" s="125">
        <v>41487</v>
      </c>
      <c r="AR718" s="123" t="s">
        <v>33</v>
      </c>
      <c r="AS718" s="123" t="s">
        <v>34</v>
      </c>
      <c r="AT718" s="127" t="s">
        <v>29</v>
      </c>
      <c r="AU718" s="65"/>
      <c r="AV718" s="307" t="s">
        <v>1650</v>
      </c>
      <c r="AW718" s="307"/>
      <c r="AX718" s="307" t="s">
        <v>1653</v>
      </c>
      <c r="AY718" s="307" t="s">
        <v>1652</v>
      </c>
      <c r="AZ718" s="307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  <c r="DS718" s="66"/>
      <c r="DT718" s="66"/>
      <c r="DU718" s="66"/>
      <c r="DV718" s="66"/>
      <c r="DW718" s="66"/>
      <c r="DX718" s="66"/>
      <c r="DY718" s="66"/>
      <c r="DZ718" s="66"/>
      <c r="EA718" s="66"/>
      <c r="EB718" s="66"/>
      <c r="EC718" s="66"/>
      <c r="ED718" s="66"/>
      <c r="EE718" s="66"/>
      <c r="EF718" s="66"/>
      <c r="EG718" s="66"/>
      <c r="EH718" s="66"/>
      <c r="EI718" s="66"/>
      <c r="EJ718" s="66"/>
    </row>
    <row r="719" spans="1:140" s="71" customFormat="1" x14ac:dyDescent="0.3">
      <c r="A719" s="66"/>
      <c r="B719" s="66"/>
      <c r="C719" s="66"/>
      <c r="D719" s="66"/>
      <c r="E719" s="66"/>
      <c r="F719" s="66"/>
      <c r="G719" s="66"/>
      <c r="H719" s="66"/>
      <c r="I719" s="67"/>
      <c r="J719" s="67"/>
      <c r="K719" s="67"/>
      <c r="L719" s="66"/>
      <c r="M719" s="66"/>
      <c r="N719" s="129"/>
      <c r="O719" s="129"/>
      <c r="P719" s="129"/>
      <c r="Q719" s="66"/>
      <c r="R719" s="66"/>
      <c r="S719" s="66"/>
      <c r="T719" s="66"/>
      <c r="U719" s="66"/>
      <c r="V719" s="66"/>
      <c r="W719" s="67"/>
      <c r="X719" s="67"/>
      <c r="Y719" s="67"/>
      <c r="Z719" s="66"/>
      <c r="AA719" s="64"/>
      <c r="AB719" s="6" t="s">
        <v>447</v>
      </c>
      <c r="AC719" s="123" t="s">
        <v>47</v>
      </c>
      <c r="AD719" s="8">
        <v>737</v>
      </c>
      <c r="AE719" s="256" t="s">
        <v>1394</v>
      </c>
      <c r="AF719" s="122"/>
      <c r="AG719" s="122" t="s">
        <v>1376</v>
      </c>
      <c r="AH719" s="122" t="s">
        <v>29</v>
      </c>
      <c r="AI719" s="122"/>
      <c r="AJ719" s="273"/>
      <c r="AK719" s="122" t="s">
        <v>1051</v>
      </c>
      <c r="AL719" s="123" t="s">
        <v>1246</v>
      </c>
      <c r="AM719" s="124">
        <v>33231</v>
      </c>
      <c r="AN719" s="123" t="s">
        <v>942</v>
      </c>
      <c r="AO719" s="123" t="s">
        <v>1410</v>
      </c>
      <c r="AP719" s="252">
        <v>172</v>
      </c>
      <c r="AQ719" s="125">
        <v>41491</v>
      </c>
      <c r="AR719" s="123" t="s">
        <v>33</v>
      </c>
      <c r="AS719" s="123" t="s">
        <v>34</v>
      </c>
      <c r="AT719" s="127" t="s">
        <v>29</v>
      </c>
      <c r="AU719" s="65"/>
      <c r="AV719" s="307" t="s">
        <v>1650</v>
      </c>
      <c r="AW719" s="307"/>
      <c r="AX719" s="307" t="s">
        <v>1653</v>
      </c>
      <c r="AY719" s="307" t="s">
        <v>1652</v>
      </c>
      <c r="AZ719" s="307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  <c r="DS719" s="66"/>
      <c r="DT719" s="66"/>
      <c r="DU719" s="66"/>
      <c r="DV719" s="66"/>
      <c r="DW719" s="66"/>
      <c r="DX719" s="66"/>
      <c r="DY719" s="66"/>
      <c r="DZ719" s="66"/>
      <c r="EA719" s="66"/>
      <c r="EB719" s="66"/>
      <c r="EC719" s="66"/>
      <c r="ED719" s="66"/>
      <c r="EE719" s="66"/>
      <c r="EF719" s="66"/>
      <c r="EG719" s="66"/>
      <c r="EH719" s="66"/>
      <c r="EI719" s="66"/>
      <c r="EJ719" s="66"/>
    </row>
    <row r="720" spans="1:140" s="71" customFormat="1" x14ac:dyDescent="0.3">
      <c r="A720" s="66"/>
      <c r="B720" s="66"/>
      <c r="C720" s="66"/>
      <c r="D720" s="66"/>
      <c r="E720" s="66"/>
      <c r="F720" s="66"/>
      <c r="G720" s="66"/>
      <c r="H720" s="66"/>
      <c r="I720" s="67"/>
      <c r="J720" s="67"/>
      <c r="K720" s="67"/>
      <c r="L720" s="66"/>
      <c r="M720" s="66"/>
      <c r="N720" s="129"/>
      <c r="O720" s="129" t="s">
        <v>18</v>
      </c>
      <c r="P720" s="129"/>
      <c r="Q720" s="66"/>
      <c r="R720" s="66"/>
      <c r="S720" s="66"/>
      <c r="T720" s="66"/>
      <c r="U720" s="66"/>
      <c r="V720" s="66"/>
      <c r="W720" s="67"/>
      <c r="X720" s="67"/>
      <c r="Y720" s="67"/>
      <c r="Z720" s="66"/>
      <c r="AA720" s="64"/>
      <c r="AB720" s="6" t="s">
        <v>455</v>
      </c>
      <c r="AC720" s="123" t="s">
        <v>47</v>
      </c>
      <c r="AD720" s="8">
        <v>737</v>
      </c>
      <c r="AE720" s="256" t="s">
        <v>1394</v>
      </c>
      <c r="AF720" s="122"/>
      <c r="AG720" s="122" t="s">
        <v>1376</v>
      </c>
      <c r="AH720" s="122" t="s">
        <v>29</v>
      </c>
      <c r="AI720" s="122"/>
      <c r="AJ720" s="273"/>
      <c r="AK720" s="122" t="s">
        <v>1051</v>
      </c>
      <c r="AL720" s="123" t="s">
        <v>1247</v>
      </c>
      <c r="AM720" s="124">
        <v>31176</v>
      </c>
      <c r="AN720" s="123" t="s">
        <v>942</v>
      </c>
      <c r="AO720" s="123" t="s">
        <v>1410</v>
      </c>
      <c r="AP720" s="252">
        <v>172</v>
      </c>
      <c r="AQ720" s="125">
        <v>41516</v>
      </c>
      <c r="AR720" s="123" t="s">
        <v>33</v>
      </c>
      <c r="AS720" s="123" t="s">
        <v>34</v>
      </c>
      <c r="AT720" s="127" t="s">
        <v>29</v>
      </c>
      <c r="AU720" s="65"/>
      <c r="AV720" s="307" t="s">
        <v>1650</v>
      </c>
      <c r="AW720" s="307"/>
      <c r="AX720" s="307" t="s">
        <v>1653</v>
      </c>
      <c r="AY720" s="307" t="s">
        <v>1652</v>
      </c>
      <c r="AZ720" s="307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  <c r="DS720" s="66"/>
      <c r="DT720" s="66"/>
      <c r="DU720" s="66"/>
      <c r="DV720" s="66"/>
      <c r="DW720" s="66"/>
      <c r="DX720" s="66"/>
      <c r="DY720" s="66"/>
      <c r="DZ720" s="66"/>
      <c r="EA720" s="66"/>
      <c r="EB720" s="66"/>
      <c r="EC720" s="66"/>
      <c r="ED720" s="66"/>
      <c r="EE720" s="66"/>
      <c r="EF720" s="66"/>
      <c r="EG720" s="66"/>
      <c r="EH720" s="66"/>
      <c r="EI720" s="66"/>
      <c r="EJ720" s="66"/>
    </row>
    <row r="721" spans="1:140" s="71" customFormat="1" x14ac:dyDescent="0.3">
      <c r="A721" s="66"/>
      <c r="B721" s="66"/>
      <c r="C721" s="66"/>
      <c r="D721" s="66"/>
      <c r="E721" s="66"/>
      <c r="F721" s="66"/>
      <c r="G721" s="66"/>
      <c r="H721" s="66"/>
      <c r="I721" s="67"/>
      <c r="J721" s="67"/>
      <c r="K721" s="67"/>
      <c r="L721" s="66"/>
      <c r="M721" s="66"/>
      <c r="N721" s="129"/>
      <c r="O721" s="129"/>
      <c r="P721" s="129"/>
      <c r="Q721" s="66"/>
      <c r="R721" s="66"/>
      <c r="S721" s="66"/>
      <c r="T721" s="66"/>
      <c r="U721" s="66"/>
      <c r="V721" s="66"/>
      <c r="W721" s="67"/>
      <c r="X721" s="67"/>
      <c r="Y721" s="67"/>
      <c r="Z721" s="66"/>
      <c r="AA721" s="64"/>
      <c r="AB721" s="6" t="s">
        <v>463</v>
      </c>
      <c r="AC721" s="123" t="s">
        <v>47</v>
      </c>
      <c r="AD721" s="8">
        <v>737</v>
      </c>
      <c r="AE721" s="256" t="s">
        <v>1394</v>
      </c>
      <c r="AF721" s="122"/>
      <c r="AG721" s="122" t="s">
        <v>1376</v>
      </c>
      <c r="AH721" s="122" t="s">
        <v>29</v>
      </c>
      <c r="AI721" s="122"/>
      <c r="AJ721" s="273"/>
      <c r="AK721" s="122" t="s">
        <v>1051</v>
      </c>
      <c r="AL721" s="123" t="s">
        <v>1248</v>
      </c>
      <c r="AM721" s="124">
        <v>31178</v>
      </c>
      <c r="AN721" s="123" t="s">
        <v>942</v>
      </c>
      <c r="AO721" s="123" t="s">
        <v>1410</v>
      </c>
      <c r="AP721" s="252">
        <v>172</v>
      </c>
      <c r="AQ721" s="125">
        <v>41520</v>
      </c>
      <c r="AR721" s="123" t="s">
        <v>33</v>
      </c>
      <c r="AS721" s="123" t="s">
        <v>34</v>
      </c>
      <c r="AT721" s="127" t="s">
        <v>29</v>
      </c>
      <c r="AU721" s="65"/>
      <c r="AV721" s="307" t="s">
        <v>1650</v>
      </c>
      <c r="AW721" s="307"/>
      <c r="AX721" s="307" t="s">
        <v>1653</v>
      </c>
      <c r="AY721" s="307" t="s">
        <v>1652</v>
      </c>
      <c r="AZ721" s="307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  <c r="DS721" s="66"/>
      <c r="DT721" s="66"/>
      <c r="DU721" s="66"/>
      <c r="DV721" s="66"/>
      <c r="DW721" s="66"/>
      <c r="DX721" s="66"/>
      <c r="DY721" s="66"/>
      <c r="DZ721" s="66"/>
      <c r="EA721" s="66"/>
      <c r="EB721" s="66"/>
      <c r="EC721" s="66"/>
      <c r="ED721" s="66"/>
      <c r="EE721" s="66"/>
      <c r="EF721" s="66"/>
      <c r="EG721" s="66"/>
      <c r="EH721" s="66"/>
      <c r="EI721" s="66"/>
      <c r="EJ721" s="66"/>
    </row>
    <row r="722" spans="1:140" s="71" customFormat="1" x14ac:dyDescent="0.3">
      <c r="A722" s="66"/>
      <c r="B722" s="66"/>
      <c r="C722" s="66"/>
      <c r="D722" s="66"/>
      <c r="E722" s="66"/>
      <c r="F722" s="66"/>
      <c r="G722" s="66"/>
      <c r="H722" s="66"/>
      <c r="I722" s="67"/>
      <c r="J722" s="67"/>
      <c r="K722" s="67"/>
      <c r="L722" s="66"/>
      <c r="M722" s="66"/>
      <c r="N722" s="129"/>
      <c r="O722" s="129" t="s">
        <v>18</v>
      </c>
      <c r="P722" s="129"/>
      <c r="Q722" s="66"/>
      <c r="R722" s="66"/>
      <c r="S722" s="66"/>
      <c r="T722" s="66"/>
      <c r="U722" s="66"/>
      <c r="V722" s="66"/>
      <c r="W722" s="67"/>
      <c r="X722" s="67"/>
      <c r="Y722" s="67"/>
      <c r="Z722" s="66"/>
      <c r="AA722" s="64"/>
      <c r="AB722" s="6" t="s">
        <v>471</v>
      </c>
      <c r="AC722" s="123" t="s">
        <v>47</v>
      </c>
      <c r="AD722" s="8">
        <v>737</v>
      </c>
      <c r="AE722" s="256" t="s">
        <v>1394</v>
      </c>
      <c r="AF722" s="122"/>
      <c r="AG722" s="122" t="s">
        <v>1376</v>
      </c>
      <c r="AH722" s="122" t="s">
        <v>29</v>
      </c>
      <c r="AI722" s="122"/>
      <c r="AJ722" s="273"/>
      <c r="AK722" s="122" t="s">
        <v>1051</v>
      </c>
      <c r="AL722" s="123" t="s">
        <v>1249</v>
      </c>
      <c r="AM722" s="124">
        <v>33490</v>
      </c>
      <c r="AN722" s="123" t="s">
        <v>942</v>
      </c>
      <c r="AO722" s="123" t="s">
        <v>1410</v>
      </c>
      <c r="AP722" s="252">
        <v>172</v>
      </c>
      <c r="AQ722" s="125">
        <v>41529</v>
      </c>
      <c r="AR722" s="123" t="s">
        <v>33</v>
      </c>
      <c r="AS722" s="123" t="s">
        <v>34</v>
      </c>
      <c r="AT722" s="127" t="s">
        <v>29</v>
      </c>
      <c r="AU722" s="65"/>
      <c r="AV722" s="307" t="s">
        <v>1650</v>
      </c>
      <c r="AW722" s="307"/>
      <c r="AX722" s="307" t="s">
        <v>1653</v>
      </c>
      <c r="AY722" s="307" t="s">
        <v>1652</v>
      </c>
      <c r="AZ722" s="307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  <c r="DS722" s="66"/>
      <c r="DT722" s="66"/>
      <c r="DU722" s="66"/>
      <c r="DV722" s="66"/>
      <c r="DW722" s="66"/>
      <c r="DX722" s="66"/>
      <c r="DY722" s="66"/>
      <c r="DZ722" s="66"/>
      <c r="EA722" s="66"/>
      <c r="EB722" s="66"/>
      <c r="EC722" s="66"/>
      <c r="ED722" s="66"/>
      <c r="EE722" s="66"/>
      <c r="EF722" s="66"/>
      <c r="EG722" s="66"/>
      <c r="EH722" s="66"/>
      <c r="EI722" s="66"/>
      <c r="EJ722" s="66"/>
    </row>
    <row r="723" spans="1:140" s="71" customFormat="1" x14ac:dyDescent="0.3">
      <c r="A723" s="66"/>
      <c r="B723" s="66"/>
      <c r="C723" s="66"/>
      <c r="D723" s="66"/>
      <c r="E723" s="66"/>
      <c r="F723" s="66"/>
      <c r="G723" s="66"/>
      <c r="H723" s="66"/>
      <c r="I723" s="67"/>
      <c r="J723" s="67"/>
      <c r="K723" s="67"/>
      <c r="L723" s="66"/>
      <c r="M723" s="66"/>
      <c r="N723" s="129"/>
      <c r="O723" s="129"/>
      <c r="P723" s="129"/>
      <c r="Q723" s="66"/>
      <c r="R723" s="66"/>
      <c r="S723" s="66"/>
      <c r="T723" s="66"/>
      <c r="U723" s="66"/>
      <c r="V723" s="66"/>
      <c r="W723" s="67"/>
      <c r="X723" s="67"/>
      <c r="Y723" s="67"/>
      <c r="Z723" s="66"/>
      <c r="AA723" s="64"/>
      <c r="AB723" s="6" t="s">
        <v>479</v>
      </c>
      <c r="AC723" s="123" t="s">
        <v>47</v>
      </c>
      <c r="AD723" s="124">
        <v>737</v>
      </c>
      <c r="AE723" s="7" t="s">
        <v>1479</v>
      </c>
      <c r="AF723" s="7"/>
      <c r="AG723" s="7" t="s">
        <v>1376</v>
      </c>
      <c r="AH723" s="123" t="s">
        <v>29</v>
      </c>
      <c r="AI723" s="123"/>
      <c r="AJ723" s="273"/>
      <c r="AK723" s="122" t="s">
        <v>940</v>
      </c>
      <c r="AL723" s="123" t="s">
        <v>941</v>
      </c>
      <c r="AM723" s="124">
        <v>33491</v>
      </c>
      <c r="AN723" s="123" t="s">
        <v>942</v>
      </c>
      <c r="AO723" s="123" t="s">
        <v>1410</v>
      </c>
      <c r="AP723" s="252">
        <v>172</v>
      </c>
      <c r="AQ723" s="125">
        <v>41618</v>
      </c>
      <c r="AR723" s="123" t="s">
        <v>33</v>
      </c>
      <c r="AS723" s="123" t="s">
        <v>34</v>
      </c>
      <c r="AT723" s="127" t="s">
        <v>29</v>
      </c>
      <c r="AU723" s="65"/>
      <c r="AV723" s="307" t="s">
        <v>1651</v>
      </c>
      <c r="AW723" s="307"/>
      <c r="AX723" s="307" t="s">
        <v>1653</v>
      </c>
      <c r="AY723" s="307" t="s">
        <v>1652</v>
      </c>
      <c r="AZ723" s="307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  <c r="DS723" s="66"/>
      <c r="DT723" s="66"/>
      <c r="DU723" s="66"/>
      <c r="DV723" s="66"/>
      <c r="DW723" s="66"/>
      <c r="DX723" s="66"/>
      <c r="DY723" s="66"/>
      <c r="DZ723" s="66"/>
      <c r="EA723" s="66"/>
      <c r="EB723" s="66"/>
      <c r="EC723" s="66"/>
      <c r="ED723" s="66"/>
      <c r="EE723" s="66"/>
      <c r="EF723" s="66"/>
      <c r="EG723" s="66"/>
      <c r="EH723" s="66"/>
      <c r="EI723" s="66"/>
      <c r="EJ723" s="66"/>
    </row>
    <row r="724" spans="1:140" s="71" customFormat="1" x14ac:dyDescent="0.3">
      <c r="A724" s="66"/>
      <c r="B724" s="66"/>
      <c r="C724" s="66"/>
      <c r="D724" s="66"/>
      <c r="E724" s="66"/>
      <c r="F724" s="66"/>
      <c r="G724" s="66"/>
      <c r="H724" s="66"/>
      <c r="I724" s="67"/>
      <c r="J724" s="67"/>
      <c r="K724" s="67"/>
      <c r="L724" s="66"/>
      <c r="M724" s="66"/>
      <c r="N724" s="129"/>
      <c r="O724" s="129" t="s">
        <v>18</v>
      </c>
      <c r="P724" s="129"/>
      <c r="Q724" s="66"/>
      <c r="R724" s="66"/>
      <c r="S724" s="66"/>
      <c r="T724" s="66"/>
      <c r="U724" s="66"/>
      <c r="V724" s="66"/>
      <c r="W724" s="67"/>
      <c r="X724" s="67"/>
      <c r="Y724" s="67"/>
      <c r="Z724" s="66"/>
      <c r="AA724" s="64"/>
      <c r="AB724" s="6" t="s">
        <v>488</v>
      </c>
      <c r="AC724" s="123" t="s">
        <v>47</v>
      </c>
      <c r="AD724" s="124">
        <v>737</v>
      </c>
      <c r="AE724" s="7" t="s">
        <v>1479</v>
      </c>
      <c r="AF724" s="7"/>
      <c r="AG724" s="7" t="s">
        <v>1376</v>
      </c>
      <c r="AH724" s="123" t="s">
        <v>29</v>
      </c>
      <c r="AI724" s="123"/>
      <c r="AJ724" s="273"/>
      <c r="AK724" s="122" t="s">
        <v>940</v>
      </c>
      <c r="AL724" s="123" t="s">
        <v>943</v>
      </c>
      <c r="AM724" s="124">
        <v>33323</v>
      </c>
      <c r="AN724" s="123" t="s">
        <v>942</v>
      </c>
      <c r="AO724" s="123" t="s">
        <v>1410</v>
      </c>
      <c r="AP724" s="252">
        <v>172</v>
      </c>
      <c r="AQ724" s="125">
        <v>41619</v>
      </c>
      <c r="AR724" s="123" t="s">
        <v>33</v>
      </c>
      <c r="AS724" s="123" t="s">
        <v>34</v>
      </c>
      <c r="AT724" s="127" t="s">
        <v>29</v>
      </c>
      <c r="AU724" s="65"/>
      <c r="AV724" s="307" t="s">
        <v>1651</v>
      </c>
      <c r="AW724" s="307"/>
      <c r="AX724" s="307" t="s">
        <v>1653</v>
      </c>
      <c r="AY724" s="307" t="s">
        <v>1652</v>
      </c>
      <c r="AZ724" s="307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  <c r="DS724" s="66"/>
      <c r="DT724" s="66"/>
      <c r="DU724" s="66"/>
      <c r="DV724" s="66"/>
      <c r="DW724" s="66"/>
      <c r="DX724" s="66"/>
      <c r="DY724" s="66"/>
      <c r="DZ724" s="66"/>
      <c r="EA724" s="66"/>
      <c r="EB724" s="66"/>
      <c r="EC724" s="66"/>
      <c r="ED724" s="66"/>
      <c r="EE724" s="66"/>
      <c r="EF724" s="66"/>
      <c r="EG724" s="66"/>
      <c r="EH724" s="66"/>
      <c r="EI724" s="66"/>
      <c r="EJ724" s="66"/>
    </row>
    <row r="725" spans="1:140" s="71" customFormat="1" x14ac:dyDescent="0.3">
      <c r="A725" s="66"/>
      <c r="B725" s="66"/>
      <c r="C725" s="66"/>
      <c r="D725" s="66"/>
      <c r="E725" s="66"/>
      <c r="F725" s="66"/>
      <c r="G725" s="66"/>
      <c r="H725" s="66"/>
      <c r="I725" s="67"/>
      <c r="J725" s="67"/>
      <c r="K725" s="67"/>
      <c r="L725" s="66"/>
      <c r="M725" s="66"/>
      <c r="N725" s="129"/>
      <c r="O725" s="129"/>
      <c r="P725" s="129"/>
      <c r="Q725" s="66"/>
      <c r="R725" s="66"/>
      <c r="S725" s="66"/>
      <c r="T725" s="66"/>
      <c r="U725" s="66"/>
      <c r="V725" s="66"/>
      <c r="W725" s="67"/>
      <c r="X725" s="67"/>
      <c r="Y725" s="67"/>
      <c r="Z725" s="66"/>
      <c r="AA725" s="64"/>
      <c r="AB725" s="6" t="s">
        <v>496</v>
      </c>
      <c r="AC725" s="123" t="s">
        <v>47</v>
      </c>
      <c r="AD725" s="124">
        <v>737</v>
      </c>
      <c r="AE725" s="7" t="s">
        <v>1479</v>
      </c>
      <c r="AF725" s="7"/>
      <c r="AG725" s="7" t="s">
        <v>1376</v>
      </c>
      <c r="AH725" s="123" t="s">
        <v>29</v>
      </c>
      <c r="AI725" s="123"/>
      <c r="AJ725" s="273"/>
      <c r="AK725" s="122" t="s">
        <v>940</v>
      </c>
      <c r="AL725" s="123" t="s">
        <v>944</v>
      </c>
      <c r="AM725" s="124">
        <v>33232</v>
      </c>
      <c r="AN725" s="123" t="s">
        <v>942</v>
      </c>
      <c r="AO725" s="123" t="s">
        <v>1410</v>
      </c>
      <c r="AP725" s="252">
        <v>172</v>
      </c>
      <c r="AQ725" s="125">
        <v>41615</v>
      </c>
      <c r="AR725" s="123" t="s">
        <v>33</v>
      </c>
      <c r="AS725" s="123" t="s">
        <v>34</v>
      </c>
      <c r="AT725" s="127" t="s">
        <v>29</v>
      </c>
      <c r="AU725" s="65"/>
      <c r="AV725" s="307" t="s">
        <v>1651</v>
      </c>
      <c r="AW725" s="307"/>
      <c r="AX725" s="307" t="s">
        <v>1653</v>
      </c>
      <c r="AY725" s="307" t="s">
        <v>1652</v>
      </c>
      <c r="AZ725" s="307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  <c r="DS725" s="66"/>
      <c r="DT725" s="66"/>
      <c r="DU725" s="66"/>
      <c r="DV725" s="66"/>
      <c r="DW725" s="66"/>
      <c r="DX725" s="66"/>
      <c r="DY725" s="66"/>
      <c r="DZ725" s="66"/>
      <c r="EA725" s="66"/>
      <c r="EB725" s="66"/>
      <c r="EC725" s="66"/>
      <c r="ED725" s="66"/>
      <c r="EE725" s="66"/>
      <c r="EF725" s="66"/>
      <c r="EG725" s="66"/>
      <c r="EH725" s="66"/>
      <c r="EI725" s="66"/>
      <c r="EJ725" s="66"/>
    </row>
    <row r="726" spans="1:140" s="71" customFormat="1" x14ac:dyDescent="0.3">
      <c r="A726" s="66"/>
      <c r="B726" s="66"/>
      <c r="C726" s="66"/>
      <c r="D726" s="66"/>
      <c r="E726" s="66"/>
      <c r="F726" s="66"/>
      <c r="G726" s="66"/>
      <c r="H726" s="66"/>
      <c r="I726" s="67"/>
      <c r="J726" s="67"/>
      <c r="K726" s="67"/>
      <c r="L726" s="66"/>
      <c r="M726" s="66"/>
      <c r="N726" s="129"/>
      <c r="O726" s="129" t="s">
        <v>18</v>
      </c>
      <c r="P726" s="129"/>
      <c r="Q726" s="66"/>
      <c r="R726" s="66"/>
      <c r="S726" s="66"/>
      <c r="T726" s="66"/>
      <c r="U726" s="66"/>
      <c r="V726" s="66"/>
      <c r="W726" s="67"/>
      <c r="X726" s="67"/>
      <c r="Y726" s="67"/>
      <c r="Z726" s="66"/>
      <c r="AA726" s="64"/>
      <c r="AB726" s="6" t="s">
        <v>504</v>
      </c>
      <c r="AC726" s="123" t="s">
        <v>47</v>
      </c>
      <c r="AD726" s="124">
        <v>737</v>
      </c>
      <c r="AE726" s="7" t="s">
        <v>1479</v>
      </c>
      <c r="AF726" s="7"/>
      <c r="AG726" s="7" t="s">
        <v>1376</v>
      </c>
      <c r="AH726" s="123" t="s">
        <v>29</v>
      </c>
      <c r="AI726" s="123"/>
      <c r="AJ726" s="273"/>
      <c r="AK726" s="122" t="s">
        <v>940</v>
      </c>
      <c r="AL726" s="123" t="s">
        <v>945</v>
      </c>
      <c r="AM726" s="124">
        <v>33492</v>
      </c>
      <c r="AN726" s="123" t="s">
        <v>942</v>
      </c>
      <c r="AO726" s="123" t="s">
        <v>1410</v>
      </c>
      <c r="AP726" s="252">
        <v>172</v>
      </c>
      <c r="AQ726" s="125">
        <v>41618</v>
      </c>
      <c r="AR726" s="123" t="s">
        <v>33</v>
      </c>
      <c r="AS726" s="123" t="s">
        <v>34</v>
      </c>
      <c r="AT726" s="127" t="s">
        <v>29</v>
      </c>
      <c r="AU726" s="65"/>
      <c r="AV726" s="307" t="s">
        <v>1651</v>
      </c>
      <c r="AW726" s="307"/>
      <c r="AX726" s="307" t="s">
        <v>1653</v>
      </c>
      <c r="AY726" s="307" t="s">
        <v>1652</v>
      </c>
      <c r="AZ726" s="307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  <c r="DS726" s="66"/>
      <c r="DT726" s="66"/>
      <c r="DU726" s="66"/>
      <c r="DV726" s="66"/>
      <c r="DW726" s="66"/>
      <c r="DX726" s="66"/>
      <c r="DY726" s="66"/>
      <c r="DZ726" s="66"/>
      <c r="EA726" s="66"/>
      <c r="EB726" s="66"/>
      <c r="EC726" s="66"/>
      <c r="ED726" s="66"/>
      <c r="EE726" s="66"/>
      <c r="EF726" s="66"/>
      <c r="EG726" s="66"/>
      <c r="EH726" s="66"/>
      <c r="EI726" s="66"/>
      <c r="EJ726" s="66"/>
    </row>
    <row r="727" spans="1:140" s="71" customFormat="1" x14ac:dyDescent="0.3">
      <c r="A727" s="66"/>
      <c r="B727" s="66"/>
      <c r="C727" s="66"/>
      <c r="D727" s="66"/>
      <c r="E727" s="66"/>
      <c r="F727" s="66"/>
      <c r="G727" s="66"/>
      <c r="H727" s="66"/>
      <c r="I727" s="67"/>
      <c r="J727" s="67"/>
      <c r="K727" s="67"/>
      <c r="L727" s="66"/>
      <c r="M727" s="66"/>
      <c r="N727" s="129"/>
      <c r="O727" s="129"/>
      <c r="P727" s="129"/>
      <c r="Q727" s="66"/>
      <c r="R727" s="66"/>
      <c r="S727" s="66"/>
      <c r="T727" s="66"/>
      <c r="U727" s="66"/>
      <c r="V727" s="66"/>
      <c r="W727" s="67"/>
      <c r="X727" s="67"/>
      <c r="Y727" s="67"/>
      <c r="Z727" s="66"/>
      <c r="AA727" s="64"/>
      <c r="AB727" s="6" t="s">
        <v>510</v>
      </c>
      <c r="AC727" s="123" t="s">
        <v>47</v>
      </c>
      <c r="AD727" s="124">
        <v>737</v>
      </c>
      <c r="AE727" s="7" t="s">
        <v>1479</v>
      </c>
      <c r="AF727" s="7"/>
      <c r="AG727" s="7" t="s">
        <v>1376</v>
      </c>
      <c r="AH727" s="123" t="s">
        <v>29</v>
      </c>
      <c r="AI727" s="123"/>
      <c r="AJ727" s="273"/>
      <c r="AK727" s="122" t="s">
        <v>940</v>
      </c>
      <c r="AL727" s="123" t="s">
        <v>946</v>
      </c>
      <c r="AM727" s="124">
        <v>31177</v>
      </c>
      <c r="AN727" s="123" t="s">
        <v>942</v>
      </c>
      <c r="AO727" s="123" t="s">
        <v>1410</v>
      </c>
      <c r="AP727" s="252">
        <v>172</v>
      </c>
      <c r="AQ727" s="125">
        <v>41624</v>
      </c>
      <c r="AR727" s="123" t="s">
        <v>33</v>
      </c>
      <c r="AS727" s="123" t="s">
        <v>34</v>
      </c>
      <c r="AT727" s="127" t="s">
        <v>29</v>
      </c>
      <c r="AU727" s="65"/>
      <c r="AV727" s="307" t="s">
        <v>1651</v>
      </c>
      <c r="AW727" s="307"/>
      <c r="AX727" s="307" t="s">
        <v>1653</v>
      </c>
      <c r="AY727" s="307" t="s">
        <v>1652</v>
      </c>
      <c r="AZ727" s="307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  <c r="DS727" s="66"/>
      <c r="DT727" s="66"/>
      <c r="DU727" s="66"/>
      <c r="DV727" s="66"/>
      <c r="DW727" s="66"/>
      <c r="DX727" s="66"/>
      <c r="DY727" s="66"/>
      <c r="DZ727" s="66"/>
      <c r="EA727" s="66"/>
      <c r="EB727" s="66"/>
      <c r="EC727" s="66"/>
      <c r="ED727" s="66"/>
      <c r="EE727" s="66"/>
      <c r="EF727" s="66"/>
      <c r="EG727" s="66"/>
      <c r="EH727" s="66"/>
      <c r="EI727" s="66"/>
      <c r="EJ727" s="66"/>
    </row>
    <row r="728" spans="1:140" s="71" customFormat="1" x14ac:dyDescent="0.3">
      <c r="A728" s="66"/>
      <c r="B728" s="66"/>
      <c r="C728" s="66"/>
      <c r="D728" s="66"/>
      <c r="E728" s="66"/>
      <c r="F728" s="66"/>
      <c r="G728" s="66"/>
      <c r="H728" s="66"/>
      <c r="I728" s="67"/>
      <c r="J728" s="67"/>
      <c r="K728" s="67"/>
      <c r="L728" s="66"/>
      <c r="M728" s="66"/>
      <c r="N728" s="129"/>
      <c r="O728" s="129" t="s">
        <v>18</v>
      </c>
      <c r="P728" s="129"/>
      <c r="Q728" s="66"/>
      <c r="R728" s="66"/>
      <c r="S728" s="66"/>
      <c r="T728" s="66"/>
      <c r="U728" s="66"/>
      <c r="V728" s="66"/>
      <c r="W728" s="67"/>
      <c r="X728" s="67"/>
      <c r="Y728" s="67"/>
      <c r="Z728" s="66"/>
      <c r="AA728" s="64"/>
      <c r="AB728" s="6" t="s">
        <v>515</v>
      </c>
      <c r="AC728" s="123" t="s">
        <v>47</v>
      </c>
      <c r="AD728" s="124">
        <v>737</v>
      </c>
      <c r="AE728" s="7" t="s">
        <v>1479</v>
      </c>
      <c r="AF728" s="7"/>
      <c r="AG728" s="7" t="s">
        <v>1376</v>
      </c>
      <c r="AH728" s="123" t="s">
        <v>29</v>
      </c>
      <c r="AI728" s="123"/>
      <c r="AJ728" s="273"/>
      <c r="AK728" s="122" t="s">
        <v>940</v>
      </c>
      <c r="AL728" s="123" t="s">
        <v>947</v>
      </c>
      <c r="AM728" s="124">
        <v>31185</v>
      </c>
      <c r="AN728" s="123" t="s">
        <v>942</v>
      </c>
      <c r="AO728" s="123" t="s">
        <v>1410</v>
      </c>
      <c r="AP728" s="252">
        <v>172</v>
      </c>
      <c r="AQ728" s="125">
        <v>41646</v>
      </c>
      <c r="AR728" s="123" t="s">
        <v>33</v>
      </c>
      <c r="AS728" s="123" t="s">
        <v>34</v>
      </c>
      <c r="AT728" s="127" t="s">
        <v>29</v>
      </c>
      <c r="AU728" s="65"/>
      <c r="AV728" s="307" t="s">
        <v>1651</v>
      </c>
      <c r="AW728" s="307"/>
      <c r="AX728" s="307" t="s">
        <v>1653</v>
      </c>
      <c r="AY728" s="307" t="s">
        <v>1652</v>
      </c>
      <c r="AZ728" s="307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  <c r="DS728" s="66"/>
      <c r="DT728" s="66"/>
      <c r="DU728" s="66"/>
      <c r="DV728" s="66"/>
      <c r="DW728" s="66"/>
      <c r="DX728" s="66"/>
      <c r="DY728" s="66"/>
      <c r="DZ728" s="66"/>
      <c r="EA728" s="66"/>
      <c r="EB728" s="66"/>
      <c r="EC728" s="66"/>
      <c r="ED728" s="66"/>
      <c r="EE728" s="66"/>
      <c r="EF728" s="66"/>
      <c r="EG728" s="66"/>
      <c r="EH728" s="66"/>
      <c r="EI728" s="66"/>
      <c r="EJ728" s="66"/>
    </row>
    <row r="729" spans="1:140" s="71" customFormat="1" x14ac:dyDescent="0.3">
      <c r="A729" s="66"/>
      <c r="B729" s="66"/>
      <c r="C729" s="66"/>
      <c r="D729" s="66"/>
      <c r="E729" s="66"/>
      <c r="F729" s="66"/>
      <c r="G729" s="66"/>
      <c r="H729" s="66"/>
      <c r="I729" s="67"/>
      <c r="J729" s="67"/>
      <c r="K729" s="67"/>
      <c r="L729" s="66"/>
      <c r="M729" s="66"/>
      <c r="N729" s="129"/>
      <c r="O729" s="129"/>
      <c r="P729" s="129"/>
      <c r="Q729" s="66"/>
      <c r="R729" s="66"/>
      <c r="S729" s="66"/>
      <c r="T729" s="66"/>
      <c r="U729" s="66"/>
      <c r="V729" s="66"/>
      <c r="W729" s="67"/>
      <c r="X729" s="67"/>
      <c r="Y729" s="67"/>
      <c r="Z729" s="66"/>
      <c r="AA729" s="64"/>
      <c r="AB729" s="6" t="s">
        <v>521</v>
      </c>
      <c r="AC729" s="123" t="s">
        <v>47</v>
      </c>
      <c r="AD729" s="124">
        <v>737</v>
      </c>
      <c r="AE729" s="7" t="s">
        <v>1479</v>
      </c>
      <c r="AF729" s="7"/>
      <c r="AG729" s="7" t="s">
        <v>1376</v>
      </c>
      <c r="AH729" s="123" t="s">
        <v>29</v>
      </c>
      <c r="AI729" s="123"/>
      <c r="AJ729" s="273"/>
      <c r="AK729" s="122" t="s">
        <v>940</v>
      </c>
      <c r="AL729" s="123" t="s">
        <v>948</v>
      </c>
      <c r="AM729" s="124">
        <v>33233</v>
      </c>
      <c r="AN729" s="123" t="s">
        <v>942</v>
      </c>
      <c r="AO729" s="123" t="s">
        <v>1410</v>
      </c>
      <c r="AP729" s="252">
        <v>172</v>
      </c>
      <c r="AQ729" s="125">
        <v>41667</v>
      </c>
      <c r="AR729" s="123" t="s">
        <v>33</v>
      </c>
      <c r="AS729" s="123" t="s">
        <v>34</v>
      </c>
      <c r="AT729" s="127" t="s">
        <v>29</v>
      </c>
      <c r="AU729" s="65"/>
      <c r="AV729" s="307" t="s">
        <v>1651</v>
      </c>
      <c r="AW729" s="307"/>
      <c r="AX729" s="307" t="s">
        <v>1653</v>
      </c>
      <c r="AY729" s="307" t="s">
        <v>1652</v>
      </c>
      <c r="AZ729" s="307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  <c r="DS729" s="66"/>
      <c r="DT729" s="66"/>
      <c r="DU729" s="66"/>
      <c r="DV729" s="66"/>
      <c r="DW729" s="66"/>
      <c r="DX729" s="66"/>
      <c r="DY729" s="66"/>
      <c r="DZ729" s="66"/>
      <c r="EA729" s="66"/>
      <c r="EB729" s="66"/>
      <c r="EC729" s="66"/>
      <c r="ED729" s="66"/>
      <c r="EE729" s="66"/>
      <c r="EF729" s="66"/>
      <c r="EG729" s="66"/>
      <c r="EH729" s="66"/>
      <c r="EI729" s="66"/>
      <c r="EJ729" s="66"/>
    </row>
    <row r="730" spans="1:140" s="71" customFormat="1" x14ac:dyDescent="0.3">
      <c r="A730" s="66"/>
      <c r="B730" s="66"/>
      <c r="C730" s="66"/>
      <c r="D730" s="66"/>
      <c r="E730" s="66"/>
      <c r="F730" s="66"/>
      <c r="G730" s="66"/>
      <c r="H730" s="66"/>
      <c r="I730" s="67"/>
      <c r="J730" s="67"/>
      <c r="K730" s="67"/>
      <c r="L730" s="66"/>
      <c r="M730" s="66"/>
      <c r="N730" s="129"/>
      <c r="O730" s="129" t="s">
        <v>18</v>
      </c>
      <c r="P730" s="129"/>
      <c r="Q730" s="66"/>
      <c r="R730" s="66"/>
      <c r="S730" s="66"/>
      <c r="T730" s="66"/>
      <c r="U730" s="66"/>
      <c r="V730" s="66"/>
      <c r="W730" s="67"/>
      <c r="X730" s="67"/>
      <c r="Y730" s="67"/>
      <c r="Z730" s="66"/>
      <c r="AA730" s="64"/>
      <c r="AB730" s="6" t="s">
        <v>527</v>
      </c>
      <c r="AC730" s="123" t="s">
        <v>47</v>
      </c>
      <c r="AD730" s="124">
        <v>737</v>
      </c>
      <c r="AE730" s="7" t="s">
        <v>1479</v>
      </c>
      <c r="AF730" s="7"/>
      <c r="AG730" s="7" t="s">
        <v>1376</v>
      </c>
      <c r="AH730" s="123" t="s">
        <v>29</v>
      </c>
      <c r="AI730" s="123"/>
      <c r="AJ730" s="273"/>
      <c r="AK730" s="122" t="s">
        <v>940</v>
      </c>
      <c r="AL730" s="123" t="s">
        <v>949</v>
      </c>
      <c r="AM730" s="124">
        <v>33234</v>
      </c>
      <c r="AN730" s="123" t="s">
        <v>942</v>
      </c>
      <c r="AO730" s="123" t="s">
        <v>1410</v>
      </c>
      <c r="AP730" s="252">
        <v>172</v>
      </c>
      <c r="AQ730" s="125">
        <v>41673</v>
      </c>
      <c r="AR730" s="123" t="s">
        <v>33</v>
      </c>
      <c r="AS730" s="123" t="s">
        <v>34</v>
      </c>
      <c r="AT730" s="127" t="s">
        <v>29</v>
      </c>
      <c r="AU730" s="65"/>
      <c r="AV730" s="307" t="s">
        <v>1651</v>
      </c>
      <c r="AW730" s="307"/>
      <c r="AX730" s="307" t="s">
        <v>1653</v>
      </c>
      <c r="AY730" s="307" t="s">
        <v>1652</v>
      </c>
      <c r="AZ730" s="307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  <c r="DS730" s="66"/>
      <c r="DT730" s="66"/>
      <c r="DU730" s="66"/>
      <c r="DV730" s="66"/>
      <c r="DW730" s="66"/>
      <c r="DX730" s="66"/>
      <c r="DY730" s="66"/>
      <c r="DZ730" s="66"/>
      <c r="EA730" s="66"/>
      <c r="EB730" s="66"/>
      <c r="EC730" s="66"/>
      <c r="ED730" s="66"/>
      <c r="EE730" s="66"/>
      <c r="EF730" s="66"/>
      <c r="EG730" s="66"/>
      <c r="EH730" s="66"/>
      <c r="EI730" s="66"/>
      <c r="EJ730" s="66"/>
    </row>
    <row r="731" spans="1:140" s="71" customFormat="1" x14ac:dyDescent="0.3">
      <c r="A731" s="66"/>
      <c r="B731" s="66"/>
      <c r="C731" s="66"/>
      <c r="D731" s="66"/>
      <c r="E731" s="66"/>
      <c r="F731" s="66"/>
      <c r="G731" s="66"/>
      <c r="H731" s="66"/>
      <c r="I731" s="67"/>
      <c r="J731" s="67"/>
      <c r="K731" s="67"/>
      <c r="L731" s="66"/>
      <c r="M731" s="66"/>
      <c r="N731" s="129"/>
      <c r="O731" s="129"/>
      <c r="P731" s="129"/>
      <c r="Q731" s="66"/>
      <c r="R731" s="66"/>
      <c r="S731" s="66"/>
      <c r="T731" s="66"/>
      <c r="U731" s="66"/>
      <c r="V731" s="66"/>
      <c r="W731" s="67"/>
      <c r="X731" s="67"/>
      <c r="Y731" s="67"/>
      <c r="Z731" s="66"/>
      <c r="AA731" s="64"/>
      <c r="AB731" s="6" t="s">
        <v>533</v>
      </c>
      <c r="AC731" s="123" t="s">
        <v>47</v>
      </c>
      <c r="AD731" s="124">
        <v>737</v>
      </c>
      <c r="AE731" s="7" t="s">
        <v>1479</v>
      </c>
      <c r="AF731" s="7"/>
      <c r="AG731" s="7" t="s">
        <v>1376</v>
      </c>
      <c r="AH731" s="123" t="s">
        <v>29</v>
      </c>
      <c r="AI731" s="123"/>
      <c r="AJ731" s="273"/>
      <c r="AK731" s="122" t="s">
        <v>940</v>
      </c>
      <c r="AL731" s="123" t="s">
        <v>950</v>
      </c>
      <c r="AM731" s="124">
        <v>31190</v>
      </c>
      <c r="AN731" s="123" t="s">
        <v>942</v>
      </c>
      <c r="AO731" s="123" t="s">
        <v>1410</v>
      </c>
      <c r="AP731" s="252">
        <v>172</v>
      </c>
      <c r="AQ731" s="125">
        <v>41702</v>
      </c>
      <c r="AR731" s="123" t="s">
        <v>33</v>
      </c>
      <c r="AS731" s="123" t="s">
        <v>34</v>
      </c>
      <c r="AT731" s="127" t="s">
        <v>29</v>
      </c>
      <c r="AU731" s="65"/>
      <c r="AV731" s="307" t="s">
        <v>1651</v>
      </c>
      <c r="AW731" s="307"/>
      <c r="AX731" s="307" t="s">
        <v>1653</v>
      </c>
      <c r="AY731" s="307" t="s">
        <v>1652</v>
      </c>
      <c r="AZ731" s="307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  <c r="DS731" s="66"/>
      <c r="DT731" s="66"/>
      <c r="DU731" s="66"/>
      <c r="DV731" s="66"/>
      <c r="DW731" s="66"/>
      <c r="DX731" s="66"/>
      <c r="DY731" s="66"/>
      <c r="DZ731" s="66"/>
      <c r="EA731" s="66"/>
      <c r="EB731" s="66"/>
      <c r="EC731" s="66"/>
      <c r="ED731" s="66"/>
      <c r="EE731" s="66"/>
      <c r="EF731" s="66"/>
      <c r="EG731" s="66"/>
      <c r="EH731" s="66"/>
      <c r="EI731" s="66"/>
      <c r="EJ731" s="66"/>
    </row>
    <row r="732" spans="1:140" s="71" customFormat="1" x14ac:dyDescent="0.3">
      <c r="A732" s="66"/>
      <c r="B732" s="66"/>
      <c r="C732" s="66"/>
      <c r="D732" s="66"/>
      <c r="E732" s="66"/>
      <c r="F732" s="66"/>
      <c r="G732" s="66"/>
      <c r="H732" s="66"/>
      <c r="I732" s="67"/>
      <c r="J732" s="67"/>
      <c r="K732" s="67"/>
      <c r="L732" s="66"/>
      <c r="M732" s="66"/>
      <c r="N732" s="129"/>
      <c r="O732" s="129" t="s">
        <v>18</v>
      </c>
      <c r="P732" s="129"/>
      <c r="Q732" s="66"/>
      <c r="R732" s="66"/>
      <c r="S732" s="66"/>
      <c r="T732" s="66"/>
      <c r="U732" s="66"/>
      <c r="V732" s="66"/>
      <c r="W732" s="67"/>
      <c r="X732" s="67"/>
      <c r="Y732" s="67"/>
      <c r="Z732" s="66"/>
      <c r="AA732" s="64"/>
      <c r="AB732" s="6" t="s">
        <v>539</v>
      </c>
      <c r="AC732" s="123" t="s">
        <v>47</v>
      </c>
      <c r="AD732" s="124">
        <v>737</v>
      </c>
      <c r="AE732" s="7" t="s">
        <v>1479</v>
      </c>
      <c r="AF732" s="7"/>
      <c r="AG732" s="7" t="s">
        <v>1376</v>
      </c>
      <c r="AH732" s="123" t="s">
        <v>29</v>
      </c>
      <c r="AI732" s="123"/>
      <c r="AJ732" s="273"/>
      <c r="AK732" s="122" t="s">
        <v>940</v>
      </c>
      <c r="AL732" s="123" t="s">
        <v>951</v>
      </c>
      <c r="AM732" s="124">
        <v>31189</v>
      </c>
      <c r="AN732" s="123" t="s">
        <v>942</v>
      </c>
      <c r="AO732" s="123" t="s">
        <v>1410</v>
      </c>
      <c r="AP732" s="252">
        <v>172</v>
      </c>
      <c r="AQ732" s="125">
        <v>41719</v>
      </c>
      <c r="AR732" s="123" t="s">
        <v>33</v>
      </c>
      <c r="AS732" s="123" t="s">
        <v>34</v>
      </c>
      <c r="AT732" s="127" t="s">
        <v>29</v>
      </c>
      <c r="AU732" s="65"/>
      <c r="AV732" s="307" t="s">
        <v>1651</v>
      </c>
      <c r="AW732" s="307"/>
      <c r="AX732" s="307" t="s">
        <v>1653</v>
      </c>
      <c r="AY732" s="307" t="s">
        <v>1652</v>
      </c>
      <c r="AZ732" s="307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  <c r="DS732" s="66"/>
      <c r="DT732" s="66"/>
      <c r="DU732" s="66"/>
      <c r="DV732" s="66"/>
      <c r="DW732" s="66"/>
      <c r="DX732" s="66"/>
      <c r="DY732" s="66"/>
      <c r="DZ732" s="66"/>
      <c r="EA732" s="66"/>
      <c r="EB732" s="66"/>
      <c r="EC732" s="66"/>
      <c r="ED732" s="66"/>
      <c r="EE732" s="66"/>
      <c r="EF732" s="66"/>
      <c r="EG732" s="66"/>
      <c r="EH732" s="66"/>
      <c r="EI732" s="66"/>
      <c r="EJ732" s="66"/>
    </row>
    <row r="733" spans="1:140" s="71" customFormat="1" x14ac:dyDescent="0.3">
      <c r="A733" s="66"/>
      <c r="B733" s="66"/>
      <c r="C733" s="66"/>
      <c r="D733" s="66"/>
      <c r="E733" s="66"/>
      <c r="F733" s="66"/>
      <c r="G733" s="66"/>
      <c r="H733" s="66"/>
      <c r="I733" s="67"/>
      <c r="J733" s="67"/>
      <c r="K733" s="67"/>
      <c r="L733" s="66"/>
      <c r="M733" s="66"/>
      <c r="N733" s="129"/>
      <c r="O733" s="129"/>
      <c r="P733" s="129"/>
      <c r="Q733" s="66"/>
      <c r="R733" s="66"/>
      <c r="S733" s="66"/>
      <c r="T733" s="66"/>
      <c r="U733" s="66"/>
      <c r="V733" s="66"/>
      <c r="W733" s="67"/>
      <c r="X733" s="67"/>
      <c r="Y733" s="67"/>
      <c r="Z733" s="66"/>
      <c r="AA733" s="64"/>
      <c r="AB733" s="6" t="s">
        <v>545</v>
      </c>
      <c r="AC733" s="123" t="s">
        <v>47</v>
      </c>
      <c r="AD733" s="124">
        <v>737</v>
      </c>
      <c r="AE733" s="7" t="s">
        <v>1479</v>
      </c>
      <c r="AF733" s="7"/>
      <c r="AG733" s="7" t="s">
        <v>1376</v>
      </c>
      <c r="AH733" s="123" t="s">
        <v>29</v>
      </c>
      <c r="AI733" s="123"/>
      <c r="AJ733" s="273"/>
      <c r="AK733" s="122" t="s">
        <v>940</v>
      </c>
      <c r="AL733" s="123" t="s">
        <v>952</v>
      </c>
      <c r="AM733" s="124">
        <v>31192</v>
      </c>
      <c r="AN733" s="123" t="s">
        <v>942</v>
      </c>
      <c r="AO733" s="123" t="s">
        <v>1410</v>
      </c>
      <c r="AP733" s="252">
        <v>172</v>
      </c>
      <c r="AQ733" s="125">
        <v>41741</v>
      </c>
      <c r="AR733" s="123" t="s">
        <v>33</v>
      </c>
      <c r="AS733" s="123" t="s">
        <v>34</v>
      </c>
      <c r="AT733" s="127" t="s">
        <v>29</v>
      </c>
      <c r="AU733" s="65"/>
      <c r="AV733" s="307" t="s">
        <v>1651</v>
      </c>
      <c r="AW733" s="307"/>
      <c r="AX733" s="307" t="s">
        <v>1653</v>
      </c>
      <c r="AY733" s="307" t="s">
        <v>1652</v>
      </c>
      <c r="AZ733" s="307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  <c r="DS733" s="66"/>
      <c r="DT733" s="66"/>
      <c r="DU733" s="66"/>
      <c r="DV733" s="66"/>
      <c r="DW733" s="66"/>
      <c r="DX733" s="66"/>
      <c r="DY733" s="66"/>
      <c r="DZ733" s="66"/>
      <c r="EA733" s="66"/>
      <c r="EB733" s="66"/>
      <c r="EC733" s="66"/>
      <c r="ED733" s="66"/>
      <c r="EE733" s="66"/>
      <c r="EF733" s="66"/>
      <c r="EG733" s="66"/>
      <c r="EH733" s="66"/>
      <c r="EI733" s="66"/>
      <c r="EJ733" s="66"/>
    </row>
    <row r="734" spans="1:140" s="71" customFormat="1" x14ac:dyDescent="0.3">
      <c r="A734" s="66"/>
      <c r="B734" s="66"/>
      <c r="C734" s="66"/>
      <c r="D734" s="66"/>
      <c r="E734" s="66"/>
      <c r="F734" s="66"/>
      <c r="G734" s="66"/>
      <c r="H734" s="66"/>
      <c r="I734" s="67"/>
      <c r="J734" s="67"/>
      <c r="K734" s="67"/>
      <c r="L734" s="66"/>
      <c r="M734" s="66"/>
      <c r="N734" s="129"/>
      <c r="O734" s="129" t="s">
        <v>18</v>
      </c>
      <c r="P734" s="129"/>
      <c r="Q734" s="66"/>
      <c r="R734" s="66"/>
      <c r="S734" s="66"/>
      <c r="T734" s="66"/>
      <c r="U734" s="66"/>
      <c r="V734" s="66"/>
      <c r="W734" s="67"/>
      <c r="X734" s="67"/>
      <c r="Y734" s="67"/>
      <c r="Z734" s="66"/>
      <c r="AA734" s="64"/>
      <c r="AB734" s="6" t="s">
        <v>551</v>
      </c>
      <c r="AC734" s="123" t="s">
        <v>47</v>
      </c>
      <c r="AD734" s="124">
        <v>737</v>
      </c>
      <c r="AE734" s="7" t="s">
        <v>1479</v>
      </c>
      <c r="AF734" s="7"/>
      <c r="AG734" s="7" t="s">
        <v>1376</v>
      </c>
      <c r="AH734" s="123" t="s">
        <v>29</v>
      </c>
      <c r="AI734" s="123"/>
      <c r="AJ734" s="273"/>
      <c r="AK734" s="122" t="s">
        <v>940</v>
      </c>
      <c r="AL734" s="123" t="s">
        <v>953</v>
      </c>
      <c r="AM734" s="124">
        <v>31194</v>
      </c>
      <c r="AN734" s="123" t="s">
        <v>942</v>
      </c>
      <c r="AO734" s="123" t="s">
        <v>1410</v>
      </c>
      <c r="AP734" s="252">
        <v>172</v>
      </c>
      <c r="AQ734" s="125">
        <v>41756</v>
      </c>
      <c r="AR734" s="123" t="s">
        <v>33</v>
      </c>
      <c r="AS734" s="123" t="s">
        <v>34</v>
      </c>
      <c r="AT734" s="127" t="s">
        <v>29</v>
      </c>
      <c r="AU734" s="65"/>
      <c r="AV734" s="307" t="s">
        <v>1651</v>
      </c>
      <c r="AW734" s="307"/>
      <c r="AX734" s="307" t="s">
        <v>1653</v>
      </c>
      <c r="AY734" s="307" t="s">
        <v>1652</v>
      </c>
      <c r="AZ734" s="307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  <c r="DS734" s="66"/>
      <c r="DT734" s="66"/>
      <c r="DU734" s="66"/>
      <c r="DV734" s="66"/>
      <c r="DW734" s="66"/>
      <c r="DX734" s="66"/>
      <c r="DY734" s="66"/>
      <c r="DZ734" s="66"/>
      <c r="EA734" s="66"/>
      <c r="EB734" s="66"/>
      <c r="EC734" s="66"/>
      <c r="ED734" s="66"/>
      <c r="EE734" s="66"/>
      <c r="EF734" s="66"/>
      <c r="EG734" s="66"/>
      <c r="EH734" s="66"/>
      <c r="EI734" s="66"/>
      <c r="EJ734" s="66"/>
    </row>
    <row r="735" spans="1:140" s="71" customFormat="1" x14ac:dyDescent="0.3">
      <c r="A735" s="66"/>
      <c r="B735" s="66"/>
      <c r="C735" s="66"/>
      <c r="D735" s="66"/>
      <c r="E735" s="66"/>
      <c r="F735" s="66"/>
      <c r="G735" s="66"/>
      <c r="H735" s="66"/>
      <c r="I735" s="67"/>
      <c r="J735" s="67"/>
      <c r="K735" s="67"/>
      <c r="L735" s="66"/>
      <c r="M735" s="66"/>
      <c r="N735" s="129"/>
      <c r="O735" s="129"/>
      <c r="P735" s="129"/>
      <c r="Q735" s="66"/>
      <c r="R735" s="66"/>
      <c r="S735" s="66"/>
      <c r="T735" s="66"/>
      <c r="U735" s="66"/>
      <c r="V735" s="66"/>
      <c r="W735" s="67"/>
      <c r="X735" s="67"/>
      <c r="Y735" s="67"/>
      <c r="Z735" s="66"/>
      <c r="AA735" s="64"/>
      <c r="AB735" s="6" t="s">
        <v>557</v>
      </c>
      <c r="AC735" s="123" t="s">
        <v>47</v>
      </c>
      <c r="AD735" s="124">
        <v>737</v>
      </c>
      <c r="AE735" s="7" t="s">
        <v>1479</v>
      </c>
      <c r="AF735" s="7"/>
      <c r="AG735" s="7" t="s">
        <v>1376</v>
      </c>
      <c r="AH735" s="123" t="s">
        <v>29</v>
      </c>
      <c r="AI735" s="123"/>
      <c r="AJ735" s="273"/>
      <c r="AK735" s="122" t="s">
        <v>940</v>
      </c>
      <c r="AL735" s="123" t="s">
        <v>954</v>
      </c>
      <c r="AM735" s="124">
        <v>33327</v>
      </c>
      <c r="AN735" s="123" t="s">
        <v>942</v>
      </c>
      <c r="AO735" s="123" t="s">
        <v>1410</v>
      </c>
      <c r="AP735" s="252">
        <v>172</v>
      </c>
      <c r="AQ735" s="125">
        <v>41783</v>
      </c>
      <c r="AR735" s="123" t="s">
        <v>33</v>
      </c>
      <c r="AS735" s="123" t="s">
        <v>34</v>
      </c>
      <c r="AT735" s="127" t="s">
        <v>29</v>
      </c>
      <c r="AU735" s="65"/>
      <c r="AV735" s="307" t="s">
        <v>1651</v>
      </c>
      <c r="AW735" s="307"/>
      <c r="AX735" s="307" t="s">
        <v>1653</v>
      </c>
      <c r="AY735" s="307" t="s">
        <v>1652</v>
      </c>
      <c r="AZ735" s="307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  <c r="DS735" s="66"/>
      <c r="DT735" s="66"/>
      <c r="DU735" s="66"/>
      <c r="DV735" s="66"/>
      <c r="DW735" s="66"/>
      <c r="DX735" s="66"/>
      <c r="DY735" s="66"/>
      <c r="DZ735" s="66"/>
      <c r="EA735" s="66"/>
      <c r="EB735" s="66"/>
      <c r="EC735" s="66"/>
      <c r="ED735" s="66"/>
      <c r="EE735" s="66"/>
      <c r="EF735" s="66"/>
      <c r="EG735" s="66"/>
      <c r="EH735" s="66"/>
      <c r="EI735" s="66"/>
      <c r="EJ735" s="66"/>
    </row>
    <row r="736" spans="1:140" s="71" customFormat="1" x14ac:dyDescent="0.3">
      <c r="A736" s="66"/>
      <c r="B736" s="66"/>
      <c r="C736" s="66"/>
      <c r="D736" s="66"/>
      <c r="E736" s="66"/>
      <c r="F736" s="66"/>
      <c r="G736" s="66"/>
      <c r="H736" s="66"/>
      <c r="I736" s="67"/>
      <c r="J736" s="67"/>
      <c r="K736" s="67"/>
      <c r="L736" s="66"/>
      <c r="M736" s="66"/>
      <c r="N736" s="129"/>
      <c r="O736" s="129" t="s">
        <v>18</v>
      </c>
      <c r="P736" s="129"/>
      <c r="Q736" s="66"/>
      <c r="R736" s="66"/>
      <c r="S736" s="66"/>
      <c r="T736" s="66"/>
      <c r="U736" s="66"/>
      <c r="V736" s="66"/>
      <c r="W736" s="67"/>
      <c r="X736" s="67"/>
      <c r="Y736" s="67"/>
      <c r="Z736" s="66"/>
      <c r="AA736" s="64"/>
      <c r="AB736" s="6" t="s">
        <v>563</v>
      </c>
      <c r="AC736" s="123" t="s">
        <v>47</v>
      </c>
      <c r="AD736" s="124">
        <v>737</v>
      </c>
      <c r="AE736" s="7" t="s">
        <v>1479</v>
      </c>
      <c r="AF736" s="7"/>
      <c r="AG736" s="7" t="s">
        <v>1376</v>
      </c>
      <c r="AH736" s="123" t="s">
        <v>29</v>
      </c>
      <c r="AI736" s="123"/>
      <c r="AJ736" s="273"/>
      <c r="AK736" s="122" t="s">
        <v>940</v>
      </c>
      <c r="AL736" s="123" t="s">
        <v>955</v>
      </c>
      <c r="AM736" s="124">
        <v>31196</v>
      </c>
      <c r="AN736" s="123" t="s">
        <v>942</v>
      </c>
      <c r="AO736" s="123" t="s">
        <v>1410</v>
      </c>
      <c r="AP736" s="252">
        <v>172</v>
      </c>
      <c r="AQ736" s="125">
        <v>41799</v>
      </c>
      <c r="AR736" s="123" t="s">
        <v>33</v>
      </c>
      <c r="AS736" s="123" t="s">
        <v>34</v>
      </c>
      <c r="AT736" s="127" t="s">
        <v>29</v>
      </c>
      <c r="AU736" s="65"/>
      <c r="AV736" s="307" t="s">
        <v>1651</v>
      </c>
      <c r="AW736" s="307"/>
      <c r="AX736" s="307" t="s">
        <v>1653</v>
      </c>
      <c r="AY736" s="307" t="s">
        <v>1652</v>
      </c>
      <c r="AZ736" s="307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  <c r="DS736" s="66"/>
      <c r="DT736" s="66"/>
      <c r="DU736" s="66"/>
      <c r="DV736" s="66"/>
      <c r="DW736" s="66"/>
      <c r="DX736" s="66"/>
      <c r="DY736" s="66"/>
      <c r="DZ736" s="66"/>
      <c r="EA736" s="66"/>
      <c r="EB736" s="66"/>
      <c r="EC736" s="66"/>
      <c r="ED736" s="66"/>
      <c r="EE736" s="66"/>
      <c r="EF736" s="66"/>
      <c r="EG736" s="66"/>
      <c r="EH736" s="66"/>
      <c r="EI736" s="66"/>
      <c r="EJ736" s="66"/>
    </row>
    <row r="737" spans="1:140" s="71" customFormat="1" x14ac:dyDescent="0.3">
      <c r="A737" s="66"/>
      <c r="B737" s="66"/>
      <c r="C737" s="66"/>
      <c r="D737" s="66"/>
      <c r="E737" s="66"/>
      <c r="F737" s="66"/>
      <c r="G737" s="66"/>
      <c r="H737" s="66"/>
      <c r="I737" s="67"/>
      <c r="J737" s="67"/>
      <c r="K737" s="67"/>
      <c r="L737" s="66"/>
      <c r="M737" s="66"/>
      <c r="N737" s="129"/>
      <c r="O737" s="129"/>
      <c r="P737" s="129"/>
      <c r="Q737" s="66"/>
      <c r="R737" s="66"/>
      <c r="S737" s="66"/>
      <c r="T737" s="66"/>
      <c r="U737" s="66"/>
      <c r="V737" s="66"/>
      <c r="W737" s="67"/>
      <c r="X737" s="67"/>
      <c r="Y737" s="67"/>
      <c r="Z737" s="66"/>
      <c r="AA737" s="64"/>
      <c r="AB737" s="6" t="s">
        <v>569</v>
      </c>
      <c r="AC737" s="123" t="s">
        <v>47</v>
      </c>
      <c r="AD737" s="124">
        <v>737</v>
      </c>
      <c r="AE737" s="7" t="s">
        <v>1479</v>
      </c>
      <c r="AF737" s="7"/>
      <c r="AG737" s="7" t="s">
        <v>1376</v>
      </c>
      <c r="AH737" s="123" t="s">
        <v>29</v>
      </c>
      <c r="AI737" s="123"/>
      <c r="AJ737" s="273"/>
      <c r="AK737" s="122" t="s">
        <v>940</v>
      </c>
      <c r="AL737" s="123" t="s">
        <v>956</v>
      </c>
      <c r="AM737" s="124">
        <v>33328</v>
      </c>
      <c r="AN737" s="123" t="s">
        <v>942</v>
      </c>
      <c r="AO737" s="123" t="s">
        <v>1410</v>
      </c>
      <c r="AP737" s="252">
        <v>172</v>
      </c>
      <c r="AQ737" s="125">
        <v>41786</v>
      </c>
      <c r="AR737" s="123" t="s">
        <v>33</v>
      </c>
      <c r="AS737" s="123" t="s">
        <v>34</v>
      </c>
      <c r="AT737" s="127" t="s">
        <v>29</v>
      </c>
      <c r="AU737" s="65"/>
      <c r="AV737" s="307" t="s">
        <v>1651</v>
      </c>
      <c r="AW737" s="307"/>
      <c r="AX737" s="307" t="s">
        <v>1653</v>
      </c>
      <c r="AY737" s="307" t="s">
        <v>1652</v>
      </c>
      <c r="AZ737" s="307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  <c r="DS737" s="66"/>
      <c r="DT737" s="66"/>
      <c r="DU737" s="66"/>
      <c r="DV737" s="66"/>
      <c r="DW737" s="66"/>
      <c r="DX737" s="66"/>
      <c r="DY737" s="66"/>
      <c r="DZ737" s="66"/>
      <c r="EA737" s="66"/>
      <c r="EB737" s="66"/>
      <c r="EC737" s="66"/>
      <c r="ED737" s="66"/>
      <c r="EE737" s="66"/>
      <c r="EF737" s="66"/>
      <c r="EG737" s="66"/>
      <c r="EH737" s="66"/>
      <c r="EI737" s="66"/>
      <c r="EJ737" s="66"/>
    </row>
    <row r="738" spans="1:140" s="71" customFormat="1" x14ac:dyDescent="0.3">
      <c r="A738" s="66"/>
      <c r="B738" s="66"/>
      <c r="C738" s="66"/>
      <c r="D738" s="66"/>
      <c r="E738" s="66"/>
      <c r="F738" s="66"/>
      <c r="G738" s="66"/>
      <c r="H738" s="66"/>
      <c r="I738" s="67"/>
      <c r="J738" s="67"/>
      <c r="K738" s="67"/>
      <c r="L738" s="66"/>
      <c r="M738" s="66"/>
      <c r="N738" s="129"/>
      <c r="O738" s="129" t="s">
        <v>18</v>
      </c>
      <c r="P738" s="129"/>
      <c r="Q738" s="66"/>
      <c r="R738" s="66"/>
      <c r="S738" s="66"/>
      <c r="T738" s="66"/>
      <c r="U738" s="66"/>
      <c r="V738" s="66"/>
      <c r="W738" s="67"/>
      <c r="X738" s="67"/>
      <c r="Y738" s="67"/>
      <c r="Z738" s="66"/>
      <c r="AA738" s="64"/>
      <c r="AB738" s="6" t="s">
        <v>59</v>
      </c>
      <c r="AC738" s="123" t="s">
        <v>47</v>
      </c>
      <c r="AD738" s="124">
        <v>737</v>
      </c>
      <c r="AE738" s="7" t="s">
        <v>1479</v>
      </c>
      <c r="AF738" s="7"/>
      <c r="AG738" s="7" t="s">
        <v>1376</v>
      </c>
      <c r="AH738" s="123" t="s">
        <v>29</v>
      </c>
      <c r="AI738" s="123"/>
      <c r="AJ738" s="273"/>
      <c r="AK738" s="122" t="s">
        <v>940</v>
      </c>
      <c r="AL738" s="123" t="s">
        <v>957</v>
      </c>
      <c r="AM738" s="124">
        <v>31197</v>
      </c>
      <c r="AN738" s="123" t="s">
        <v>942</v>
      </c>
      <c r="AO738" s="123" t="s">
        <v>1410</v>
      </c>
      <c r="AP738" s="252">
        <v>172</v>
      </c>
      <c r="AQ738" s="125">
        <v>41823</v>
      </c>
      <c r="AR738" s="123" t="s">
        <v>33</v>
      </c>
      <c r="AS738" s="123" t="s">
        <v>34</v>
      </c>
      <c r="AT738" s="127" t="s">
        <v>29</v>
      </c>
      <c r="AU738" s="65"/>
      <c r="AV738" s="307" t="s">
        <v>1651</v>
      </c>
      <c r="AW738" s="307"/>
      <c r="AX738" s="307" t="s">
        <v>1653</v>
      </c>
      <c r="AY738" s="307" t="s">
        <v>1652</v>
      </c>
      <c r="AZ738" s="307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  <c r="DS738" s="66"/>
      <c r="DT738" s="66"/>
      <c r="DU738" s="66"/>
      <c r="DV738" s="66"/>
      <c r="DW738" s="66"/>
      <c r="DX738" s="66"/>
      <c r="DY738" s="66"/>
      <c r="DZ738" s="66"/>
      <c r="EA738" s="66"/>
      <c r="EB738" s="66"/>
      <c r="EC738" s="66"/>
      <c r="ED738" s="66"/>
      <c r="EE738" s="66"/>
      <c r="EF738" s="66"/>
      <c r="EG738" s="66"/>
      <c r="EH738" s="66"/>
      <c r="EI738" s="66"/>
      <c r="EJ738" s="66"/>
    </row>
    <row r="739" spans="1:140" s="71" customFormat="1" x14ac:dyDescent="0.3">
      <c r="A739" s="66"/>
      <c r="B739" s="66"/>
      <c r="C739" s="66"/>
      <c r="D739" s="66"/>
      <c r="E739" s="66"/>
      <c r="F739" s="66"/>
      <c r="G739" s="66"/>
      <c r="H739" s="66"/>
      <c r="I739" s="67"/>
      <c r="J739" s="67"/>
      <c r="K739" s="67"/>
      <c r="L739" s="66"/>
      <c r="M739" s="66"/>
      <c r="N739" s="129"/>
      <c r="O739" s="129"/>
      <c r="P739" s="129"/>
      <c r="Q739" s="66"/>
      <c r="R739" s="66"/>
      <c r="S739" s="66"/>
      <c r="T739" s="66"/>
      <c r="U739" s="66"/>
      <c r="V739" s="66"/>
      <c r="W739" s="67"/>
      <c r="X739" s="67"/>
      <c r="Y739" s="67"/>
      <c r="Z739" s="66"/>
      <c r="AA739" s="64"/>
      <c r="AB739" s="6" t="s">
        <v>71</v>
      </c>
      <c r="AC739" s="123" t="s">
        <v>47</v>
      </c>
      <c r="AD739" s="124">
        <v>737</v>
      </c>
      <c r="AE739" s="7" t="s">
        <v>1479</v>
      </c>
      <c r="AF739" s="7"/>
      <c r="AG739" s="7" t="s">
        <v>1376</v>
      </c>
      <c r="AH739" s="123" t="s">
        <v>29</v>
      </c>
      <c r="AI739" s="123"/>
      <c r="AJ739" s="273"/>
      <c r="AK739" s="122" t="s">
        <v>940</v>
      </c>
      <c r="AL739" s="123" t="s">
        <v>958</v>
      </c>
      <c r="AM739" s="124">
        <v>31199</v>
      </c>
      <c r="AN739" s="123" t="s">
        <v>942</v>
      </c>
      <c r="AO739" s="123" t="s">
        <v>1410</v>
      </c>
      <c r="AP739" s="252">
        <v>172</v>
      </c>
      <c r="AQ739" s="125">
        <v>41982</v>
      </c>
      <c r="AR739" s="123" t="s">
        <v>33</v>
      </c>
      <c r="AS739" s="123" t="s">
        <v>34</v>
      </c>
      <c r="AT739" s="127" t="s">
        <v>29</v>
      </c>
      <c r="AU739" s="65"/>
      <c r="AV739" s="307" t="s">
        <v>1651</v>
      </c>
      <c r="AW739" s="307"/>
      <c r="AX739" s="307" t="s">
        <v>1653</v>
      </c>
      <c r="AY739" s="307" t="s">
        <v>1652</v>
      </c>
      <c r="AZ739" s="307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  <c r="DS739" s="66"/>
      <c r="DT739" s="66"/>
      <c r="DU739" s="66"/>
      <c r="DV739" s="66"/>
      <c r="DW739" s="66"/>
      <c r="DX739" s="66"/>
      <c r="DY739" s="66"/>
      <c r="DZ739" s="66"/>
      <c r="EA739" s="66"/>
      <c r="EB739" s="66"/>
      <c r="EC739" s="66"/>
      <c r="ED739" s="66"/>
      <c r="EE739" s="66"/>
      <c r="EF739" s="66"/>
      <c r="EG739" s="66"/>
      <c r="EH739" s="66"/>
      <c r="EI739" s="66"/>
      <c r="EJ739" s="66"/>
    </row>
    <row r="740" spans="1:140" s="71" customFormat="1" x14ac:dyDescent="0.3">
      <c r="A740" s="66"/>
      <c r="B740" s="66"/>
      <c r="C740" s="66"/>
      <c r="D740" s="66"/>
      <c r="E740" s="66"/>
      <c r="F740" s="66"/>
      <c r="G740" s="66"/>
      <c r="H740" s="66"/>
      <c r="I740" s="67"/>
      <c r="J740" s="67"/>
      <c r="K740" s="67"/>
      <c r="L740" s="66"/>
      <c r="M740" s="66"/>
      <c r="N740" s="129"/>
      <c r="O740" s="129" t="s">
        <v>18</v>
      </c>
      <c r="P740" s="129"/>
      <c r="Q740" s="66"/>
      <c r="R740" s="66"/>
      <c r="S740" s="66"/>
      <c r="T740" s="66"/>
      <c r="U740" s="66"/>
      <c r="V740" s="66"/>
      <c r="W740" s="67"/>
      <c r="X740" s="67"/>
      <c r="Y740" s="67"/>
      <c r="Z740" s="66"/>
      <c r="AA740" s="64"/>
      <c r="AB740" s="6" t="s">
        <v>83</v>
      </c>
      <c r="AC740" s="123" t="s">
        <v>47</v>
      </c>
      <c r="AD740" s="124">
        <v>737</v>
      </c>
      <c r="AE740" s="7" t="s">
        <v>1479</v>
      </c>
      <c r="AF740" s="7"/>
      <c r="AG740" s="7" t="s">
        <v>1376</v>
      </c>
      <c r="AH740" s="123" t="s">
        <v>29</v>
      </c>
      <c r="AI740" s="123"/>
      <c r="AJ740" s="273"/>
      <c r="AK740" s="122" t="s">
        <v>940</v>
      </c>
      <c r="AL740" s="123" t="s">
        <v>959</v>
      </c>
      <c r="AM740" s="124">
        <v>31200</v>
      </c>
      <c r="AN740" s="123" t="s">
        <v>942</v>
      </c>
      <c r="AO740" s="123" t="s">
        <v>1410</v>
      </c>
      <c r="AP740" s="252">
        <v>172</v>
      </c>
      <c r="AQ740" s="125">
        <v>41853</v>
      </c>
      <c r="AR740" s="123" t="s">
        <v>33</v>
      </c>
      <c r="AS740" s="123" t="s">
        <v>34</v>
      </c>
      <c r="AT740" s="127" t="s">
        <v>29</v>
      </c>
      <c r="AU740" s="65"/>
      <c r="AV740" s="307" t="s">
        <v>1651</v>
      </c>
      <c r="AW740" s="307"/>
      <c r="AX740" s="307" t="s">
        <v>1653</v>
      </c>
      <c r="AY740" s="307" t="s">
        <v>1652</v>
      </c>
      <c r="AZ740" s="307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  <c r="DS740" s="66"/>
      <c r="DT740" s="66"/>
      <c r="DU740" s="66"/>
      <c r="DV740" s="66"/>
      <c r="DW740" s="66"/>
      <c r="DX740" s="66"/>
      <c r="DY740" s="66"/>
      <c r="DZ740" s="66"/>
      <c r="EA740" s="66"/>
      <c r="EB740" s="66"/>
      <c r="EC740" s="66"/>
      <c r="ED740" s="66"/>
      <c r="EE740" s="66"/>
      <c r="EF740" s="66"/>
      <c r="EG740" s="66"/>
      <c r="EH740" s="66"/>
      <c r="EI740" s="66"/>
      <c r="EJ740" s="66"/>
    </row>
    <row r="741" spans="1:140" s="71" customFormat="1" x14ac:dyDescent="0.3">
      <c r="A741" s="66"/>
      <c r="B741" s="66"/>
      <c r="C741" s="66"/>
      <c r="D741" s="66"/>
      <c r="E741" s="66"/>
      <c r="F741" s="66"/>
      <c r="G741" s="66"/>
      <c r="H741" s="66"/>
      <c r="I741" s="67"/>
      <c r="J741" s="67"/>
      <c r="K741" s="67"/>
      <c r="L741" s="66"/>
      <c r="M741" s="66"/>
      <c r="N741" s="129"/>
      <c r="O741" s="129"/>
      <c r="P741" s="129"/>
      <c r="Q741" s="66"/>
      <c r="R741" s="66"/>
      <c r="S741" s="66"/>
      <c r="T741" s="66"/>
      <c r="U741" s="66"/>
      <c r="V741" s="66"/>
      <c r="W741" s="67"/>
      <c r="X741" s="67"/>
      <c r="Y741" s="67"/>
      <c r="Z741" s="66"/>
      <c r="AA741" s="64"/>
      <c r="AB741" s="6" t="s">
        <v>95</v>
      </c>
      <c r="AC741" s="123" t="s">
        <v>47</v>
      </c>
      <c r="AD741" s="124">
        <v>737</v>
      </c>
      <c r="AE741" s="7" t="s">
        <v>1479</v>
      </c>
      <c r="AF741" s="7"/>
      <c r="AG741" s="7" t="s">
        <v>1376</v>
      </c>
      <c r="AH741" s="123" t="s">
        <v>29</v>
      </c>
      <c r="AI741" s="123"/>
      <c r="AJ741" s="273"/>
      <c r="AK741" s="122" t="s">
        <v>940</v>
      </c>
      <c r="AL741" s="123" t="s">
        <v>960</v>
      </c>
      <c r="AM741" s="124">
        <v>31202</v>
      </c>
      <c r="AN741" s="123" t="s">
        <v>942</v>
      </c>
      <c r="AO741" s="123" t="s">
        <v>1410</v>
      </c>
      <c r="AP741" s="252">
        <v>172</v>
      </c>
      <c r="AQ741" s="125">
        <v>41890</v>
      </c>
      <c r="AR741" s="123" t="s">
        <v>33</v>
      </c>
      <c r="AS741" s="123" t="s">
        <v>34</v>
      </c>
      <c r="AT741" s="127" t="s">
        <v>29</v>
      </c>
      <c r="AU741" s="65"/>
      <c r="AV741" s="307" t="s">
        <v>1651</v>
      </c>
      <c r="AW741" s="307"/>
      <c r="AX741" s="307" t="s">
        <v>1653</v>
      </c>
      <c r="AY741" s="307" t="s">
        <v>1652</v>
      </c>
      <c r="AZ741" s="307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  <c r="DS741" s="66"/>
      <c r="DT741" s="66"/>
      <c r="DU741" s="66"/>
      <c r="DV741" s="66"/>
      <c r="DW741" s="66"/>
      <c r="DX741" s="66"/>
      <c r="DY741" s="66"/>
      <c r="DZ741" s="66"/>
      <c r="EA741" s="66"/>
      <c r="EB741" s="66"/>
      <c r="EC741" s="66"/>
      <c r="ED741" s="66"/>
      <c r="EE741" s="66"/>
      <c r="EF741" s="66"/>
      <c r="EG741" s="66"/>
      <c r="EH741" s="66"/>
      <c r="EI741" s="66"/>
      <c r="EJ741" s="66"/>
    </row>
    <row r="742" spans="1:140" s="71" customFormat="1" x14ac:dyDescent="0.3">
      <c r="A742" s="66"/>
      <c r="B742" s="66"/>
      <c r="C742" s="66"/>
      <c r="D742" s="66"/>
      <c r="E742" s="66"/>
      <c r="F742" s="66"/>
      <c r="G742" s="66"/>
      <c r="H742" s="66"/>
      <c r="I742" s="67"/>
      <c r="J742" s="67"/>
      <c r="K742" s="67"/>
      <c r="L742" s="66"/>
      <c r="M742" s="66"/>
      <c r="N742" s="129"/>
      <c r="O742" s="129" t="s">
        <v>18</v>
      </c>
      <c r="P742" s="129"/>
      <c r="Q742" s="66"/>
      <c r="R742" s="66"/>
      <c r="S742" s="66"/>
      <c r="T742" s="66"/>
      <c r="U742" s="66"/>
      <c r="V742" s="66"/>
      <c r="W742" s="67"/>
      <c r="X742" s="67"/>
      <c r="Y742" s="67"/>
      <c r="Z742" s="66"/>
      <c r="AA742" s="64"/>
      <c r="AB742" s="6" t="s">
        <v>107</v>
      </c>
      <c r="AC742" s="123" t="s">
        <v>47</v>
      </c>
      <c r="AD742" s="124">
        <v>737</v>
      </c>
      <c r="AE742" s="7" t="s">
        <v>1479</v>
      </c>
      <c r="AF742" s="7"/>
      <c r="AG742" s="7" t="s">
        <v>1376</v>
      </c>
      <c r="AH742" s="123" t="s">
        <v>29</v>
      </c>
      <c r="AI742" s="123"/>
      <c r="AJ742" s="273"/>
      <c r="AK742" s="122" t="s">
        <v>940</v>
      </c>
      <c r="AL742" s="123" t="s">
        <v>961</v>
      </c>
      <c r="AM742" s="124">
        <v>31203</v>
      </c>
      <c r="AN742" s="123" t="s">
        <v>942</v>
      </c>
      <c r="AO742" s="123" t="s">
        <v>1410</v>
      </c>
      <c r="AP742" s="252">
        <v>172</v>
      </c>
      <c r="AQ742" s="125">
        <v>41920</v>
      </c>
      <c r="AR742" s="123" t="s">
        <v>33</v>
      </c>
      <c r="AS742" s="123" t="s">
        <v>34</v>
      </c>
      <c r="AT742" s="127" t="s">
        <v>29</v>
      </c>
      <c r="AU742" s="65"/>
      <c r="AV742" s="307" t="s">
        <v>1651</v>
      </c>
      <c r="AW742" s="307"/>
      <c r="AX742" s="307" t="s">
        <v>1653</v>
      </c>
      <c r="AY742" s="307" t="s">
        <v>1652</v>
      </c>
      <c r="AZ742" s="307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  <c r="DS742" s="66"/>
      <c r="DT742" s="66"/>
      <c r="DU742" s="66"/>
      <c r="DV742" s="66"/>
      <c r="DW742" s="66"/>
      <c r="DX742" s="66"/>
      <c r="DY742" s="66"/>
      <c r="DZ742" s="66"/>
      <c r="EA742" s="66"/>
      <c r="EB742" s="66"/>
      <c r="EC742" s="66"/>
      <c r="ED742" s="66"/>
      <c r="EE742" s="66"/>
      <c r="EF742" s="66"/>
      <c r="EG742" s="66"/>
      <c r="EH742" s="66"/>
      <c r="EI742" s="66"/>
      <c r="EJ742" s="66"/>
    </row>
    <row r="743" spans="1:140" s="71" customFormat="1" x14ac:dyDescent="0.3">
      <c r="A743" s="66"/>
      <c r="B743" s="66"/>
      <c r="C743" s="66"/>
      <c r="D743" s="66"/>
      <c r="E743" s="66"/>
      <c r="F743" s="66"/>
      <c r="G743" s="66"/>
      <c r="H743" s="66"/>
      <c r="I743" s="67"/>
      <c r="J743" s="67"/>
      <c r="K743" s="67"/>
      <c r="L743" s="66"/>
      <c r="M743" s="66"/>
      <c r="N743" s="129"/>
      <c r="O743" s="129"/>
      <c r="P743" s="129"/>
      <c r="Q743" s="66"/>
      <c r="R743" s="66"/>
      <c r="S743" s="66"/>
      <c r="T743" s="66"/>
      <c r="U743" s="66"/>
      <c r="V743" s="66"/>
      <c r="W743" s="67"/>
      <c r="X743" s="67"/>
      <c r="Y743" s="67"/>
      <c r="Z743" s="66"/>
      <c r="AA743" s="64"/>
      <c r="AB743" s="6" t="s">
        <v>119</v>
      </c>
      <c r="AC743" s="123" t="s">
        <v>47</v>
      </c>
      <c r="AD743" s="124">
        <v>737</v>
      </c>
      <c r="AE743" s="7" t="s">
        <v>1479</v>
      </c>
      <c r="AF743" s="7"/>
      <c r="AG743" s="7" t="s">
        <v>1376</v>
      </c>
      <c r="AH743" s="123" t="s">
        <v>29</v>
      </c>
      <c r="AI743" s="123"/>
      <c r="AJ743" s="273"/>
      <c r="AK743" s="122" t="s">
        <v>940</v>
      </c>
      <c r="AL743" s="123" t="s">
        <v>962</v>
      </c>
      <c r="AM743" s="124">
        <v>33329</v>
      </c>
      <c r="AN743" s="123" t="s">
        <v>942</v>
      </c>
      <c r="AO743" s="123" t="s">
        <v>1410</v>
      </c>
      <c r="AP743" s="252">
        <v>172</v>
      </c>
      <c r="AQ743" s="125">
        <v>41934</v>
      </c>
      <c r="AR743" s="123" t="s">
        <v>33</v>
      </c>
      <c r="AS743" s="123" t="s">
        <v>34</v>
      </c>
      <c r="AT743" s="127" t="s">
        <v>29</v>
      </c>
      <c r="AU743" s="65"/>
      <c r="AV743" s="307" t="s">
        <v>1651</v>
      </c>
      <c r="AW743" s="307"/>
      <c r="AX743" s="307" t="s">
        <v>1653</v>
      </c>
      <c r="AY743" s="307" t="s">
        <v>1652</v>
      </c>
      <c r="AZ743" s="307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  <c r="DS743" s="66"/>
      <c r="DT743" s="66"/>
      <c r="DU743" s="66"/>
      <c r="DV743" s="66"/>
      <c r="DW743" s="66"/>
      <c r="DX743" s="66"/>
      <c r="DY743" s="66"/>
      <c r="DZ743" s="66"/>
      <c r="EA743" s="66"/>
      <c r="EB743" s="66"/>
      <c r="EC743" s="66"/>
      <c r="ED743" s="66"/>
      <c r="EE743" s="66"/>
      <c r="EF743" s="66"/>
      <c r="EG743" s="66"/>
      <c r="EH743" s="66"/>
      <c r="EI743" s="66"/>
      <c r="EJ743" s="66"/>
    </row>
    <row r="744" spans="1:140" s="71" customFormat="1" x14ac:dyDescent="0.3">
      <c r="A744" s="66"/>
      <c r="B744" s="66"/>
      <c r="C744" s="66"/>
      <c r="D744" s="66"/>
      <c r="E744" s="66"/>
      <c r="F744" s="66"/>
      <c r="G744" s="66"/>
      <c r="H744" s="66"/>
      <c r="I744" s="67"/>
      <c r="J744" s="67"/>
      <c r="K744" s="67"/>
      <c r="L744" s="66"/>
      <c r="M744" s="66"/>
      <c r="N744" s="129"/>
      <c r="O744" s="129" t="s">
        <v>18</v>
      </c>
      <c r="P744" s="129"/>
      <c r="Q744" s="66"/>
      <c r="R744" s="66"/>
      <c r="S744" s="66"/>
      <c r="T744" s="66"/>
      <c r="U744" s="66"/>
      <c r="V744" s="66"/>
      <c r="W744" s="67"/>
      <c r="X744" s="67"/>
      <c r="Y744" s="67"/>
      <c r="Z744" s="66"/>
      <c r="AA744" s="64"/>
      <c r="AB744" s="6" t="s">
        <v>132</v>
      </c>
      <c r="AC744" s="123" t="s">
        <v>47</v>
      </c>
      <c r="AD744" s="124">
        <v>737</v>
      </c>
      <c r="AE744" s="7" t="s">
        <v>1479</v>
      </c>
      <c r="AF744" s="7"/>
      <c r="AG744" s="7" t="s">
        <v>1376</v>
      </c>
      <c r="AH744" s="123" t="s">
        <v>29</v>
      </c>
      <c r="AI744" s="123"/>
      <c r="AJ744" s="273"/>
      <c r="AK744" s="122" t="s">
        <v>940</v>
      </c>
      <c r="AL744" s="123" t="s">
        <v>963</v>
      </c>
      <c r="AM744" s="124">
        <v>33330</v>
      </c>
      <c r="AN744" s="123" t="s">
        <v>942</v>
      </c>
      <c r="AO744" s="123" t="s">
        <v>1410</v>
      </c>
      <c r="AP744" s="252">
        <v>172</v>
      </c>
      <c r="AQ744" s="125">
        <v>41950</v>
      </c>
      <c r="AR744" s="123" t="s">
        <v>33</v>
      </c>
      <c r="AS744" s="123" t="s">
        <v>34</v>
      </c>
      <c r="AT744" s="127" t="s">
        <v>29</v>
      </c>
      <c r="AU744" s="65"/>
      <c r="AV744" s="307" t="s">
        <v>1651</v>
      </c>
      <c r="AW744" s="307"/>
      <c r="AX744" s="307" t="s">
        <v>1653</v>
      </c>
      <c r="AY744" s="307" t="s">
        <v>1652</v>
      </c>
      <c r="AZ744" s="307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  <c r="DS744" s="66"/>
      <c r="DT744" s="66"/>
      <c r="DU744" s="66"/>
      <c r="DV744" s="66"/>
      <c r="DW744" s="66"/>
      <c r="DX744" s="66"/>
      <c r="DY744" s="66"/>
      <c r="DZ744" s="66"/>
      <c r="EA744" s="66"/>
      <c r="EB744" s="66"/>
      <c r="EC744" s="66"/>
      <c r="ED744" s="66"/>
      <c r="EE744" s="66"/>
      <c r="EF744" s="66"/>
      <c r="EG744" s="66"/>
      <c r="EH744" s="66"/>
      <c r="EI744" s="66"/>
      <c r="EJ744" s="66"/>
    </row>
    <row r="745" spans="1:140" s="71" customFormat="1" x14ac:dyDescent="0.3">
      <c r="A745" s="66"/>
      <c r="B745" s="66"/>
      <c r="C745" s="66"/>
      <c r="D745" s="66"/>
      <c r="E745" s="66"/>
      <c r="F745" s="66"/>
      <c r="G745" s="66"/>
      <c r="H745" s="66"/>
      <c r="I745" s="67"/>
      <c r="J745" s="67"/>
      <c r="K745" s="67"/>
      <c r="L745" s="66"/>
      <c r="M745" s="66"/>
      <c r="N745" s="129"/>
      <c r="O745" s="129"/>
      <c r="P745" s="129"/>
      <c r="Q745" s="66"/>
      <c r="R745" s="66"/>
      <c r="S745" s="66"/>
      <c r="T745" s="66"/>
      <c r="U745" s="66"/>
      <c r="V745" s="66"/>
      <c r="W745" s="67"/>
      <c r="X745" s="67"/>
      <c r="Y745" s="67"/>
      <c r="Z745" s="66"/>
      <c r="AA745" s="64"/>
      <c r="AB745" s="6" t="s">
        <v>144</v>
      </c>
      <c r="AC745" s="123" t="s">
        <v>47</v>
      </c>
      <c r="AD745" s="124">
        <v>737</v>
      </c>
      <c r="AE745" s="7" t="s">
        <v>1479</v>
      </c>
      <c r="AF745" s="7"/>
      <c r="AG745" s="7" t="s">
        <v>1376</v>
      </c>
      <c r="AH745" s="123" t="s">
        <v>29</v>
      </c>
      <c r="AI745" s="123"/>
      <c r="AJ745" s="273"/>
      <c r="AK745" s="122" t="s">
        <v>940</v>
      </c>
      <c r="AL745" s="123" t="s">
        <v>964</v>
      </c>
      <c r="AM745" s="124">
        <v>31205</v>
      </c>
      <c r="AN745" s="123" t="s">
        <v>942</v>
      </c>
      <c r="AO745" s="123" t="s">
        <v>1410</v>
      </c>
      <c r="AP745" s="252">
        <v>172</v>
      </c>
      <c r="AQ745" s="125">
        <v>41961</v>
      </c>
      <c r="AR745" s="123" t="s">
        <v>33</v>
      </c>
      <c r="AS745" s="123" t="s">
        <v>34</v>
      </c>
      <c r="AT745" s="127" t="s">
        <v>29</v>
      </c>
      <c r="AU745" s="65"/>
      <c r="AV745" s="307" t="s">
        <v>1651</v>
      </c>
      <c r="AW745" s="307"/>
      <c r="AX745" s="307" t="s">
        <v>1653</v>
      </c>
      <c r="AY745" s="307" t="s">
        <v>1652</v>
      </c>
      <c r="AZ745" s="307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  <c r="DS745" s="66"/>
      <c r="DT745" s="66"/>
      <c r="DU745" s="66"/>
      <c r="DV745" s="66"/>
      <c r="DW745" s="66"/>
      <c r="DX745" s="66"/>
      <c r="DY745" s="66"/>
      <c r="DZ745" s="66"/>
      <c r="EA745" s="66"/>
      <c r="EB745" s="66"/>
      <c r="EC745" s="66"/>
      <c r="ED745" s="66"/>
      <c r="EE745" s="66"/>
      <c r="EF745" s="66"/>
      <c r="EG745" s="66"/>
      <c r="EH745" s="66"/>
      <c r="EI745" s="66"/>
      <c r="EJ745" s="66"/>
    </row>
    <row r="746" spans="1:140" s="71" customFormat="1" x14ac:dyDescent="0.3">
      <c r="A746" s="66"/>
      <c r="B746" s="66"/>
      <c r="C746" s="66"/>
      <c r="D746" s="66"/>
      <c r="E746" s="66"/>
      <c r="F746" s="66"/>
      <c r="G746" s="66"/>
      <c r="H746" s="66"/>
      <c r="I746" s="67"/>
      <c r="J746" s="67"/>
      <c r="K746" s="67"/>
      <c r="L746" s="66"/>
      <c r="M746" s="66"/>
      <c r="N746" s="129"/>
      <c r="O746" s="129" t="s">
        <v>18</v>
      </c>
      <c r="P746" s="129"/>
      <c r="Q746" s="66"/>
      <c r="R746" s="66"/>
      <c r="S746" s="66"/>
      <c r="T746" s="66"/>
      <c r="U746" s="66"/>
      <c r="V746" s="66"/>
      <c r="W746" s="67"/>
      <c r="X746" s="67"/>
      <c r="Y746" s="67"/>
      <c r="Z746" s="66"/>
      <c r="AA746" s="64"/>
      <c r="AB746" s="6" t="s">
        <v>156</v>
      </c>
      <c r="AC746" s="123" t="s">
        <v>47</v>
      </c>
      <c r="AD746" s="124">
        <v>737</v>
      </c>
      <c r="AE746" s="7" t="s">
        <v>1479</v>
      </c>
      <c r="AF746" s="7"/>
      <c r="AG746" s="7" t="s">
        <v>1376</v>
      </c>
      <c r="AH746" s="123" t="s">
        <v>29</v>
      </c>
      <c r="AI746" s="123"/>
      <c r="AJ746" s="273"/>
      <c r="AK746" s="122" t="s">
        <v>940</v>
      </c>
      <c r="AL746" s="123" t="s">
        <v>965</v>
      </c>
      <c r="AM746" s="124">
        <v>33331</v>
      </c>
      <c r="AN746" s="123" t="s">
        <v>942</v>
      </c>
      <c r="AO746" s="123" t="s">
        <v>1410</v>
      </c>
      <c r="AP746" s="252">
        <v>172</v>
      </c>
      <c r="AQ746" s="125">
        <v>41979</v>
      </c>
      <c r="AR746" s="123" t="s">
        <v>33</v>
      </c>
      <c r="AS746" s="123" t="s">
        <v>34</v>
      </c>
      <c r="AT746" s="127" t="s">
        <v>29</v>
      </c>
      <c r="AU746" s="65"/>
      <c r="AV746" s="307" t="s">
        <v>1651</v>
      </c>
      <c r="AW746" s="307"/>
      <c r="AX746" s="307" t="s">
        <v>1653</v>
      </c>
      <c r="AY746" s="307" t="s">
        <v>1652</v>
      </c>
      <c r="AZ746" s="307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  <c r="DS746" s="66"/>
      <c r="DT746" s="66"/>
      <c r="DU746" s="66"/>
      <c r="DV746" s="66"/>
      <c r="DW746" s="66"/>
      <c r="DX746" s="66"/>
      <c r="DY746" s="66"/>
      <c r="DZ746" s="66"/>
      <c r="EA746" s="66"/>
      <c r="EB746" s="66"/>
      <c r="EC746" s="66"/>
      <c r="ED746" s="66"/>
      <c r="EE746" s="66"/>
      <c r="EF746" s="66"/>
      <c r="EG746" s="66"/>
      <c r="EH746" s="66"/>
      <c r="EI746" s="66"/>
      <c r="EJ746" s="66"/>
    </row>
    <row r="747" spans="1:140" s="71" customFormat="1" x14ac:dyDescent="0.3">
      <c r="A747" s="66"/>
      <c r="B747" s="66"/>
      <c r="C747" s="66"/>
      <c r="D747" s="66"/>
      <c r="E747" s="66"/>
      <c r="F747" s="66"/>
      <c r="G747" s="66"/>
      <c r="H747" s="66"/>
      <c r="I747" s="67"/>
      <c r="J747" s="67"/>
      <c r="K747" s="67"/>
      <c r="L747" s="66"/>
      <c r="M747" s="66"/>
      <c r="N747" s="129"/>
      <c r="O747" s="129"/>
      <c r="P747" s="129"/>
      <c r="Q747" s="66"/>
      <c r="R747" s="66"/>
      <c r="S747" s="66"/>
      <c r="T747" s="66"/>
      <c r="U747" s="66"/>
      <c r="V747" s="66"/>
      <c r="W747" s="67"/>
      <c r="X747" s="67"/>
      <c r="Y747" s="67"/>
      <c r="Z747" s="66"/>
      <c r="AA747" s="64"/>
      <c r="AB747" s="6" t="s">
        <v>168</v>
      </c>
      <c r="AC747" s="123" t="s">
        <v>47</v>
      </c>
      <c r="AD747" s="124">
        <v>737</v>
      </c>
      <c r="AE747" s="7" t="s">
        <v>1479</v>
      </c>
      <c r="AF747" s="7"/>
      <c r="AG747" s="7" t="s">
        <v>1376</v>
      </c>
      <c r="AH747" s="123" t="s">
        <v>29</v>
      </c>
      <c r="AI747" s="123"/>
      <c r="AJ747" s="273"/>
      <c r="AK747" s="122" t="s">
        <v>940</v>
      </c>
      <c r="AL747" s="123" t="s">
        <v>966</v>
      </c>
      <c r="AM747" s="124">
        <v>31208</v>
      </c>
      <c r="AN747" s="123" t="s">
        <v>942</v>
      </c>
      <c r="AO747" s="123" t="s">
        <v>1410</v>
      </c>
      <c r="AP747" s="252">
        <v>172</v>
      </c>
      <c r="AQ747" s="125">
        <v>41994</v>
      </c>
      <c r="AR747" s="123" t="s">
        <v>33</v>
      </c>
      <c r="AS747" s="123" t="s">
        <v>34</v>
      </c>
      <c r="AT747" s="127" t="s">
        <v>29</v>
      </c>
      <c r="AU747" s="65"/>
      <c r="AV747" s="307" t="s">
        <v>1651</v>
      </c>
      <c r="AW747" s="307"/>
      <c r="AX747" s="307" t="s">
        <v>1653</v>
      </c>
      <c r="AY747" s="307" t="s">
        <v>1652</v>
      </c>
      <c r="AZ747" s="307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  <c r="DS747" s="66"/>
      <c r="DT747" s="66"/>
      <c r="DU747" s="66"/>
      <c r="DV747" s="66"/>
      <c r="DW747" s="66"/>
      <c r="DX747" s="66"/>
      <c r="DY747" s="66"/>
      <c r="DZ747" s="66"/>
      <c r="EA747" s="66"/>
      <c r="EB747" s="66"/>
      <c r="EC747" s="66"/>
      <c r="ED747" s="66"/>
      <c r="EE747" s="66"/>
      <c r="EF747" s="66"/>
      <c r="EG747" s="66"/>
      <c r="EH747" s="66"/>
      <c r="EI747" s="66"/>
      <c r="EJ747" s="66"/>
    </row>
    <row r="748" spans="1:140" s="71" customFormat="1" x14ac:dyDescent="0.3">
      <c r="A748" s="66"/>
      <c r="B748" s="66"/>
      <c r="C748" s="66"/>
      <c r="D748" s="66"/>
      <c r="E748" s="66"/>
      <c r="F748" s="66"/>
      <c r="G748" s="66"/>
      <c r="H748" s="66"/>
      <c r="I748" s="67"/>
      <c r="J748" s="67"/>
      <c r="K748" s="67"/>
      <c r="L748" s="66"/>
      <c r="M748" s="66"/>
      <c r="N748" s="129"/>
      <c r="O748" s="129" t="s">
        <v>18</v>
      </c>
      <c r="P748" s="129"/>
      <c r="Q748" s="66"/>
      <c r="R748" s="66"/>
      <c r="S748" s="66"/>
      <c r="T748" s="66"/>
      <c r="U748" s="66"/>
      <c r="V748" s="66"/>
      <c r="W748" s="67"/>
      <c r="X748" s="67"/>
      <c r="Y748" s="67"/>
      <c r="Z748" s="66"/>
      <c r="AA748" s="64"/>
      <c r="AB748" s="6" t="s">
        <v>179</v>
      </c>
      <c r="AC748" s="123" t="s">
        <v>47</v>
      </c>
      <c r="AD748" s="124">
        <v>737</v>
      </c>
      <c r="AE748" s="7" t="s">
        <v>1479</v>
      </c>
      <c r="AF748" s="7"/>
      <c r="AG748" s="7" t="s">
        <v>1376</v>
      </c>
      <c r="AH748" s="123" t="s">
        <v>29</v>
      </c>
      <c r="AI748" s="123"/>
      <c r="AJ748" s="273"/>
      <c r="AK748" s="122" t="s">
        <v>940</v>
      </c>
      <c r="AL748" s="123" t="s">
        <v>967</v>
      </c>
      <c r="AM748" s="124">
        <v>31210</v>
      </c>
      <c r="AN748" s="123" t="s">
        <v>942</v>
      </c>
      <c r="AO748" s="123" t="s">
        <v>1410</v>
      </c>
      <c r="AP748" s="252">
        <v>172</v>
      </c>
      <c r="AQ748" s="125">
        <v>42017</v>
      </c>
      <c r="AR748" s="123" t="s">
        <v>33</v>
      </c>
      <c r="AS748" s="123" t="s">
        <v>34</v>
      </c>
      <c r="AT748" s="127" t="s">
        <v>29</v>
      </c>
      <c r="AU748" s="65"/>
      <c r="AV748" s="307" t="s">
        <v>1651</v>
      </c>
      <c r="AW748" s="307"/>
      <c r="AX748" s="307" t="s">
        <v>1653</v>
      </c>
      <c r="AY748" s="307" t="s">
        <v>1652</v>
      </c>
      <c r="AZ748" s="307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  <c r="DS748" s="66"/>
      <c r="DT748" s="66"/>
      <c r="DU748" s="66"/>
      <c r="DV748" s="66"/>
      <c r="DW748" s="66"/>
      <c r="DX748" s="66"/>
      <c r="DY748" s="66"/>
      <c r="DZ748" s="66"/>
      <c r="EA748" s="66"/>
      <c r="EB748" s="66"/>
      <c r="EC748" s="66"/>
      <c r="ED748" s="66"/>
      <c r="EE748" s="66"/>
      <c r="EF748" s="66"/>
      <c r="EG748" s="66"/>
      <c r="EH748" s="66"/>
      <c r="EI748" s="66"/>
      <c r="EJ748" s="66"/>
    </row>
    <row r="749" spans="1:140" s="71" customFormat="1" x14ac:dyDescent="0.3">
      <c r="A749" s="66"/>
      <c r="B749" s="66"/>
      <c r="C749" s="66"/>
      <c r="D749" s="66"/>
      <c r="E749" s="66"/>
      <c r="F749" s="66"/>
      <c r="G749" s="66"/>
      <c r="H749" s="66"/>
      <c r="I749" s="67"/>
      <c r="J749" s="67"/>
      <c r="K749" s="67"/>
      <c r="L749" s="66"/>
      <c r="M749" s="66"/>
      <c r="N749" s="129"/>
      <c r="O749" s="129"/>
      <c r="P749" s="129"/>
      <c r="Q749" s="66"/>
      <c r="R749" s="66"/>
      <c r="S749" s="66"/>
      <c r="T749" s="66"/>
      <c r="U749" s="66"/>
      <c r="V749" s="66"/>
      <c r="W749" s="67"/>
      <c r="X749" s="67"/>
      <c r="Y749" s="67"/>
      <c r="Z749" s="66"/>
      <c r="AA749" s="64"/>
      <c r="AB749" s="6" t="s">
        <v>190</v>
      </c>
      <c r="AC749" s="123" t="s">
        <v>47</v>
      </c>
      <c r="AD749" s="124">
        <v>737</v>
      </c>
      <c r="AE749" s="7" t="s">
        <v>1479</v>
      </c>
      <c r="AF749" s="7"/>
      <c r="AG749" s="7" t="s">
        <v>1376</v>
      </c>
      <c r="AH749" s="123" t="s">
        <v>29</v>
      </c>
      <c r="AI749" s="123"/>
      <c r="AJ749" s="273"/>
      <c r="AK749" s="122" t="s">
        <v>940</v>
      </c>
      <c r="AL749" s="123" t="s">
        <v>968</v>
      </c>
      <c r="AM749" s="124">
        <v>33239</v>
      </c>
      <c r="AN749" s="123" t="s">
        <v>942</v>
      </c>
      <c r="AO749" s="123" t="s">
        <v>1410</v>
      </c>
      <c r="AP749" s="252">
        <v>172</v>
      </c>
      <c r="AQ749" s="125">
        <v>42032</v>
      </c>
      <c r="AR749" s="123" t="s">
        <v>33</v>
      </c>
      <c r="AS749" s="123" t="s">
        <v>34</v>
      </c>
      <c r="AT749" s="127" t="s">
        <v>29</v>
      </c>
      <c r="AU749" s="65"/>
      <c r="AV749" s="307" t="s">
        <v>1651</v>
      </c>
      <c r="AW749" s="307"/>
      <c r="AX749" s="307" t="s">
        <v>1653</v>
      </c>
      <c r="AY749" s="307" t="s">
        <v>1652</v>
      </c>
      <c r="AZ749" s="307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  <c r="DS749" s="66"/>
      <c r="DT749" s="66"/>
      <c r="DU749" s="66"/>
      <c r="DV749" s="66"/>
      <c r="DW749" s="66"/>
      <c r="DX749" s="66"/>
      <c r="DY749" s="66"/>
      <c r="DZ749" s="66"/>
      <c r="EA749" s="66"/>
      <c r="EB749" s="66"/>
      <c r="EC749" s="66"/>
      <c r="ED749" s="66"/>
      <c r="EE749" s="66"/>
      <c r="EF749" s="66"/>
      <c r="EG749" s="66"/>
      <c r="EH749" s="66"/>
      <c r="EI749" s="66"/>
      <c r="EJ749" s="66"/>
    </row>
    <row r="750" spans="1:140" s="71" customFormat="1" x14ac:dyDescent="0.3">
      <c r="A750" s="66"/>
      <c r="B750" s="66"/>
      <c r="C750" s="66"/>
      <c r="D750" s="66"/>
      <c r="E750" s="66"/>
      <c r="F750" s="66"/>
      <c r="G750" s="66"/>
      <c r="H750" s="66"/>
      <c r="I750" s="67"/>
      <c r="J750" s="67"/>
      <c r="K750" s="67"/>
      <c r="L750" s="66"/>
      <c r="M750" s="66"/>
      <c r="N750" s="129"/>
      <c r="O750" s="129" t="s">
        <v>18</v>
      </c>
      <c r="P750" s="129"/>
      <c r="Q750" s="66"/>
      <c r="R750" s="66"/>
      <c r="S750" s="66"/>
      <c r="T750" s="66"/>
      <c r="U750" s="66"/>
      <c r="V750" s="66"/>
      <c r="W750" s="67"/>
      <c r="X750" s="67"/>
      <c r="Y750" s="67"/>
      <c r="Z750" s="66"/>
      <c r="AA750" s="64"/>
      <c r="AB750" s="6" t="s">
        <v>201</v>
      </c>
      <c r="AC750" s="123" t="s">
        <v>47</v>
      </c>
      <c r="AD750" s="124">
        <v>737</v>
      </c>
      <c r="AE750" s="7" t="s">
        <v>1479</v>
      </c>
      <c r="AF750" s="7"/>
      <c r="AG750" s="7" t="s">
        <v>1376</v>
      </c>
      <c r="AH750" s="123" t="s">
        <v>29</v>
      </c>
      <c r="AI750" s="123"/>
      <c r="AJ750" s="273"/>
      <c r="AK750" s="122" t="s">
        <v>940</v>
      </c>
      <c r="AL750" s="123" t="s">
        <v>969</v>
      </c>
      <c r="AM750" s="124">
        <v>33240</v>
      </c>
      <c r="AN750" s="123" t="s">
        <v>942</v>
      </c>
      <c r="AO750" s="123" t="s">
        <v>1410</v>
      </c>
      <c r="AP750" s="252">
        <v>172</v>
      </c>
      <c r="AQ750" s="125">
        <v>42059</v>
      </c>
      <c r="AR750" s="123" t="s">
        <v>33</v>
      </c>
      <c r="AS750" s="123" t="s">
        <v>34</v>
      </c>
      <c r="AT750" s="127" t="s">
        <v>29</v>
      </c>
      <c r="AU750" s="65"/>
      <c r="AV750" s="307" t="s">
        <v>1651</v>
      </c>
      <c r="AW750" s="307"/>
      <c r="AX750" s="307" t="s">
        <v>1653</v>
      </c>
      <c r="AY750" s="307" t="s">
        <v>1652</v>
      </c>
      <c r="AZ750" s="307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  <c r="DS750" s="66"/>
      <c r="DT750" s="66"/>
      <c r="DU750" s="66"/>
      <c r="DV750" s="66"/>
      <c r="DW750" s="66"/>
      <c r="DX750" s="66"/>
      <c r="DY750" s="66"/>
      <c r="DZ750" s="66"/>
      <c r="EA750" s="66"/>
      <c r="EB750" s="66"/>
      <c r="EC750" s="66"/>
      <c r="ED750" s="66"/>
      <c r="EE750" s="66"/>
      <c r="EF750" s="66"/>
      <c r="EG750" s="66"/>
      <c r="EH750" s="66"/>
      <c r="EI750" s="66"/>
      <c r="EJ750" s="66"/>
    </row>
    <row r="751" spans="1:140" s="71" customFormat="1" x14ac:dyDescent="0.3">
      <c r="A751" s="66"/>
      <c r="B751" s="66"/>
      <c r="C751" s="66"/>
      <c r="D751" s="66"/>
      <c r="E751" s="66"/>
      <c r="F751" s="66"/>
      <c r="G751" s="66"/>
      <c r="H751" s="66"/>
      <c r="I751" s="67"/>
      <c r="J751" s="67"/>
      <c r="K751" s="67"/>
      <c r="L751" s="66"/>
      <c r="M751" s="66"/>
      <c r="N751" s="129"/>
      <c r="O751" s="129"/>
      <c r="P751" s="129"/>
      <c r="Q751" s="66"/>
      <c r="R751" s="66"/>
      <c r="S751" s="66"/>
      <c r="T751" s="66"/>
      <c r="U751" s="66"/>
      <c r="V751" s="66"/>
      <c r="W751" s="67"/>
      <c r="X751" s="67"/>
      <c r="Y751" s="67"/>
      <c r="Z751" s="66"/>
      <c r="AA751" s="64"/>
      <c r="AB751" s="6" t="s">
        <v>212</v>
      </c>
      <c r="AC751" s="123" t="s">
        <v>47</v>
      </c>
      <c r="AD751" s="124">
        <v>737</v>
      </c>
      <c r="AE751" s="7" t="s">
        <v>1479</v>
      </c>
      <c r="AF751" s="7"/>
      <c r="AG751" s="7" t="s">
        <v>1376</v>
      </c>
      <c r="AH751" s="123" t="s">
        <v>29</v>
      </c>
      <c r="AI751" s="123"/>
      <c r="AJ751" s="273"/>
      <c r="AK751" s="122" t="s">
        <v>940</v>
      </c>
      <c r="AL751" s="123" t="s">
        <v>970</v>
      </c>
      <c r="AM751" s="124">
        <v>31214</v>
      </c>
      <c r="AN751" s="123" t="s">
        <v>942</v>
      </c>
      <c r="AO751" s="123" t="s">
        <v>1410</v>
      </c>
      <c r="AP751" s="252">
        <v>172</v>
      </c>
      <c r="AQ751" s="125">
        <v>42065</v>
      </c>
      <c r="AR751" s="123" t="s">
        <v>33</v>
      </c>
      <c r="AS751" s="123" t="s">
        <v>34</v>
      </c>
      <c r="AT751" s="127" t="s">
        <v>29</v>
      </c>
      <c r="AU751" s="65"/>
      <c r="AV751" s="307" t="s">
        <v>1651</v>
      </c>
      <c r="AW751" s="307"/>
      <c r="AX751" s="307" t="s">
        <v>1653</v>
      </c>
      <c r="AY751" s="307" t="s">
        <v>1652</v>
      </c>
      <c r="AZ751" s="307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  <c r="DS751" s="66"/>
      <c r="DT751" s="66"/>
      <c r="DU751" s="66"/>
      <c r="DV751" s="66"/>
      <c r="DW751" s="66"/>
      <c r="DX751" s="66"/>
      <c r="DY751" s="66"/>
      <c r="DZ751" s="66"/>
      <c r="EA751" s="66"/>
      <c r="EB751" s="66"/>
      <c r="EC751" s="66"/>
      <c r="ED751" s="66"/>
      <c r="EE751" s="66"/>
      <c r="EF751" s="66"/>
      <c r="EG751" s="66"/>
      <c r="EH751" s="66"/>
      <c r="EI751" s="66"/>
      <c r="EJ751" s="66"/>
    </row>
    <row r="752" spans="1:140" s="71" customFormat="1" x14ac:dyDescent="0.3">
      <c r="A752" s="66"/>
      <c r="B752" s="66"/>
      <c r="C752" s="66"/>
      <c r="D752" s="66"/>
      <c r="E752" s="66"/>
      <c r="F752" s="66"/>
      <c r="G752" s="66"/>
      <c r="H752" s="66"/>
      <c r="I752" s="67"/>
      <c r="J752" s="67"/>
      <c r="K752" s="67"/>
      <c r="L752" s="66"/>
      <c r="M752" s="66"/>
      <c r="N752" s="129"/>
      <c r="O752" s="129" t="s">
        <v>18</v>
      </c>
      <c r="P752" s="129"/>
      <c r="Q752" s="66"/>
      <c r="R752" s="66"/>
      <c r="S752" s="66"/>
      <c r="T752" s="66"/>
      <c r="U752" s="66"/>
      <c r="V752" s="66"/>
      <c r="W752" s="67"/>
      <c r="X752" s="67"/>
      <c r="Y752" s="67"/>
      <c r="Z752" s="66"/>
      <c r="AA752" s="64"/>
      <c r="AB752" s="6" t="s">
        <v>224</v>
      </c>
      <c r="AC752" s="123" t="s">
        <v>47</v>
      </c>
      <c r="AD752" s="124">
        <v>737</v>
      </c>
      <c r="AE752" s="7" t="s">
        <v>1479</v>
      </c>
      <c r="AF752" s="7"/>
      <c r="AG752" s="7" t="s">
        <v>1376</v>
      </c>
      <c r="AH752" s="123" t="s">
        <v>29</v>
      </c>
      <c r="AI752" s="123"/>
      <c r="AJ752" s="273"/>
      <c r="AK752" s="122" t="s">
        <v>940</v>
      </c>
      <c r="AL752" s="123" t="s">
        <v>971</v>
      </c>
      <c r="AM752" s="124">
        <v>33241</v>
      </c>
      <c r="AN752" s="123" t="s">
        <v>942</v>
      </c>
      <c r="AO752" s="123" t="s">
        <v>1410</v>
      </c>
      <c r="AP752" s="252">
        <v>172</v>
      </c>
      <c r="AQ752" s="125">
        <v>42093</v>
      </c>
      <c r="AR752" s="123" t="s">
        <v>33</v>
      </c>
      <c r="AS752" s="123" t="s">
        <v>34</v>
      </c>
      <c r="AT752" s="127" t="s">
        <v>29</v>
      </c>
      <c r="AU752" s="65"/>
      <c r="AV752" s="307" t="s">
        <v>1651</v>
      </c>
      <c r="AW752" s="307"/>
      <c r="AX752" s="307" t="s">
        <v>1653</v>
      </c>
      <c r="AY752" s="307" t="s">
        <v>1652</v>
      </c>
      <c r="AZ752" s="307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  <c r="DS752" s="66"/>
      <c r="DT752" s="66"/>
      <c r="DU752" s="66"/>
      <c r="DV752" s="66"/>
      <c r="DW752" s="66"/>
      <c r="DX752" s="66"/>
      <c r="DY752" s="66"/>
      <c r="DZ752" s="66"/>
      <c r="EA752" s="66"/>
      <c r="EB752" s="66"/>
      <c r="EC752" s="66"/>
      <c r="ED752" s="66"/>
      <c r="EE752" s="66"/>
      <c r="EF752" s="66"/>
      <c r="EG752" s="66"/>
      <c r="EH752" s="66"/>
      <c r="EI752" s="66"/>
      <c r="EJ752" s="66"/>
    </row>
    <row r="753" spans="1:140" s="71" customFormat="1" x14ac:dyDescent="0.3">
      <c r="A753" s="66"/>
      <c r="B753" s="66"/>
      <c r="C753" s="66"/>
      <c r="D753" s="66"/>
      <c r="E753" s="66"/>
      <c r="F753" s="66"/>
      <c r="G753" s="66"/>
      <c r="H753" s="66"/>
      <c r="I753" s="67"/>
      <c r="J753" s="67"/>
      <c r="K753" s="67"/>
      <c r="L753" s="66"/>
      <c r="M753" s="66"/>
      <c r="N753" s="129"/>
      <c r="O753" s="129"/>
      <c r="P753" s="129"/>
      <c r="Q753" s="66"/>
      <c r="R753" s="66"/>
      <c r="S753" s="66"/>
      <c r="T753" s="66"/>
      <c r="U753" s="66"/>
      <c r="V753" s="66"/>
      <c r="W753" s="67"/>
      <c r="X753" s="67"/>
      <c r="Y753" s="67"/>
      <c r="Z753" s="66"/>
      <c r="AA753" s="64"/>
      <c r="AB753" s="6" t="s">
        <v>235</v>
      </c>
      <c r="AC753" s="123" t="s">
        <v>47</v>
      </c>
      <c r="AD753" s="124">
        <v>737</v>
      </c>
      <c r="AE753" s="7" t="s">
        <v>1479</v>
      </c>
      <c r="AF753" s="7"/>
      <c r="AG753" s="7" t="s">
        <v>1376</v>
      </c>
      <c r="AH753" s="123" t="s">
        <v>29</v>
      </c>
      <c r="AI753" s="123"/>
      <c r="AJ753" s="273"/>
      <c r="AK753" s="122" t="s">
        <v>940</v>
      </c>
      <c r="AL753" s="123" t="s">
        <v>972</v>
      </c>
      <c r="AM753" s="124">
        <v>31215</v>
      </c>
      <c r="AN753" s="123" t="s">
        <v>942</v>
      </c>
      <c r="AO753" s="123" t="s">
        <v>1410</v>
      </c>
      <c r="AP753" s="252">
        <v>172</v>
      </c>
      <c r="AQ753" s="125">
        <v>42108</v>
      </c>
      <c r="AR753" s="123" t="s">
        <v>33</v>
      </c>
      <c r="AS753" s="123" t="s">
        <v>34</v>
      </c>
      <c r="AT753" s="127" t="s">
        <v>29</v>
      </c>
      <c r="AU753" s="65"/>
      <c r="AV753" s="307" t="s">
        <v>1651</v>
      </c>
      <c r="AW753" s="307"/>
      <c r="AX753" s="307" t="s">
        <v>1653</v>
      </c>
      <c r="AY753" s="307" t="s">
        <v>1652</v>
      </c>
      <c r="AZ753" s="307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  <c r="DS753" s="66"/>
      <c r="DT753" s="66"/>
      <c r="DU753" s="66"/>
      <c r="DV753" s="66"/>
      <c r="DW753" s="66"/>
      <c r="DX753" s="66"/>
      <c r="DY753" s="66"/>
      <c r="DZ753" s="66"/>
      <c r="EA753" s="66"/>
      <c r="EB753" s="66"/>
      <c r="EC753" s="66"/>
      <c r="ED753" s="66"/>
      <c r="EE753" s="66"/>
      <c r="EF753" s="66"/>
      <c r="EG753" s="66"/>
      <c r="EH753" s="66"/>
      <c r="EI753" s="66"/>
      <c r="EJ753" s="66"/>
    </row>
    <row r="754" spans="1:140" s="71" customFormat="1" x14ac:dyDescent="0.3">
      <c r="A754" s="66"/>
      <c r="B754" s="66"/>
      <c r="C754" s="66"/>
      <c r="D754" s="66"/>
      <c r="E754" s="66"/>
      <c r="F754" s="66"/>
      <c r="G754" s="66"/>
      <c r="H754" s="66"/>
      <c r="I754" s="67"/>
      <c r="J754" s="67"/>
      <c r="K754" s="67"/>
      <c r="L754" s="66"/>
      <c r="M754" s="66"/>
      <c r="N754" s="129"/>
      <c r="O754" s="129" t="s">
        <v>18</v>
      </c>
      <c r="P754" s="129"/>
      <c r="Q754" s="66"/>
      <c r="R754" s="66"/>
      <c r="S754" s="66"/>
      <c r="T754" s="66"/>
      <c r="U754" s="66"/>
      <c r="V754" s="66"/>
      <c r="W754" s="67"/>
      <c r="X754" s="67"/>
      <c r="Y754" s="67"/>
      <c r="Z754" s="66"/>
      <c r="AA754" s="64"/>
      <c r="AB754" s="6" t="s">
        <v>246</v>
      </c>
      <c r="AC754" s="123" t="s">
        <v>47</v>
      </c>
      <c r="AD754" s="124">
        <v>737</v>
      </c>
      <c r="AE754" s="7" t="s">
        <v>1479</v>
      </c>
      <c r="AF754" s="7"/>
      <c r="AG754" s="7" t="s">
        <v>1376</v>
      </c>
      <c r="AH754" s="123" t="s">
        <v>29</v>
      </c>
      <c r="AI754" s="123"/>
      <c r="AJ754" s="273"/>
      <c r="AK754" s="122" t="s">
        <v>940</v>
      </c>
      <c r="AL754" s="123" t="s">
        <v>973</v>
      </c>
      <c r="AM754" s="124">
        <v>31218</v>
      </c>
      <c r="AN754" s="123" t="s">
        <v>942</v>
      </c>
      <c r="AO754" s="123" t="s">
        <v>1410</v>
      </c>
      <c r="AP754" s="252">
        <v>172</v>
      </c>
      <c r="AQ754" s="125">
        <v>42136</v>
      </c>
      <c r="AR754" s="123" t="s">
        <v>33</v>
      </c>
      <c r="AS754" s="123" t="s">
        <v>34</v>
      </c>
      <c r="AT754" s="127" t="s">
        <v>29</v>
      </c>
      <c r="AU754" s="65"/>
      <c r="AV754" s="307" t="s">
        <v>1651</v>
      </c>
      <c r="AW754" s="307"/>
      <c r="AX754" s="307" t="s">
        <v>1653</v>
      </c>
      <c r="AY754" s="307" t="s">
        <v>1652</v>
      </c>
      <c r="AZ754" s="307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  <c r="DS754" s="66"/>
      <c r="DT754" s="66"/>
      <c r="DU754" s="66"/>
      <c r="DV754" s="66"/>
      <c r="DW754" s="66"/>
      <c r="DX754" s="66"/>
      <c r="DY754" s="66"/>
      <c r="DZ754" s="66"/>
      <c r="EA754" s="66"/>
      <c r="EB754" s="66"/>
      <c r="EC754" s="66"/>
      <c r="ED754" s="66"/>
      <c r="EE754" s="66"/>
      <c r="EF754" s="66"/>
      <c r="EG754" s="66"/>
      <c r="EH754" s="66"/>
      <c r="EI754" s="66"/>
      <c r="EJ754" s="66"/>
    </row>
    <row r="755" spans="1:140" s="71" customFormat="1" x14ac:dyDescent="0.3">
      <c r="A755" s="66"/>
      <c r="B755" s="66"/>
      <c r="C755" s="66"/>
      <c r="D755" s="66"/>
      <c r="E755" s="66"/>
      <c r="F755" s="66"/>
      <c r="G755" s="66"/>
      <c r="H755" s="66"/>
      <c r="I755" s="67"/>
      <c r="J755" s="67"/>
      <c r="K755" s="67"/>
      <c r="L755" s="66"/>
      <c r="M755" s="66"/>
      <c r="N755" s="129"/>
      <c r="O755" s="129"/>
      <c r="P755" s="129"/>
      <c r="Q755" s="66"/>
      <c r="R755" s="66"/>
      <c r="S755" s="66"/>
      <c r="T755" s="66"/>
      <c r="U755" s="66"/>
      <c r="V755" s="66"/>
      <c r="W755" s="67"/>
      <c r="X755" s="67"/>
      <c r="Y755" s="67"/>
      <c r="Z755" s="66"/>
      <c r="AA755" s="64"/>
      <c r="AB755" s="6" t="s">
        <v>257</v>
      </c>
      <c r="AC755" s="123" t="s">
        <v>47</v>
      </c>
      <c r="AD755" s="124">
        <v>737</v>
      </c>
      <c r="AE755" s="7" t="s">
        <v>1479</v>
      </c>
      <c r="AF755" s="7"/>
      <c r="AG755" s="7" t="s">
        <v>1376</v>
      </c>
      <c r="AH755" s="123" t="s">
        <v>29</v>
      </c>
      <c r="AI755" s="123"/>
      <c r="AJ755" s="273"/>
      <c r="AK755" s="122" t="s">
        <v>940</v>
      </c>
      <c r="AL755" s="123" t="s">
        <v>974</v>
      </c>
      <c r="AM755" s="124">
        <v>31217</v>
      </c>
      <c r="AN755" s="123" t="s">
        <v>942</v>
      </c>
      <c r="AO755" s="123" t="s">
        <v>1410</v>
      </c>
      <c r="AP755" s="252">
        <v>172</v>
      </c>
      <c r="AQ755" s="125">
        <v>42142</v>
      </c>
      <c r="AR755" s="123" t="s">
        <v>33</v>
      </c>
      <c r="AS755" s="123" t="s">
        <v>34</v>
      </c>
      <c r="AT755" s="127" t="s">
        <v>29</v>
      </c>
      <c r="AU755" s="65"/>
      <c r="AV755" s="307" t="s">
        <v>1651</v>
      </c>
      <c r="AW755" s="307"/>
      <c r="AX755" s="307" t="s">
        <v>1653</v>
      </c>
      <c r="AY755" s="307" t="s">
        <v>1652</v>
      </c>
      <c r="AZ755" s="307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  <c r="DS755" s="66"/>
      <c r="DT755" s="66"/>
      <c r="DU755" s="66"/>
      <c r="DV755" s="66"/>
      <c r="DW755" s="66"/>
      <c r="DX755" s="66"/>
      <c r="DY755" s="66"/>
      <c r="DZ755" s="66"/>
      <c r="EA755" s="66"/>
      <c r="EB755" s="66"/>
      <c r="EC755" s="66"/>
      <c r="ED755" s="66"/>
      <c r="EE755" s="66"/>
      <c r="EF755" s="66"/>
      <c r="EG755" s="66"/>
      <c r="EH755" s="66"/>
      <c r="EI755" s="66"/>
      <c r="EJ755" s="66"/>
    </row>
    <row r="756" spans="1:140" s="71" customFormat="1" x14ac:dyDescent="0.3">
      <c r="A756" s="66"/>
      <c r="B756" s="66"/>
      <c r="C756" s="66"/>
      <c r="D756" s="66"/>
      <c r="E756" s="66"/>
      <c r="F756" s="66"/>
      <c r="G756" s="66"/>
      <c r="H756" s="66"/>
      <c r="I756" s="67"/>
      <c r="J756" s="67"/>
      <c r="K756" s="67"/>
      <c r="L756" s="66"/>
      <c r="M756" s="66"/>
      <c r="N756" s="129"/>
      <c r="O756" s="129" t="s">
        <v>18</v>
      </c>
      <c r="P756" s="129"/>
      <c r="Q756" s="66"/>
      <c r="R756" s="66"/>
      <c r="S756" s="66"/>
      <c r="T756" s="66"/>
      <c r="U756" s="66"/>
      <c r="V756" s="66"/>
      <c r="W756" s="67"/>
      <c r="X756" s="67"/>
      <c r="Y756" s="67"/>
      <c r="Z756" s="66"/>
      <c r="AA756" s="64"/>
      <c r="AB756" s="6" t="s">
        <v>268</v>
      </c>
      <c r="AC756" s="123" t="s">
        <v>47</v>
      </c>
      <c r="AD756" s="124">
        <v>737</v>
      </c>
      <c r="AE756" s="7" t="s">
        <v>1479</v>
      </c>
      <c r="AF756" s="7"/>
      <c r="AG756" s="7" t="s">
        <v>1376</v>
      </c>
      <c r="AH756" s="123" t="s">
        <v>29</v>
      </c>
      <c r="AI756" s="123"/>
      <c r="AJ756" s="273"/>
      <c r="AK756" s="122" t="s">
        <v>940</v>
      </c>
      <c r="AL756" s="123" t="s">
        <v>975</v>
      </c>
      <c r="AM756" s="124">
        <v>33334</v>
      </c>
      <c r="AN756" s="123" t="s">
        <v>942</v>
      </c>
      <c r="AO756" s="123" t="s">
        <v>1410</v>
      </c>
      <c r="AP756" s="252">
        <v>172</v>
      </c>
      <c r="AQ756" s="125">
        <v>42165</v>
      </c>
      <c r="AR756" s="123" t="s">
        <v>33</v>
      </c>
      <c r="AS756" s="123" t="s">
        <v>34</v>
      </c>
      <c r="AT756" s="127" t="s">
        <v>29</v>
      </c>
      <c r="AU756" s="65"/>
      <c r="AV756" s="307" t="s">
        <v>1651</v>
      </c>
      <c r="AW756" s="307"/>
      <c r="AX756" s="307" t="s">
        <v>1653</v>
      </c>
      <c r="AY756" s="307" t="s">
        <v>1652</v>
      </c>
      <c r="AZ756" s="307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  <c r="DS756" s="66"/>
      <c r="DT756" s="66"/>
      <c r="DU756" s="66"/>
      <c r="DV756" s="66"/>
      <c r="DW756" s="66"/>
      <c r="DX756" s="66"/>
      <c r="DY756" s="66"/>
      <c r="DZ756" s="66"/>
      <c r="EA756" s="66"/>
      <c r="EB756" s="66"/>
      <c r="EC756" s="66"/>
      <c r="ED756" s="66"/>
      <c r="EE756" s="66"/>
      <c r="EF756" s="66"/>
      <c r="EG756" s="66"/>
      <c r="EH756" s="66"/>
      <c r="EI756" s="66"/>
      <c r="EJ756" s="66"/>
    </row>
    <row r="757" spans="1:140" s="71" customFormat="1" x14ac:dyDescent="0.3">
      <c r="A757" s="66"/>
      <c r="B757" s="66"/>
      <c r="C757" s="66"/>
      <c r="D757" s="66"/>
      <c r="E757" s="66"/>
      <c r="F757" s="66"/>
      <c r="G757" s="66"/>
      <c r="H757" s="66"/>
      <c r="I757" s="67"/>
      <c r="J757" s="67"/>
      <c r="K757" s="67"/>
      <c r="L757" s="66"/>
      <c r="M757" s="66"/>
      <c r="N757" s="129"/>
      <c r="O757" s="129"/>
      <c r="P757" s="129"/>
      <c r="Q757" s="66"/>
      <c r="R757" s="66"/>
      <c r="S757" s="66"/>
      <c r="T757" s="66"/>
      <c r="U757" s="66"/>
      <c r="V757" s="66"/>
      <c r="W757" s="67"/>
      <c r="X757" s="67"/>
      <c r="Y757" s="67"/>
      <c r="Z757" s="66"/>
      <c r="AA757" s="64"/>
      <c r="AB757" s="6" t="s">
        <v>279</v>
      </c>
      <c r="AC757" s="123" t="s">
        <v>47</v>
      </c>
      <c r="AD757" s="124">
        <v>737</v>
      </c>
      <c r="AE757" s="7" t="s">
        <v>1479</v>
      </c>
      <c r="AF757" s="7"/>
      <c r="AG757" s="7" t="s">
        <v>1376</v>
      </c>
      <c r="AH757" s="123" t="s">
        <v>29</v>
      </c>
      <c r="AI757" s="123"/>
      <c r="AJ757" s="273"/>
      <c r="AK757" s="122" t="s">
        <v>940</v>
      </c>
      <c r="AL757" s="123" t="s">
        <v>976</v>
      </c>
      <c r="AM757" s="124">
        <v>31219</v>
      </c>
      <c r="AN757" s="123" t="s">
        <v>942</v>
      </c>
      <c r="AO757" s="123" t="s">
        <v>1410</v>
      </c>
      <c r="AP757" s="252">
        <v>172</v>
      </c>
      <c r="AQ757" s="125">
        <v>42170</v>
      </c>
      <c r="AR757" s="123" t="s">
        <v>33</v>
      </c>
      <c r="AS757" s="123" t="s">
        <v>34</v>
      </c>
      <c r="AT757" s="127" t="s">
        <v>29</v>
      </c>
      <c r="AU757" s="65"/>
      <c r="AV757" s="307" t="s">
        <v>1651</v>
      </c>
      <c r="AW757" s="307"/>
      <c r="AX757" s="307" t="s">
        <v>1653</v>
      </c>
      <c r="AY757" s="307" t="s">
        <v>1652</v>
      </c>
      <c r="AZ757" s="307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  <c r="DS757" s="66"/>
      <c r="DT757" s="66"/>
      <c r="DU757" s="66"/>
      <c r="DV757" s="66"/>
      <c r="DW757" s="66"/>
      <c r="DX757" s="66"/>
      <c r="DY757" s="66"/>
      <c r="DZ757" s="66"/>
      <c r="EA757" s="66"/>
      <c r="EB757" s="66"/>
      <c r="EC757" s="66"/>
      <c r="ED757" s="66"/>
      <c r="EE757" s="66"/>
      <c r="EF757" s="66"/>
      <c r="EG757" s="66"/>
      <c r="EH757" s="66"/>
      <c r="EI757" s="66"/>
      <c r="EJ757" s="66"/>
    </row>
    <row r="758" spans="1:140" s="71" customFormat="1" x14ac:dyDescent="0.3">
      <c r="A758" s="66"/>
      <c r="B758" s="66"/>
      <c r="C758" s="66"/>
      <c r="D758" s="66"/>
      <c r="E758" s="66"/>
      <c r="F758" s="66"/>
      <c r="G758" s="66"/>
      <c r="H758" s="66"/>
      <c r="I758" s="67"/>
      <c r="J758" s="67"/>
      <c r="K758" s="67"/>
      <c r="L758" s="66"/>
      <c r="M758" s="66"/>
      <c r="N758" s="129"/>
      <c r="O758" s="129" t="s">
        <v>18</v>
      </c>
      <c r="P758" s="129"/>
      <c r="Q758" s="66"/>
      <c r="R758" s="66"/>
      <c r="S758" s="66"/>
      <c r="T758" s="66"/>
      <c r="U758" s="66"/>
      <c r="V758" s="66"/>
      <c r="W758" s="67"/>
      <c r="X758" s="67"/>
      <c r="Y758" s="67"/>
      <c r="Z758" s="66"/>
      <c r="AA758" s="64"/>
      <c r="AB758" s="6" t="s">
        <v>291</v>
      </c>
      <c r="AC758" s="123" t="s">
        <v>47</v>
      </c>
      <c r="AD758" s="124">
        <v>737</v>
      </c>
      <c r="AE758" s="7" t="s">
        <v>1479</v>
      </c>
      <c r="AF758" s="7"/>
      <c r="AG758" s="7" t="s">
        <v>1376</v>
      </c>
      <c r="AH758" s="123" t="s">
        <v>29</v>
      </c>
      <c r="AI758" s="123"/>
      <c r="AJ758" s="273"/>
      <c r="AK758" s="122" t="s">
        <v>940</v>
      </c>
      <c r="AL758" s="123" t="s">
        <v>977</v>
      </c>
      <c r="AM758" s="124">
        <v>33243</v>
      </c>
      <c r="AN758" s="123" t="s">
        <v>942</v>
      </c>
      <c r="AO758" s="123" t="s">
        <v>1410</v>
      </c>
      <c r="AP758" s="252">
        <v>172</v>
      </c>
      <c r="AQ758" s="125">
        <v>42227</v>
      </c>
      <c r="AR758" s="123" t="s">
        <v>33</v>
      </c>
      <c r="AS758" s="123" t="s">
        <v>34</v>
      </c>
      <c r="AT758" s="127" t="s">
        <v>29</v>
      </c>
      <c r="AU758" s="65"/>
      <c r="AV758" s="307" t="s">
        <v>1651</v>
      </c>
      <c r="AW758" s="307"/>
      <c r="AX758" s="307" t="s">
        <v>1653</v>
      </c>
      <c r="AY758" s="307" t="s">
        <v>1652</v>
      </c>
      <c r="AZ758" s="307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  <c r="DS758" s="66"/>
      <c r="DT758" s="66"/>
      <c r="DU758" s="66"/>
      <c r="DV758" s="66"/>
      <c r="DW758" s="66"/>
      <c r="DX758" s="66"/>
      <c r="DY758" s="66"/>
      <c r="DZ758" s="66"/>
      <c r="EA758" s="66"/>
      <c r="EB758" s="66"/>
      <c r="EC758" s="66"/>
      <c r="ED758" s="66"/>
      <c r="EE758" s="66"/>
      <c r="EF758" s="66"/>
      <c r="EG758" s="66"/>
      <c r="EH758" s="66"/>
      <c r="EI758" s="66"/>
      <c r="EJ758" s="66"/>
    </row>
    <row r="759" spans="1:140" s="71" customFormat="1" x14ac:dyDescent="0.3">
      <c r="A759" s="66"/>
      <c r="B759" s="66"/>
      <c r="C759" s="66"/>
      <c r="D759" s="66"/>
      <c r="E759" s="66"/>
      <c r="F759" s="66"/>
      <c r="G759" s="66"/>
      <c r="H759" s="66"/>
      <c r="I759" s="67"/>
      <c r="J759" s="67"/>
      <c r="K759" s="67"/>
      <c r="L759" s="66"/>
      <c r="M759" s="66"/>
      <c r="N759" s="129"/>
      <c r="O759" s="129"/>
      <c r="P759" s="129"/>
      <c r="Q759" s="66"/>
      <c r="R759" s="66"/>
      <c r="S759" s="66"/>
      <c r="T759" s="66"/>
      <c r="U759" s="66"/>
      <c r="V759" s="66"/>
      <c r="W759" s="67"/>
      <c r="X759" s="67"/>
      <c r="Y759" s="67"/>
      <c r="Z759" s="66"/>
      <c r="AA759" s="64"/>
      <c r="AB759" s="6" t="s">
        <v>301</v>
      </c>
      <c r="AC759" s="123" t="s">
        <v>47</v>
      </c>
      <c r="AD759" s="124">
        <v>737</v>
      </c>
      <c r="AE759" s="7" t="s">
        <v>1479</v>
      </c>
      <c r="AF759" s="7"/>
      <c r="AG759" s="7" t="s">
        <v>1376</v>
      </c>
      <c r="AH759" s="123" t="s">
        <v>29</v>
      </c>
      <c r="AI759" s="123"/>
      <c r="AJ759" s="273"/>
      <c r="AK759" s="122" t="s">
        <v>940</v>
      </c>
      <c r="AL759" s="123" t="s">
        <v>978</v>
      </c>
      <c r="AM759" s="124">
        <v>31225</v>
      </c>
      <c r="AN759" s="123" t="s">
        <v>942</v>
      </c>
      <c r="AO759" s="123" t="s">
        <v>1410</v>
      </c>
      <c r="AP759" s="252">
        <v>172</v>
      </c>
      <c r="AQ759" s="125">
        <v>42255</v>
      </c>
      <c r="AR759" s="123" t="s">
        <v>33</v>
      </c>
      <c r="AS759" s="123" t="s">
        <v>34</v>
      </c>
      <c r="AT759" s="127" t="s">
        <v>29</v>
      </c>
      <c r="AU759" s="65"/>
      <c r="AV759" s="307" t="s">
        <v>1651</v>
      </c>
      <c r="AW759" s="307"/>
      <c r="AX759" s="307" t="s">
        <v>1653</v>
      </c>
      <c r="AY759" s="307" t="s">
        <v>1652</v>
      </c>
      <c r="AZ759" s="307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  <c r="DS759" s="66"/>
      <c r="DT759" s="66"/>
      <c r="DU759" s="66"/>
      <c r="DV759" s="66"/>
      <c r="DW759" s="66"/>
      <c r="DX759" s="66"/>
      <c r="DY759" s="66"/>
      <c r="DZ759" s="66"/>
      <c r="EA759" s="66"/>
      <c r="EB759" s="66"/>
      <c r="EC759" s="66"/>
      <c r="ED759" s="66"/>
      <c r="EE759" s="66"/>
      <c r="EF759" s="66"/>
      <c r="EG759" s="66"/>
      <c r="EH759" s="66"/>
      <c r="EI759" s="66"/>
      <c r="EJ759" s="66"/>
    </row>
    <row r="760" spans="1:140" s="71" customFormat="1" x14ac:dyDescent="0.3">
      <c r="A760" s="66"/>
      <c r="B760" s="66"/>
      <c r="C760" s="66"/>
      <c r="D760" s="66"/>
      <c r="E760" s="66"/>
      <c r="F760" s="66"/>
      <c r="G760" s="66"/>
      <c r="H760" s="66"/>
      <c r="I760" s="67"/>
      <c r="J760" s="67"/>
      <c r="K760" s="67"/>
      <c r="L760" s="66"/>
      <c r="M760" s="66"/>
      <c r="N760" s="129"/>
      <c r="O760" s="129" t="s">
        <v>18</v>
      </c>
      <c r="P760" s="129"/>
      <c r="Q760" s="66"/>
      <c r="R760" s="66"/>
      <c r="S760" s="66"/>
      <c r="T760" s="66"/>
      <c r="U760" s="66"/>
      <c r="V760" s="66"/>
      <c r="W760" s="67"/>
      <c r="X760" s="67"/>
      <c r="Y760" s="67"/>
      <c r="Z760" s="66"/>
      <c r="AA760" s="64"/>
      <c r="AB760" s="6" t="s">
        <v>311</v>
      </c>
      <c r="AC760" s="123" t="s">
        <v>47</v>
      </c>
      <c r="AD760" s="124">
        <v>737</v>
      </c>
      <c r="AE760" s="7" t="s">
        <v>1479</v>
      </c>
      <c r="AF760" s="7"/>
      <c r="AG760" s="7" t="s">
        <v>1376</v>
      </c>
      <c r="AH760" s="123" t="s">
        <v>29</v>
      </c>
      <c r="AI760" s="123"/>
      <c r="AJ760" s="273"/>
      <c r="AK760" s="122" t="s">
        <v>940</v>
      </c>
      <c r="AL760" s="123" t="s">
        <v>979</v>
      </c>
      <c r="AM760" s="124">
        <v>31226</v>
      </c>
      <c r="AN760" s="123" t="s">
        <v>942</v>
      </c>
      <c r="AO760" s="123" t="s">
        <v>1410</v>
      </c>
      <c r="AP760" s="252">
        <v>172</v>
      </c>
      <c r="AQ760" s="125">
        <v>42262</v>
      </c>
      <c r="AR760" s="123" t="s">
        <v>33</v>
      </c>
      <c r="AS760" s="123" t="s">
        <v>34</v>
      </c>
      <c r="AT760" s="127" t="s">
        <v>29</v>
      </c>
      <c r="AU760" s="65"/>
      <c r="AV760" s="307" t="s">
        <v>1651</v>
      </c>
      <c r="AW760" s="307"/>
      <c r="AX760" s="307" t="s">
        <v>1653</v>
      </c>
      <c r="AY760" s="307" t="s">
        <v>1652</v>
      </c>
      <c r="AZ760" s="307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  <c r="DS760" s="66"/>
      <c r="DT760" s="66"/>
      <c r="DU760" s="66"/>
      <c r="DV760" s="66"/>
      <c r="DW760" s="66"/>
      <c r="DX760" s="66"/>
      <c r="DY760" s="66"/>
      <c r="DZ760" s="66"/>
      <c r="EA760" s="66"/>
      <c r="EB760" s="66"/>
      <c r="EC760" s="66"/>
      <c r="ED760" s="66"/>
      <c r="EE760" s="66"/>
      <c r="EF760" s="66"/>
      <c r="EG760" s="66"/>
      <c r="EH760" s="66"/>
      <c r="EI760" s="66"/>
      <c r="EJ760" s="66"/>
    </row>
    <row r="761" spans="1:140" s="71" customFormat="1" x14ac:dyDescent="0.3">
      <c r="A761" s="66"/>
      <c r="B761" s="66"/>
      <c r="C761" s="66"/>
      <c r="D761" s="66"/>
      <c r="E761" s="66"/>
      <c r="F761" s="66"/>
      <c r="G761" s="66"/>
      <c r="H761" s="66"/>
      <c r="I761" s="67"/>
      <c r="J761" s="67"/>
      <c r="K761" s="67"/>
      <c r="L761" s="66"/>
      <c r="M761" s="66"/>
      <c r="N761" s="129"/>
      <c r="O761" s="129"/>
      <c r="P761" s="129"/>
      <c r="Q761" s="66"/>
      <c r="R761" s="66"/>
      <c r="S761" s="66"/>
      <c r="T761" s="66"/>
      <c r="U761" s="66"/>
      <c r="V761" s="66"/>
      <c r="W761" s="67"/>
      <c r="X761" s="67"/>
      <c r="Y761" s="67"/>
      <c r="Z761" s="66"/>
      <c r="AA761" s="64"/>
      <c r="AB761" s="6" t="s">
        <v>320</v>
      </c>
      <c r="AC761" s="123" t="s">
        <v>47</v>
      </c>
      <c r="AD761" s="124">
        <v>737</v>
      </c>
      <c r="AE761" s="7" t="s">
        <v>1479</v>
      </c>
      <c r="AF761" s="7"/>
      <c r="AG761" s="7" t="s">
        <v>1376</v>
      </c>
      <c r="AH761" s="123" t="s">
        <v>29</v>
      </c>
      <c r="AI761" s="123"/>
      <c r="AJ761" s="273"/>
      <c r="AK761" s="122" t="s">
        <v>940</v>
      </c>
      <c r="AL761" s="123" t="s">
        <v>980</v>
      </c>
      <c r="AM761" s="124">
        <v>31228</v>
      </c>
      <c r="AN761" s="123" t="s">
        <v>942</v>
      </c>
      <c r="AO761" s="123" t="s">
        <v>1410</v>
      </c>
      <c r="AP761" s="252">
        <v>172</v>
      </c>
      <c r="AQ761" s="125">
        <v>42279</v>
      </c>
      <c r="AR761" s="123" t="s">
        <v>33</v>
      </c>
      <c r="AS761" s="123" t="s">
        <v>34</v>
      </c>
      <c r="AT761" s="127" t="s">
        <v>29</v>
      </c>
      <c r="AU761" s="65"/>
      <c r="AV761" s="307" t="s">
        <v>1651</v>
      </c>
      <c r="AW761" s="307"/>
      <c r="AX761" s="307" t="s">
        <v>1653</v>
      </c>
      <c r="AY761" s="307" t="s">
        <v>1652</v>
      </c>
      <c r="AZ761" s="307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  <c r="DS761" s="66"/>
      <c r="DT761" s="66"/>
      <c r="DU761" s="66"/>
      <c r="DV761" s="66"/>
      <c r="DW761" s="66"/>
      <c r="DX761" s="66"/>
      <c r="DY761" s="66"/>
      <c r="DZ761" s="66"/>
      <c r="EA761" s="66"/>
      <c r="EB761" s="66"/>
      <c r="EC761" s="66"/>
      <c r="ED761" s="66"/>
      <c r="EE761" s="66"/>
      <c r="EF761" s="66"/>
      <c r="EG761" s="66"/>
      <c r="EH761" s="66"/>
      <c r="EI761" s="66"/>
      <c r="EJ761" s="66"/>
    </row>
    <row r="762" spans="1:140" s="71" customFormat="1" x14ac:dyDescent="0.3">
      <c r="A762" s="66"/>
      <c r="B762" s="66"/>
      <c r="C762" s="66"/>
      <c r="D762" s="66"/>
      <c r="E762" s="66"/>
      <c r="F762" s="66"/>
      <c r="G762" s="66"/>
      <c r="H762" s="66"/>
      <c r="I762" s="67"/>
      <c r="J762" s="67"/>
      <c r="K762" s="67"/>
      <c r="L762" s="66"/>
      <c r="M762" s="66"/>
      <c r="N762" s="129"/>
      <c r="O762" s="129" t="s">
        <v>18</v>
      </c>
      <c r="P762" s="129"/>
      <c r="Q762" s="66"/>
      <c r="R762" s="66"/>
      <c r="S762" s="66"/>
      <c r="T762" s="66"/>
      <c r="U762" s="66"/>
      <c r="V762" s="66"/>
      <c r="W762" s="67"/>
      <c r="X762" s="67"/>
      <c r="Y762" s="67"/>
      <c r="Z762" s="66"/>
      <c r="AA762" s="64"/>
      <c r="AB762" s="6" t="s">
        <v>328</v>
      </c>
      <c r="AC762" s="123" t="s">
        <v>47</v>
      </c>
      <c r="AD762" s="124">
        <v>737</v>
      </c>
      <c r="AE762" s="7" t="s">
        <v>1479</v>
      </c>
      <c r="AF762" s="7"/>
      <c r="AG762" s="7" t="s">
        <v>1376</v>
      </c>
      <c r="AH762" s="123" t="s">
        <v>29</v>
      </c>
      <c r="AI762" s="123"/>
      <c r="AJ762" s="273"/>
      <c r="AK762" s="122" t="s">
        <v>940</v>
      </c>
      <c r="AL762" s="123" t="s">
        <v>981</v>
      </c>
      <c r="AM762" s="124">
        <v>31229</v>
      </c>
      <c r="AN762" s="123" t="s">
        <v>942</v>
      </c>
      <c r="AO762" s="123" t="s">
        <v>1410</v>
      </c>
      <c r="AP762" s="252">
        <v>172</v>
      </c>
      <c r="AQ762" s="125">
        <v>42321</v>
      </c>
      <c r="AR762" s="123" t="s">
        <v>33</v>
      </c>
      <c r="AS762" s="123" t="s">
        <v>34</v>
      </c>
      <c r="AT762" s="127" t="s">
        <v>29</v>
      </c>
      <c r="AU762" s="65"/>
      <c r="AV762" s="307" t="s">
        <v>1651</v>
      </c>
      <c r="AW762" s="307"/>
      <c r="AX762" s="307" t="s">
        <v>1653</v>
      </c>
      <c r="AY762" s="307" t="s">
        <v>1652</v>
      </c>
      <c r="AZ762" s="307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  <c r="DS762" s="66"/>
      <c r="DT762" s="66"/>
      <c r="DU762" s="66"/>
      <c r="DV762" s="66"/>
      <c r="DW762" s="66"/>
      <c r="DX762" s="66"/>
      <c r="DY762" s="66"/>
      <c r="DZ762" s="66"/>
      <c r="EA762" s="66"/>
      <c r="EB762" s="66"/>
      <c r="EC762" s="66"/>
      <c r="ED762" s="66"/>
      <c r="EE762" s="66"/>
      <c r="EF762" s="66"/>
      <c r="EG762" s="66"/>
      <c r="EH762" s="66"/>
      <c r="EI762" s="66"/>
      <c r="EJ762" s="66"/>
    </row>
    <row r="763" spans="1:140" s="71" customFormat="1" x14ac:dyDescent="0.3">
      <c r="A763" s="66"/>
      <c r="B763" s="66"/>
      <c r="C763" s="66"/>
      <c r="D763" s="66"/>
      <c r="E763" s="66"/>
      <c r="F763" s="66"/>
      <c r="G763" s="66"/>
      <c r="H763" s="66"/>
      <c r="I763" s="67"/>
      <c r="J763" s="67"/>
      <c r="K763" s="67"/>
      <c r="L763" s="66"/>
      <c r="M763" s="66"/>
      <c r="N763" s="129"/>
      <c r="O763" s="129"/>
      <c r="P763" s="129"/>
      <c r="Q763" s="66"/>
      <c r="R763" s="66"/>
      <c r="S763" s="66"/>
      <c r="T763" s="66"/>
      <c r="U763" s="66"/>
      <c r="V763" s="66"/>
      <c r="W763" s="67"/>
      <c r="X763" s="67"/>
      <c r="Y763" s="67"/>
      <c r="Z763" s="66"/>
      <c r="AA763" s="64"/>
      <c r="AB763" s="6" t="s">
        <v>335</v>
      </c>
      <c r="AC763" s="123" t="s">
        <v>47</v>
      </c>
      <c r="AD763" s="124">
        <v>737</v>
      </c>
      <c r="AE763" s="7" t="s">
        <v>1479</v>
      </c>
      <c r="AF763" s="7"/>
      <c r="AG763" s="7" t="s">
        <v>1376</v>
      </c>
      <c r="AH763" s="123" t="s">
        <v>29</v>
      </c>
      <c r="AI763" s="123"/>
      <c r="AJ763" s="273"/>
      <c r="AK763" s="122" t="s">
        <v>940</v>
      </c>
      <c r="AL763" s="123" t="s">
        <v>982</v>
      </c>
      <c r="AM763" s="124">
        <v>31230</v>
      </c>
      <c r="AN763" s="123" t="s">
        <v>942</v>
      </c>
      <c r="AO763" s="123" t="s">
        <v>1410</v>
      </c>
      <c r="AP763" s="252">
        <v>172</v>
      </c>
      <c r="AQ763" s="125">
        <v>42324</v>
      </c>
      <c r="AR763" s="123" t="s">
        <v>33</v>
      </c>
      <c r="AS763" s="123" t="s">
        <v>34</v>
      </c>
      <c r="AT763" s="127" t="s">
        <v>29</v>
      </c>
      <c r="AU763" s="65"/>
      <c r="AV763" s="307" t="s">
        <v>1651</v>
      </c>
      <c r="AW763" s="307"/>
      <c r="AX763" s="307" t="s">
        <v>1653</v>
      </c>
      <c r="AY763" s="307" t="s">
        <v>1652</v>
      </c>
      <c r="AZ763" s="307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  <c r="DS763" s="66"/>
      <c r="DT763" s="66"/>
      <c r="DU763" s="66"/>
      <c r="DV763" s="66"/>
      <c r="DW763" s="66"/>
      <c r="DX763" s="66"/>
      <c r="DY763" s="66"/>
      <c r="DZ763" s="66"/>
      <c r="EA763" s="66"/>
      <c r="EB763" s="66"/>
      <c r="EC763" s="66"/>
      <c r="ED763" s="66"/>
      <c r="EE763" s="66"/>
      <c r="EF763" s="66"/>
      <c r="EG763" s="66"/>
      <c r="EH763" s="66"/>
      <c r="EI763" s="66"/>
      <c r="EJ763" s="66"/>
    </row>
    <row r="764" spans="1:140" s="71" customFormat="1" x14ac:dyDescent="0.3">
      <c r="A764" s="66"/>
      <c r="B764" s="66"/>
      <c r="C764" s="66"/>
      <c r="D764" s="66"/>
      <c r="E764" s="66"/>
      <c r="F764" s="66"/>
      <c r="G764" s="66"/>
      <c r="H764" s="66"/>
      <c r="I764" s="67"/>
      <c r="J764" s="67"/>
      <c r="K764" s="67"/>
      <c r="L764" s="66"/>
      <c r="M764" s="66"/>
      <c r="N764" s="129"/>
      <c r="O764" s="129" t="s">
        <v>18</v>
      </c>
      <c r="P764" s="129"/>
      <c r="Q764" s="66"/>
      <c r="R764" s="66"/>
      <c r="S764" s="66"/>
      <c r="T764" s="66"/>
      <c r="U764" s="66"/>
      <c r="V764" s="66"/>
      <c r="W764" s="67"/>
      <c r="X764" s="67"/>
      <c r="Y764" s="67"/>
      <c r="Z764" s="66"/>
      <c r="AA764" s="64"/>
      <c r="AB764" s="6" t="s">
        <v>342</v>
      </c>
      <c r="AC764" s="123" t="s">
        <v>47</v>
      </c>
      <c r="AD764" s="124">
        <v>737</v>
      </c>
      <c r="AE764" s="7" t="s">
        <v>1479</v>
      </c>
      <c r="AF764" s="7"/>
      <c r="AG764" s="7" t="s">
        <v>1376</v>
      </c>
      <c r="AH764" s="123" t="s">
        <v>29</v>
      </c>
      <c r="AI764" s="123"/>
      <c r="AJ764" s="273"/>
      <c r="AK764" s="122" t="s">
        <v>940</v>
      </c>
      <c r="AL764" s="123" t="s">
        <v>983</v>
      </c>
      <c r="AM764" s="124">
        <v>31231</v>
      </c>
      <c r="AN764" s="123" t="s">
        <v>942</v>
      </c>
      <c r="AO764" s="123" t="s">
        <v>1410</v>
      </c>
      <c r="AP764" s="252">
        <v>172</v>
      </c>
      <c r="AQ764" s="125">
        <v>42342</v>
      </c>
      <c r="AR764" s="123" t="s">
        <v>33</v>
      </c>
      <c r="AS764" s="123" t="s">
        <v>34</v>
      </c>
      <c r="AT764" s="127" t="s">
        <v>29</v>
      </c>
      <c r="AU764" s="65"/>
      <c r="AV764" s="307" t="s">
        <v>1651</v>
      </c>
      <c r="AW764" s="307"/>
      <c r="AX764" s="307" t="s">
        <v>1653</v>
      </c>
      <c r="AY764" s="307" t="s">
        <v>1652</v>
      </c>
      <c r="AZ764" s="307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  <c r="DS764" s="66"/>
      <c r="DT764" s="66"/>
      <c r="DU764" s="66"/>
      <c r="DV764" s="66"/>
      <c r="DW764" s="66"/>
      <c r="DX764" s="66"/>
      <c r="DY764" s="66"/>
      <c r="DZ764" s="66"/>
      <c r="EA764" s="66"/>
      <c r="EB764" s="66"/>
      <c r="EC764" s="66"/>
      <c r="ED764" s="66"/>
      <c r="EE764" s="66"/>
      <c r="EF764" s="66"/>
      <c r="EG764" s="66"/>
      <c r="EH764" s="66"/>
      <c r="EI764" s="66"/>
      <c r="EJ764" s="66"/>
    </row>
    <row r="765" spans="1:140" s="71" customFormat="1" x14ac:dyDescent="0.3">
      <c r="A765" s="66"/>
      <c r="B765" s="66"/>
      <c r="C765" s="66"/>
      <c r="D765" s="66"/>
      <c r="E765" s="66"/>
      <c r="F765" s="66"/>
      <c r="G765" s="66"/>
      <c r="H765" s="66"/>
      <c r="I765" s="67"/>
      <c r="J765" s="67"/>
      <c r="K765" s="67"/>
      <c r="L765" s="66"/>
      <c r="M765" s="66"/>
      <c r="N765" s="129"/>
      <c r="O765" s="129"/>
      <c r="P765" s="129"/>
      <c r="Q765" s="66"/>
      <c r="R765" s="66"/>
      <c r="S765" s="66"/>
      <c r="T765" s="66"/>
      <c r="U765" s="66"/>
      <c r="V765" s="66"/>
      <c r="W765" s="67"/>
      <c r="X765" s="67"/>
      <c r="Y765" s="67"/>
      <c r="Z765" s="66"/>
      <c r="AA765" s="64"/>
      <c r="AB765" s="6" t="s">
        <v>351</v>
      </c>
      <c r="AC765" s="123" t="s">
        <v>47</v>
      </c>
      <c r="AD765" s="124">
        <v>737</v>
      </c>
      <c r="AE765" s="7" t="s">
        <v>1479</v>
      </c>
      <c r="AF765" s="7"/>
      <c r="AG765" s="7" t="s">
        <v>1376</v>
      </c>
      <c r="AH765" s="123" t="s">
        <v>29</v>
      </c>
      <c r="AI765" s="123"/>
      <c r="AJ765" s="273"/>
      <c r="AK765" s="122" t="s">
        <v>940</v>
      </c>
      <c r="AL765" s="123" t="s">
        <v>984</v>
      </c>
      <c r="AM765" s="124">
        <v>33337</v>
      </c>
      <c r="AN765" s="123" t="s">
        <v>942</v>
      </c>
      <c r="AO765" s="123" t="s">
        <v>1410</v>
      </c>
      <c r="AP765" s="252">
        <v>172</v>
      </c>
      <c r="AQ765" s="125">
        <v>42344</v>
      </c>
      <c r="AR765" s="123" t="s">
        <v>33</v>
      </c>
      <c r="AS765" s="123" t="s">
        <v>34</v>
      </c>
      <c r="AT765" s="127" t="s">
        <v>29</v>
      </c>
      <c r="AU765" s="65"/>
      <c r="AV765" s="307" t="s">
        <v>1651</v>
      </c>
      <c r="AW765" s="307"/>
      <c r="AX765" s="307" t="s">
        <v>1653</v>
      </c>
      <c r="AY765" s="307" t="s">
        <v>1652</v>
      </c>
      <c r="AZ765" s="307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  <c r="DS765" s="66"/>
      <c r="DT765" s="66"/>
      <c r="DU765" s="66"/>
      <c r="DV765" s="66"/>
      <c r="DW765" s="66"/>
      <c r="DX765" s="66"/>
      <c r="DY765" s="66"/>
      <c r="DZ765" s="66"/>
      <c r="EA765" s="66"/>
      <c r="EB765" s="66"/>
      <c r="EC765" s="66"/>
      <c r="ED765" s="66"/>
      <c r="EE765" s="66"/>
      <c r="EF765" s="66"/>
      <c r="EG765" s="66"/>
      <c r="EH765" s="66"/>
      <c r="EI765" s="66"/>
      <c r="EJ765" s="66"/>
    </row>
    <row r="766" spans="1:140" s="71" customFormat="1" x14ac:dyDescent="0.3">
      <c r="A766" s="66"/>
      <c r="B766" s="66"/>
      <c r="C766" s="66"/>
      <c r="D766" s="66"/>
      <c r="E766" s="66"/>
      <c r="F766" s="66"/>
      <c r="G766" s="66"/>
      <c r="H766" s="66"/>
      <c r="I766" s="67"/>
      <c r="J766" s="67"/>
      <c r="K766" s="67"/>
      <c r="L766" s="66"/>
      <c r="M766" s="66"/>
      <c r="N766" s="129"/>
      <c r="O766" s="129" t="s">
        <v>18</v>
      </c>
      <c r="P766" s="129"/>
      <c r="Q766" s="66"/>
      <c r="R766" s="66"/>
      <c r="S766" s="66"/>
      <c r="T766" s="66"/>
      <c r="U766" s="66"/>
      <c r="V766" s="66"/>
      <c r="W766" s="67"/>
      <c r="X766" s="67"/>
      <c r="Y766" s="67"/>
      <c r="Z766" s="66"/>
      <c r="AA766" s="64"/>
      <c r="AB766" s="6" t="s">
        <v>358</v>
      </c>
      <c r="AC766" s="123" t="s">
        <v>47</v>
      </c>
      <c r="AD766" s="124">
        <v>737</v>
      </c>
      <c r="AE766" s="7" t="s">
        <v>1479</v>
      </c>
      <c r="AF766" s="7"/>
      <c r="AG766" s="7" t="s">
        <v>1376</v>
      </c>
      <c r="AH766" s="123" t="s">
        <v>29</v>
      </c>
      <c r="AI766" s="123"/>
      <c r="AJ766" s="273"/>
      <c r="AK766" s="122" t="s">
        <v>940</v>
      </c>
      <c r="AL766" s="123" t="s">
        <v>985</v>
      </c>
      <c r="AM766" s="124">
        <v>31234</v>
      </c>
      <c r="AN766" s="123" t="s">
        <v>942</v>
      </c>
      <c r="AO766" s="123" t="s">
        <v>1410</v>
      </c>
      <c r="AP766" s="252">
        <v>172</v>
      </c>
      <c r="AQ766" s="125">
        <v>42377</v>
      </c>
      <c r="AR766" s="123" t="s">
        <v>33</v>
      </c>
      <c r="AS766" s="123" t="s">
        <v>34</v>
      </c>
      <c r="AT766" s="127" t="s">
        <v>29</v>
      </c>
      <c r="AU766" s="65"/>
      <c r="AV766" s="307" t="s">
        <v>1651</v>
      </c>
      <c r="AW766" s="307"/>
      <c r="AX766" s="307" t="s">
        <v>1653</v>
      </c>
      <c r="AY766" s="307" t="s">
        <v>1652</v>
      </c>
      <c r="AZ766" s="307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  <c r="DS766" s="66"/>
      <c r="DT766" s="66"/>
      <c r="DU766" s="66"/>
      <c r="DV766" s="66"/>
      <c r="DW766" s="66"/>
      <c r="DX766" s="66"/>
      <c r="DY766" s="66"/>
      <c r="DZ766" s="66"/>
      <c r="EA766" s="66"/>
      <c r="EB766" s="66"/>
      <c r="EC766" s="66"/>
      <c r="ED766" s="66"/>
      <c r="EE766" s="66"/>
      <c r="EF766" s="66"/>
      <c r="EG766" s="66"/>
      <c r="EH766" s="66"/>
      <c r="EI766" s="66"/>
      <c r="EJ766" s="66"/>
    </row>
    <row r="767" spans="1:140" s="71" customFormat="1" x14ac:dyDescent="0.3">
      <c r="A767" s="66"/>
      <c r="B767" s="66"/>
      <c r="C767" s="66"/>
      <c r="D767" s="66"/>
      <c r="E767" s="66"/>
      <c r="F767" s="66"/>
      <c r="G767" s="66"/>
      <c r="H767" s="66"/>
      <c r="I767" s="67"/>
      <c r="J767" s="67"/>
      <c r="K767" s="67"/>
      <c r="L767" s="66"/>
      <c r="M767" s="66"/>
      <c r="N767" s="129"/>
      <c r="O767" s="129"/>
      <c r="P767" s="129"/>
      <c r="Q767" s="66"/>
      <c r="R767" s="66"/>
      <c r="S767" s="66"/>
      <c r="T767" s="66"/>
      <c r="U767" s="66"/>
      <c r="V767" s="66"/>
      <c r="W767" s="67"/>
      <c r="X767" s="67"/>
      <c r="Y767" s="67"/>
      <c r="Z767" s="66"/>
      <c r="AA767" s="64"/>
      <c r="AB767" s="6" t="s">
        <v>364</v>
      </c>
      <c r="AC767" s="123" t="s">
        <v>47</v>
      </c>
      <c r="AD767" s="124">
        <v>737</v>
      </c>
      <c r="AE767" s="7" t="s">
        <v>1479</v>
      </c>
      <c r="AF767" s="7"/>
      <c r="AG767" s="7" t="s">
        <v>1376</v>
      </c>
      <c r="AH767" s="123" t="s">
        <v>29</v>
      </c>
      <c r="AI767" s="123"/>
      <c r="AJ767" s="273"/>
      <c r="AK767" s="122" t="s">
        <v>940</v>
      </c>
      <c r="AL767" s="123" t="s">
        <v>986</v>
      </c>
      <c r="AM767" s="124">
        <v>31233</v>
      </c>
      <c r="AN767" s="123" t="s">
        <v>942</v>
      </c>
      <c r="AO767" s="123" t="s">
        <v>1410</v>
      </c>
      <c r="AP767" s="252">
        <v>172</v>
      </c>
      <c r="AQ767" s="125">
        <v>42384</v>
      </c>
      <c r="AR767" s="123" t="s">
        <v>33</v>
      </c>
      <c r="AS767" s="123" t="s">
        <v>34</v>
      </c>
      <c r="AT767" s="127" t="s">
        <v>29</v>
      </c>
      <c r="AU767" s="65"/>
      <c r="AV767" s="307" t="s">
        <v>1651</v>
      </c>
      <c r="AW767" s="307"/>
      <c r="AX767" s="307" t="s">
        <v>1653</v>
      </c>
      <c r="AY767" s="307" t="s">
        <v>1652</v>
      </c>
      <c r="AZ767" s="307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  <c r="DS767" s="66"/>
      <c r="DT767" s="66"/>
      <c r="DU767" s="66"/>
      <c r="DV767" s="66"/>
      <c r="DW767" s="66"/>
      <c r="DX767" s="66"/>
      <c r="DY767" s="66"/>
      <c r="DZ767" s="66"/>
      <c r="EA767" s="66"/>
      <c r="EB767" s="66"/>
      <c r="EC767" s="66"/>
      <c r="ED767" s="66"/>
      <c r="EE767" s="66"/>
      <c r="EF767" s="66"/>
      <c r="EG767" s="66"/>
      <c r="EH767" s="66"/>
      <c r="EI767" s="66"/>
      <c r="EJ767" s="66"/>
    </row>
    <row r="768" spans="1:140" s="71" customFormat="1" x14ac:dyDescent="0.3">
      <c r="A768" s="66"/>
      <c r="B768" s="66"/>
      <c r="C768" s="66"/>
      <c r="D768" s="66"/>
      <c r="E768" s="66"/>
      <c r="F768" s="66"/>
      <c r="G768" s="66"/>
      <c r="H768" s="66"/>
      <c r="I768" s="67"/>
      <c r="J768" s="67"/>
      <c r="K768" s="67"/>
      <c r="L768" s="66"/>
      <c r="M768" s="66"/>
      <c r="N768" s="129"/>
      <c r="O768" s="129" t="s">
        <v>18</v>
      </c>
      <c r="P768" s="129"/>
      <c r="Q768" s="66"/>
      <c r="R768" s="66"/>
      <c r="S768" s="66"/>
      <c r="T768" s="66"/>
      <c r="U768" s="66"/>
      <c r="V768" s="66"/>
      <c r="W768" s="67"/>
      <c r="X768" s="67"/>
      <c r="Y768" s="67"/>
      <c r="Z768" s="66"/>
      <c r="AA768" s="64"/>
      <c r="AB768" s="6" t="s">
        <v>372</v>
      </c>
      <c r="AC768" s="123" t="s">
        <v>47</v>
      </c>
      <c r="AD768" s="124">
        <v>737</v>
      </c>
      <c r="AE768" s="7" t="s">
        <v>1479</v>
      </c>
      <c r="AF768" s="7"/>
      <c r="AG768" s="7" t="s">
        <v>1376</v>
      </c>
      <c r="AH768" s="123" t="s">
        <v>29</v>
      </c>
      <c r="AI768" s="123"/>
      <c r="AJ768" s="273"/>
      <c r="AK768" s="122" t="s">
        <v>940</v>
      </c>
      <c r="AL768" s="123" t="s">
        <v>987</v>
      </c>
      <c r="AM768" s="124">
        <v>31236</v>
      </c>
      <c r="AN768" s="123" t="s">
        <v>942</v>
      </c>
      <c r="AO768" s="123" t="s">
        <v>1410</v>
      </c>
      <c r="AP768" s="252">
        <v>172</v>
      </c>
      <c r="AQ768" s="125">
        <v>42420</v>
      </c>
      <c r="AR768" s="123" t="s">
        <v>33</v>
      </c>
      <c r="AS768" s="123" t="s">
        <v>34</v>
      </c>
      <c r="AT768" s="127" t="s">
        <v>29</v>
      </c>
      <c r="AU768" s="65"/>
      <c r="AV768" s="307" t="s">
        <v>1651</v>
      </c>
      <c r="AW768" s="307"/>
      <c r="AX768" s="307" t="s">
        <v>1653</v>
      </c>
      <c r="AY768" s="307" t="s">
        <v>1652</v>
      </c>
      <c r="AZ768" s="307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  <c r="DS768" s="66"/>
      <c r="DT768" s="66"/>
      <c r="DU768" s="66"/>
      <c r="DV768" s="66"/>
      <c r="DW768" s="66"/>
      <c r="DX768" s="66"/>
      <c r="DY768" s="66"/>
      <c r="DZ768" s="66"/>
      <c r="EA768" s="66"/>
      <c r="EB768" s="66"/>
      <c r="EC768" s="66"/>
      <c r="ED768" s="66"/>
      <c r="EE768" s="66"/>
      <c r="EF768" s="66"/>
      <c r="EG768" s="66"/>
      <c r="EH768" s="66"/>
      <c r="EI768" s="66"/>
      <c r="EJ768" s="66"/>
    </row>
    <row r="769" spans="1:140" s="71" customFormat="1" x14ac:dyDescent="0.3">
      <c r="A769" s="66"/>
      <c r="B769" s="66"/>
      <c r="C769" s="66"/>
      <c r="D769" s="66"/>
      <c r="E769" s="66"/>
      <c r="F769" s="66"/>
      <c r="G769" s="66"/>
      <c r="H769" s="66"/>
      <c r="I769" s="67"/>
      <c r="J769" s="67"/>
      <c r="K769" s="67"/>
      <c r="L769" s="66"/>
      <c r="M769" s="66"/>
      <c r="N769" s="129"/>
      <c r="O769" s="129"/>
      <c r="P769" s="129"/>
      <c r="Q769" s="66"/>
      <c r="R769" s="66"/>
      <c r="S769" s="66"/>
      <c r="T769" s="66"/>
      <c r="U769" s="66"/>
      <c r="V769" s="66"/>
      <c r="W769" s="67"/>
      <c r="X769" s="67"/>
      <c r="Y769" s="67"/>
      <c r="Z769" s="66"/>
      <c r="AA769" s="64"/>
      <c r="AB769" s="6" t="s">
        <v>380</v>
      </c>
      <c r="AC769" s="123" t="s">
        <v>47</v>
      </c>
      <c r="AD769" s="124">
        <v>737</v>
      </c>
      <c r="AE769" s="7" t="s">
        <v>1479</v>
      </c>
      <c r="AF769" s="7"/>
      <c r="AG769" s="7" t="s">
        <v>1376</v>
      </c>
      <c r="AH769" s="123" t="s">
        <v>29</v>
      </c>
      <c r="AI769" s="123"/>
      <c r="AJ769" s="273"/>
      <c r="AK769" s="122" t="s">
        <v>940</v>
      </c>
      <c r="AL769" s="123" t="s">
        <v>988</v>
      </c>
      <c r="AM769" s="124">
        <v>33247</v>
      </c>
      <c r="AN769" s="123" t="s">
        <v>942</v>
      </c>
      <c r="AO769" s="123" t="s">
        <v>1410</v>
      </c>
      <c r="AP769" s="252">
        <v>172</v>
      </c>
      <c r="AQ769" s="125">
        <v>42433</v>
      </c>
      <c r="AR769" s="123" t="s">
        <v>33</v>
      </c>
      <c r="AS769" s="123" t="s">
        <v>34</v>
      </c>
      <c r="AT769" s="127" t="s">
        <v>29</v>
      </c>
      <c r="AU769" s="65"/>
      <c r="AV769" s="307" t="s">
        <v>1651</v>
      </c>
      <c r="AW769" s="307"/>
      <c r="AX769" s="307" t="s">
        <v>1653</v>
      </c>
      <c r="AY769" s="307" t="s">
        <v>1652</v>
      </c>
      <c r="AZ769" s="307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  <c r="DS769" s="66"/>
      <c r="DT769" s="66"/>
      <c r="DU769" s="66"/>
      <c r="DV769" s="66"/>
      <c r="DW769" s="66"/>
      <c r="DX769" s="66"/>
      <c r="DY769" s="66"/>
      <c r="DZ769" s="66"/>
      <c r="EA769" s="66"/>
      <c r="EB769" s="66"/>
      <c r="EC769" s="66"/>
      <c r="ED769" s="66"/>
      <c r="EE769" s="66"/>
      <c r="EF769" s="66"/>
      <c r="EG769" s="66"/>
      <c r="EH769" s="66"/>
      <c r="EI769" s="66"/>
      <c r="EJ769" s="66"/>
    </row>
    <row r="770" spans="1:140" s="71" customFormat="1" x14ac:dyDescent="0.3">
      <c r="A770" s="66"/>
      <c r="B770" s="66"/>
      <c r="C770" s="66"/>
      <c r="D770" s="66"/>
      <c r="E770" s="66"/>
      <c r="F770" s="66"/>
      <c r="G770" s="66"/>
      <c r="H770" s="66"/>
      <c r="I770" s="67"/>
      <c r="J770" s="67"/>
      <c r="K770" s="67"/>
      <c r="L770" s="66"/>
      <c r="M770" s="66"/>
      <c r="N770" s="129"/>
      <c r="O770" s="129" t="s">
        <v>18</v>
      </c>
      <c r="P770" s="129"/>
      <c r="Q770" s="66"/>
      <c r="R770" s="66"/>
      <c r="S770" s="66"/>
      <c r="T770" s="66"/>
      <c r="U770" s="66"/>
      <c r="V770" s="66"/>
      <c r="W770" s="67"/>
      <c r="X770" s="67"/>
      <c r="Y770" s="67"/>
      <c r="Z770" s="66"/>
      <c r="AA770" s="64"/>
      <c r="AB770" s="6" t="s">
        <v>387</v>
      </c>
      <c r="AC770" s="123" t="s">
        <v>47</v>
      </c>
      <c r="AD770" s="124">
        <v>737</v>
      </c>
      <c r="AE770" s="7" t="s">
        <v>1479</v>
      </c>
      <c r="AF770" s="7"/>
      <c r="AG770" s="7" t="s">
        <v>1376</v>
      </c>
      <c r="AH770" s="123" t="s">
        <v>29</v>
      </c>
      <c r="AI770" s="123"/>
      <c r="AJ770" s="273"/>
      <c r="AK770" s="122" t="s">
        <v>940</v>
      </c>
      <c r="AL770" s="123" t="s">
        <v>989</v>
      </c>
      <c r="AM770" s="124">
        <v>31237</v>
      </c>
      <c r="AN770" s="123" t="s">
        <v>942</v>
      </c>
      <c r="AO770" s="123" t="s">
        <v>1410</v>
      </c>
      <c r="AP770" s="252">
        <v>172</v>
      </c>
      <c r="AQ770" s="125">
        <v>42454</v>
      </c>
      <c r="AR770" s="123" t="s">
        <v>33</v>
      </c>
      <c r="AS770" s="123" t="s">
        <v>34</v>
      </c>
      <c r="AT770" s="127" t="s">
        <v>29</v>
      </c>
      <c r="AU770" s="65"/>
      <c r="AV770" s="307" t="s">
        <v>1651</v>
      </c>
      <c r="AW770" s="307"/>
      <c r="AX770" s="307" t="s">
        <v>1653</v>
      </c>
      <c r="AY770" s="307" t="s">
        <v>1652</v>
      </c>
      <c r="AZ770" s="307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  <c r="DS770" s="66"/>
      <c r="DT770" s="66"/>
      <c r="DU770" s="66"/>
      <c r="DV770" s="66"/>
      <c r="DW770" s="66"/>
      <c r="DX770" s="66"/>
      <c r="DY770" s="66"/>
      <c r="DZ770" s="66"/>
      <c r="EA770" s="66"/>
      <c r="EB770" s="66"/>
      <c r="EC770" s="66"/>
      <c r="ED770" s="66"/>
      <c r="EE770" s="66"/>
      <c r="EF770" s="66"/>
      <c r="EG770" s="66"/>
      <c r="EH770" s="66"/>
      <c r="EI770" s="66"/>
      <c r="EJ770" s="66"/>
    </row>
    <row r="771" spans="1:140" s="71" customFormat="1" x14ac:dyDescent="0.3">
      <c r="A771" s="66"/>
      <c r="B771" s="66"/>
      <c r="C771" s="66"/>
      <c r="D771" s="66"/>
      <c r="E771" s="66"/>
      <c r="F771" s="66"/>
      <c r="G771" s="66"/>
      <c r="H771" s="66"/>
      <c r="I771" s="67"/>
      <c r="J771" s="67"/>
      <c r="K771" s="67"/>
      <c r="L771" s="66"/>
      <c r="M771" s="66"/>
      <c r="N771" s="129"/>
      <c r="O771" s="129"/>
      <c r="P771" s="129"/>
      <c r="Q771" s="66"/>
      <c r="R771" s="66"/>
      <c r="S771" s="66"/>
      <c r="T771" s="66"/>
      <c r="U771" s="66"/>
      <c r="V771" s="66"/>
      <c r="W771" s="67"/>
      <c r="X771" s="67"/>
      <c r="Y771" s="67"/>
      <c r="Z771" s="66"/>
      <c r="AA771" s="64"/>
      <c r="AB771" s="6" t="s">
        <v>395</v>
      </c>
      <c r="AC771" s="123" t="s">
        <v>47</v>
      </c>
      <c r="AD771" s="124">
        <v>737</v>
      </c>
      <c r="AE771" s="7" t="s">
        <v>1479</v>
      </c>
      <c r="AF771" s="7"/>
      <c r="AG771" s="7" t="s">
        <v>1376</v>
      </c>
      <c r="AH771" s="123" t="s">
        <v>29</v>
      </c>
      <c r="AI771" s="123"/>
      <c r="AJ771" s="273"/>
      <c r="AK771" s="122" t="s">
        <v>940</v>
      </c>
      <c r="AL771" s="123" t="s">
        <v>990</v>
      </c>
      <c r="AM771" s="124">
        <v>33338</v>
      </c>
      <c r="AN771" s="123" t="s">
        <v>942</v>
      </c>
      <c r="AO771" s="123" t="s">
        <v>1410</v>
      </c>
      <c r="AP771" s="252">
        <v>172</v>
      </c>
      <c r="AQ771" s="125">
        <v>42471</v>
      </c>
      <c r="AR771" s="123" t="s">
        <v>33</v>
      </c>
      <c r="AS771" s="123" t="s">
        <v>34</v>
      </c>
      <c r="AT771" s="127" t="s">
        <v>29</v>
      </c>
      <c r="AU771" s="65"/>
      <c r="AV771" s="307" t="s">
        <v>1651</v>
      </c>
      <c r="AW771" s="307"/>
      <c r="AX771" s="307" t="s">
        <v>1653</v>
      </c>
      <c r="AY771" s="307" t="s">
        <v>1652</v>
      </c>
      <c r="AZ771" s="307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  <c r="DS771" s="66"/>
      <c r="DT771" s="66"/>
      <c r="DU771" s="66"/>
      <c r="DV771" s="66"/>
      <c r="DW771" s="66"/>
      <c r="DX771" s="66"/>
      <c r="DY771" s="66"/>
      <c r="DZ771" s="66"/>
      <c r="EA771" s="66"/>
      <c r="EB771" s="66"/>
      <c r="EC771" s="66"/>
      <c r="ED771" s="66"/>
      <c r="EE771" s="66"/>
      <c r="EF771" s="66"/>
      <c r="EG771" s="66"/>
      <c r="EH771" s="66"/>
      <c r="EI771" s="66"/>
      <c r="EJ771" s="66"/>
    </row>
    <row r="772" spans="1:140" s="71" customFormat="1" x14ac:dyDescent="0.3">
      <c r="A772" s="66"/>
      <c r="B772" s="66"/>
      <c r="C772" s="66"/>
      <c r="D772" s="66"/>
      <c r="E772" s="66"/>
      <c r="F772" s="66"/>
      <c r="G772" s="66"/>
      <c r="H772" s="66"/>
      <c r="I772" s="67"/>
      <c r="J772" s="67"/>
      <c r="K772" s="67"/>
      <c r="L772" s="66"/>
      <c r="M772" s="66"/>
      <c r="N772" s="129"/>
      <c r="O772" s="129" t="s">
        <v>18</v>
      </c>
      <c r="P772" s="129"/>
      <c r="Q772" s="66"/>
      <c r="R772" s="66"/>
      <c r="S772" s="66"/>
      <c r="T772" s="66"/>
      <c r="U772" s="66"/>
      <c r="V772" s="66"/>
      <c r="W772" s="67"/>
      <c r="X772" s="67"/>
      <c r="Y772" s="67"/>
      <c r="Z772" s="66"/>
      <c r="AA772" s="64"/>
      <c r="AB772" s="6" t="s">
        <v>403</v>
      </c>
      <c r="AC772" s="123" t="s">
        <v>47</v>
      </c>
      <c r="AD772" s="124">
        <v>737</v>
      </c>
      <c r="AE772" s="7" t="s">
        <v>1479</v>
      </c>
      <c r="AF772" s="7"/>
      <c r="AG772" s="7" t="s">
        <v>1376</v>
      </c>
      <c r="AH772" s="123" t="s">
        <v>29</v>
      </c>
      <c r="AI772" s="123"/>
      <c r="AJ772" s="273"/>
      <c r="AK772" s="122" t="s">
        <v>940</v>
      </c>
      <c r="AL772" s="123" t="s">
        <v>991</v>
      </c>
      <c r="AM772" s="124">
        <v>31241</v>
      </c>
      <c r="AN772" s="123" t="s">
        <v>942</v>
      </c>
      <c r="AO772" s="123" t="s">
        <v>1410</v>
      </c>
      <c r="AP772" s="252">
        <v>172</v>
      </c>
      <c r="AQ772" s="125">
        <v>42493</v>
      </c>
      <c r="AR772" s="123" t="s">
        <v>33</v>
      </c>
      <c r="AS772" s="123" t="s">
        <v>34</v>
      </c>
      <c r="AT772" s="127" t="s">
        <v>29</v>
      </c>
      <c r="AU772" s="65"/>
      <c r="AV772" s="307" t="s">
        <v>1651</v>
      </c>
      <c r="AW772" s="307"/>
      <c r="AX772" s="307" t="s">
        <v>1653</v>
      </c>
      <c r="AY772" s="307" t="s">
        <v>1652</v>
      </c>
      <c r="AZ772" s="307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  <c r="DS772" s="66"/>
      <c r="DT772" s="66"/>
      <c r="DU772" s="66"/>
      <c r="DV772" s="66"/>
      <c r="DW772" s="66"/>
      <c r="DX772" s="66"/>
      <c r="DY772" s="66"/>
      <c r="DZ772" s="66"/>
      <c r="EA772" s="66"/>
      <c r="EB772" s="66"/>
      <c r="EC772" s="66"/>
      <c r="ED772" s="66"/>
      <c r="EE772" s="66"/>
      <c r="EF772" s="66"/>
      <c r="EG772" s="66"/>
      <c r="EH772" s="66"/>
      <c r="EI772" s="66"/>
      <c r="EJ772" s="66"/>
    </row>
    <row r="773" spans="1:140" s="71" customFormat="1" x14ac:dyDescent="0.3">
      <c r="A773" s="66"/>
      <c r="B773" s="66"/>
      <c r="C773" s="66"/>
      <c r="D773" s="66"/>
      <c r="E773" s="66"/>
      <c r="F773" s="66"/>
      <c r="G773" s="66"/>
      <c r="H773" s="66"/>
      <c r="I773" s="67"/>
      <c r="J773" s="67"/>
      <c r="K773" s="67"/>
      <c r="L773" s="66"/>
      <c r="M773" s="66"/>
      <c r="N773" s="129"/>
      <c r="O773" s="129"/>
      <c r="P773" s="129"/>
      <c r="Q773" s="66"/>
      <c r="R773" s="66"/>
      <c r="S773" s="66"/>
      <c r="T773" s="66"/>
      <c r="U773" s="66"/>
      <c r="V773" s="66"/>
      <c r="W773" s="67"/>
      <c r="X773" s="67"/>
      <c r="Y773" s="67"/>
      <c r="Z773" s="66"/>
      <c r="AA773" s="64"/>
      <c r="AB773" s="6" t="s">
        <v>411</v>
      </c>
      <c r="AC773" s="123" t="s">
        <v>47</v>
      </c>
      <c r="AD773" s="124">
        <v>737</v>
      </c>
      <c r="AE773" s="7" t="s">
        <v>1479</v>
      </c>
      <c r="AF773" s="7"/>
      <c r="AG773" s="7" t="s">
        <v>1376</v>
      </c>
      <c r="AH773" s="123" t="s">
        <v>29</v>
      </c>
      <c r="AI773" s="123"/>
      <c r="AJ773" s="273"/>
      <c r="AK773" s="122" t="s">
        <v>940</v>
      </c>
      <c r="AL773" s="123" t="s">
        <v>992</v>
      </c>
      <c r="AM773" s="124">
        <v>31242</v>
      </c>
      <c r="AN773" s="123" t="s">
        <v>942</v>
      </c>
      <c r="AO773" s="123" t="s">
        <v>1410</v>
      </c>
      <c r="AP773" s="252">
        <v>172</v>
      </c>
      <c r="AQ773" s="125">
        <v>42503</v>
      </c>
      <c r="AR773" s="123" t="s">
        <v>33</v>
      </c>
      <c r="AS773" s="123" t="s">
        <v>34</v>
      </c>
      <c r="AT773" s="127" t="s">
        <v>29</v>
      </c>
      <c r="AU773" s="65"/>
      <c r="AV773" s="307" t="s">
        <v>1651</v>
      </c>
      <c r="AW773" s="307"/>
      <c r="AX773" s="307" t="s">
        <v>1653</v>
      </c>
      <c r="AY773" s="307" t="s">
        <v>1652</v>
      </c>
      <c r="AZ773" s="307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  <c r="DS773" s="66"/>
      <c r="DT773" s="66"/>
      <c r="DU773" s="66"/>
      <c r="DV773" s="66"/>
      <c r="DW773" s="66"/>
      <c r="DX773" s="66"/>
      <c r="DY773" s="66"/>
      <c r="DZ773" s="66"/>
      <c r="EA773" s="66"/>
      <c r="EB773" s="66"/>
      <c r="EC773" s="66"/>
      <c r="ED773" s="66"/>
      <c r="EE773" s="66"/>
      <c r="EF773" s="66"/>
      <c r="EG773" s="66"/>
      <c r="EH773" s="66"/>
      <c r="EI773" s="66"/>
      <c r="EJ773" s="66"/>
    </row>
    <row r="774" spans="1:140" s="71" customFormat="1" x14ac:dyDescent="0.3">
      <c r="A774" s="66"/>
      <c r="B774" s="66"/>
      <c r="C774" s="66"/>
      <c r="D774" s="66"/>
      <c r="E774" s="66"/>
      <c r="F774" s="66"/>
      <c r="G774" s="66"/>
      <c r="H774" s="66"/>
      <c r="I774" s="67"/>
      <c r="J774" s="67"/>
      <c r="K774" s="67"/>
      <c r="L774" s="66"/>
      <c r="M774" s="66"/>
      <c r="N774" s="129"/>
      <c r="O774" s="129" t="s">
        <v>18</v>
      </c>
      <c r="P774" s="129"/>
      <c r="Q774" s="66"/>
      <c r="R774" s="66"/>
      <c r="S774" s="66"/>
      <c r="T774" s="66"/>
      <c r="U774" s="66"/>
      <c r="V774" s="66"/>
      <c r="W774" s="67"/>
      <c r="X774" s="67"/>
      <c r="Y774" s="67"/>
      <c r="Z774" s="66"/>
      <c r="AA774" s="64"/>
      <c r="AB774" s="6" t="s">
        <v>419</v>
      </c>
      <c r="AC774" s="123" t="s">
        <v>47</v>
      </c>
      <c r="AD774" s="124">
        <v>737</v>
      </c>
      <c r="AE774" s="7" t="s">
        <v>1479</v>
      </c>
      <c r="AF774" s="7"/>
      <c r="AG774" s="7" t="s">
        <v>1376</v>
      </c>
      <c r="AH774" s="123" t="s">
        <v>29</v>
      </c>
      <c r="AI774" s="123"/>
      <c r="AJ774" s="273"/>
      <c r="AK774" s="122" t="s">
        <v>940</v>
      </c>
      <c r="AL774" s="123" t="s">
        <v>993</v>
      </c>
      <c r="AM774" s="124">
        <v>31244</v>
      </c>
      <c r="AN774" s="123" t="s">
        <v>942</v>
      </c>
      <c r="AO774" s="123" t="s">
        <v>1410</v>
      </c>
      <c r="AP774" s="252">
        <v>172</v>
      </c>
      <c r="AQ774" s="125">
        <v>42528</v>
      </c>
      <c r="AR774" s="123" t="s">
        <v>33</v>
      </c>
      <c r="AS774" s="123" t="s">
        <v>34</v>
      </c>
      <c r="AT774" s="127" t="s">
        <v>29</v>
      </c>
      <c r="AU774" s="65"/>
      <c r="AV774" s="307" t="s">
        <v>1651</v>
      </c>
      <c r="AW774" s="307"/>
      <c r="AX774" s="307" t="s">
        <v>1653</v>
      </c>
      <c r="AY774" s="307" t="s">
        <v>1652</v>
      </c>
      <c r="AZ774" s="307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  <c r="DS774" s="66"/>
      <c r="DT774" s="66"/>
      <c r="DU774" s="66"/>
      <c r="DV774" s="66"/>
      <c r="DW774" s="66"/>
      <c r="DX774" s="66"/>
      <c r="DY774" s="66"/>
      <c r="DZ774" s="66"/>
      <c r="EA774" s="66"/>
      <c r="EB774" s="66"/>
      <c r="EC774" s="66"/>
      <c r="ED774" s="66"/>
      <c r="EE774" s="66"/>
      <c r="EF774" s="66"/>
      <c r="EG774" s="66"/>
      <c r="EH774" s="66"/>
      <c r="EI774" s="66"/>
      <c r="EJ774" s="66"/>
    </row>
    <row r="775" spans="1:140" s="71" customFormat="1" x14ac:dyDescent="0.3">
      <c r="A775" s="66"/>
      <c r="B775" s="66"/>
      <c r="C775" s="66"/>
      <c r="D775" s="66"/>
      <c r="E775" s="66"/>
      <c r="F775" s="66"/>
      <c r="G775" s="66"/>
      <c r="H775" s="66"/>
      <c r="I775" s="67"/>
      <c r="J775" s="67"/>
      <c r="K775" s="67"/>
      <c r="L775" s="66"/>
      <c r="M775" s="66"/>
      <c r="N775" s="129"/>
      <c r="O775" s="129"/>
      <c r="P775" s="129"/>
      <c r="Q775" s="66"/>
      <c r="R775" s="66"/>
      <c r="S775" s="66"/>
      <c r="T775" s="66"/>
      <c r="U775" s="66"/>
      <c r="V775" s="66"/>
      <c r="W775" s="67"/>
      <c r="X775" s="67"/>
      <c r="Y775" s="67"/>
      <c r="Z775" s="66"/>
      <c r="AA775" s="64"/>
      <c r="AB775" s="6" t="s">
        <v>427</v>
      </c>
      <c r="AC775" s="123" t="s">
        <v>47</v>
      </c>
      <c r="AD775" s="124">
        <v>737</v>
      </c>
      <c r="AE775" s="7" t="s">
        <v>1479</v>
      </c>
      <c r="AF775" s="7"/>
      <c r="AG775" s="7" t="s">
        <v>1376</v>
      </c>
      <c r="AH775" s="123" t="s">
        <v>29</v>
      </c>
      <c r="AI775" s="123"/>
      <c r="AJ775" s="273"/>
      <c r="AK775" s="122" t="s">
        <v>940</v>
      </c>
      <c r="AL775" s="123" t="s">
        <v>994</v>
      </c>
      <c r="AM775" s="124">
        <v>33340</v>
      </c>
      <c r="AN775" s="123" t="s">
        <v>942</v>
      </c>
      <c r="AO775" s="123" t="s">
        <v>1410</v>
      </c>
      <c r="AP775" s="252">
        <v>172</v>
      </c>
      <c r="AQ775" s="125">
        <v>42542</v>
      </c>
      <c r="AR775" s="123" t="s">
        <v>33</v>
      </c>
      <c r="AS775" s="123" t="s">
        <v>34</v>
      </c>
      <c r="AT775" s="127" t="s">
        <v>29</v>
      </c>
      <c r="AU775" s="65"/>
      <c r="AV775" s="307" t="s">
        <v>1651</v>
      </c>
      <c r="AW775" s="307"/>
      <c r="AX775" s="307" t="s">
        <v>1653</v>
      </c>
      <c r="AY775" s="307" t="s">
        <v>1652</v>
      </c>
      <c r="AZ775" s="307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  <c r="DS775" s="66"/>
      <c r="DT775" s="66"/>
      <c r="DU775" s="66"/>
      <c r="DV775" s="66"/>
      <c r="DW775" s="66"/>
      <c r="DX775" s="66"/>
      <c r="DY775" s="66"/>
      <c r="DZ775" s="66"/>
      <c r="EA775" s="66"/>
      <c r="EB775" s="66"/>
      <c r="EC775" s="66"/>
      <c r="ED775" s="66"/>
      <c r="EE775" s="66"/>
      <c r="EF775" s="66"/>
      <c r="EG775" s="66"/>
      <c r="EH775" s="66"/>
      <c r="EI775" s="66"/>
      <c r="EJ775" s="66"/>
    </row>
    <row r="776" spans="1:140" s="71" customFormat="1" x14ac:dyDescent="0.3">
      <c r="A776" s="66"/>
      <c r="B776" s="66"/>
      <c r="C776" s="66"/>
      <c r="D776" s="66"/>
      <c r="E776" s="66"/>
      <c r="F776" s="66"/>
      <c r="G776" s="66"/>
      <c r="H776" s="66"/>
      <c r="I776" s="67"/>
      <c r="J776" s="67"/>
      <c r="K776" s="67"/>
      <c r="L776" s="66"/>
      <c r="M776" s="66"/>
      <c r="N776" s="129"/>
      <c r="O776" s="129" t="s">
        <v>18</v>
      </c>
      <c r="P776" s="129"/>
      <c r="Q776" s="66"/>
      <c r="R776" s="66"/>
      <c r="S776" s="66"/>
      <c r="T776" s="66"/>
      <c r="U776" s="66"/>
      <c r="V776" s="66"/>
      <c r="W776" s="67"/>
      <c r="X776" s="67"/>
      <c r="Y776" s="67"/>
      <c r="Z776" s="66"/>
      <c r="AA776" s="64"/>
      <c r="AB776" s="6" t="s">
        <v>434</v>
      </c>
      <c r="AC776" s="123" t="s">
        <v>47</v>
      </c>
      <c r="AD776" s="124">
        <v>737</v>
      </c>
      <c r="AE776" s="7" t="s">
        <v>1479</v>
      </c>
      <c r="AF776" s="7"/>
      <c r="AG776" s="7" t="s">
        <v>1376</v>
      </c>
      <c r="AH776" s="123" t="s">
        <v>29</v>
      </c>
      <c r="AI776" s="123"/>
      <c r="AJ776" s="273"/>
      <c r="AK776" s="122" t="s">
        <v>940</v>
      </c>
      <c r="AL776" s="123" t="s">
        <v>995</v>
      </c>
      <c r="AM776" s="124">
        <v>33248</v>
      </c>
      <c r="AN776" s="123" t="s">
        <v>942</v>
      </c>
      <c r="AO776" s="123" t="s">
        <v>1410</v>
      </c>
      <c r="AP776" s="252">
        <v>172</v>
      </c>
      <c r="AQ776" s="125">
        <v>42565</v>
      </c>
      <c r="AR776" s="123" t="s">
        <v>33</v>
      </c>
      <c r="AS776" s="123" t="s">
        <v>34</v>
      </c>
      <c r="AT776" s="127" t="s">
        <v>29</v>
      </c>
      <c r="AU776" s="65"/>
      <c r="AV776" s="307" t="s">
        <v>1651</v>
      </c>
      <c r="AW776" s="307"/>
      <c r="AX776" s="307" t="s">
        <v>1653</v>
      </c>
      <c r="AY776" s="307" t="s">
        <v>1652</v>
      </c>
      <c r="AZ776" s="307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  <c r="DS776" s="66"/>
      <c r="DT776" s="66"/>
      <c r="DU776" s="66"/>
      <c r="DV776" s="66"/>
      <c r="DW776" s="66"/>
      <c r="DX776" s="66"/>
      <c r="DY776" s="66"/>
      <c r="DZ776" s="66"/>
      <c r="EA776" s="66"/>
      <c r="EB776" s="66"/>
      <c r="EC776" s="66"/>
      <c r="ED776" s="66"/>
      <c r="EE776" s="66"/>
      <c r="EF776" s="66"/>
      <c r="EG776" s="66"/>
      <c r="EH776" s="66"/>
      <c r="EI776" s="66"/>
      <c r="EJ776" s="66"/>
    </row>
    <row r="777" spans="1:140" s="71" customFormat="1" x14ac:dyDescent="0.3">
      <c r="A777" s="66"/>
      <c r="B777" s="66"/>
      <c r="C777" s="66"/>
      <c r="D777" s="66"/>
      <c r="E777" s="66"/>
      <c r="F777" s="66"/>
      <c r="G777" s="66"/>
      <c r="H777" s="66"/>
      <c r="I777" s="67"/>
      <c r="J777" s="67"/>
      <c r="K777" s="67"/>
      <c r="L777" s="66"/>
      <c r="M777" s="66"/>
      <c r="N777" s="129"/>
      <c r="O777" s="129"/>
      <c r="P777" s="129"/>
      <c r="Q777" s="66"/>
      <c r="R777" s="66"/>
      <c r="S777" s="66"/>
      <c r="T777" s="66"/>
      <c r="U777" s="66"/>
      <c r="V777" s="66"/>
      <c r="W777" s="67"/>
      <c r="X777" s="67"/>
      <c r="Y777" s="67"/>
      <c r="Z777" s="66"/>
      <c r="AA777" s="64"/>
      <c r="AB777" s="6" t="s">
        <v>441</v>
      </c>
      <c r="AC777" s="123" t="s">
        <v>47</v>
      </c>
      <c r="AD777" s="124">
        <v>737</v>
      </c>
      <c r="AE777" s="7" t="s">
        <v>1479</v>
      </c>
      <c r="AF777" s="7"/>
      <c r="AG777" s="7" t="s">
        <v>1376</v>
      </c>
      <c r="AH777" s="123" t="s">
        <v>29</v>
      </c>
      <c r="AI777" s="123"/>
      <c r="AJ777" s="273"/>
      <c r="AK777" s="122" t="s">
        <v>940</v>
      </c>
      <c r="AL777" s="123" t="s">
        <v>996</v>
      </c>
      <c r="AM777" s="124">
        <v>31245</v>
      </c>
      <c r="AN777" s="123" t="s">
        <v>942</v>
      </c>
      <c r="AO777" s="123" t="s">
        <v>1410</v>
      </c>
      <c r="AP777" s="252">
        <v>172</v>
      </c>
      <c r="AQ777" s="125">
        <v>42573</v>
      </c>
      <c r="AR777" s="123" t="s">
        <v>33</v>
      </c>
      <c r="AS777" s="123" t="s">
        <v>34</v>
      </c>
      <c r="AT777" s="127" t="s">
        <v>29</v>
      </c>
      <c r="AU777" s="65"/>
      <c r="AV777" s="307" t="s">
        <v>1651</v>
      </c>
      <c r="AW777" s="307"/>
      <c r="AX777" s="307" t="s">
        <v>1653</v>
      </c>
      <c r="AY777" s="307" t="s">
        <v>1652</v>
      </c>
      <c r="AZ777" s="307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  <c r="DS777" s="66"/>
      <c r="DT777" s="66"/>
      <c r="DU777" s="66"/>
      <c r="DV777" s="66"/>
      <c r="DW777" s="66"/>
      <c r="DX777" s="66"/>
      <c r="DY777" s="66"/>
      <c r="DZ777" s="66"/>
      <c r="EA777" s="66"/>
      <c r="EB777" s="66"/>
      <c r="EC777" s="66"/>
      <c r="ED777" s="66"/>
      <c r="EE777" s="66"/>
      <c r="EF777" s="66"/>
      <c r="EG777" s="66"/>
      <c r="EH777" s="66"/>
      <c r="EI777" s="66"/>
      <c r="EJ777" s="66"/>
    </row>
    <row r="778" spans="1:140" s="71" customFormat="1" x14ac:dyDescent="0.3">
      <c r="A778" s="66"/>
      <c r="B778" s="66"/>
      <c r="C778" s="66"/>
      <c r="D778" s="66"/>
      <c r="E778" s="66"/>
      <c r="F778" s="66"/>
      <c r="G778" s="66"/>
      <c r="H778" s="66"/>
      <c r="I778" s="67"/>
      <c r="J778" s="67"/>
      <c r="K778" s="67"/>
      <c r="L778" s="66"/>
      <c r="M778" s="66"/>
      <c r="N778" s="129"/>
      <c r="O778" s="129" t="s">
        <v>18</v>
      </c>
      <c r="P778" s="129"/>
      <c r="Q778" s="66"/>
      <c r="R778" s="66"/>
      <c r="S778" s="66"/>
      <c r="T778" s="66"/>
      <c r="U778" s="66"/>
      <c r="V778" s="66"/>
      <c r="W778" s="67"/>
      <c r="X778" s="67"/>
      <c r="Y778" s="67"/>
      <c r="Z778" s="66"/>
      <c r="AA778" s="64"/>
      <c r="AB778" s="6" t="s">
        <v>448</v>
      </c>
      <c r="AC778" s="123" t="s">
        <v>47</v>
      </c>
      <c r="AD778" s="124">
        <v>737</v>
      </c>
      <c r="AE778" s="7" t="s">
        <v>1479</v>
      </c>
      <c r="AF778" s="7"/>
      <c r="AG778" s="7" t="s">
        <v>1376</v>
      </c>
      <c r="AH778" s="123" t="s">
        <v>29</v>
      </c>
      <c r="AI778" s="123"/>
      <c r="AJ778" s="273"/>
      <c r="AK778" s="122" t="s">
        <v>940</v>
      </c>
      <c r="AL778" s="123" t="s">
        <v>997</v>
      </c>
      <c r="AM778" s="124">
        <v>31248</v>
      </c>
      <c r="AN778" s="123" t="s">
        <v>942</v>
      </c>
      <c r="AO778" s="123" t="s">
        <v>1410</v>
      </c>
      <c r="AP778" s="252">
        <v>172</v>
      </c>
      <c r="AQ778" s="125">
        <v>42606</v>
      </c>
      <c r="AR778" s="123" t="s">
        <v>33</v>
      </c>
      <c r="AS778" s="123" t="s">
        <v>34</v>
      </c>
      <c r="AT778" s="127" t="s">
        <v>29</v>
      </c>
      <c r="AU778" s="65"/>
      <c r="AV778" s="307" t="s">
        <v>1651</v>
      </c>
      <c r="AW778" s="307"/>
      <c r="AX778" s="307" t="s">
        <v>1653</v>
      </c>
      <c r="AY778" s="307" t="s">
        <v>1652</v>
      </c>
      <c r="AZ778" s="307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  <c r="DS778" s="66"/>
      <c r="DT778" s="66"/>
      <c r="DU778" s="66"/>
      <c r="DV778" s="66"/>
      <c r="DW778" s="66"/>
      <c r="DX778" s="66"/>
      <c r="DY778" s="66"/>
      <c r="DZ778" s="66"/>
      <c r="EA778" s="66"/>
      <c r="EB778" s="66"/>
      <c r="EC778" s="66"/>
      <c r="ED778" s="66"/>
      <c r="EE778" s="66"/>
      <c r="EF778" s="66"/>
      <c r="EG778" s="66"/>
      <c r="EH778" s="66"/>
      <c r="EI778" s="66"/>
      <c r="EJ778" s="66"/>
    </row>
    <row r="779" spans="1:140" s="71" customFormat="1" x14ac:dyDescent="0.3">
      <c r="A779" s="66"/>
      <c r="B779" s="66"/>
      <c r="C779" s="66"/>
      <c r="D779" s="66"/>
      <c r="E779" s="66"/>
      <c r="F779" s="66"/>
      <c r="G779" s="66"/>
      <c r="H779" s="66"/>
      <c r="I779" s="67"/>
      <c r="J779" s="67"/>
      <c r="K779" s="67"/>
      <c r="L779" s="66"/>
      <c r="M779" s="66"/>
      <c r="N779" s="129"/>
      <c r="O779" s="129"/>
      <c r="P779" s="129"/>
      <c r="Q779" s="66"/>
      <c r="R779" s="66"/>
      <c r="S779" s="66"/>
      <c r="T779" s="66"/>
      <c r="U779" s="66"/>
      <c r="V779" s="66"/>
      <c r="W779" s="67"/>
      <c r="X779" s="67"/>
      <c r="Y779" s="67"/>
      <c r="Z779" s="66"/>
      <c r="AA779" s="64"/>
      <c r="AB779" s="6" t="s">
        <v>456</v>
      </c>
      <c r="AC779" s="123" t="s">
        <v>47</v>
      </c>
      <c r="AD779" s="124">
        <v>737</v>
      </c>
      <c r="AE779" s="7" t="s">
        <v>1479</v>
      </c>
      <c r="AF779" s="7"/>
      <c r="AG779" s="7" t="s">
        <v>1376</v>
      </c>
      <c r="AH779" s="123" t="s">
        <v>29</v>
      </c>
      <c r="AI779" s="123"/>
      <c r="AJ779" s="273"/>
      <c r="AK779" s="122" t="s">
        <v>940</v>
      </c>
      <c r="AL779" s="123" t="s">
        <v>998</v>
      </c>
      <c r="AM779" s="124">
        <v>33250</v>
      </c>
      <c r="AN779" s="123" t="s">
        <v>942</v>
      </c>
      <c r="AO779" s="123" t="s">
        <v>1410</v>
      </c>
      <c r="AP779" s="252">
        <v>172</v>
      </c>
      <c r="AQ779" s="125">
        <v>42615</v>
      </c>
      <c r="AR779" s="123" t="s">
        <v>33</v>
      </c>
      <c r="AS779" s="123" t="s">
        <v>34</v>
      </c>
      <c r="AT779" s="127" t="s">
        <v>29</v>
      </c>
      <c r="AU779" s="65"/>
      <c r="AV779" s="307" t="s">
        <v>1651</v>
      </c>
      <c r="AW779" s="307"/>
      <c r="AX779" s="307" t="s">
        <v>1653</v>
      </c>
      <c r="AY779" s="307" t="s">
        <v>1652</v>
      </c>
      <c r="AZ779" s="307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  <c r="DS779" s="66"/>
      <c r="DT779" s="66"/>
      <c r="DU779" s="66"/>
      <c r="DV779" s="66"/>
      <c r="DW779" s="66"/>
      <c r="DX779" s="66"/>
      <c r="DY779" s="66"/>
      <c r="DZ779" s="66"/>
      <c r="EA779" s="66"/>
      <c r="EB779" s="66"/>
      <c r="EC779" s="66"/>
      <c r="ED779" s="66"/>
      <c r="EE779" s="66"/>
      <c r="EF779" s="66"/>
      <c r="EG779" s="66"/>
      <c r="EH779" s="66"/>
      <c r="EI779" s="66"/>
      <c r="EJ779" s="66"/>
    </row>
    <row r="780" spans="1:140" s="71" customFormat="1" x14ac:dyDescent="0.3">
      <c r="A780" s="66"/>
      <c r="B780" s="66"/>
      <c r="C780" s="66"/>
      <c r="D780" s="66"/>
      <c r="E780" s="66"/>
      <c r="F780" s="66"/>
      <c r="G780" s="66"/>
      <c r="H780" s="66"/>
      <c r="I780" s="67"/>
      <c r="J780" s="67"/>
      <c r="K780" s="67"/>
      <c r="L780" s="66"/>
      <c r="M780" s="66"/>
      <c r="N780" s="129"/>
      <c r="O780" s="129" t="s">
        <v>18</v>
      </c>
      <c r="P780" s="129"/>
      <c r="Q780" s="66"/>
      <c r="R780" s="66"/>
      <c r="S780" s="66"/>
      <c r="T780" s="66"/>
      <c r="U780" s="66"/>
      <c r="V780" s="66"/>
      <c r="W780" s="67"/>
      <c r="X780" s="67"/>
      <c r="Y780" s="67"/>
      <c r="Z780" s="66"/>
      <c r="AA780" s="64"/>
      <c r="AB780" s="6" t="s">
        <v>464</v>
      </c>
      <c r="AC780" s="123" t="s">
        <v>47</v>
      </c>
      <c r="AD780" s="124">
        <v>737</v>
      </c>
      <c r="AE780" s="7" t="s">
        <v>1479</v>
      </c>
      <c r="AF780" s="7"/>
      <c r="AG780" s="7" t="s">
        <v>1376</v>
      </c>
      <c r="AH780" s="123" t="s">
        <v>29</v>
      </c>
      <c r="AI780" s="123"/>
      <c r="AJ780" s="273"/>
      <c r="AK780" s="122" t="s">
        <v>940</v>
      </c>
      <c r="AL780" s="123" t="s">
        <v>999</v>
      </c>
      <c r="AM780" s="124">
        <v>31250</v>
      </c>
      <c r="AN780" s="123" t="s">
        <v>942</v>
      </c>
      <c r="AO780" s="123" t="s">
        <v>1410</v>
      </c>
      <c r="AP780" s="252">
        <v>172</v>
      </c>
      <c r="AQ780" s="125">
        <v>42640</v>
      </c>
      <c r="AR780" s="123" t="s">
        <v>33</v>
      </c>
      <c r="AS780" s="123" t="s">
        <v>34</v>
      </c>
      <c r="AT780" s="127" t="s">
        <v>29</v>
      </c>
      <c r="AU780" s="65"/>
      <c r="AV780" s="307" t="s">
        <v>1651</v>
      </c>
      <c r="AW780" s="307"/>
      <c r="AX780" s="307" t="s">
        <v>1653</v>
      </c>
      <c r="AY780" s="307" t="s">
        <v>1652</v>
      </c>
      <c r="AZ780" s="307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  <c r="DS780" s="66"/>
      <c r="DT780" s="66"/>
      <c r="DU780" s="66"/>
      <c r="DV780" s="66"/>
      <c r="DW780" s="66"/>
      <c r="DX780" s="66"/>
      <c r="DY780" s="66"/>
      <c r="DZ780" s="66"/>
      <c r="EA780" s="66"/>
      <c r="EB780" s="66"/>
      <c r="EC780" s="66"/>
      <c r="ED780" s="66"/>
      <c r="EE780" s="66"/>
      <c r="EF780" s="66"/>
      <c r="EG780" s="66"/>
      <c r="EH780" s="66"/>
      <c r="EI780" s="66"/>
      <c r="EJ780" s="66"/>
    </row>
    <row r="781" spans="1:140" s="71" customFormat="1" x14ac:dyDescent="0.3">
      <c r="A781" s="66"/>
      <c r="B781" s="66"/>
      <c r="C781" s="66"/>
      <c r="D781" s="66"/>
      <c r="E781" s="66"/>
      <c r="F781" s="66"/>
      <c r="G781" s="66"/>
      <c r="H781" s="66"/>
      <c r="I781" s="67"/>
      <c r="J781" s="67"/>
      <c r="K781" s="67"/>
      <c r="L781" s="66"/>
      <c r="M781" s="66"/>
      <c r="N781" s="129"/>
      <c r="O781" s="129" t="s">
        <v>18</v>
      </c>
      <c r="P781" s="129"/>
      <c r="Q781" s="66"/>
      <c r="R781" s="66"/>
      <c r="S781" s="66"/>
      <c r="T781" s="66"/>
      <c r="U781" s="66"/>
      <c r="V781" s="66"/>
      <c r="W781" s="67"/>
      <c r="X781" s="67"/>
      <c r="Y781" s="67"/>
      <c r="Z781" s="66"/>
      <c r="AA781" s="64"/>
      <c r="AB781" s="6" t="s">
        <v>472</v>
      </c>
      <c r="AC781" s="123" t="s">
        <v>47</v>
      </c>
      <c r="AD781" s="124">
        <v>737</v>
      </c>
      <c r="AE781" s="7" t="s">
        <v>1479</v>
      </c>
      <c r="AF781" s="7"/>
      <c r="AG781" s="7" t="s">
        <v>1376</v>
      </c>
      <c r="AH781" s="123" t="s">
        <v>29</v>
      </c>
      <c r="AI781" s="123"/>
      <c r="AJ781" s="273"/>
      <c r="AK781" s="122" t="s">
        <v>940</v>
      </c>
      <c r="AL781" s="123" t="s">
        <v>1000</v>
      </c>
      <c r="AM781" s="124">
        <v>33341</v>
      </c>
      <c r="AN781" s="123" t="s">
        <v>942</v>
      </c>
      <c r="AO781" s="123" t="s">
        <v>1410</v>
      </c>
      <c r="AP781" s="252">
        <v>172</v>
      </c>
      <c r="AQ781" s="125">
        <v>42650</v>
      </c>
      <c r="AR781" s="123" t="s">
        <v>33</v>
      </c>
      <c r="AS781" s="123" t="s">
        <v>34</v>
      </c>
      <c r="AT781" s="127" t="s">
        <v>29</v>
      </c>
      <c r="AU781" s="65"/>
      <c r="AV781" s="307" t="s">
        <v>1651</v>
      </c>
      <c r="AW781" s="307"/>
      <c r="AX781" s="307" t="s">
        <v>1653</v>
      </c>
      <c r="AY781" s="307" t="s">
        <v>1652</v>
      </c>
      <c r="AZ781" s="307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  <c r="DS781" s="66"/>
      <c r="DT781" s="66"/>
      <c r="DU781" s="66"/>
      <c r="DV781" s="66"/>
      <c r="DW781" s="66"/>
      <c r="DX781" s="66"/>
      <c r="DY781" s="66"/>
      <c r="DZ781" s="66"/>
      <c r="EA781" s="66"/>
      <c r="EB781" s="66"/>
      <c r="EC781" s="66"/>
      <c r="ED781" s="66"/>
      <c r="EE781" s="66"/>
      <c r="EF781" s="66"/>
      <c r="EG781" s="66"/>
      <c r="EH781" s="66"/>
      <c r="EI781" s="66"/>
      <c r="EJ781" s="66"/>
    </row>
    <row r="782" spans="1:140" s="71" customFormat="1" x14ac:dyDescent="0.3">
      <c r="A782" s="66"/>
      <c r="B782" s="66"/>
      <c r="C782" s="66"/>
      <c r="D782" s="66"/>
      <c r="E782" s="66"/>
      <c r="F782" s="66"/>
      <c r="G782" s="66"/>
      <c r="H782" s="66"/>
      <c r="I782" s="67"/>
      <c r="J782" s="67"/>
      <c r="K782" s="67"/>
      <c r="L782" s="66"/>
      <c r="M782" s="66"/>
      <c r="N782" s="129"/>
      <c r="O782" s="129"/>
      <c r="P782" s="129"/>
      <c r="Q782" s="66"/>
      <c r="R782" s="66"/>
      <c r="S782" s="66"/>
      <c r="T782" s="66"/>
      <c r="U782" s="66"/>
      <c r="V782" s="66"/>
      <c r="W782" s="67"/>
      <c r="X782" s="67"/>
      <c r="Y782" s="67"/>
      <c r="Z782" s="66"/>
      <c r="AA782" s="64"/>
      <c r="AB782" s="6" t="s">
        <v>480</v>
      </c>
      <c r="AC782" s="123" t="s">
        <v>47</v>
      </c>
      <c r="AD782" s="124">
        <v>737</v>
      </c>
      <c r="AE782" s="7" t="s">
        <v>1479</v>
      </c>
      <c r="AF782" s="7"/>
      <c r="AG782" s="7" t="s">
        <v>1376</v>
      </c>
      <c r="AH782" s="123" t="s">
        <v>29</v>
      </c>
      <c r="AI782" s="123"/>
      <c r="AJ782" s="273"/>
      <c r="AK782" s="122" t="s">
        <v>940</v>
      </c>
      <c r="AL782" s="123" t="s">
        <v>1001</v>
      </c>
      <c r="AM782" s="124">
        <v>33342</v>
      </c>
      <c r="AN782" s="123" t="s">
        <v>942</v>
      </c>
      <c r="AO782" s="123" t="s">
        <v>1410</v>
      </c>
      <c r="AP782" s="252">
        <v>172</v>
      </c>
      <c r="AQ782" s="125">
        <v>42681</v>
      </c>
      <c r="AR782" s="123" t="s">
        <v>33</v>
      </c>
      <c r="AS782" s="123" t="s">
        <v>34</v>
      </c>
      <c r="AT782" s="127" t="s">
        <v>29</v>
      </c>
      <c r="AU782" s="65"/>
      <c r="AV782" s="307" t="s">
        <v>1651</v>
      </c>
      <c r="AW782" s="307"/>
      <c r="AX782" s="307" t="s">
        <v>1653</v>
      </c>
      <c r="AY782" s="307" t="s">
        <v>1652</v>
      </c>
      <c r="AZ782" s="307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  <c r="DS782" s="66"/>
      <c r="DT782" s="66"/>
      <c r="DU782" s="66"/>
      <c r="DV782" s="66"/>
      <c r="DW782" s="66"/>
      <c r="DX782" s="66"/>
      <c r="DY782" s="66"/>
      <c r="DZ782" s="66"/>
      <c r="EA782" s="66"/>
      <c r="EB782" s="66"/>
      <c r="EC782" s="66"/>
      <c r="ED782" s="66"/>
      <c r="EE782" s="66"/>
      <c r="EF782" s="66"/>
      <c r="EG782" s="66"/>
      <c r="EH782" s="66"/>
      <c r="EI782" s="66"/>
      <c r="EJ782" s="66"/>
    </row>
    <row r="783" spans="1:140" s="71" customFormat="1" x14ac:dyDescent="0.3">
      <c r="A783" s="66"/>
      <c r="B783" s="66"/>
      <c r="C783" s="66"/>
      <c r="D783" s="66"/>
      <c r="E783" s="66"/>
      <c r="F783" s="66"/>
      <c r="G783" s="66"/>
      <c r="H783" s="66"/>
      <c r="I783" s="67"/>
      <c r="J783" s="67"/>
      <c r="K783" s="67"/>
      <c r="L783" s="66"/>
      <c r="M783" s="66"/>
      <c r="N783" s="129"/>
      <c r="O783" s="129" t="s">
        <v>18</v>
      </c>
      <c r="P783" s="129"/>
      <c r="Q783" s="66"/>
      <c r="R783" s="66"/>
      <c r="S783" s="66"/>
      <c r="T783" s="66"/>
      <c r="U783" s="66"/>
      <c r="V783" s="66"/>
      <c r="W783" s="67"/>
      <c r="X783" s="67"/>
      <c r="Y783" s="67"/>
      <c r="Z783" s="66"/>
      <c r="AA783" s="64"/>
      <c r="AB783" s="6" t="s">
        <v>489</v>
      </c>
      <c r="AC783" s="123" t="s">
        <v>47</v>
      </c>
      <c r="AD783" s="124">
        <v>737</v>
      </c>
      <c r="AE783" s="7" t="s">
        <v>1479</v>
      </c>
      <c r="AF783" s="7"/>
      <c r="AG783" s="7" t="s">
        <v>1376</v>
      </c>
      <c r="AH783" s="123" t="s">
        <v>29</v>
      </c>
      <c r="AI783" s="123"/>
      <c r="AJ783" s="273"/>
      <c r="AK783" s="122" t="s">
        <v>940</v>
      </c>
      <c r="AL783" s="123" t="s">
        <v>1002</v>
      </c>
      <c r="AM783" s="124">
        <v>31253</v>
      </c>
      <c r="AN783" s="123" t="s">
        <v>942</v>
      </c>
      <c r="AO783" s="123" t="s">
        <v>1410</v>
      </c>
      <c r="AP783" s="252">
        <v>172</v>
      </c>
      <c r="AQ783" s="125">
        <v>42688</v>
      </c>
      <c r="AR783" s="123" t="s">
        <v>33</v>
      </c>
      <c r="AS783" s="123" t="s">
        <v>34</v>
      </c>
      <c r="AT783" s="127" t="s">
        <v>29</v>
      </c>
      <c r="AU783" s="65"/>
      <c r="AV783" s="307" t="s">
        <v>1651</v>
      </c>
      <c r="AW783" s="307"/>
      <c r="AX783" s="307" t="s">
        <v>1653</v>
      </c>
      <c r="AY783" s="307" t="s">
        <v>1652</v>
      </c>
      <c r="AZ783" s="307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  <c r="DS783" s="66"/>
      <c r="DT783" s="66"/>
      <c r="DU783" s="66"/>
      <c r="DV783" s="66"/>
      <c r="DW783" s="66"/>
      <c r="DX783" s="66"/>
      <c r="DY783" s="66"/>
      <c r="DZ783" s="66"/>
      <c r="EA783" s="66"/>
      <c r="EB783" s="66"/>
      <c r="EC783" s="66"/>
      <c r="ED783" s="66"/>
      <c r="EE783" s="66"/>
      <c r="EF783" s="66"/>
      <c r="EG783" s="66"/>
      <c r="EH783" s="66"/>
      <c r="EI783" s="66"/>
      <c r="EJ783" s="66"/>
    </row>
    <row r="784" spans="1:140" s="71" customFormat="1" x14ac:dyDescent="0.3">
      <c r="A784" s="66"/>
      <c r="B784" s="66"/>
      <c r="C784" s="66"/>
      <c r="D784" s="66"/>
      <c r="E784" s="66"/>
      <c r="F784" s="66"/>
      <c r="G784" s="66"/>
      <c r="H784" s="66"/>
      <c r="I784" s="67"/>
      <c r="J784" s="67"/>
      <c r="K784" s="67"/>
      <c r="L784" s="66"/>
      <c r="M784" s="66"/>
      <c r="N784" s="129"/>
      <c r="O784" s="129"/>
      <c r="P784" s="129"/>
      <c r="Q784" s="66"/>
      <c r="R784" s="66"/>
      <c r="S784" s="66"/>
      <c r="T784" s="66"/>
      <c r="U784" s="66"/>
      <c r="V784" s="66"/>
      <c r="W784" s="67"/>
      <c r="X784" s="67"/>
      <c r="Y784" s="67"/>
      <c r="Z784" s="66"/>
      <c r="AA784" s="64"/>
      <c r="AB784" s="6" t="s">
        <v>497</v>
      </c>
      <c r="AC784" s="123" t="s">
        <v>47</v>
      </c>
      <c r="AD784" s="124">
        <v>737</v>
      </c>
      <c r="AE784" s="7" t="s">
        <v>1479</v>
      </c>
      <c r="AF784" s="7"/>
      <c r="AG784" s="7" t="s">
        <v>1376</v>
      </c>
      <c r="AH784" s="123" t="s">
        <v>29</v>
      </c>
      <c r="AI784" s="123"/>
      <c r="AJ784" s="273"/>
      <c r="AK784" s="122" t="s">
        <v>940</v>
      </c>
      <c r="AL784" s="123" t="s">
        <v>1003</v>
      </c>
      <c r="AM784" s="124">
        <v>33343</v>
      </c>
      <c r="AN784" s="123" t="s">
        <v>942</v>
      </c>
      <c r="AO784" s="123" t="s">
        <v>1410</v>
      </c>
      <c r="AP784" s="252">
        <v>172</v>
      </c>
      <c r="AQ784" s="125">
        <v>42717</v>
      </c>
      <c r="AR784" s="123" t="s">
        <v>33</v>
      </c>
      <c r="AS784" s="123" t="s">
        <v>34</v>
      </c>
      <c r="AT784" s="127" t="s">
        <v>29</v>
      </c>
      <c r="AU784" s="65"/>
      <c r="AV784" s="307" t="s">
        <v>1651</v>
      </c>
      <c r="AW784" s="307"/>
      <c r="AX784" s="307" t="s">
        <v>1653</v>
      </c>
      <c r="AY784" s="307" t="s">
        <v>1652</v>
      </c>
      <c r="AZ784" s="307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  <c r="DS784" s="66"/>
      <c r="DT784" s="66"/>
      <c r="DU784" s="66"/>
      <c r="DV784" s="66"/>
      <c r="DW784" s="66"/>
      <c r="DX784" s="66"/>
      <c r="DY784" s="66"/>
      <c r="DZ784" s="66"/>
      <c r="EA784" s="66"/>
      <c r="EB784" s="66"/>
      <c r="EC784" s="66"/>
      <c r="ED784" s="66"/>
      <c r="EE784" s="66"/>
      <c r="EF784" s="66"/>
      <c r="EG784" s="66"/>
      <c r="EH784" s="66"/>
      <c r="EI784" s="66"/>
      <c r="EJ784" s="66"/>
    </row>
    <row r="785" spans="1:140" s="71" customFormat="1" x14ac:dyDescent="0.3">
      <c r="A785" s="66"/>
      <c r="B785" s="66"/>
      <c r="C785" s="66"/>
      <c r="D785" s="66"/>
      <c r="E785" s="66"/>
      <c r="F785" s="66"/>
      <c r="G785" s="66"/>
      <c r="H785" s="66"/>
      <c r="I785" s="67"/>
      <c r="J785" s="67"/>
      <c r="K785" s="67"/>
      <c r="L785" s="66"/>
      <c r="M785" s="66"/>
      <c r="N785" s="129"/>
      <c r="O785" s="129" t="s">
        <v>18</v>
      </c>
      <c r="P785" s="129"/>
      <c r="Q785" s="66"/>
      <c r="R785" s="66"/>
      <c r="S785" s="66"/>
      <c r="T785" s="66"/>
      <c r="U785" s="66"/>
      <c r="V785" s="66"/>
      <c r="W785" s="67"/>
      <c r="X785" s="67"/>
      <c r="Y785" s="67"/>
      <c r="Z785" s="66"/>
      <c r="AA785" s="64"/>
      <c r="AB785" s="6" t="s">
        <v>505</v>
      </c>
      <c r="AC785" s="123" t="s">
        <v>47</v>
      </c>
      <c r="AD785" s="124">
        <v>737</v>
      </c>
      <c r="AE785" s="7" t="s">
        <v>1479</v>
      </c>
      <c r="AF785" s="7"/>
      <c r="AG785" s="7" t="s">
        <v>1376</v>
      </c>
      <c r="AH785" s="123" t="s">
        <v>29</v>
      </c>
      <c r="AI785" s="123"/>
      <c r="AJ785" s="273"/>
      <c r="AK785" s="122" t="s">
        <v>940</v>
      </c>
      <c r="AL785" s="123" t="s">
        <v>1004</v>
      </c>
      <c r="AM785" s="8">
        <v>31255</v>
      </c>
      <c r="AN785" s="123" t="s">
        <v>942</v>
      </c>
      <c r="AO785" s="123" t="s">
        <v>1410</v>
      </c>
      <c r="AP785" s="252">
        <v>172</v>
      </c>
      <c r="AQ785" s="125">
        <v>42725</v>
      </c>
      <c r="AR785" s="123" t="s">
        <v>33</v>
      </c>
      <c r="AS785" s="123" t="s">
        <v>34</v>
      </c>
      <c r="AT785" s="127" t="s">
        <v>29</v>
      </c>
      <c r="AU785" s="65"/>
      <c r="AV785" s="307" t="s">
        <v>1651</v>
      </c>
      <c r="AW785" s="307"/>
      <c r="AX785" s="307" t="s">
        <v>1653</v>
      </c>
      <c r="AY785" s="307" t="s">
        <v>1652</v>
      </c>
      <c r="AZ785" s="307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  <c r="DS785" s="66"/>
      <c r="DT785" s="66"/>
      <c r="DU785" s="66"/>
      <c r="DV785" s="66"/>
      <c r="DW785" s="66"/>
      <c r="DX785" s="66"/>
      <c r="DY785" s="66"/>
      <c r="DZ785" s="66"/>
      <c r="EA785" s="66"/>
      <c r="EB785" s="66"/>
      <c r="EC785" s="66"/>
      <c r="ED785" s="66"/>
      <c r="EE785" s="66"/>
      <c r="EF785" s="66"/>
      <c r="EG785" s="66"/>
      <c r="EH785" s="66"/>
      <c r="EI785" s="66"/>
      <c r="EJ785" s="66"/>
    </row>
    <row r="786" spans="1:140" s="71" customFormat="1" x14ac:dyDescent="0.3">
      <c r="A786" s="66"/>
      <c r="B786" s="66"/>
      <c r="C786" s="66"/>
      <c r="D786" s="66"/>
      <c r="E786" s="66"/>
      <c r="F786" s="66"/>
      <c r="G786" s="66"/>
      <c r="H786" s="66"/>
      <c r="I786" s="67"/>
      <c r="J786" s="67"/>
      <c r="K786" s="67"/>
      <c r="L786" s="66"/>
      <c r="M786" s="66"/>
      <c r="N786" s="129"/>
      <c r="O786" s="129"/>
      <c r="P786" s="129"/>
      <c r="Q786" s="66"/>
      <c r="R786" s="66"/>
      <c r="S786" s="66"/>
      <c r="T786" s="66"/>
      <c r="U786" s="66"/>
      <c r="V786" s="66"/>
      <c r="W786" s="67"/>
      <c r="X786" s="67"/>
      <c r="Y786" s="67"/>
      <c r="Z786" s="66"/>
      <c r="AA786" s="64"/>
      <c r="AB786" s="6" t="s">
        <v>511</v>
      </c>
      <c r="AC786" s="123" t="s">
        <v>47</v>
      </c>
      <c r="AD786" s="124">
        <v>737</v>
      </c>
      <c r="AE786" s="7" t="s">
        <v>1479</v>
      </c>
      <c r="AF786" s="7"/>
      <c r="AG786" s="7" t="s">
        <v>1376</v>
      </c>
      <c r="AH786" s="123" t="s">
        <v>29</v>
      </c>
      <c r="AI786" s="123"/>
      <c r="AJ786" s="273"/>
      <c r="AK786" s="122" t="s">
        <v>940</v>
      </c>
      <c r="AL786" s="208" t="s">
        <v>1005</v>
      </c>
      <c r="AM786" s="8">
        <v>31257</v>
      </c>
      <c r="AN786" s="123" t="s">
        <v>942</v>
      </c>
      <c r="AO786" s="123" t="s">
        <v>1410</v>
      </c>
      <c r="AP786" s="252">
        <v>172</v>
      </c>
      <c r="AQ786" s="125">
        <v>42746</v>
      </c>
      <c r="AR786" s="123" t="s">
        <v>33</v>
      </c>
      <c r="AS786" s="123" t="s">
        <v>34</v>
      </c>
      <c r="AT786" s="127" t="s">
        <v>29</v>
      </c>
      <c r="AU786" s="65"/>
      <c r="AV786" s="307" t="s">
        <v>1651</v>
      </c>
      <c r="AW786" s="307"/>
      <c r="AX786" s="307" t="s">
        <v>1653</v>
      </c>
      <c r="AY786" s="307" t="s">
        <v>1652</v>
      </c>
      <c r="AZ786" s="307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  <c r="DS786" s="66"/>
      <c r="DT786" s="66"/>
      <c r="DU786" s="66"/>
      <c r="DV786" s="66"/>
      <c r="DW786" s="66"/>
      <c r="DX786" s="66"/>
      <c r="DY786" s="66"/>
      <c r="DZ786" s="66"/>
      <c r="EA786" s="66"/>
      <c r="EB786" s="66"/>
      <c r="EC786" s="66"/>
      <c r="ED786" s="66"/>
      <c r="EE786" s="66"/>
      <c r="EF786" s="66"/>
      <c r="EG786" s="66"/>
      <c r="EH786" s="66"/>
      <c r="EI786" s="66"/>
      <c r="EJ786" s="66"/>
    </row>
    <row r="787" spans="1:140" s="71" customFormat="1" x14ac:dyDescent="0.3">
      <c r="A787" s="66"/>
      <c r="B787" s="66"/>
      <c r="C787" s="66"/>
      <c r="D787" s="66"/>
      <c r="E787" s="66"/>
      <c r="F787" s="66"/>
      <c r="G787" s="66"/>
      <c r="H787" s="66"/>
      <c r="I787" s="67"/>
      <c r="J787" s="67"/>
      <c r="K787" s="67"/>
      <c r="L787" s="66"/>
      <c r="M787" s="66"/>
      <c r="N787" s="129"/>
      <c r="O787" s="129" t="s">
        <v>18</v>
      </c>
      <c r="P787" s="129"/>
      <c r="Q787" s="66"/>
      <c r="R787" s="66"/>
      <c r="S787" s="66"/>
      <c r="T787" s="66"/>
      <c r="U787" s="66"/>
      <c r="V787" s="66"/>
      <c r="W787" s="67"/>
      <c r="X787" s="67"/>
      <c r="Y787" s="67"/>
      <c r="Z787" s="66"/>
      <c r="AA787" s="64"/>
      <c r="AB787" s="6" t="s">
        <v>516</v>
      </c>
      <c r="AC787" s="123" t="s">
        <v>47</v>
      </c>
      <c r="AD787" s="124">
        <v>737</v>
      </c>
      <c r="AE787" s="7" t="s">
        <v>1479</v>
      </c>
      <c r="AF787" s="7"/>
      <c r="AG787" s="7" t="s">
        <v>1376</v>
      </c>
      <c r="AH787" s="123" t="s">
        <v>29</v>
      </c>
      <c r="AI787" s="123"/>
      <c r="AJ787" s="273"/>
      <c r="AK787" s="122" t="s">
        <v>940</v>
      </c>
      <c r="AL787" s="208" t="s">
        <v>1006</v>
      </c>
      <c r="AM787" s="8">
        <v>31258</v>
      </c>
      <c r="AN787" s="123" t="s">
        <v>942</v>
      </c>
      <c r="AO787" s="123" t="s">
        <v>1410</v>
      </c>
      <c r="AP787" s="252">
        <v>172</v>
      </c>
      <c r="AQ787" s="125">
        <v>42762</v>
      </c>
      <c r="AR787" s="123" t="s">
        <v>33</v>
      </c>
      <c r="AS787" s="123" t="s">
        <v>34</v>
      </c>
      <c r="AT787" s="127" t="s">
        <v>29</v>
      </c>
      <c r="AU787" s="65"/>
      <c r="AV787" s="307" t="s">
        <v>1651</v>
      </c>
      <c r="AW787" s="307"/>
      <c r="AX787" s="307" t="s">
        <v>1653</v>
      </c>
      <c r="AY787" s="307" t="s">
        <v>1652</v>
      </c>
      <c r="AZ787" s="307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  <c r="DS787" s="66"/>
      <c r="DT787" s="66"/>
      <c r="DU787" s="66"/>
      <c r="DV787" s="66"/>
      <c r="DW787" s="66"/>
      <c r="DX787" s="66"/>
      <c r="DY787" s="66"/>
      <c r="DZ787" s="66"/>
      <c r="EA787" s="66"/>
      <c r="EB787" s="66"/>
      <c r="EC787" s="66"/>
      <c r="ED787" s="66"/>
      <c r="EE787" s="66"/>
      <c r="EF787" s="66"/>
      <c r="EG787" s="66"/>
      <c r="EH787" s="66"/>
      <c r="EI787" s="66"/>
      <c r="EJ787" s="66"/>
    </row>
    <row r="788" spans="1:140" s="71" customFormat="1" x14ac:dyDescent="0.3">
      <c r="A788" s="66"/>
      <c r="B788" s="66"/>
      <c r="C788" s="66"/>
      <c r="D788" s="66"/>
      <c r="E788" s="66"/>
      <c r="F788" s="66"/>
      <c r="G788" s="66"/>
      <c r="H788" s="66"/>
      <c r="I788" s="67"/>
      <c r="J788" s="67"/>
      <c r="K788" s="67"/>
      <c r="L788" s="66"/>
      <c r="M788" s="66"/>
      <c r="N788" s="129"/>
      <c r="O788" s="129"/>
      <c r="P788" s="129"/>
      <c r="Q788" s="66"/>
      <c r="R788" s="66"/>
      <c r="S788" s="66"/>
      <c r="T788" s="66"/>
      <c r="U788" s="66"/>
      <c r="V788" s="66"/>
      <c r="W788" s="67"/>
      <c r="X788" s="67"/>
      <c r="Y788" s="67"/>
      <c r="Z788" s="66"/>
      <c r="AA788" s="64"/>
      <c r="AB788" s="6" t="s">
        <v>522</v>
      </c>
      <c r="AC788" s="123" t="s">
        <v>47</v>
      </c>
      <c r="AD788" s="8">
        <v>737</v>
      </c>
      <c r="AE788" s="7" t="s">
        <v>1479</v>
      </c>
      <c r="AF788" s="7"/>
      <c r="AG788" s="7" t="s">
        <v>1376</v>
      </c>
      <c r="AH788" s="123" t="s">
        <v>29</v>
      </c>
      <c r="AI788" s="122"/>
      <c r="AJ788" s="273"/>
      <c r="AK788" s="122" t="s">
        <v>940</v>
      </c>
      <c r="AL788" s="122" t="s">
        <v>1007</v>
      </c>
      <c r="AM788" s="8">
        <v>31259</v>
      </c>
      <c r="AN788" s="122" t="s">
        <v>942</v>
      </c>
      <c r="AO788" s="123" t="s">
        <v>1410</v>
      </c>
      <c r="AP788" s="252">
        <v>172</v>
      </c>
      <c r="AQ788" s="9">
        <v>42767</v>
      </c>
      <c r="AR788" s="122" t="s">
        <v>33</v>
      </c>
      <c r="AS788" s="123" t="s">
        <v>34</v>
      </c>
      <c r="AT788" s="127" t="s">
        <v>29</v>
      </c>
      <c r="AU788" s="65"/>
      <c r="AV788" s="307" t="s">
        <v>1651</v>
      </c>
      <c r="AW788" s="307"/>
      <c r="AX788" s="307" t="s">
        <v>1653</v>
      </c>
      <c r="AY788" s="307" t="s">
        <v>1652</v>
      </c>
      <c r="AZ788" s="307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  <c r="DS788" s="66"/>
      <c r="DT788" s="66"/>
      <c r="DU788" s="66"/>
      <c r="DV788" s="66"/>
      <c r="DW788" s="66"/>
      <c r="DX788" s="66"/>
      <c r="DY788" s="66"/>
      <c r="DZ788" s="66"/>
      <c r="EA788" s="66"/>
      <c r="EB788" s="66"/>
      <c r="EC788" s="66"/>
      <c r="ED788" s="66"/>
      <c r="EE788" s="66"/>
      <c r="EF788" s="66"/>
      <c r="EG788" s="66"/>
      <c r="EH788" s="66"/>
      <c r="EI788" s="66"/>
      <c r="EJ788" s="66"/>
    </row>
    <row r="789" spans="1:140" s="71" customFormat="1" x14ac:dyDescent="0.3">
      <c r="A789" s="66"/>
      <c r="B789" s="66"/>
      <c r="C789" s="66"/>
      <c r="D789" s="66"/>
      <c r="E789" s="66"/>
      <c r="F789" s="66"/>
      <c r="G789" s="66"/>
      <c r="H789" s="66"/>
      <c r="I789" s="67"/>
      <c r="J789" s="67"/>
      <c r="K789" s="67"/>
      <c r="L789" s="66"/>
      <c r="M789" s="66"/>
      <c r="N789" s="129"/>
      <c r="O789" s="129" t="s">
        <v>18</v>
      </c>
      <c r="P789" s="129"/>
      <c r="Q789" s="66"/>
      <c r="R789" s="66"/>
      <c r="S789" s="66"/>
      <c r="T789" s="66"/>
      <c r="U789" s="66"/>
      <c r="V789" s="66"/>
      <c r="W789" s="67"/>
      <c r="X789" s="67"/>
      <c r="Y789" s="67"/>
      <c r="Z789" s="66"/>
      <c r="AA789" s="64"/>
      <c r="AB789" s="6" t="s">
        <v>528</v>
      </c>
      <c r="AC789" s="123" t="s">
        <v>47</v>
      </c>
      <c r="AD789" s="8">
        <v>737</v>
      </c>
      <c r="AE789" s="7" t="s">
        <v>1479</v>
      </c>
      <c r="AF789" s="7"/>
      <c r="AG789" s="7" t="s">
        <v>1376</v>
      </c>
      <c r="AH789" s="123" t="s">
        <v>29</v>
      </c>
      <c r="AI789" s="122"/>
      <c r="AJ789" s="273"/>
      <c r="AK789" s="122" t="s">
        <v>940</v>
      </c>
      <c r="AL789" s="122" t="s">
        <v>1008</v>
      </c>
      <c r="AM789" s="8">
        <v>31261</v>
      </c>
      <c r="AN789" s="122" t="s">
        <v>942</v>
      </c>
      <c r="AO789" s="123" t="s">
        <v>1410</v>
      </c>
      <c r="AP789" s="252">
        <v>172</v>
      </c>
      <c r="AQ789" s="9">
        <v>42796</v>
      </c>
      <c r="AR789" s="122" t="s">
        <v>33</v>
      </c>
      <c r="AS789" s="123" t="s">
        <v>34</v>
      </c>
      <c r="AT789" s="127" t="s">
        <v>29</v>
      </c>
      <c r="AU789" s="65"/>
      <c r="AV789" s="307" t="s">
        <v>1651</v>
      </c>
      <c r="AW789" s="307"/>
      <c r="AX789" s="307" t="s">
        <v>1653</v>
      </c>
      <c r="AY789" s="307" t="s">
        <v>1652</v>
      </c>
      <c r="AZ789" s="307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  <c r="DS789" s="66"/>
      <c r="DT789" s="66"/>
      <c r="DU789" s="66"/>
      <c r="DV789" s="66"/>
      <c r="DW789" s="66"/>
      <c r="DX789" s="66"/>
      <c r="DY789" s="66"/>
      <c r="DZ789" s="66"/>
      <c r="EA789" s="66"/>
      <c r="EB789" s="66"/>
      <c r="EC789" s="66"/>
      <c r="ED789" s="66"/>
      <c r="EE789" s="66"/>
      <c r="EF789" s="66"/>
      <c r="EG789" s="66"/>
      <c r="EH789" s="66"/>
      <c r="EI789" s="66"/>
      <c r="EJ789" s="66"/>
    </row>
    <row r="790" spans="1:140" s="71" customFormat="1" x14ac:dyDescent="0.3">
      <c r="A790" s="66"/>
      <c r="B790" s="66"/>
      <c r="C790" s="66"/>
      <c r="D790" s="66"/>
      <c r="E790" s="66"/>
      <c r="F790" s="66"/>
      <c r="G790" s="66"/>
      <c r="H790" s="66"/>
      <c r="I790" s="67"/>
      <c r="J790" s="67"/>
      <c r="K790" s="67"/>
      <c r="L790" s="66"/>
      <c r="M790" s="66"/>
      <c r="N790" s="129"/>
      <c r="O790" s="129"/>
      <c r="P790" s="129"/>
      <c r="Q790" s="66"/>
      <c r="R790" s="66"/>
      <c r="S790" s="66"/>
      <c r="T790" s="66"/>
      <c r="U790" s="66"/>
      <c r="V790" s="66"/>
      <c r="W790" s="67"/>
      <c r="X790" s="67"/>
      <c r="Y790" s="67"/>
      <c r="Z790" s="66"/>
      <c r="AA790" s="64"/>
      <c r="AB790" s="6" t="s">
        <v>534</v>
      </c>
      <c r="AC790" s="123" t="s">
        <v>47</v>
      </c>
      <c r="AD790" s="8">
        <v>737</v>
      </c>
      <c r="AE790" s="7" t="s">
        <v>1479</v>
      </c>
      <c r="AF790" s="7"/>
      <c r="AG790" s="7" t="s">
        <v>1376</v>
      </c>
      <c r="AH790" s="122" t="s">
        <v>29</v>
      </c>
      <c r="AI790" s="122"/>
      <c r="AJ790" s="273"/>
      <c r="AK790" s="122" t="s">
        <v>940</v>
      </c>
      <c r="AL790" s="122" t="s">
        <v>1009</v>
      </c>
      <c r="AM790" s="8">
        <v>31262</v>
      </c>
      <c r="AN790" s="122" t="s">
        <v>942</v>
      </c>
      <c r="AO790" s="123" t="s">
        <v>1410</v>
      </c>
      <c r="AP790" s="252">
        <v>172</v>
      </c>
      <c r="AQ790" s="9">
        <v>42821</v>
      </c>
      <c r="AR790" s="122" t="s">
        <v>33</v>
      </c>
      <c r="AS790" s="123" t="s">
        <v>34</v>
      </c>
      <c r="AT790" s="127" t="s">
        <v>29</v>
      </c>
      <c r="AU790" s="65"/>
      <c r="AV790" s="307" t="s">
        <v>1651</v>
      </c>
      <c r="AW790" s="307"/>
      <c r="AX790" s="307" t="s">
        <v>1653</v>
      </c>
      <c r="AY790" s="307" t="s">
        <v>1652</v>
      </c>
      <c r="AZ790" s="307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  <c r="DS790" s="66"/>
      <c r="DT790" s="66"/>
      <c r="DU790" s="66"/>
      <c r="DV790" s="66"/>
      <c r="DW790" s="66"/>
      <c r="DX790" s="66"/>
      <c r="DY790" s="66"/>
      <c r="DZ790" s="66"/>
      <c r="EA790" s="66"/>
      <c r="EB790" s="66"/>
      <c r="EC790" s="66"/>
      <c r="ED790" s="66"/>
      <c r="EE790" s="66"/>
      <c r="EF790" s="66"/>
      <c r="EG790" s="66"/>
      <c r="EH790" s="66"/>
      <c r="EI790" s="66"/>
      <c r="EJ790" s="66"/>
    </row>
    <row r="791" spans="1:140" s="71" customFormat="1" x14ac:dyDescent="0.3">
      <c r="A791" s="66"/>
      <c r="B791" s="66"/>
      <c r="C791" s="66"/>
      <c r="D791" s="66"/>
      <c r="E791" s="66"/>
      <c r="F791" s="66"/>
      <c r="G791" s="66"/>
      <c r="H791" s="66"/>
      <c r="I791" s="67"/>
      <c r="J791" s="67"/>
      <c r="K791" s="67"/>
      <c r="L791" s="66"/>
      <c r="M791" s="66"/>
      <c r="N791" s="129"/>
      <c r="O791" s="129" t="s">
        <v>18</v>
      </c>
      <c r="P791" s="129"/>
      <c r="Q791" s="66"/>
      <c r="R791" s="66"/>
      <c r="S791" s="66"/>
      <c r="T791" s="66"/>
      <c r="U791" s="66"/>
      <c r="V791" s="66"/>
      <c r="W791" s="67"/>
      <c r="X791" s="67"/>
      <c r="Y791" s="67"/>
      <c r="Z791" s="66"/>
      <c r="AA791" s="64"/>
      <c r="AB791" s="6" t="s">
        <v>540</v>
      </c>
      <c r="AC791" s="123" t="s">
        <v>47</v>
      </c>
      <c r="AD791" s="8">
        <v>737</v>
      </c>
      <c r="AE791" s="7" t="s">
        <v>1479</v>
      </c>
      <c r="AF791" s="7"/>
      <c r="AG791" s="7" t="s">
        <v>1376</v>
      </c>
      <c r="AH791" s="122" t="s">
        <v>29</v>
      </c>
      <c r="AI791" s="122"/>
      <c r="AJ791" s="273"/>
      <c r="AK791" s="122" t="s">
        <v>940</v>
      </c>
      <c r="AL791" s="122" t="s">
        <v>1010</v>
      </c>
      <c r="AM791" s="8">
        <v>33344</v>
      </c>
      <c r="AN791" s="122" t="s">
        <v>942</v>
      </c>
      <c r="AO791" s="123" t="s">
        <v>1410</v>
      </c>
      <c r="AP791" s="252">
        <v>172</v>
      </c>
      <c r="AQ791" s="9">
        <v>42832</v>
      </c>
      <c r="AR791" s="122" t="s">
        <v>33</v>
      </c>
      <c r="AS791" s="123" t="s">
        <v>34</v>
      </c>
      <c r="AT791" s="127" t="s">
        <v>29</v>
      </c>
      <c r="AU791" s="65"/>
      <c r="AV791" s="307" t="s">
        <v>1651</v>
      </c>
      <c r="AW791" s="307"/>
      <c r="AX791" s="307" t="s">
        <v>1653</v>
      </c>
      <c r="AY791" s="307" t="s">
        <v>1652</v>
      </c>
      <c r="AZ791" s="307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  <c r="DS791" s="66"/>
      <c r="DT791" s="66"/>
      <c r="DU791" s="66"/>
      <c r="DV791" s="66"/>
      <c r="DW791" s="66"/>
      <c r="DX791" s="66"/>
      <c r="DY791" s="66"/>
      <c r="DZ791" s="66"/>
      <c r="EA791" s="66"/>
      <c r="EB791" s="66"/>
      <c r="EC791" s="66"/>
      <c r="ED791" s="66"/>
      <c r="EE791" s="66"/>
      <c r="EF791" s="66"/>
      <c r="EG791" s="66"/>
      <c r="EH791" s="66"/>
      <c r="EI791" s="66"/>
      <c r="EJ791" s="66"/>
    </row>
    <row r="792" spans="1:140" s="71" customFormat="1" x14ac:dyDescent="0.3">
      <c r="A792" s="66"/>
      <c r="B792" s="66"/>
      <c r="C792" s="66"/>
      <c r="D792" s="66"/>
      <c r="E792" s="66"/>
      <c r="F792" s="66"/>
      <c r="G792" s="66"/>
      <c r="H792" s="66"/>
      <c r="I792" s="67"/>
      <c r="J792" s="67"/>
      <c r="K792" s="67"/>
      <c r="L792" s="66"/>
      <c r="M792" s="66"/>
      <c r="N792" s="129"/>
      <c r="O792" s="129"/>
      <c r="P792" s="129"/>
      <c r="Q792" s="66"/>
      <c r="R792" s="66"/>
      <c r="S792" s="66"/>
      <c r="T792" s="66"/>
      <c r="U792" s="66"/>
      <c r="V792" s="66"/>
      <c r="W792" s="67"/>
      <c r="X792" s="67"/>
      <c r="Y792" s="67"/>
      <c r="Z792" s="66"/>
      <c r="AA792" s="64"/>
      <c r="AB792" s="6" t="s">
        <v>546</v>
      </c>
      <c r="AC792" s="123" t="s">
        <v>47</v>
      </c>
      <c r="AD792" s="8">
        <v>737</v>
      </c>
      <c r="AE792" s="7" t="s">
        <v>1479</v>
      </c>
      <c r="AF792" s="7"/>
      <c r="AG792" s="7" t="s">
        <v>1376</v>
      </c>
      <c r="AH792" s="122" t="s">
        <v>29</v>
      </c>
      <c r="AI792" s="122"/>
      <c r="AJ792" s="273"/>
      <c r="AK792" s="122" t="s">
        <v>940</v>
      </c>
      <c r="AL792" s="122" t="s">
        <v>1011</v>
      </c>
      <c r="AM792" s="8">
        <v>31265</v>
      </c>
      <c r="AN792" s="122" t="s">
        <v>942</v>
      </c>
      <c r="AO792" s="123" t="s">
        <v>1410</v>
      </c>
      <c r="AP792" s="252">
        <v>172</v>
      </c>
      <c r="AQ792" s="9">
        <v>42862</v>
      </c>
      <c r="AR792" s="122" t="s">
        <v>33</v>
      </c>
      <c r="AS792" s="123" t="s">
        <v>34</v>
      </c>
      <c r="AT792" s="127" t="s">
        <v>29</v>
      </c>
      <c r="AU792" s="65"/>
      <c r="AV792" s="307" t="s">
        <v>1651</v>
      </c>
      <c r="AW792" s="307"/>
      <c r="AX792" s="307" t="s">
        <v>1653</v>
      </c>
      <c r="AY792" s="307" t="s">
        <v>1652</v>
      </c>
      <c r="AZ792" s="307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  <c r="DS792" s="66"/>
      <c r="DT792" s="66"/>
      <c r="DU792" s="66"/>
      <c r="DV792" s="66"/>
      <c r="DW792" s="66"/>
      <c r="DX792" s="66"/>
      <c r="DY792" s="66"/>
      <c r="DZ792" s="66"/>
      <c r="EA792" s="66"/>
      <c r="EB792" s="66"/>
      <c r="EC792" s="66"/>
      <c r="ED792" s="66"/>
      <c r="EE792" s="66"/>
      <c r="EF792" s="66"/>
      <c r="EG792" s="66"/>
      <c r="EH792" s="66"/>
      <c r="EI792" s="66"/>
      <c r="EJ792" s="66"/>
    </row>
    <row r="793" spans="1:140" s="71" customFormat="1" x14ac:dyDescent="0.3">
      <c r="A793" s="66"/>
      <c r="B793" s="66"/>
      <c r="C793" s="66"/>
      <c r="D793" s="66"/>
      <c r="E793" s="66"/>
      <c r="F793" s="66"/>
      <c r="G793" s="66"/>
      <c r="H793" s="66"/>
      <c r="I793" s="67"/>
      <c r="J793" s="67"/>
      <c r="K793" s="67"/>
      <c r="L793" s="66"/>
      <c r="M793" s="66"/>
      <c r="N793" s="129"/>
      <c r="O793" s="129" t="s">
        <v>18</v>
      </c>
      <c r="P793" s="129"/>
      <c r="Q793" s="66"/>
      <c r="R793" s="66"/>
      <c r="S793" s="66"/>
      <c r="T793" s="66"/>
      <c r="U793" s="66"/>
      <c r="V793" s="66"/>
      <c r="W793" s="67"/>
      <c r="X793" s="67"/>
      <c r="Y793" s="67"/>
      <c r="Z793" s="66"/>
      <c r="AA793" s="64"/>
      <c r="AB793" s="6" t="s">
        <v>552</v>
      </c>
      <c r="AC793" s="123" t="s">
        <v>47</v>
      </c>
      <c r="AD793" s="8">
        <v>737</v>
      </c>
      <c r="AE793" s="7" t="s">
        <v>1479</v>
      </c>
      <c r="AF793" s="7"/>
      <c r="AG793" s="7" t="s">
        <v>1376</v>
      </c>
      <c r="AH793" s="122" t="s">
        <v>29</v>
      </c>
      <c r="AI793" s="122"/>
      <c r="AJ793" s="273"/>
      <c r="AK793" s="122" t="s">
        <v>940</v>
      </c>
      <c r="AL793" s="122" t="s">
        <v>1012</v>
      </c>
      <c r="AM793" s="8">
        <v>33345</v>
      </c>
      <c r="AN793" s="122" t="s">
        <v>942</v>
      </c>
      <c r="AO793" s="123" t="s">
        <v>1410</v>
      </c>
      <c r="AP793" s="252">
        <v>172</v>
      </c>
      <c r="AQ793" s="9">
        <v>42870</v>
      </c>
      <c r="AR793" s="122" t="s">
        <v>33</v>
      </c>
      <c r="AS793" s="123" t="s">
        <v>34</v>
      </c>
      <c r="AT793" s="127" t="s">
        <v>29</v>
      </c>
      <c r="AU793" s="65"/>
      <c r="AV793" s="307" t="s">
        <v>1651</v>
      </c>
      <c r="AW793" s="307"/>
      <c r="AX793" s="307" t="s">
        <v>1653</v>
      </c>
      <c r="AY793" s="307" t="s">
        <v>1652</v>
      </c>
      <c r="AZ793" s="307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  <c r="DS793" s="66"/>
      <c r="DT793" s="66"/>
      <c r="DU793" s="66"/>
      <c r="DV793" s="66"/>
      <c r="DW793" s="66"/>
      <c r="DX793" s="66"/>
      <c r="DY793" s="66"/>
      <c r="DZ793" s="66"/>
      <c r="EA793" s="66"/>
      <c r="EB793" s="66"/>
      <c r="EC793" s="66"/>
      <c r="ED793" s="66"/>
      <c r="EE793" s="66"/>
      <c r="EF793" s="66"/>
      <c r="EG793" s="66"/>
      <c r="EH793" s="66"/>
      <c r="EI793" s="66"/>
      <c r="EJ793" s="66"/>
    </row>
    <row r="794" spans="1:140" s="71" customFormat="1" x14ac:dyDescent="0.3">
      <c r="A794" s="66"/>
      <c r="B794" s="66"/>
      <c r="C794" s="66"/>
      <c r="D794" s="66"/>
      <c r="E794" s="66"/>
      <c r="F794" s="66"/>
      <c r="G794" s="66"/>
      <c r="H794" s="66"/>
      <c r="I794" s="67"/>
      <c r="J794" s="67"/>
      <c r="K794" s="67"/>
      <c r="L794" s="66"/>
      <c r="M794" s="66"/>
      <c r="N794" s="129"/>
      <c r="O794" s="129"/>
      <c r="P794" s="129"/>
      <c r="Q794" s="66"/>
      <c r="R794" s="66"/>
      <c r="S794" s="66"/>
      <c r="T794" s="66"/>
      <c r="U794" s="66"/>
      <c r="V794" s="66"/>
      <c r="W794" s="67"/>
      <c r="X794" s="67"/>
      <c r="Y794" s="67"/>
      <c r="Z794" s="66"/>
      <c r="AA794" s="64"/>
      <c r="AB794" s="6" t="s">
        <v>558</v>
      </c>
      <c r="AC794" s="123" t="s">
        <v>47</v>
      </c>
      <c r="AD794" s="8">
        <v>737</v>
      </c>
      <c r="AE794" s="7" t="s">
        <v>1479</v>
      </c>
      <c r="AF794" s="7"/>
      <c r="AG794" s="7" t="s">
        <v>1376</v>
      </c>
      <c r="AH794" s="122" t="s">
        <v>29</v>
      </c>
      <c r="AI794" s="122"/>
      <c r="AJ794" s="273"/>
      <c r="AK794" s="122" t="s">
        <v>940</v>
      </c>
      <c r="AL794" s="122" t="s">
        <v>1013</v>
      </c>
      <c r="AM794" s="8">
        <v>31268</v>
      </c>
      <c r="AN794" s="122" t="s">
        <v>942</v>
      </c>
      <c r="AO794" s="123" t="s">
        <v>1410</v>
      </c>
      <c r="AP794" s="252">
        <v>172</v>
      </c>
      <c r="AQ794" s="9">
        <v>42891</v>
      </c>
      <c r="AR794" s="122" t="s">
        <v>33</v>
      </c>
      <c r="AS794" s="123" t="s">
        <v>34</v>
      </c>
      <c r="AT794" s="127" t="s">
        <v>29</v>
      </c>
      <c r="AU794" s="65"/>
      <c r="AV794" s="307" t="s">
        <v>1651</v>
      </c>
      <c r="AW794" s="307"/>
      <c r="AX794" s="307" t="s">
        <v>1653</v>
      </c>
      <c r="AY794" s="307" t="s">
        <v>1652</v>
      </c>
      <c r="AZ794" s="307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  <c r="DS794" s="66"/>
      <c r="DT794" s="66"/>
      <c r="DU794" s="66"/>
      <c r="DV794" s="66"/>
      <c r="DW794" s="66"/>
      <c r="DX794" s="66"/>
      <c r="DY794" s="66"/>
      <c r="DZ794" s="66"/>
      <c r="EA794" s="66"/>
      <c r="EB794" s="66"/>
      <c r="EC794" s="66"/>
      <c r="ED794" s="66"/>
      <c r="EE794" s="66"/>
      <c r="EF794" s="66"/>
      <c r="EG794" s="66"/>
      <c r="EH794" s="66"/>
      <c r="EI794" s="66"/>
      <c r="EJ794" s="66"/>
    </row>
    <row r="795" spans="1:140" s="71" customFormat="1" x14ac:dyDescent="0.3">
      <c r="A795" s="66"/>
      <c r="B795" s="66"/>
      <c r="C795" s="66"/>
      <c r="D795" s="66"/>
      <c r="E795" s="66"/>
      <c r="F795" s="66"/>
      <c r="G795" s="66"/>
      <c r="H795" s="66"/>
      <c r="I795" s="67"/>
      <c r="J795" s="67"/>
      <c r="K795" s="67"/>
      <c r="L795" s="66"/>
      <c r="M795" s="66"/>
      <c r="N795" s="129"/>
      <c r="O795" s="129" t="s">
        <v>18</v>
      </c>
      <c r="P795" s="129"/>
      <c r="Q795" s="66"/>
      <c r="R795" s="66"/>
      <c r="S795" s="66"/>
      <c r="T795" s="66"/>
      <c r="U795" s="66"/>
      <c r="V795" s="66"/>
      <c r="W795" s="67"/>
      <c r="X795" s="67"/>
      <c r="Y795" s="67"/>
      <c r="Z795" s="66"/>
      <c r="AA795" s="64"/>
      <c r="AB795" s="6" t="s">
        <v>564</v>
      </c>
      <c r="AC795" s="123" t="s">
        <v>47</v>
      </c>
      <c r="AD795" s="8">
        <v>737</v>
      </c>
      <c r="AE795" s="7" t="s">
        <v>1479</v>
      </c>
      <c r="AF795" s="7"/>
      <c r="AG795" s="7" t="s">
        <v>1376</v>
      </c>
      <c r="AH795" s="122" t="s">
        <v>29</v>
      </c>
      <c r="AI795" s="122"/>
      <c r="AJ795" s="273"/>
      <c r="AK795" s="122" t="s">
        <v>940</v>
      </c>
      <c r="AL795" s="122" t="s">
        <v>1014</v>
      </c>
      <c r="AM795" s="8">
        <v>33346</v>
      </c>
      <c r="AN795" s="122" t="s">
        <v>942</v>
      </c>
      <c r="AO795" s="123" t="s">
        <v>1410</v>
      </c>
      <c r="AP795" s="252">
        <v>172</v>
      </c>
      <c r="AQ795" s="9">
        <v>42908</v>
      </c>
      <c r="AR795" s="122" t="s">
        <v>33</v>
      </c>
      <c r="AS795" s="123" t="s">
        <v>34</v>
      </c>
      <c r="AT795" s="127" t="s">
        <v>29</v>
      </c>
      <c r="AU795" s="65"/>
      <c r="AV795" s="307" t="s">
        <v>1651</v>
      </c>
      <c r="AW795" s="307"/>
      <c r="AX795" s="307" t="s">
        <v>1653</v>
      </c>
      <c r="AY795" s="307" t="s">
        <v>1652</v>
      </c>
      <c r="AZ795" s="307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  <c r="DS795" s="66"/>
      <c r="DT795" s="66"/>
      <c r="DU795" s="66"/>
      <c r="DV795" s="66"/>
      <c r="DW795" s="66"/>
      <c r="DX795" s="66"/>
      <c r="DY795" s="66"/>
      <c r="DZ795" s="66"/>
      <c r="EA795" s="66"/>
      <c r="EB795" s="66"/>
      <c r="EC795" s="66"/>
      <c r="ED795" s="66"/>
      <c r="EE795" s="66"/>
      <c r="EF795" s="66"/>
      <c r="EG795" s="66"/>
      <c r="EH795" s="66"/>
      <c r="EI795" s="66"/>
      <c r="EJ795" s="66"/>
    </row>
    <row r="796" spans="1:140" s="71" customFormat="1" x14ac:dyDescent="0.3">
      <c r="A796" s="66"/>
      <c r="B796" s="66"/>
      <c r="C796" s="66"/>
      <c r="D796" s="66"/>
      <c r="E796" s="66"/>
      <c r="F796" s="66"/>
      <c r="G796" s="66"/>
      <c r="H796" s="66"/>
      <c r="I796" s="67"/>
      <c r="J796" s="67"/>
      <c r="K796" s="67"/>
      <c r="L796" s="66"/>
      <c r="M796" s="66"/>
      <c r="N796" s="129"/>
      <c r="O796" s="129"/>
      <c r="P796" s="129"/>
      <c r="Q796" s="66"/>
      <c r="R796" s="66"/>
      <c r="S796" s="66"/>
      <c r="T796" s="66"/>
      <c r="U796" s="66"/>
      <c r="V796" s="66"/>
      <c r="W796" s="67"/>
      <c r="X796" s="67"/>
      <c r="Y796" s="67"/>
      <c r="Z796" s="66"/>
      <c r="AA796" s="64"/>
      <c r="AB796" s="6" t="s">
        <v>570</v>
      </c>
      <c r="AC796" s="123" t="s">
        <v>47</v>
      </c>
      <c r="AD796" s="8">
        <v>737</v>
      </c>
      <c r="AE796" s="7" t="s">
        <v>1479</v>
      </c>
      <c r="AF796" s="7"/>
      <c r="AG796" s="7" t="s">
        <v>1376</v>
      </c>
      <c r="AH796" s="122" t="s">
        <v>29</v>
      </c>
      <c r="AI796" s="122"/>
      <c r="AJ796" s="273"/>
      <c r="AK796" s="122" t="s">
        <v>940</v>
      </c>
      <c r="AL796" s="122" t="s">
        <v>1015</v>
      </c>
      <c r="AM796" s="8">
        <v>31269</v>
      </c>
      <c r="AN796" s="122" t="s">
        <v>942</v>
      </c>
      <c r="AO796" s="123" t="s">
        <v>1410</v>
      </c>
      <c r="AP796" s="252">
        <v>172</v>
      </c>
      <c r="AQ796" s="9">
        <v>42917</v>
      </c>
      <c r="AR796" s="122" t="s">
        <v>33</v>
      </c>
      <c r="AS796" s="123" t="s">
        <v>34</v>
      </c>
      <c r="AT796" s="127" t="s">
        <v>29</v>
      </c>
      <c r="AU796" s="65"/>
      <c r="AV796" s="307" t="s">
        <v>1651</v>
      </c>
      <c r="AW796" s="307"/>
      <c r="AX796" s="307" t="s">
        <v>1653</v>
      </c>
      <c r="AY796" s="307" t="s">
        <v>1652</v>
      </c>
      <c r="AZ796" s="307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  <c r="DS796" s="66"/>
      <c r="DT796" s="66"/>
      <c r="DU796" s="66"/>
      <c r="DV796" s="66"/>
      <c r="DW796" s="66"/>
      <c r="DX796" s="66"/>
      <c r="DY796" s="66"/>
      <c r="DZ796" s="66"/>
      <c r="EA796" s="66"/>
      <c r="EB796" s="66"/>
      <c r="EC796" s="66"/>
      <c r="ED796" s="66"/>
      <c r="EE796" s="66"/>
      <c r="EF796" s="66"/>
      <c r="EG796" s="66"/>
      <c r="EH796" s="66"/>
      <c r="EI796" s="66"/>
      <c r="EJ796" s="66"/>
    </row>
    <row r="797" spans="1:140" s="71" customFormat="1" x14ac:dyDescent="0.3">
      <c r="A797" s="66"/>
      <c r="B797" s="66"/>
      <c r="C797" s="66"/>
      <c r="D797" s="66"/>
      <c r="E797" s="66"/>
      <c r="F797" s="66"/>
      <c r="G797" s="66"/>
      <c r="H797" s="66"/>
      <c r="I797" s="67"/>
      <c r="J797" s="67"/>
      <c r="K797" s="67"/>
      <c r="L797" s="66"/>
      <c r="M797" s="66"/>
      <c r="N797" s="129"/>
      <c r="O797" s="129" t="s">
        <v>18</v>
      </c>
      <c r="P797" s="129"/>
      <c r="Q797" s="66"/>
      <c r="R797" s="66"/>
      <c r="S797" s="66"/>
      <c r="T797" s="66"/>
      <c r="U797" s="66"/>
      <c r="V797" s="66"/>
      <c r="W797" s="67"/>
      <c r="X797" s="67"/>
      <c r="Y797" s="67"/>
      <c r="Z797" s="66"/>
      <c r="AA797" s="64"/>
      <c r="AB797" s="6" t="s">
        <v>60</v>
      </c>
      <c r="AC797" s="123" t="s">
        <v>47</v>
      </c>
      <c r="AD797" s="8">
        <v>737</v>
      </c>
      <c r="AE797" s="7" t="s">
        <v>1479</v>
      </c>
      <c r="AF797" s="7"/>
      <c r="AG797" s="7" t="s">
        <v>1376</v>
      </c>
      <c r="AH797" s="122" t="s">
        <v>29</v>
      </c>
      <c r="AI797" s="122"/>
      <c r="AJ797" s="273"/>
      <c r="AK797" s="122" t="s">
        <v>940</v>
      </c>
      <c r="AL797" s="122" t="s">
        <v>1016</v>
      </c>
      <c r="AM797" s="8">
        <v>31270</v>
      </c>
      <c r="AN797" s="122" t="s">
        <v>942</v>
      </c>
      <c r="AO797" s="123" t="s">
        <v>1410</v>
      </c>
      <c r="AP797" s="252">
        <v>172</v>
      </c>
      <c r="AQ797" s="9">
        <v>42941</v>
      </c>
      <c r="AR797" s="122" t="s">
        <v>33</v>
      </c>
      <c r="AS797" s="123" t="s">
        <v>34</v>
      </c>
      <c r="AT797" s="127" t="s">
        <v>29</v>
      </c>
      <c r="AU797" s="65"/>
      <c r="AV797" s="307" t="s">
        <v>1651</v>
      </c>
      <c r="AW797" s="307"/>
      <c r="AX797" s="307" t="s">
        <v>1653</v>
      </c>
      <c r="AY797" s="307" t="s">
        <v>1652</v>
      </c>
      <c r="AZ797" s="307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  <c r="DS797" s="66"/>
      <c r="DT797" s="66"/>
      <c r="DU797" s="66"/>
      <c r="DV797" s="66"/>
      <c r="DW797" s="66"/>
      <c r="DX797" s="66"/>
      <c r="DY797" s="66"/>
      <c r="DZ797" s="66"/>
      <c r="EA797" s="66"/>
      <c r="EB797" s="66"/>
      <c r="EC797" s="66"/>
      <c r="ED797" s="66"/>
      <c r="EE797" s="66"/>
      <c r="EF797" s="66"/>
      <c r="EG797" s="66"/>
      <c r="EH797" s="66"/>
      <c r="EI797" s="66"/>
      <c r="EJ797" s="66"/>
    </row>
    <row r="798" spans="1:140" s="71" customFormat="1" x14ac:dyDescent="0.3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129"/>
      <c r="O798" s="129"/>
      <c r="P798" s="129"/>
      <c r="Q798" s="66"/>
      <c r="R798" s="66"/>
      <c r="S798" s="66"/>
      <c r="T798" s="66"/>
      <c r="U798" s="66"/>
      <c r="V798" s="66"/>
      <c r="W798" s="67"/>
      <c r="X798" s="67"/>
      <c r="Y798" s="67"/>
      <c r="Z798" s="66"/>
      <c r="AA798" s="64"/>
      <c r="AB798" s="6" t="s">
        <v>72</v>
      </c>
      <c r="AC798" s="123" t="s">
        <v>47</v>
      </c>
      <c r="AD798" s="8">
        <v>737</v>
      </c>
      <c r="AE798" s="7" t="s">
        <v>1479</v>
      </c>
      <c r="AF798" s="7"/>
      <c r="AG798" s="7" t="s">
        <v>1376</v>
      </c>
      <c r="AH798" s="122" t="s">
        <v>29</v>
      </c>
      <c r="AI798" s="122"/>
      <c r="AJ798" s="273"/>
      <c r="AK798" s="122" t="s">
        <v>940</v>
      </c>
      <c r="AL798" s="122" t="s">
        <v>1017</v>
      </c>
      <c r="AM798" s="8">
        <v>31272</v>
      </c>
      <c r="AN798" s="122" t="s">
        <v>942</v>
      </c>
      <c r="AO798" s="123" t="s">
        <v>1410</v>
      </c>
      <c r="AP798" s="252">
        <v>172</v>
      </c>
      <c r="AQ798" s="9">
        <v>42962</v>
      </c>
      <c r="AR798" s="122" t="s">
        <v>33</v>
      </c>
      <c r="AS798" s="123" t="s">
        <v>34</v>
      </c>
      <c r="AT798" s="127" t="s">
        <v>29</v>
      </c>
      <c r="AU798" s="65"/>
      <c r="AV798" s="307" t="s">
        <v>1651</v>
      </c>
      <c r="AW798" s="307"/>
      <c r="AX798" s="307" t="s">
        <v>1653</v>
      </c>
      <c r="AY798" s="307" t="s">
        <v>1652</v>
      </c>
      <c r="AZ798" s="307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  <c r="DS798" s="66"/>
      <c r="DT798" s="66"/>
      <c r="DU798" s="66"/>
      <c r="DV798" s="66"/>
      <c r="DW798" s="66"/>
      <c r="DX798" s="66"/>
      <c r="DY798" s="66"/>
      <c r="DZ798" s="66"/>
      <c r="EA798" s="66"/>
      <c r="EB798" s="66"/>
      <c r="EC798" s="66"/>
      <c r="ED798" s="66"/>
      <c r="EE798" s="66"/>
      <c r="EF798" s="66"/>
      <c r="EG798" s="66"/>
      <c r="EH798" s="66"/>
      <c r="EI798" s="66"/>
      <c r="EJ798" s="66"/>
    </row>
    <row r="799" spans="1:140" s="71" customFormat="1" x14ac:dyDescent="0.3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129"/>
      <c r="O799" s="129" t="s">
        <v>18</v>
      </c>
      <c r="P799" s="129"/>
      <c r="Q799" s="66"/>
      <c r="R799" s="66"/>
      <c r="S799" s="66"/>
      <c r="T799" s="66"/>
      <c r="U799" s="66"/>
      <c r="V799" s="66"/>
      <c r="W799" s="67"/>
      <c r="X799" s="67"/>
      <c r="Y799" s="67"/>
      <c r="Z799" s="66"/>
      <c r="AA799" s="64"/>
      <c r="AB799" s="6" t="s">
        <v>84</v>
      </c>
      <c r="AC799" s="123" t="s">
        <v>47</v>
      </c>
      <c r="AD799" s="8">
        <v>737</v>
      </c>
      <c r="AE799" s="7" t="s">
        <v>1479</v>
      </c>
      <c r="AF799" s="7"/>
      <c r="AG799" s="7" t="s">
        <v>1376</v>
      </c>
      <c r="AH799" s="122" t="s">
        <v>29</v>
      </c>
      <c r="AI799" s="122"/>
      <c r="AJ799" s="273"/>
      <c r="AK799" s="122" t="s">
        <v>940</v>
      </c>
      <c r="AL799" s="122" t="s">
        <v>1018</v>
      </c>
      <c r="AM799" s="8">
        <v>31273</v>
      </c>
      <c r="AN799" s="122" t="s">
        <v>942</v>
      </c>
      <c r="AO799" s="123" t="s">
        <v>1410</v>
      </c>
      <c r="AP799" s="252">
        <v>172</v>
      </c>
      <c r="AQ799" s="9">
        <v>42985</v>
      </c>
      <c r="AR799" s="122" t="s">
        <v>33</v>
      </c>
      <c r="AS799" s="123" t="s">
        <v>34</v>
      </c>
      <c r="AT799" s="127" t="s">
        <v>29</v>
      </c>
      <c r="AU799" s="65"/>
      <c r="AV799" s="307" t="s">
        <v>1651</v>
      </c>
      <c r="AW799" s="307"/>
      <c r="AX799" s="307" t="s">
        <v>1653</v>
      </c>
      <c r="AY799" s="307" t="s">
        <v>1652</v>
      </c>
      <c r="AZ799" s="307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  <c r="DS799" s="66"/>
      <c r="DT799" s="66"/>
      <c r="DU799" s="66"/>
      <c r="DV799" s="66"/>
      <c r="DW799" s="66"/>
      <c r="DX799" s="66"/>
      <c r="DY799" s="66"/>
      <c r="DZ799" s="66"/>
      <c r="EA799" s="66"/>
      <c r="EB799" s="66"/>
      <c r="EC799" s="66"/>
      <c r="ED799" s="66"/>
      <c r="EE799" s="66"/>
      <c r="EF799" s="66"/>
      <c r="EG799" s="66"/>
      <c r="EH799" s="66"/>
      <c r="EI799" s="66"/>
      <c r="EJ799" s="66"/>
    </row>
    <row r="800" spans="1:140" s="71" customFormat="1" x14ac:dyDescent="0.3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129"/>
      <c r="O800" s="129"/>
      <c r="P800" s="129"/>
      <c r="Q800" s="66"/>
      <c r="R800" s="66"/>
      <c r="S800" s="66"/>
      <c r="T800" s="66"/>
      <c r="U800" s="66"/>
      <c r="V800" s="66"/>
      <c r="W800" s="67"/>
      <c r="X800" s="67"/>
      <c r="Y800" s="67"/>
      <c r="Z800" s="66"/>
      <c r="AA800" s="64"/>
      <c r="AB800" s="6" t="s">
        <v>96</v>
      </c>
      <c r="AC800" s="123" t="s">
        <v>47</v>
      </c>
      <c r="AD800" s="8">
        <v>737</v>
      </c>
      <c r="AE800" s="7" t="s">
        <v>1479</v>
      </c>
      <c r="AF800" s="7"/>
      <c r="AG800" s="7" t="s">
        <v>1376</v>
      </c>
      <c r="AH800" s="122" t="s">
        <v>29</v>
      </c>
      <c r="AI800" s="122"/>
      <c r="AJ800" s="273"/>
      <c r="AK800" s="122" t="s">
        <v>940</v>
      </c>
      <c r="AL800" s="122" t="s">
        <v>1019</v>
      </c>
      <c r="AM800" s="8">
        <v>33256</v>
      </c>
      <c r="AN800" s="122" t="s">
        <v>942</v>
      </c>
      <c r="AO800" s="123" t="s">
        <v>1410</v>
      </c>
      <c r="AP800" s="252">
        <v>172</v>
      </c>
      <c r="AQ800" s="9">
        <v>42993</v>
      </c>
      <c r="AR800" s="122" t="s">
        <v>33</v>
      </c>
      <c r="AS800" s="123" t="s">
        <v>34</v>
      </c>
      <c r="AT800" s="127" t="s">
        <v>29</v>
      </c>
      <c r="AU800" s="65"/>
      <c r="AV800" s="307" t="s">
        <v>1651</v>
      </c>
      <c r="AW800" s="307"/>
      <c r="AX800" s="307" t="s">
        <v>1653</v>
      </c>
      <c r="AY800" s="307" t="s">
        <v>1652</v>
      </c>
      <c r="AZ800" s="307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  <c r="DS800" s="66"/>
      <c r="DT800" s="66"/>
      <c r="DU800" s="66"/>
      <c r="DV800" s="66"/>
      <c r="DW800" s="66"/>
      <c r="DX800" s="66"/>
      <c r="DY800" s="66"/>
      <c r="DZ800" s="66"/>
      <c r="EA800" s="66"/>
      <c r="EB800" s="66"/>
      <c r="EC800" s="66"/>
      <c r="ED800" s="66"/>
      <c r="EE800" s="66"/>
      <c r="EF800" s="66"/>
      <c r="EG800" s="66"/>
      <c r="EH800" s="66"/>
      <c r="EI800" s="66"/>
      <c r="EJ800" s="66"/>
    </row>
    <row r="801" spans="1:140" s="71" customFormat="1" ht="15.6" x14ac:dyDescent="0.3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129"/>
      <c r="O801" s="129" t="s">
        <v>18</v>
      </c>
      <c r="P801" s="129"/>
      <c r="Q801" s="66"/>
      <c r="R801" s="66"/>
      <c r="S801" s="66"/>
      <c r="T801" s="66"/>
      <c r="U801" s="66"/>
      <c r="V801" s="66"/>
      <c r="W801" s="67"/>
      <c r="X801" s="67"/>
      <c r="Y801" s="67"/>
      <c r="Z801" s="66"/>
      <c r="AA801" s="210"/>
      <c r="AB801" s="6" t="s">
        <v>108</v>
      </c>
      <c r="AC801" s="123" t="s">
        <v>47</v>
      </c>
      <c r="AD801" s="8">
        <v>737</v>
      </c>
      <c r="AE801" s="7" t="s">
        <v>1479</v>
      </c>
      <c r="AF801" s="7"/>
      <c r="AG801" s="7" t="s">
        <v>1376</v>
      </c>
      <c r="AH801" s="122" t="s">
        <v>29</v>
      </c>
      <c r="AI801" s="122"/>
      <c r="AJ801" s="273"/>
      <c r="AK801" s="122" t="s">
        <v>940</v>
      </c>
      <c r="AL801" s="122" t="s">
        <v>1020</v>
      </c>
      <c r="AM801" s="8">
        <v>31275</v>
      </c>
      <c r="AN801" s="122" t="s">
        <v>942</v>
      </c>
      <c r="AO801" s="123" t="s">
        <v>1410</v>
      </c>
      <c r="AP801" s="252">
        <v>172</v>
      </c>
      <c r="AQ801" s="209">
        <v>43018</v>
      </c>
      <c r="AR801" s="122" t="s">
        <v>33</v>
      </c>
      <c r="AS801" s="123" t="s">
        <v>34</v>
      </c>
      <c r="AT801" s="127" t="s">
        <v>29</v>
      </c>
      <c r="AU801" s="65"/>
      <c r="AV801" s="307" t="s">
        <v>1651</v>
      </c>
      <c r="AW801" s="307"/>
      <c r="AX801" s="307" t="s">
        <v>1653</v>
      </c>
      <c r="AY801" s="307" t="s">
        <v>1652</v>
      </c>
      <c r="AZ801" s="307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  <c r="DS801" s="66"/>
      <c r="DT801" s="66"/>
      <c r="DU801" s="66"/>
      <c r="DV801" s="66"/>
      <c r="DW801" s="66"/>
      <c r="DX801" s="66"/>
      <c r="DY801" s="66"/>
      <c r="DZ801" s="66"/>
      <c r="EA801" s="66"/>
      <c r="EB801" s="66"/>
      <c r="EC801" s="66"/>
      <c r="ED801" s="66"/>
      <c r="EE801" s="66"/>
      <c r="EF801" s="66"/>
      <c r="EG801" s="66"/>
      <c r="EH801" s="66"/>
      <c r="EI801" s="66"/>
      <c r="EJ801" s="66"/>
    </row>
    <row r="802" spans="1:140" s="71" customFormat="1" ht="15.6" x14ac:dyDescent="0.3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129"/>
      <c r="O802" s="129"/>
      <c r="P802" s="129"/>
      <c r="Q802" s="66"/>
      <c r="R802" s="66"/>
      <c r="S802" s="66"/>
      <c r="T802" s="66"/>
      <c r="U802" s="66"/>
      <c r="V802" s="66"/>
      <c r="W802" s="67"/>
      <c r="X802" s="67"/>
      <c r="Y802" s="67"/>
      <c r="Z802" s="66"/>
      <c r="AA802" s="210"/>
      <c r="AB802" s="6" t="s">
        <v>120</v>
      </c>
      <c r="AC802" s="123" t="s">
        <v>47</v>
      </c>
      <c r="AD802" s="8">
        <v>737</v>
      </c>
      <c r="AE802" s="7" t="s">
        <v>1479</v>
      </c>
      <c r="AF802" s="7"/>
      <c r="AG802" s="7" t="s">
        <v>1376</v>
      </c>
      <c r="AH802" s="122" t="s">
        <v>29</v>
      </c>
      <c r="AI802" s="122"/>
      <c r="AJ802" s="273"/>
      <c r="AK802" s="122" t="s">
        <v>940</v>
      </c>
      <c r="AL802" s="122" t="s">
        <v>1021</v>
      </c>
      <c r="AM802" s="8">
        <v>31277</v>
      </c>
      <c r="AN802" s="122" t="s">
        <v>942</v>
      </c>
      <c r="AO802" s="123" t="s">
        <v>1410</v>
      </c>
      <c r="AP802" s="252">
        <v>172</v>
      </c>
      <c r="AQ802" s="9">
        <v>43038</v>
      </c>
      <c r="AR802" s="122" t="s">
        <v>33</v>
      </c>
      <c r="AS802" s="123" t="s">
        <v>34</v>
      </c>
      <c r="AT802" s="127" t="s">
        <v>29</v>
      </c>
      <c r="AU802" s="65"/>
      <c r="AV802" s="307" t="s">
        <v>1651</v>
      </c>
      <c r="AW802" s="307"/>
      <c r="AX802" s="307" t="s">
        <v>1653</v>
      </c>
      <c r="AY802" s="307" t="s">
        <v>1652</v>
      </c>
      <c r="AZ802" s="307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  <c r="DS802" s="66"/>
      <c r="DT802" s="66"/>
      <c r="DU802" s="66"/>
      <c r="DV802" s="66"/>
      <c r="DW802" s="66"/>
      <c r="DX802" s="66"/>
      <c r="DY802" s="66"/>
      <c r="DZ802" s="66"/>
      <c r="EA802" s="66"/>
      <c r="EB802" s="66"/>
      <c r="EC802" s="66"/>
      <c r="ED802" s="66"/>
      <c r="EE802" s="66"/>
      <c r="EF802" s="66"/>
      <c r="EG802" s="66"/>
      <c r="EH802" s="66"/>
      <c r="EI802" s="66"/>
      <c r="EJ802" s="66"/>
    </row>
    <row r="803" spans="1:140" s="71" customFormat="1" ht="15.6" x14ac:dyDescent="0.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129"/>
      <c r="O803" s="129" t="s">
        <v>18</v>
      </c>
      <c r="P803" s="129"/>
      <c r="Q803" s="66"/>
      <c r="R803" s="66"/>
      <c r="S803" s="66"/>
      <c r="T803" s="66"/>
      <c r="U803" s="66"/>
      <c r="V803" s="66"/>
      <c r="W803" s="67"/>
      <c r="X803" s="67"/>
      <c r="Y803" s="67"/>
      <c r="Z803" s="66"/>
      <c r="AA803" s="210"/>
      <c r="AB803" s="6" t="s">
        <v>133</v>
      </c>
      <c r="AC803" s="123" t="s">
        <v>47</v>
      </c>
      <c r="AD803" s="8">
        <v>737</v>
      </c>
      <c r="AE803" s="7" t="s">
        <v>1479</v>
      </c>
      <c r="AF803" s="7"/>
      <c r="AG803" s="7" t="s">
        <v>1376</v>
      </c>
      <c r="AH803" s="122" t="s">
        <v>29</v>
      </c>
      <c r="AI803" s="122"/>
      <c r="AJ803" s="273"/>
      <c r="AK803" s="122" t="s">
        <v>940</v>
      </c>
      <c r="AL803" s="122" t="s">
        <v>1022</v>
      </c>
      <c r="AM803" s="8">
        <v>33348</v>
      </c>
      <c r="AN803" s="122" t="s">
        <v>942</v>
      </c>
      <c r="AO803" s="123" t="s">
        <v>1410</v>
      </c>
      <c r="AP803" s="252">
        <v>172</v>
      </c>
      <c r="AQ803" s="9">
        <v>43066</v>
      </c>
      <c r="AR803" s="122" t="s">
        <v>33</v>
      </c>
      <c r="AS803" s="123" t="s">
        <v>34</v>
      </c>
      <c r="AT803" s="127" t="s">
        <v>29</v>
      </c>
      <c r="AU803" s="65"/>
      <c r="AV803" s="307" t="s">
        <v>1651</v>
      </c>
      <c r="AW803" s="307"/>
      <c r="AX803" s="307" t="s">
        <v>1653</v>
      </c>
      <c r="AY803" s="307" t="s">
        <v>1652</v>
      </c>
      <c r="AZ803" s="307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  <c r="DS803" s="66"/>
      <c r="DT803" s="66"/>
      <c r="DU803" s="66"/>
      <c r="DV803" s="66"/>
      <c r="DW803" s="66"/>
      <c r="DX803" s="66"/>
      <c r="DY803" s="66"/>
      <c r="DZ803" s="66"/>
      <c r="EA803" s="66"/>
      <c r="EB803" s="66"/>
      <c r="EC803" s="66"/>
      <c r="ED803" s="66"/>
      <c r="EE803" s="66"/>
      <c r="EF803" s="66"/>
      <c r="EG803" s="66"/>
      <c r="EH803" s="66"/>
      <c r="EI803" s="66"/>
      <c r="EJ803" s="66"/>
    </row>
    <row r="804" spans="1:140" s="71" customFormat="1" ht="15.6" x14ac:dyDescent="0.3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129"/>
      <c r="O804" s="129"/>
      <c r="P804" s="129"/>
      <c r="Q804" s="66"/>
      <c r="R804" s="66"/>
      <c r="S804" s="66"/>
      <c r="T804" s="66"/>
      <c r="U804" s="66"/>
      <c r="V804" s="66"/>
      <c r="W804" s="67"/>
      <c r="X804" s="67"/>
      <c r="Y804" s="67"/>
      <c r="Z804" s="66"/>
      <c r="AA804" s="210"/>
      <c r="AB804" s="6" t="s">
        <v>145</v>
      </c>
      <c r="AC804" s="123" t="s">
        <v>47</v>
      </c>
      <c r="AD804" s="8">
        <v>737</v>
      </c>
      <c r="AE804" s="7" t="s">
        <v>1479</v>
      </c>
      <c r="AF804" s="7"/>
      <c r="AG804" s="7" t="s">
        <v>1376</v>
      </c>
      <c r="AH804" s="122" t="s">
        <v>29</v>
      </c>
      <c r="AI804" s="122"/>
      <c r="AJ804" s="273"/>
      <c r="AK804" s="122" t="s">
        <v>940</v>
      </c>
      <c r="AL804" s="122" t="s">
        <v>1023</v>
      </c>
      <c r="AM804" s="8">
        <v>31280</v>
      </c>
      <c r="AN804" s="122" t="s">
        <v>942</v>
      </c>
      <c r="AO804" s="123" t="s">
        <v>1410</v>
      </c>
      <c r="AP804" s="252">
        <v>172</v>
      </c>
      <c r="AQ804" s="9">
        <v>43076</v>
      </c>
      <c r="AR804" s="122" t="s">
        <v>33</v>
      </c>
      <c r="AS804" s="123" t="s">
        <v>34</v>
      </c>
      <c r="AT804" s="127" t="s">
        <v>29</v>
      </c>
      <c r="AU804" s="65"/>
      <c r="AV804" s="307" t="s">
        <v>1651</v>
      </c>
      <c r="AW804" s="307"/>
      <c r="AX804" s="307" t="s">
        <v>1653</v>
      </c>
      <c r="AY804" s="307" t="s">
        <v>1652</v>
      </c>
      <c r="AZ804" s="307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  <c r="DS804" s="66"/>
      <c r="DT804" s="66"/>
      <c r="DU804" s="66"/>
      <c r="DV804" s="66"/>
      <c r="DW804" s="66"/>
      <c r="DX804" s="66"/>
      <c r="DY804" s="66"/>
      <c r="DZ804" s="66"/>
      <c r="EA804" s="66"/>
      <c r="EB804" s="66"/>
      <c r="EC804" s="66"/>
      <c r="ED804" s="66"/>
      <c r="EE804" s="66"/>
      <c r="EF804" s="66"/>
      <c r="EG804" s="66"/>
      <c r="EH804" s="66"/>
      <c r="EI804" s="66"/>
      <c r="EJ804" s="66"/>
    </row>
    <row r="805" spans="1:140" s="71" customFormat="1" ht="15.6" x14ac:dyDescent="0.3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129"/>
      <c r="O805" s="129" t="s">
        <v>18</v>
      </c>
      <c r="P805" s="129"/>
      <c r="Q805" s="66"/>
      <c r="R805" s="66"/>
      <c r="S805" s="66"/>
      <c r="T805" s="66"/>
      <c r="U805" s="66"/>
      <c r="V805" s="66"/>
      <c r="W805" s="67"/>
      <c r="X805" s="67"/>
      <c r="Y805" s="67"/>
      <c r="Z805" s="66"/>
      <c r="AA805" s="210"/>
      <c r="AB805" s="6" t="s">
        <v>157</v>
      </c>
      <c r="AC805" s="123" t="s">
        <v>47</v>
      </c>
      <c r="AD805" s="8">
        <v>737</v>
      </c>
      <c r="AE805" s="7" t="s">
        <v>1479</v>
      </c>
      <c r="AF805" s="7"/>
      <c r="AG805" s="7" t="s">
        <v>1376</v>
      </c>
      <c r="AH805" s="122" t="s">
        <v>29</v>
      </c>
      <c r="AI805" s="122"/>
      <c r="AJ805" s="273"/>
      <c r="AK805" s="122" t="s">
        <v>940</v>
      </c>
      <c r="AL805" s="122" t="s">
        <v>1024</v>
      </c>
      <c r="AM805" s="8">
        <v>33349</v>
      </c>
      <c r="AN805" s="122" t="s">
        <v>942</v>
      </c>
      <c r="AO805" s="123" t="s">
        <v>1410</v>
      </c>
      <c r="AP805" s="252">
        <v>172</v>
      </c>
      <c r="AQ805" s="9">
        <v>43084</v>
      </c>
      <c r="AR805" s="122" t="s">
        <v>33</v>
      </c>
      <c r="AS805" s="123" t="s">
        <v>34</v>
      </c>
      <c r="AT805" s="127" t="s">
        <v>29</v>
      </c>
      <c r="AU805" s="65"/>
      <c r="AV805" s="307" t="s">
        <v>1651</v>
      </c>
      <c r="AW805" s="307"/>
      <c r="AX805" s="307" t="s">
        <v>1653</v>
      </c>
      <c r="AY805" s="307" t="s">
        <v>1652</v>
      </c>
      <c r="AZ805" s="307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  <c r="DS805" s="66"/>
      <c r="DT805" s="66"/>
      <c r="DU805" s="66"/>
      <c r="DV805" s="66"/>
      <c r="DW805" s="66"/>
      <c r="DX805" s="66"/>
      <c r="DY805" s="66"/>
      <c r="DZ805" s="66"/>
      <c r="EA805" s="66"/>
      <c r="EB805" s="66"/>
      <c r="EC805" s="66"/>
      <c r="ED805" s="66"/>
      <c r="EE805" s="66"/>
      <c r="EF805" s="66"/>
      <c r="EG805" s="66"/>
      <c r="EH805" s="66"/>
      <c r="EI805" s="66"/>
      <c r="EJ805" s="66"/>
    </row>
    <row r="806" spans="1:140" s="71" customFormat="1" ht="15.6" x14ac:dyDescent="0.3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129"/>
      <c r="O806" s="129"/>
      <c r="P806" s="129"/>
      <c r="Q806" s="66"/>
      <c r="R806" s="66"/>
      <c r="S806" s="66"/>
      <c r="T806" s="66"/>
      <c r="U806" s="66"/>
      <c r="V806" s="66"/>
      <c r="W806" s="67"/>
      <c r="X806" s="67"/>
      <c r="Y806" s="67"/>
      <c r="Z806" s="66"/>
      <c r="AA806" s="210"/>
      <c r="AB806" s="6" t="s">
        <v>62</v>
      </c>
      <c r="AC806" s="123" t="s">
        <v>47</v>
      </c>
      <c r="AD806" s="124">
        <v>777</v>
      </c>
      <c r="AE806" s="126" t="s">
        <v>1250</v>
      </c>
      <c r="AF806" s="126"/>
      <c r="AG806" s="244" t="s">
        <v>1492</v>
      </c>
      <c r="AH806" s="123" t="s">
        <v>29</v>
      </c>
      <c r="AI806" s="123"/>
      <c r="AJ806" s="273" t="s">
        <v>29</v>
      </c>
      <c r="AK806" s="122" t="s">
        <v>1395</v>
      </c>
      <c r="AL806" s="122" t="s">
        <v>1318</v>
      </c>
      <c r="AM806" s="122" t="s">
        <v>1487</v>
      </c>
      <c r="AN806" s="122" t="s">
        <v>1251</v>
      </c>
      <c r="AO806" s="122" t="s">
        <v>1411</v>
      </c>
      <c r="AP806" s="8">
        <v>247</v>
      </c>
      <c r="AQ806" s="9">
        <v>36181</v>
      </c>
      <c r="AR806" s="123" t="s">
        <v>33</v>
      </c>
      <c r="AS806" s="123" t="s">
        <v>939</v>
      </c>
      <c r="AT806" s="127" t="s">
        <v>29</v>
      </c>
      <c r="AU806" s="65"/>
      <c r="AV806" s="307"/>
      <c r="AW806" s="307"/>
      <c r="AX806" s="307"/>
      <c r="AY806" s="307"/>
      <c r="AZ806" s="307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  <c r="DS806" s="66"/>
      <c r="DT806" s="66"/>
      <c r="DU806" s="66"/>
      <c r="DV806" s="66"/>
      <c r="DW806" s="66"/>
      <c r="DX806" s="66"/>
      <c r="DY806" s="66"/>
      <c r="DZ806" s="66"/>
      <c r="EA806" s="66"/>
      <c r="EB806" s="66"/>
      <c r="EC806" s="66"/>
      <c r="ED806" s="66"/>
      <c r="EE806" s="66"/>
      <c r="EF806" s="66"/>
      <c r="EG806" s="66"/>
      <c r="EH806" s="66"/>
      <c r="EI806" s="66"/>
      <c r="EJ806" s="66"/>
    </row>
    <row r="807" spans="1:140" s="71" customFormat="1" ht="15.6" x14ac:dyDescent="0.3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129"/>
      <c r="O807" s="129" t="s">
        <v>18</v>
      </c>
      <c r="P807" s="129"/>
      <c r="Q807" s="66"/>
      <c r="R807" s="66"/>
      <c r="S807" s="66"/>
      <c r="T807" s="66"/>
      <c r="U807" s="66"/>
      <c r="V807" s="66"/>
      <c r="W807" s="67"/>
      <c r="X807" s="67"/>
      <c r="Y807" s="67"/>
      <c r="Z807" s="66"/>
      <c r="AA807" s="210"/>
      <c r="AB807" s="6" t="s">
        <v>74</v>
      </c>
      <c r="AC807" s="123" t="s">
        <v>47</v>
      </c>
      <c r="AD807" s="124">
        <v>777</v>
      </c>
      <c r="AE807" s="126" t="s">
        <v>1250</v>
      </c>
      <c r="AF807" s="126"/>
      <c r="AG807" s="244" t="s">
        <v>1492</v>
      </c>
      <c r="AH807" s="123" t="s">
        <v>29</v>
      </c>
      <c r="AI807" s="123"/>
      <c r="AJ807" s="273" t="s">
        <v>29</v>
      </c>
      <c r="AK807" s="122" t="s">
        <v>1395</v>
      </c>
      <c r="AL807" s="123" t="s">
        <v>1252</v>
      </c>
      <c r="AM807" s="124">
        <v>29579</v>
      </c>
      <c r="AN807" s="123" t="s">
        <v>1251</v>
      </c>
      <c r="AO807" s="123" t="s">
        <v>1411</v>
      </c>
      <c r="AP807" s="124">
        <v>247</v>
      </c>
      <c r="AQ807" s="125">
        <v>36188</v>
      </c>
      <c r="AR807" s="123" t="s">
        <v>33</v>
      </c>
      <c r="AS807" s="123" t="s">
        <v>939</v>
      </c>
      <c r="AT807" s="127" t="s">
        <v>29</v>
      </c>
      <c r="AU807" s="65"/>
      <c r="AV807" s="307"/>
      <c r="AW807" s="307"/>
      <c r="AX807" s="307"/>
      <c r="AY807" s="307"/>
      <c r="AZ807" s="307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  <c r="DS807" s="66"/>
      <c r="DT807" s="66"/>
      <c r="DU807" s="66"/>
      <c r="DV807" s="66"/>
      <c r="DW807" s="66"/>
      <c r="DX807" s="66"/>
      <c r="DY807" s="66"/>
      <c r="DZ807" s="66"/>
      <c r="EA807" s="66"/>
      <c r="EB807" s="66"/>
      <c r="EC807" s="66"/>
      <c r="ED807" s="66"/>
      <c r="EE807" s="66"/>
      <c r="EF807" s="66"/>
      <c r="EG807" s="66"/>
      <c r="EH807" s="66"/>
      <c r="EI807" s="66"/>
      <c r="EJ807" s="66"/>
    </row>
    <row r="808" spans="1:140" s="71" customFormat="1" x14ac:dyDescent="0.3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129"/>
      <c r="O808" s="129"/>
      <c r="P808" s="129"/>
      <c r="Q808" s="66"/>
      <c r="R808" s="66"/>
      <c r="S808" s="66"/>
      <c r="T808" s="66"/>
      <c r="U808" s="66"/>
      <c r="V808" s="66"/>
      <c r="W808" s="67"/>
      <c r="X808" s="67"/>
      <c r="Y808" s="66"/>
      <c r="Z808" s="66"/>
      <c r="AA808" s="64"/>
      <c r="AB808" s="6" t="s">
        <v>86</v>
      </c>
      <c r="AC808" s="123" t="s">
        <v>47</v>
      </c>
      <c r="AD808" s="124">
        <v>777</v>
      </c>
      <c r="AE808" s="126" t="s">
        <v>1250</v>
      </c>
      <c r="AF808" s="126"/>
      <c r="AG808" s="244" t="s">
        <v>1492</v>
      </c>
      <c r="AH808" s="123" t="s">
        <v>29</v>
      </c>
      <c r="AI808" s="123"/>
      <c r="AJ808" s="273" t="s">
        <v>29</v>
      </c>
      <c r="AK808" s="122" t="s">
        <v>1395</v>
      </c>
      <c r="AL808" s="123" t="s">
        <v>1253</v>
      </c>
      <c r="AM808" s="124">
        <v>29580</v>
      </c>
      <c r="AN808" s="123" t="s">
        <v>1251</v>
      </c>
      <c r="AO808" s="123" t="s">
        <v>1411</v>
      </c>
      <c r="AP808" s="124">
        <v>247</v>
      </c>
      <c r="AQ808" s="125">
        <v>36218</v>
      </c>
      <c r="AR808" s="123" t="s">
        <v>33</v>
      </c>
      <c r="AS808" s="123" t="s">
        <v>939</v>
      </c>
      <c r="AT808" s="127" t="s">
        <v>29</v>
      </c>
      <c r="AU808" s="65"/>
      <c r="AV808" s="307"/>
      <c r="AW808" s="307"/>
      <c r="AX808" s="307"/>
      <c r="AY808" s="307"/>
      <c r="AZ808" s="307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  <c r="DS808" s="66"/>
      <c r="DT808" s="66"/>
      <c r="DU808" s="66"/>
      <c r="DV808" s="66"/>
      <c r="DW808" s="66"/>
      <c r="DX808" s="66"/>
      <c r="DY808" s="66"/>
      <c r="DZ808" s="66"/>
      <c r="EA808" s="66"/>
      <c r="EB808" s="66"/>
      <c r="EC808" s="66"/>
      <c r="ED808" s="66"/>
      <c r="EE808" s="66"/>
      <c r="EF808" s="66"/>
      <c r="EG808" s="66"/>
      <c r="EH808" s="66"/>
      <c r="EI808" s="66"/>
      <c r="EJ808" s="66"/>
    </row>
    <row r="809" spans="1:140" s="71" customFormat="1" x14ac:dyDescent="0.3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129"/>
      <c r="O809" s="129" t="s">
        <v>18</v>
      </c>
      <c r="P809" s="129"/>
      <c r="Q809" s="66"/>
      <c r="R809" s="66"/>
      <c r="S809" s="66"/>
      <c r="T809" s="66"/>
      <c r="U809" s="66"/>
      <c r="V809" s="66"/>
      <c r="W809" s="67"/>
      <c r="X809" s="67"/>
      <c r="Y809" s="66"/>
      <c r="Z809" s="66"/>
      <c r="AA809" s="64"/>
      <c r="AB809" s="6" t="s">
        <v>110</v>
      </c>
      <c r="AC809" s="123" t="s">
        <v>47</v>
      </c>
      <c r="AD809" s="124">
        <v>777</v>
      </c>
      <c r="AE809" s="126" t="s">
        <v>1250</v>
      </c>
      <c r="AF809" s="126"/>
      <c r="AG809" s="244" t="s">
        <v>1492</v>
      </c>
      <c r="AH809" s="123" t="s">
        <v>29</v>
      </c>
      <c r="AI809" s="123"/>
      <c r="AJ809" s="273" t="s">
        <v>29</v>
      </c>
      <c r="AK809" s="122" t="s">
        <v>1395</v>
      </c>
      <c r="AL809" s="123" t="s">
        <v>1254</v>
      </c>
      <c r="AM809" s="124">
        <v>29581</v>
      </c>
      <c r="AN809" s="123" t="s">
        <v>1251</v>
      </c>
      <c r="AO809" s="123" t="s">
        <v>1411</v>
      </c>
      <c r="AP809" s="124">
        <v>289</v>
      </c>
      <c r="AQ809" s="125">
        <v>36261</v>
      </c>
      <c r="AR809" s="123" t="s">
        <v>33</v>
      </c>
      <c r="AS809" s="123" t="s">
        <v>939</v>
      </c>
      <c r="AT809" s="127" t="s">
        <v>29</v>
      </c>
      <c r="AU809" s="65"/>
      <c r="AV809" s="307"/>
      <c r="AW809" s="307"/>
      <c r="AX809" s="307"/>
      <c r="AY809" s="307"/>
      <c r="AZ809" s="307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  <c r="DS809" s="66"/>
      <c r="DT809" s="66"/>
      <c r="DU809" s="66"/>
      <c r="DV809" s="66"/>
      <c r="DW809" s="66"/>
      <c r="DX809" s="66"/>
      <c r="DY809" s="66"/>
      <c r="DZ809" s="66"/>
      <c r="EA809" s="66"/>
      <c r="EB809" s="66"/>
      <c r="EC809" s="66"/>
      <c r="ED809" s="66"/>
      <c r="EE809" s="66"/>
      <c r="EF809" s="66"/>
      <c r="EG809" s="66"/>
      <c r="EH809" s="66"/>
      <c r="EI809" s="66"/>
      <c r="EJ809" s="66"/>
    </row>
    <row r="810" spans="1:140" s="71" customFormat="1" x14ac:dyDescent="0.3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129"/>
      <c r="O810" s="129"/>
      <c r="P810" s="129"/>
      <c r="Q810" s="66"/>
      <c r="R810" s="66"/>
      <c r="S810" s="66"/>
      <c r="T810" s="66"/>
      <c r="U810" s="66"/>
      <c r="V810" s="66"/>
      <c r="W810" s="67"/>
      <c r="X810" s="67"/>
      <c r="Y810" s="66"/>
      <c r="Z810" s="66"/>
      <c r="AA810" s="64"/>
      <c r="AB810" s="6" t="s">
        <v>122</v>
      </c>
      <c r="AC810" s="123" t="s">
        <v>47</v>
      </c>
      <c r="AD810" s="124">
        <v>777</v>
      </c>
      <c r="AE810" s="126" t="s">
        <v>1250</v>
      </c>
      <c r="AF810" s="126"/>
      <c r="AG810" s="244" t="s">
        <v>1492</v>
      </c>
      <c r="AH810" s="123" t="s">
        <v>29</v>
      </c>
      <c r="AI810" s="123"/>
      <c r="AJ810" s="273" t="s">
        <v>29</v>
      </c>
      <c r="AK810" s="122" t="s">
        <v>1395</v>
      </c>
      <c r="AL810" s="123" t="s">
        <v>1255</v>
      </c>
      <c r="AM810" s="124">
        <v>29584</v>
      </c>
      <c r="AN810" s="123" t="s">
        <v>1251</v>
      </c>
      <c r="AO810" s="123" t="s">
        <v>1411</v>
      </c>
      <c r="AP810" s="124">
        <v>247</v>
      </c>
      <c r="AQ810" s="125">
        <v>36262</v>
      </c>
      <c r="AR810" s="123" t="s">
        <v>33</v>
      </c>
      <c r="AS810" s="123" t="s">
        <v>939</v>
      </c>
      <c r="AT810" s="127" t="s">
        <v>29</v>
      </c>
      <c r="AU810" s="65"/>
      <c r="AV810" s="307"/>
      <c r="AW810" s="307"/>
      <c r="AX810" s="307"/>
      <c r="AY810" s="307"/>
      <c r="AZ810" s="307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  <c r="DS810" s="66"/>
      <c r="DT810" s="66"/>
      <c r="DU810" s="66"/>
      <c r="DV810" s="66"/>
      <c r="DW810" s="66"/>
      <c r="DX810" s="66"/>
      <c r="DY810" s="66"/>
      <c r="DZ810" s="66"/>
      <c r="EA810" s="66"/>
      <c r="EB810" s="66"/>
      <c r="EC810" s="66"/>
      <c r="ED810" s="66"/>
      <c r="EE810" s="66"/>
      <c r="EF810" s="66"/>
      <c r="EG810" s="66"/>
      <c r="EH810" s="66"/>
      <c r="EI810" s="66"/>
      <c r="EJ810" s="66"/>
    </row>
    <row r="811" spans="1:140" s="71" customFormat="1" ht="15.6" x14ac:dyDescent="0.3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129"/>
      <c r="O811" s="129" t="s">
        <v>18</v>
      </c>
      <c r="P811" s="129"/>
      <c r="Q811" s="66"/>
      <c r="R811" s="66"/>
      <c r="S811" s="66"/>
      <c r="T811" s="66"/>
      <c r="U811" s="66"/>
      <c r="V811" s="66"/>
      <c r="W811" s="67"/>
      <c r="X811" s="67"/>
      <c r="Y811" s="67"/>
      <c r="Z811" s="66"/>
      <c r="AA811" s="210"/>
      <c r="AB811" s="6" t="s">
        <v>135</v>
      </c>
      <c r="AC811" s="123" t="s">
        <v>47</v>
      </c>
      <c r="AD811" s="124">
        <v>777</v>
      </c>
      <c r="AE811" s="126" t="s">
        <v>1250</v>
      </c>
      <c r="AF811" s="126"/>
      <c r="AG811" s="244" t="s">
        <v>1492</v>
      </c>
      <c r="AH811" s="123" t="s">
        <v>29</v>
      </c>
      <c r="AI811" s="123"/>
      <c r="AJ811" s="273" t="s">
        <v>29</v>
      </c>
      <c r="AK811" s="122" t="s">
        <v>1395</v>
      </c>
      <c r="AL811" s="123" t="s">
        <v>1256</v>
      </c>
      <c r="AM811" s="124">
        <v>29582</v>
      </c>
      <c r="AN811" s="123" t="s">
        <v>1251</v>
      </c>
      <c r="AO811" s="123" t="s">
        <v>1411</v>
      </c>
      <c r="AP811" s="124">
        <v>247</v>
      </c>
      <c r="AQ811" s="125">
        <v>36298</v>
      </c>
      <c r="AR811" s="123" t="s">
        <v>33</v>
      </c>
      <c r="AS811" s="123" t="s">
        <v>939</v>
      </c>
      <c r="AT811" s="127" t="s">
        <v>29</v>
      </c>
      <c r="AU811" s="65"/>
      <c r="AV811" s="307"/>
      <c r="AW811" s="307"/>
      <c r="AX811" s="307"/>
      <c r="AY811" s="307"/>
      <c r="AZ811" s="307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  <c r="DS811" s="66"/>
      <c r="DT811" s="66"/>
      <c r="DU811" s="66"/>
      <c r="DV811" s="66"/>
      <c r="DW811" s="66"/>
      <c r="DX811" s="66"/>
      <c r="DY811" s="66"/>
      <c r="DZ811" s="66"/>
      <c r="EA811" s="66"/>
      <c r="EB811" s="66"/>
      <c r="EC811" s="66"/>
      <c r="ED811" s="66"/>
      <c r="EE811" s="66"/>
      <c r="EF811" s="66"/>
      <c r="EG811" s="66"/>
      <c r="EH811" s="66"/>
      <c r="EI811" s="66"/>
      <c r="EJ811" s="66"/>
    </row>
    <row r="812" spans="1:140" s="71" customFormat="1" ht="15.6" x14ac:dyDescent="0.3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129"/>
      <c r="O812" s="129"/>
      <c r="P812" s="129"/>
      <c r="Q812" s="66"/>
      <c r="R812" s="66"/>
      <c r="S812" s="66"/>
      <c r="T812" s="66"/>
      <c r="U812" s="66"/>
      <c r="V812" s="66"/>
      <c r="W812" s="67"/>
      <c r="X812" s="67"/>
      <c r="Y812" s="67"/>
      <c r="Z812" s="66"/>
      <c r="AA812" s="210"/>
      <c r="AB812" s="6" t="s">
        <v>147</v>
      </c>
      <c r="AC812" s="123" t="s">
        <v>47</v>
      </c>
      <c r="AD812" s="124">
        <v>777</v>
      </c>
      <c r="AE812" s="126" t="s">
        <v>1250</v>
      </c>
      <c r="AF812" s="126"/>
      <c r="AG812" s="244" t="s">
        <v>1492</v>
      </c>
      <c r="AH812" s="123" t="s">
        <v>29</v>
      </c>
      <c r="AI812" s="123"/>
      <c r="AJ812" s="273" t="s">
        <v>29</v>
      </c>
      <c r="AK812" s="122" t="s">
        <v>1395</v>
      </c>
      <c r="AL812" s="123" t="s">
        <v>1257</v>
      </c>
      <c r="AM812" s="124">
        <v>29585</v>
      </c>
      <c r="AN812" s="123" t="s">
        <v>1251</v>
      </c>
      <c r="AO812" s="123" t="s">
        <v>1411</v>
      </c>
      <c r="AP812" s="124">
        <v>247</v>
      </c>
      <c r="AQ812" s="125">
        <v>36304</v>
      </c>
      <c r="AR812" s="123" t="s">
        <v>33</v>
      </c>
      <c r="AS812" s="123" t="s">
        <v>939</v>
      </c>
      <c r="AT812" s="127" t="s">
        <v>29</v>
      </c>
      <c r="AU812" s="65"/>
      <c r="AV812" s="307"/>
      <c r="AW812" s="307"/>
      <c r="AX812" s="307"/>
      <c r="AY812" s="307"/>
      <c r="AZ812" s="307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  <c r="DS812" s="66"/>
      <c r="DT812" s="66"/>
      <c r="DU812" s="66"/>
      <c r="DV812" s="66"/>
      <c r="DW812" s="66"/>
      <c r="DX812" s="66"/>
      <c r="DY812" s="66"/>
      <c r="DZ812" s="66"/>
      <c r="EA812" s="66"/>
      <c r="EB812" s="66"/>
      <c r="EC812" s="66"/>
      <c r="ED812" s="66"/>
      <c r="EE812" s="66"/>
      <c r="EF812" s="66"/>
      <c r="EG812" s="66"/>
      <c r="EH812" s="66"/>
      <c r="EI812" s="66"/>
      <c r="EJ812" s="66"/>
    </row>
    <row r="813" spans="1:140" s="71" customFormat="1" ht="15.6" x14ac:dyDescent="0.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129"/>
      <c r="O813" s="129" t="s">
        <v>18</v>
      </c>
      <c r="P813" s="129"/>
      <c r="Q813" s="66"/>
      <c r="R813" s="66"/>
      <c r="S813" s="66"/>
      <c r="T813" s="66"/>
      <c r="U813" s="66"/>
      <c r="V813" s="66"/>
      <c r="W813" s="67"/>
      <c r="X813" s="67"/>
      <c r="Y813" s="67"/>
      <c r="Z813" s="66"/>
      <c r="AA813" s="210"/>
      <c r="AB813" s="6" t="s">
        <v>159</v>
      </c>
      <c r="AC813" s="123" t="s">
        <v>47</v>
      </c>
      <c r="AD813" s="124">
        <v>777</v>
      </c>
      <c r="AE813" s="126" t="s">
        <v>1250</v>
      </c>
      <c r="AF813" s="126"/>
      <c r="AG813" s="244" t="s">
        <v>1492</v>
      </c>
      <c r="AH813" s="123" t="s">
        <v>29</v>
      </c>
      <c r="AI813" s="123"/>
      <c r="AJ813" s="273" t="s">
        <v>29</v>
      </c>
      <c r="AK813" s="122" t="s">
        <v>1395</v>
      </c>
      <c r="AL813" s="123" t="s">
        <v>1258</v>
      </c>
      <c r="AM813" s="124">
        <v>29587</v>
      </c>
      <c r="AN813" s="123" t="s">
        <v>1251</v>
      </c>
      <c r="AO813" s="123" t="s">
        <v>1411</v>
      </c>
      <c r="AP813" s="124">
        <v>247</v>
      </c>
      <c r="AQ813" s="125">
        <v>36312</v>
      </c>
      <c r="AR813" s="123" t="s">
        <v>33</v>
      </c>
      <c r="AS813" s="123" t="s">
        <v>939</v>
      </c>
      <c r="AT813" s="127" t="s">
        <v>29</v>
      </c>
      <c r="AU813" s="65"/>
      <c r="AV813" s="307"/>
      <c r="AW813" s="307"/>
      <c r="AX813" s="307"/>
      <c r="AY813" s="307"/>
      <c r="AZ813" s="307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  <c r="DS813" s="66"/>
      <c r="DT813" s="66"/>
      <c r="DU813" s="66"/>
      <c r="DV813" s="66"/>
      <c r="DW813" s="66"/>
      <c r="DX813" s="66"/>
      <c r="DY813" s="66"/>
      <c r="DZ813" s="66"/>
      <c r="EA813" s="66"/>
      <c r="EB813" s="66"/>
      <c r="EC813" s="66"/>
      <c r="ED813" s="66"/>
      <c r="EE813" s="66"/>
      <c r="EF813" s="66"/>
      <c r="EG813" s="66"/>
      <c r="EH813" s="66"/>
      <c r="EI813" s="66"/>
      <c r="EJ813" s="66"/>
    </row>
    <row r="814" spans="1:140" s="71" customFormat="1" ht="15.6" x14ac:dyDescent="0.3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129"/>
      <c r="O814" s="129"/>
      <c r="P814" s="129"/>
      <c r="Q814" s="66"/>
      <c r="R814" s="66"/>
      <c r="S814" s="66"/>
      <c r="T814" s="66"/>
      <c r="U814" s="66"/>
      <c r="V814" s="66"/>
      <c r="W814" s="67"/>
      <c r="X814" s="67"/>
      <c r="Y814" s="67"/>
      <c r="Z814" s="66"/>
      <c r="AA814" s="210"/>
      <c r="AB814" s="6" t="s">
        <v>170</v>
      </c>
      <c r="AC814" s="123" t="s">
        <v>47</v>
      </c>
      <c r="AD814" s="124">
        <v>777</v>
      </c>
      <c r="AE814" s="126" t="s">
        <v>1250</v>
      </c>
      <c r="AF814" s="126"/>
      <c r="AG814" s="244" t="s">
        <v>1492</v>
      </c>
      <c r="AH814" s="123" t="s">
        <v>29</v>
      </c>
      <c r="AI814" s="123"/>
      <c r="AJ814" s="273" t="s">
        <v>29</v>
      </c>
      <c r="AK814" s="122" t="s">
        <v>1395</v>
      </c>
      <c r="AL814" s="123" t="s">
        <v>1259</v>
      </c>
      <c r="AM814" s="124">
        <v>29955</v>
      </c>
      <c r="AN814" s="123" t="s">
        <v>1251</v>
      </c>
      <c r="AO814" s="123" t="s">
        <v>1411</v>
      </c>
      <c r="AP814" s="124">
        <v>247</v>
      </c>
      <c r="AQ814" s="125">
        <v>36338</v>
      </c>
      <c r="AR814" s="123" t="s">
        <v>33</v>
      </c>
      <c r="AS814" s="123" t="s">
        <v>939</v>
      </c>
      <c r="AT814" s="127" t="s">
        <v>29</v>
      </c>
      <c r="AU814" s="65"/>
      <c r="AV814" s="307"/>
      <c r="AW814" s="307"/>
      <c r="AX814" s="307"/>
      <c r="AY814" s="307"/>
      <c r="AZ814" s="307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  <c r="DS814" s="66"/>
      <c r="DT814" s="66"/>
      <c r="DU814" s="66"/>
      <c r="DV814" s="66"/>
      <c r="DW814" s="66"/>
      <c r="DX814" s="66"/>
      <c r="DY814" s="66"/>
      <c r="DZ814" s="66"/>
      <c r="EA814" s="66"/>
      <c r="EB814" s="66"/>
      <c r="EC814" s="66"/>
      <c r="ED814" s="66"/>
      <c r="EE814" s="66"/>
      <c r="EF814" s="66"/>
      <c r="EG814" s="66"/>
      <c r="EH814" s="66"/>
      <c r="EI814" s="66"/>
      <c r="EJ814" s="66"/>
    </row>
    <row r="815" spans="1:140" s="71" customFormat="1" ht="15.6" x14ac:dyDescent="0.3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129"/>
      <c r="O815" s="129" t="s">
        <v>18</v>
      </c>
      <c r="P815" s="129"/>
      <c r="Q815" s="66"/>
      <c r="R815" s="66"/>
      <c r="S815" s="66"/>
      <c r="T815" s="66"/>
      <c r="U815" s="66"/>
      <c r="V815" s="66"/>
      <c r="W815" s="67"/>
      <c r="X815" s="67"/>
      <c r="Y815" s="67"/>
      <c r="Z815" s="66"/>
      <c r="AA815" s="210"/>
      <c r="AB815" s="6" t="s">
        <v>181</v>
      </c>
      <c r="AC815" s="123" t="s">
        <v>47</v>
      </c>
      <c r="AD815" s="124">
        <v>777</v>
      </c>
      <c r="AE815" s="126" t="s">
        <v>1250</v>
      </c>
      <c r="AF815" s="126"/>
      <c r="AG815" s="244" t="s">
        <v>1492</v>
      </c>
      <c r="AH815" s="123" t="s">
        <v>29</v>
      </c>
      <c r="AI815" s="123"/>
      <c r="AJ815" s="273" t="s">
        <v>29</v>
      </c>
      <c r="AK815" s="122" t="s">
        <v>1395</v>
      </c>
      <c r="AL815" s="123" t="s">
        <v>1260</v>
      </c>
      <c r="AM815" s="124">
        <v>29956</v>
      </c>
      <c r="AN815" s="123" t="s">
        <v>1251</v>
      </c>
      <c r="AO815" s="123" t="s">
        <v>1411</v>
      </c>
      <c r="AP815" s="124">
        <v>247</v>
      </c>
      <c r="AQ815" s="125">
        <v>36404</v>
      </c>
      <c r="AR815" s="123" t="s">
        <v>33</v>
      </c>
      <c r="AS815" s="123" t="s">
        <v>939</v>
      </c>
      <c r="AT815" s="127" t="s">
        <v>29</v>
      </c>
      <c r="AU815" s="65"/>
      <c r="AV815" s="307"/>
      <c r="AW815" s="307"/>
      <c r="AX815" s="307"/>
      <c r="AY815" s="307"/>
      <c r="AZ815" s="307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  <c r="DS815" s="66"/>
      <c r="DT815" s="66"/>
      <c r="DU815" s="66"/>
      <c r="DV815" s="66"/>
      <c r="DW815" s="66"/>
      <c r="DX815" s="66"/>
      <c r="DY815" s="66"/>
      <c r="DZ815" s="66"/>
      <c r="EA815" s="66"/>
      <c r="EB815" s="66"/>
      <c r="EC815" s="66"/>
      <c r="ED815" s="66"/>
      <c r="EE815" s="66"/>
      <c r="EF815" s="66"/>
      <c r="EG815" s="66"/>
      <c r="EH815" s="66"/>
      <c r="EI815" s="66"/>
      <c r="EJ815" s="66"/>
    </row>
    <row r="816" spans="1:140" s="71" customFormat="1" ht="15.6" x14ac:dyDescent="0.3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129"/>
      <c r="O816" s="129"/>
      <c r="P816" s="129"/>
      <c r="Q816" s="66"/>
      <c r="R816" s="66"/>
      <c r="S816" s="66"/>
      <c r="T816" s="66"/>
      <c r="U816" s="66"/>
      <c r="V816" s="66"/>
      <c r="W816" s="67"/>
      <c r="X816" s="67"/>
      <c r="Y816" s="67"/>
      <c r="Z816" s="66"/>
      <c r="AA816" s="210"/>
      <c r="AB816" s="6" t="s">
        <v>192</v>
      </c>
      <c r="AC816" s="123" t="s">
        <v>47</v>
      </c>
      <c r="AD816" s="124">
        <v>777</v>
      </c>
      <c r="AE816" s="126" t="s">
        <v>1250</v>
      </c>
      <c r="AF816" s="126"/>
      <c r="AG816" s="244" t="s">
        <v>1492</v>
      </c>
      <c r="AH816" s="123" t="s">
        <v>29</v>
      </c>
      <c r="AI816" s="123"/>
      <c r="AJ816" s="273" t="s">
        <v>29</v>
      </c>
      <c r="AK816" s="122" t="s">
        <v>1395</v>
      </c>
      <c r="AL816" s="123" t="s">
        <v>1319</v>
      </c>
      <c r="AM816" s="124">
        <v>29586</v>
      </c>
      <c r="AN816" s="123" t="s">
        <v>1251</v>
      </c>
      <c r="AO816" s="123" t="s">
        <v>1411</v>
      </c>
      <c r="AP816" s="124">
        <v>289</v>
      </c>
      <c r="AQ816" s="125">
        <v>36551</v>
      </c>
      <c r="AR816" s="123" t="s">
        <v>33</v>
      </c>
      <c r="AS816" s="123" t="s">
        <v>939</v>
      </c>
      <c r="AT816" s="127" t="s">
        <v>29</v>
      </c>
      <c r="AU816" s="65"/>
      <c r="AV816" s="307"/>
      <c r="AW816" s="307"/>
      <c r="AX816" s="307"/>
      <c r="AY816" s="307"/>
      <c r="AZ816" s="307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  <c r="DS816" s="66"/>
      <c r="DT816" s="66"/>
      <c r="DU816" s="66"/>
      <c r="DV816" s="66"/>
      <c r="DW816" s="66"/>
      <c r="DX816" s="66"/>
      <c r="DY816" s="66"/>
      <c r="DZ816" s="66"/>
      <c r="EA816" s="66"/>
      <c r="EB816" s="66"/>
      <c r="EC816" s="66"/>
      <c r="ED816" s="66"/>
      <c r="EE816" s="66"/>
      <c r="EF816" s="66"/>
      <c r="EG816" s="66"/>
      <c r="EH816" s="66"/>
      <c r="EI816" s="66"/>
      <c r="EJ816" s="66"/>
    </row>
    <row r="817" spans="1:140" s="71" customFormat="1" ht="15.6" x14ac:dyDescent="0.3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129"/>
      <c r="O817" s="129" t="s">
        <v>18</v>
      </c>
      <c r="P817" s="129"/>
      <c r="Q817" s="66"/>
      <c r="R817" s="66"/>
      <c r="S817" s="66"/>
      <c r="T817" s="66"/>
      <c r="U817" s="66"/>
      <c r="V817" s="66"/>
      <c r="W817" s="67"/>
      <c r="X817" s="67"/>
      <c r="Y817" s="67"/>
      <c r="Z817" s="66"/>
      <c r="AA817" s="210"/>
      <c r="AB817" s="6" t="s">
        <v>203</v>
      </c>
      <c r="AC817" s="123" t="s">
        <v>47</v>
      </c>
      <c r="AD817" s="124">
        <v>777</v>
      </c>
      <c r="AE817" s="126" t="s">
        <v>1250</v>
      </c>
      <c r="AF817" s="126"/>
      <c r="AG817" s="244" t="s">
        <v>1492</v>
      </c>
      <c r="AH817" s="123" t="s">
        <v>29</v>
      </c>
      <c r="AI817" s="123"/>
      <c r="AJ817" s="273" t="s">
        <v>29</v>
      </c>
      <c r="AK817" s="122" t="s">
        <v>1395</v>
      </c>
      <c r="AL817" s="123" t="s">
        <v>1320</v>
      </c>
      <c r="AM817" s="124">
        <v>30003</v>
      </c>
      <c r="AN817" s="123" t="s">
        <v>1251</v>
      </c>
      <c r="AO817" s="123" t="s">
        <v>1411</v>
      </c>
      <c r="AP817" s="124">
        <v>289</v>
      </c>
      <c r="AQ817" s="125">
        <v>36585</v>
      </c>
      <c r="AR817" s="123" t="s">
        <v>33</v>
      </c>
      <c r="AS817" s="123" t="s">
        <v>939</v>
      </c>
      <c r="AT817" s="127" t="s">
        <v>29</v>
      </c>
      <c r="AU817" s="65"/>
      <c r="AV817" s="307"/>
      <c r="AW817" s="307"/>
      <c r="AX817" s="307"/>
      <c r="AY817" s="307"/>
      <c r="AZ817" s="307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  <c r="DS817" s="66"/>
      <c r="DT817" s="66"/>
      <c r="DU817" s="66"/>
      <c r="DV817" s="66"/>
      <c r="DW817" s="66"/>
      <c r="DX817" s="66"/>
      <c r="DY817" s="66"/>
      <c r="DZ817" s="66"/>
      <c r="EA817" s="66"/>
      <c r="EB817" s="66"/>
      <c r="EC817" s="66"/>
      <c r="ED817" s="66"/>
      <c r="EE817" s="66"/>
      <c r="EF817" s="66"/>
      <c r="EG817" s="66"/>
      <c r="EH817" s="66"/>
      <c r="EI817" s="66"/>
      <c r="EJ817" s="66"/>
    </row>
    <row r="818" spans="1:140" s="71" customFormat="1" ht="15.6" x14ac:dyDescent="0.3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129"/>
      <c r="O818" s="129"/>
      <c r="P818" s="129"/>
      <c r="Q818" s="66"/>
      <c r="R818" s="66"/>
      <c r="S818" s="66"/>
      <c r="T818" s="66"/>
      <c r="U818" s="66"/>
      <c r="V818" s="66"/>
      <c r="W818" s="67"/>
      <c r="X818" s="67"/>
      <c r="Y818" s="67"/>
      <c r="Z818" s="66"/>
      <c r="AA818" s="210"/>
      <c r="AB818" s="6" t="s">
        <v>214</v>
      </c>
      <c r="AC818" s="123" t="s">
        <v>47</v>
      </c>
      <c r="AD818" s="124">
        <v>777</v>
      </c>
      <c r="AE818" s="126" t="s">
        <v>1250</v>
      </c>
      <c r="AF818" s="126"/>
      <c r="AG818" s="244" t="s">
        <v>1492</v>
      </c>
      <c r="AH818" s="123" t="s">
        <v>29</v>
      </c>
      <c r="AI818" s="123"/>
      <c r="AJ818" s="273" t="s">
        <v>29</v>
      </c>
      <c r="AK818" s="122" t="s">
        <v>1395</v>
      </c>
      <c r="AL818" s="123" t="s">
        <v>1321</v>
      </c>
      <c r="AM818" s="124">
        <v>30004</v>
      </c>
      <c r="AN818" s="123" t="s">
        <v>1251</v>
      </c>
      <c r="AO818" s="123" t="s">
        <v>1411</v>
      </c>
      <c r="AP818" s="124">
        <v>289</v>
      </c>
      <c r="AQ818" s="125">
        <v>36585</v>
      </c>
      <c r="AR818" s="123" t="s">
        <v>33</v>
      </c>
      <c r="AS818" s="123" t="s">
        <v>939</v>
      </c>
      <c r="AT818" s="127" t="s">
        <v>29</v>
      </c>
      <c r="AU818" s="65"/>
      <c r="AV818" s="307"/>
      <c r="AW818" s="307"/>
      <c r="AX818" s="307"/>
      <c r="AY818" s="307"/>
      <c r="AZ818" s="307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  <c r="DS818" s="66"/>
      <c r="DT818" s="66"/>
      <c r="DU818" s="66"/>
      <c r="DV818" s="66"/>
      <c r="DW818" s="66"/>
      <c r="DX818" s="66"/>
      <c r="DY818" s="66"/>
      <c r="DZ818" s="66"/>
      <c r="EA818" s="66"/>
      <c r="EB818" s="66"/>
      <c r="EC818" s="66"/>
      <c r="ED818" s="66"/>
      <c r="EE818" s="66"/>
      <c r="EF818" s="66"/>
      <c r="EG818" s="66"/>
      <c r="EH818" s="66"/>
      <c r="EI818" s="66"/>
      <c r="EJ818" s="66"/>
    </row>
    <row r="819" spans="1:140" s="71" customFormat="1" ht="15.6" x14ac:dyDescent="0.3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129"/>
      <c r="O819" s="129" t="s">
        <v>18</v>
      </c>
      <c r="P819" s="129"/>
      <c r="Q819" s="66"/>
      <c r="R819" s="66"/>
      <c r="S819" s="66"/>
      <c r="T819" s="66"/>
      <c r="U819" s="66"/>
      <c r="V819" s="66"/>
      <c r="W819" s="67"/>
      <c r="X819" s="67"/>
      <c r="Y819" s="67"/>
      <c r="Z819" s="66"/>
      <c r="AA819" s="210"/>
      <c r="AB819" s="6" t="s">
        <v>226</v>
      </c>
      <c r="AC819" s="123" t="s">
        <v>47</v>
      </c>
      <c r="AD819" s="124">
        <v>777</v>
      </c>
      <c r="AE819" s="126" t="s">
        <v>1250</v>
      </c>
      <c r="AF819" s="126"/>
      <c r="AG819" s="244" t="s">
        <v>1492</v>
      </c>
      <c r="AH819" s="123" t="s">
        <v>29</v>
      </c>
      <c r="AI819" s="123"/>
      <c r="AJ819" s="273" t="s">
        <v>29</v>
      </c>
      <c r="AK819" s="122" t="s">
        <v>1395</v>
      </c>
      <c r="AL819" s="123" t="s">
        <v>1261</v>
      </c>
      <c r="AM819" s="124">
        <v>29588</v>
      </c>
      <c r="AN819" s="123" t="s">
        <v>1251</v>
      </c>
      <c r="AO819" s="123" t="s">
        <v>1411</v>
      </c>
      <c r="AP819" s="124">
        <v>247</v>
      </c>
      <c r="AQ819" s="125">
        <v>36613</v>
      </c>
      <c r="AR819" s="123" t="s">
        <v>33</v>
      </c>
      <c r="AS819" s="123" t="s">
        <v>939</v>
      </c>
      <c r="AT819" s="127" t="s">
        <v>29</v>
      </c>
      <c r="AU819" s="65"/>
      <c r="AV819" s="307"/>
      <c r="AW819" s="307"/>
      <c r="AX819" s="307"/>
      <c r="AY819" s="307"/>
      <c r="AZ819" s="307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  <c r="DS819" s="66"/>
      <c r="DT819" s="66"/>
      <c r="DU819" s="66"/>
      <c r="DV819" s="66"/>
      <c r="DW819" s="66"/>
      <c r="DX819" s="66"/>
      <c r="DY819" s="66"/>
      <c r="DZ819" s="66"/>
      <c r="EA819" s="66"/>
      <c r="EB819" s="66"/>
      <c r="EC819" s="66"/>
      <c r="ED819" s="66"/>
      <c r="EE819" s="66"/>
      <c r="EF819" s="66"/>
      <c r="EG819" s="66"/>
      <c r="EH819" s="66"/>
      <c r="EI819" s="66"/>
      <c r="EJ819" s="66"/>
    </row>
    <row r="820" spans="1:140" s="71" customFormat="1" ht="15.6" x14ac:dyDescent="0.3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129"/>
      <c r="O820" s="129"/>
      <c r="P820" s="129"/>
      <c r="Q820" s="66"/>
      <c r="R820" s="66"/>
      <c r="S820" s="66"/>
      <c r="T820" s="66"/>
      <c r="U820" s="66"/>
      <c r="V820" s="66"/>
      <c r="W820" s="67"/>
      <c r="X820" s="67"/>
      <c r="Y820" s="67"/>
      <c r="Z820" s="66"/>
      <c r="AA820" s="210"/>
      <c r="AB820" s="6" t="s">
        <v>248</v>
      </c>
      <c r="AC820" s="123" t="s">
        <v>47</v>
      </c>
      <c r="AD820" s="124">
        <v>777</v>
      </c>
      <c r="AE820" s="126" t="s">
        <v>1250</v>
      </c>
      <c r="AF820" s="126"/>
      <c r="AG820" s="244" t="s">
        <v>1492</v>
      </c>
      <c r="AH820" s="123" t="s">
        <v>29</v>
      </c>
      <c r="AI820" s="123"/>
      <c r="AJ820" s="273" t="s">
        <v>29</v>
      </c>
      <c r="AK820" s="122" t="s">
        <v>1395</v>
      </c>
      <c r="AL820" s="123" t="s">
        <v>1262</v>
      </c>
      <c r="AM820" s="124">
        <v>30250</v>
      </c>
      <c r="AN820" s="123" t="s">
        <v>1251</v>
      </c>
      <c r="AO820" s="123" t="s">
        <v>1411</v>
      </c>
      <c r="AP820" s="124">
        <v>247</v>
      </c>
      <c r="AQ820" s="125">
        <v>36637</v>
      </c>
      <c r="AR820" s="123" t="s">
        <v>33</v>
      </c>
      <c r="AS820" s="123" t="s">
        <v>939</v>
      </c>
      <c r="AT820" s="127" t="s">
        <v>29</v>
      </c>
      <c r="AU820" s="65"/>
      <c r="AV820" s="307"/>
      <c r="AW820" s="307"/>
      <c r="AX820" s="307"/>
      <c r="AY820" s="307"/>
      <c r="AZ820" s="307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  <c r="DS820" s="66"/>
      <c r="DT820" s="66"/>
      <c r="DU820" s="66"/>
      <c r="DV820" s="66"/>
      <c r="DW820" s="66"/>
      <c r="DX820" s="66"/>
      <c r="DY820" s="66"/>
      <c r="DZ820" s="66"/>
      <c r="EA820" s="66"/>
      <c r="EB820" s="66"/>
      <c r="EC820" s="66"/>
      <c r="ED820" s="66"/>
      <c r="EE820" s="66"/>
      <c r="EF820" s="66"/>
      <c r="EG820" s="66"/>
      <c r="EH820" s="66"/>
      <c r="EI820" s="66"/>
      <c r="EJ820" s="66"/>
    </row>
    <row r="821" spans="1:140" s="71" customFormat="1" ht="15.6" x14ac:dyDescent="0.3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129"/>
      <c r="O821" s="129" t="s">
        <v>18</v>
      </c>
      <c r="P821" s="129"/>
      <c r="Q821" s="66"/>
      <c r="R821" s="66"/>
      <c r="S821" s="66"/>
      <c r="T821" s="66"/>
      <c r="U821" s="66"/>
      <c r="V821" s="66"/>
      <c r="W821" s="67"/>
      <c r="X821" s="67"/>
      <c r="Y821" s="67"/>
      <c r="Z821" s="66"/>
      <c r="AA821" s="210"/>
      <c r="AB821" s="6" t="s">
        <v>259</v>
      </c>
      <c r="AC821" s="123" t="s">
        <v>47</v>
      </c>
      <c r="AD821" s="124">
        <v>777</v>
      </c>
      <c r="AE821" s="126" t="s">
        <v>1250</v>
      </c>
      <c r="AF821" s="126"/>
      <c r="AG821" s="244" t="s">
        <v>1492</v>
      </c>
      <c r="AH821" s="123" t="s">
        <v>29</v>
      </c>
      <c r="AI821" s="123"/>
      <c r="AJ821" s="273" t="s">
        <v>29</v>
      </c>
      <c r="AK821" s="122" t="s">
        <v>1395</v>
      </c>
      <c r="AL821" s="123" t="s">
        <v>1263</v>
      </c>
      <c r="AM821" s="124">
        <v>30010</v>
      </c>
      <c r="AN821" s="123" t="s">
        <v>1251</v>
      </c>
      <c r="AO821" s="123" t="s">
        <v>1411</v>
      </c>
      <c r="AP821" s="124">
        <v>247</v>
      </c>
      <c r="AQ821" s="125">
        <v>36637</v>
      </c>
      <c r="AR821" s="123" t="s">
        <v>33</v>
      </c>
      <c r="AS821" s="123" t="s">
        <v>939</v>
      </c>
      <c r="AT821" s="127" t="s">
        <v>29</v>
      </c>
      <c r="AU821" s="65"/>
      <c r="AV821" s="307"/>
      <c r="AW821" s="307"/>
      <c r="AX821" s="307"/>
      <c r="AY821" s="307"/>
      <c r="AZ821" s="307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  <c r="DS821" s="66"/>
      <c r="DT821" s="66"/>
      <c r="DU821" s="66"/>
      <c r="DV821" s="66"/>
      <c r="DW821" s="66"/>
      <c r="DX821" s="66"/>
      <c r="DY821" s="66"/>
      <c r="DZ821" s="66"/>
      <c r="EA821" s="66"/>
      <c r="EB821" s="66"/>
      <c r="EC821" s="66"/>
      <c r="ED821" s="66"/>
      <c r="EE821" s="66"/>
      <c r="EF821" s="66"/>
      <c r="EG821" s="66"/>
      <c r="EH821" s="66"/>
      <c r="EI821" s="66"/>
      <c r="EJ821" s="66"/>
    </row>
    <row r="822" spans="1:140" s="71" customFormat="1" ht="15.6" x14ac:dyDescent="0.3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129"/>
      <c r="O822" s="129"/>
      <c r="P822" s="129"/>
      <c r="Q822" s="66"/>
      <c r="R822" s="66"/>
      <c r="S822" s="66"/>
      <c r="T822" s="66"/>
      <c r="U822" s="66"/>
      <c r="V822" s="66"/>
      <c r="W822" s="67"/>
      <c r="X822" s="67"/>
      <c r="Y822" s="67"/>
      <c r="Z822" s="66"/>
      <c r="AA822" s="210"/>
      <c r="AB822" s="6" t="s">
        <v>281</v>
      </c>
      <c r="AC822" s="123" t="s">
        <v>47</v>
      </c>
      <c r="AD822" s="124">
        <v>777</v>
      </c>
      <c r="AE822" s="126" t="s">
        <v>1250</v>
      </c>
      <c r="AF822" s="126"/>
      <c r="AG822" s="244" t="s">
        <v>1492</v>
      </c>
      <c r="AH822" s="123" t="s">
        <v>29</v>
      </c>
      <c r="AI822" s="123"/>
      <c r="AJ822" s="273" t="s">
        <v>29</v>
      </c>
      <c r="AK822" s="122" t="s">
        <v>1395</v>
      </c>
      <c r="AL822" s="123" t="s">
        <v>1264</v>
      </c>
      <c r="AM822" s="124">
        <v>30252</v>
      </c>
      <c r="AN822" s="123" t="s">
        <v>1251</v>
      </c>
      <c r="AO822" s="123" t="s">
        <v>1411</v>
      </c>
      <c r="AP822" s="124">
        <v>247</v>
      </c>
      <c r="AQ822" s="125">
        <v>36679</v>
      </c>
      <c r="AR822" s="123" t="s">
        <v>33</v>
      </c>
      <c r="AS822" s="123" t="s">
        <v>939</v>
      </c>
      <c r="AT822" s="127" t="s">
        <v>29</v>
      </c>
      <c r="AU822" s="65"/>
      <c r="AV822" s="307"/>
      <c r="AW822" s="307"/>
      <c r="AX822" s="307"/>
      <c r="AY822" s="307"/>
      <c r="AZ822" s="307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  <c r="DS822" s="66"/>
      <c r="DT822" s="66"/>
      <c r="DU822" s="66"/>
      <c r="DV822" s="66"/>
      <c r="DW822" s="66"/>
      <c r="DX822" s="66"/>
      <c r="DY822" s="66"/>
      <c r="DZ822" s="66"/>
      <c r="EA822" s="66"/>
      <c r="EB822" s="66"/>
      <c r="EC822" s="66"/>
      <c r="ED822" s="66"/>
      <c r="EE822" s="66"/>
      <c r="EF822" s="66"/>
      <c r="EG822" s="66"/>
      <c r="EH822" s="66"/>
      <c r="EI822" s="66"/>
      <c r="EJ822" s="66"/>
    </row>
    <row r="823" spans="1:140" s="71" customFormat="1" ht="15.6" x14ac:dyDescent="0.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129"/>
      <c r="O823" s="129" t="s">
        <v>18</v>
      </c>
      <c r="P823" s="129"/>
      <c r="Q823" s="66"/>
      <c r="R823" s="66"/>
      <c r="S823" s="66"/>
      <c r="T823" s="66"/>
      <c r="U823" s="66"/>
      <c r="V823" s="66"/>
      <c r="W823" s="67"/>
      <c r="X823" s="67"/>
      <c r="Y823" s="67"/>
      <c r="Z823" s="66"/>
      <c r="AA823" s="210"/>
      <c r="AB823" s="6" t="s">
        <v>293</v>
      </c>
      <c r="AC823" s="123" t="s">
        <v>47</v>
      </c>
      <c r="AD823" s="124">
        <v>777</v>
      </c>
      <c r="AE823" s="126" t="s">
        <v>1250</v>
      </c>
      <c r="AF823" s="126"/>
      <c r="AG823" s="244" t="s">
        <v>1492</v>
      </c>
      <c r="AH823" s="123" t="s">
        <v>29</v>
      </c>
      <c r="AI823" s="123"/>
      <c r="AJ823" s="273" t="s">
        <v>29</v>
      </c>
      <c r="AK823" s="122" t="s">
        <v>1395</v>
      </c>
      <c r="AL823" s="123" t="s">
        <v>1265</v>
      </c>
      <c r="AM823" s="124">
        <v>30251</v>
      </c>
      <c r="AN823" s="123" t="s">
        <v>1251</v>
      </c>
      <c r="AO823" s="123" t="s">
        <v>1411</v>
      </c>
      <c r="AP823" s="124">
        <v>247</v>
      </c>
      <c r="AQ823" s="125">
        <v>36698</v>
      </c>
      <c r="AR823" s="123" t="s">
        <v>33</v>
      </c>
      <c r="AS823" s="123" t="s">
        <v>939</v>
      </c>
      <c r="AT823" s="127" t="s">
        <v>29</v>
      </c>
      <c r="AU823" s="65"/>
      <c r="AV823" s="307"/>
      <c r="AW823" s="307"/>
      <c r="AX823" s="307"/>
      <c r="AY823" s="307"/>
      <c r="AZ823" s="307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  <c r="DS823" s="66"/>
      <c r="DT823" s="66"/>
      <c r="DU823" s="66"/>
      <c r="DV823" s="66"/>
      <c r="DW823" s="66"/>
      <c r="DX823" s="66"/>
      <c r="DY823" s="66"/>
      <c r="DZ823" s="66"/>
      <c r="EA823" s="66"/>
      <c r="EB823" s="66"/>
      <c r="EC823" s="66"/>
      <c r="ED823" s="66"/>
      <c r="EE823" s="66"/>
      <c r="EF823" s="66"/>
      <c r="EG823" s="66"/>
      <c r="EH823" s="66"/>
      <c r="EI823" s="66"/>
      <c r="EJ823" s="66"/>
    </row>
    <row r="824" spans="1:140" s="71" customFormat="1" ht="15.6" x14ac:dyDescent="0.3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129"/>
      <c r="O824" s="129"/>
      <c r="P824" s="129"/>
      <c r="Q824" s="66"/>
      <c r="R824" s="66"/>
      <c r="S824" s="66"/>
      <c r="T824" s="66"/>
      <c r="U824" s="66"/>
      <c r="V824" s="66"/>
      <c r="W824" s="67"/>
      <c r="X824" s="67"/>
      <c r="Y824" s="67"/>
      <c r="Z824" s="66"/>
      <c r="AA824" s="210"/>
      <c r="AB824" s="6" t="s">
        <v>303</v>
      </c>
      <c r="AC824" s="123" t="s">
        <v>47</v>
      </c>
      <c r="AD824" s="124">
        <v>777</v>
      </c>
      <c r="AE824" s="126" t="s">
        <v>1250</v>
      </c>
      <c r="AF824" s="126"/>
      <c r="AG824" s="244" t="s">
        <v>1492</v>
      </c>
      <c r="AH824" s="123" t="s">
        <v>29</v>
      </c>
      <c r="AI824" s="123"/>
      <c r="AJ824" s="273" t="s">
        <v>29</v>
      </c>
      <c r="AK824" s="122" t="s">
        <v>1395</v>
      </c>
      <c r="AL824" s="123" t="s">
        <v>1266</v>
      </c>
      <c r="AM824" s="124">
        <v>30254</v>
      </c>
      <c r="AN824" s="123" t="s">
        <v>1251</v>
      </c>
      <c r="AO824" s="123" t="s">
        <v>1411</v>
      </c>
      <c r="AP824" s="124">
        <v>247</v>
      </c>
      <c r="AQ824" s="125">
        <v>36704</v>
      </c>
      <c r="AR824" s="123" t="s">
        <v>1148</v>
      </c>
      <c r="AS824" s="123" t="s">
        <v>939</v>
      </c>
      <c r="AT824" s="127" t="s">
        <v>29</v>
      </c>
      <c r="AU824" s="65"/>
      <c r="AV824" s="307"/>
      <c r="AW824" s="307"/>
      <c r="AX824" s="307"/>
      <c r="AY824" s="307"/>
      <c r="AZ824" s="307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  <c r="DS824" s="66"/>
      <c r="DT824" s="66"/>
      <c r="DU824" s="66"/>
      <c r="DV824" s="66"/>
      <c r="DW824" s="66"/>
      <c r="DX824" s="66"/>
      <c r="DY824" s="66"/>
      <c r="DZ824" s="66"/>
      <c r="EA824" s="66"/>
      <c r="EB824" s="66"/>
      <c r="EC824" s="66"/>
      <c r="ED824" s="66"/>
      <c r="EE824" s="66"/>
      <c r="EF824" s="66"/>
      <c r="EG824" s="66"/>
      <c r="EH824" s="66"/>
      <c r="EI824" s="66"/>
      <c r="EJ824" s="66"/>
    </row>
    <row r="825" spans="1:140" s="71" customFormat="1" ht="15.6" x14ac:dyDescent="0.3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129"/>
      <c r="O825" s="129" t="s">
        <v>18</v>
      </c>
      <c r="P825" s="129"/>
      <c r="Q825" s="66"/>
      <c r="R825" s="66"/>
      <c r="S825" s="66"/>
      <c r="T825" s="66"/>
      <c r="U825" s="66"/>
      <c r="V825" s="66"/>
      <c r="W825" s="67"/>
      <c r="X825" s="67"/>
      <c r="Y825" s="67"/>
      <c r="Z825" s="66"/>
      <c r="AA825" s="210"/>
      <c r="AB825" s="6" t="s">
        <v>313</v>
      </c>
      <c r="AC825" s="123" t="s">
        <v>47</v>
      </c>
      <c r="AD825" s="124">
        <v>777</v>
      </c>
      <c r="AE825" s="126" t="s">
        <v>1250</v>
      </c>
      <c r="AF825" s="126"/>
      <c r="AG825" s="244" t="s">
        <v>1492</v>
      </c>
      <c r="AH825" s="123" t="s">
        <v>29</v>
      </c>
      <c r="AI825" s="123"/>
      <c r="AJ825" s="273" t="s">
        <v>29</v>
      </c>
      <c r="AK825" s="122" t="s">
        <v>1395</v>
      </c>
      <c r="AL825" s="123" t="s">
        <v>1267</v>
      </c>
      <c r="AM825" s="124">
        <v>30253</v>
      </c>
      <c r="AN825" s="123" t="s">
        <v>1251</v>
      </c>
      <c r="AO825" s="123" t="s">
        <v>1411</v>
      </c>
      <c r="AP825" s="124">
        <v>247</v>
      </c>
      <c r="AQ825" s="125">
        <v>36735</v>
      </c>
      <c r="AR825" s="123" t="s">
        <v>33</v>
      </c>
      <c r="AS825" s="123" t="s">
        <v>939</v>
      </c>
      <c r="AT825" s="127" t="s">
        <v>29</v>
      </c>
      <c r="AU825" s="65"/>
      <c r="AV825" s="307"/>
      <c r="AW825" s="307"/>
      <c r="AX825" s="307"/>
      <c r="AY825" s="307"/>
      <c r="AZ825" s="307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  <c r="DS825" s="66"/>
      <c r="DT825" s="66"/>
      <c r="DU825" s="66"/>
      <c r="DV825" s="66"/>
      <c r="DW825" s="66"/>
      <c r="DX825" s="66"/>
      <c r="DY825" s="66"/>
      <c r="DZ825" s="66"/>
      <c r="EA825" s="66"/>
      <c r="EB825" s="66"/>
      <c r="EC825" s="66"/>
      <c r="ED825" s="66"/>
      <c r="EE825" s="66"/>
      <c r="EF825" s="66"/>
      <c r="EG825" s="66"/>
      <c r="EH825" s="66"/>
      <c r="EI825" s="66"/>
      <c r="EJ825" s="66"/>
    </row>
    <row r="826" spans="1:140" s="71" customFormat="1" ht="15.6" x14ac:dyDescent="0.3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129"/>
      <c r="O826" s="129"/>
      <c r="P826" s="129"/>
      <c r="Q826" s="66"/>
      <c r="R826" s="66"/>
      <c r="S826" s="66"/>
      <c r="T826" s="66"/>
      <c r="U826" s="66"/>
      <c r="V826" s="66"/>
      <c r="W826" s="67"/>
      <c r="X826" s="67"/>
      <c r="Y826" s="67"/>
      <c r="Z826" s="66"/>
      <c r="AA826" s="210"/>
      <c r="AB826" s="6" t="s">
        <v>322</v>
      </c>
      <c r="AC826" s="123" t="s">
        <v>47</v>
      </c>
      <c r="AD826" s="124">
        <v>777</v>
      </c>
      <c r="AE826" s="126" t="s">
        <v>1250</v>
      </c>
      <c r="AF826" s="126"/>
      <c r="AG826" s="244" t="s">
        <v>1492</v>
      </c>
      <c r="AH826" s="123" t="s">
        <v>29</v>
      </c>
      <c r="AI826" s="123"/>
      <c r="AJ826" s="273" t="s">
        <v>29</v>
      </c>
      <c r="AK826" s="122" t="s">
        <v>1395</v>
      </c>
      <c r="AL826" s="123" t="s">
        <v>1268</v>
      </c>
      <c r="AM826" s="124">
        <v>30255</v>
      </c>
      <c r="AN826" s="123" t="s">
        <v>1251</v>
      </c>
      <c r="AO826" s="123" t="s">
        <v>1411</v>
      </c>
      <c r="AP826" s="124">
        <v>247</v>
      </c>
      <c r="AQ826" s="125">
        <v>36783</v>
      </c>
      <c r="AR826" s="123" t="s">
        <v>33</v>
      </c>
      <c r="AS826" s="123" t="s">
        <v>939</v>
      </c>
      <c r="AT826" s="127" t="s">
        <v>29</v>
      </c>
      <c r="AU826" s="65"/>
      <c r="AV826" s="307"/>
      <c r="AW826" s="307"/>
      <c r="AX826" s="307"/>
      <c r="AY826" s="307"/>
      <c r="AZ826" s="307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  <c r="DS826" s="66"/>
      <c r="DT826" s="66"/>
      <c r="DU826" s="66"/>
      <c r="DV826" s="66"/>
      <c r="DW826" s="66"/>
      <c r="DX826" s="66"/>
      <c r="DY826" s="66"/>
      <c r="DZ826" s="66"/>
      <c r="EA826" s="66"/>
      <c r="EB826" s="66"/>
      <c r="EC826" s="66"/>
      <c r="ED826" s="66"/>
      <c r="EE826" s="66"/>
      <c r="EF826" s="66"/>
      <c r="EG826" s="66"/>
      <c r="EH826" s="66"/>
      <c r="EI826" s="66"/>
      <c r="EJ826" s="66"/>
    </row>
    <row r="827" spans="1:140" s="71" customFormat="1" ht="15.6" x14ac:dyDescent="0.3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129"/>
      <c r="O827" s="129" t="s">
        <v>18</v>
      </c>
      <c r="P827" s="129"/>
      <c r="Q827" s="66"/>
      <c r="R827" s="66"/>
      <c r="S827" s="66"/>
      <c r="T827" s="66"/>
      <c r="U827" s="66"/>
      <c r="V827" s="66"/>
      <c r="W827" s="67"/>
      <c r="X827" s="67"/>
      <c r="Y827" s="67"/>
      <c r="Z827" s="66"/>
      <c r="AA827" s="210"/>
      <c r="AB827" s="6" t="s">
        <v>329</v>
      </c>
      <c r="AC827" s="123" t="s">
        <v>47</v>
      </c>
      <c r="AD827" s="124">
        <v>777</v>
      </c>
      <c r="AE827" s="126" t="s">
        <v>1250</v>
      </c>
      <c r="AF827" s="126"/>
      <c r="AG827" s="244" t="s">
        <v>1492</v>
      </c>
      <c r="AH827" s="123" t="s">
        <v>29</v>
      </c>
      <c r="AI827" s="123"/>
      <c r="AJ827" s="273" t="s">
        <v>29</v>
      </c>
      <c r="AK827" s="122" t="s">
        <v>1395</v>
      </c>
      <c r="AL827" s="123" t="s">
        <v>1269</v>
      </c>
      <c r="AM827" s="124">
        <v>30256</v>
      </c>
      <c r="AN827" s="123" t="s">
        <v>1251</v>
      </c>
      <c r="AO827" s="123" t="s">
        <v>1411</v>
      </c>
      <c r="AP827" s="124">
        <v>247</v>
      </c>
      <c r="AQ827" s="125">
        <v>36860</v>
      </c>
      <c r="AR827" s="123" t="s">
        <v>33</v>
      </c>
      <c r="AS827" s="123" t="s">
        <v>939</v>
      </c>
      <c r="AT827" s="127" t="s">
        <v>29</v>
      </c>
      <c r="AU827" s="65"/>
      <c r="AV827" s="307"/>
      <c r="AW827" s="307"/>
      <c r="AX827" s="307"/>
      <c r="AY827" s="307"/>
      <c r="AZ827" s="307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  <c r="DS827" s="66"/>
      <c r="DT827" s="66"/>
      <c r="DU827" s="66"/>
      <c r="DV827" s="66"/>
      <c r="DW827" s="66"/>
      <c r="DX827" s="66"/>
      <c r="DY827" s="66"/>
      <c r="DZ827" s="66"/>
      <c r="EA827" s="66"/>
      <c r="EB827" s="66"/>
      <c r="EC827" s="66"/>
      <c r="ED827" s="66"/>
      <c r="EE827" s="66"/>
      <c r="EF827" s="66"/>
      <c r="EG827" s="66"/>
      <c r="EH827" s="66"/>
      <c r="EI827" s="66"/>
      <c r="EJ827" s="66"/>
    </row>
    <row r="828" spans="1:140" s="71" customFormat="1" ht="15.6" x14ac:dyDescent="0.3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129"/>
      <c r="O828" s="129"/>
      <c r="P828" s="129"/>
      <c r="Q828" s="66"/>
      <c r="R828" s="66"/>
      <c r="S828" s="66"/>
      <c r="T828" s="66"/>
      <c r="U828" s="66"/>
      <c r="V828" s="66"/>
      <c r="W828" s="67"/>
      <c r="X828" s="67"/>
      <c r="Y828" s="67"/>
      <c r="Z828" s="66"/>
      <c r="AA828" s="210"/>
      <c r="AB828" s="6" t="s">
        <v>343</v>
      </c>
      <c r="AC828" s="123" t="s">
        <v>47</v>
      </c>
      <c r="AD828" s="124">
        <v>777</v>
      </c>
      <c r="AE828" s="213" t="s">
        <v>1250</v>
      </c>
      <c r="AF828" s="213"/>
      <c r="AG828" s="244" t="s">
        <v>1492</v>
      </c>
      <c r="AH828" s="123" t="s">
        <v>29</v>
      </c>
      <c r="AI828" s="123"/>
      <c r="AJ828" s="273" t="s">
        <v>29</v>
      </c>
      <c r="AK828" s="122" t="s">
        <v>1395</v>
      </c>
      <c r="AL828" s="123" t="s">
        <v>1270</v>
      </c>
      <c r="AM828" s="124">
        <v>30796</v>
      </c>
      <c r="AN828" s="123" t="s">
        <v>1251</v>
      </c>
      <c r="AO828" s="123" t="s">
        <v>1411</v>
      </c>
      <c r="AP828" s="124">
        <v>247</v>
      </c>
      <c r="AQ828" s="125">
        <v>36876</v>
      </c>
      <c r="AR828" s="123" t="s">
        <v>1148</v>
      </c>
      <c r="AS828" s="123" t="s">
        <v>939</v>
      </c>
      <c r="AT828" s="127" t="s">
        <v>29</v>
      </c>
      <c r="AU828" s="65"/>
      <c r="AV828" s="307"/>
      <c r="AW828" s="307"/>
      <c r="AX828" s="307"/>
      <c r="AY828" s="307"/>
      <c r="AZ828" s="307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  <c r="DS828" s="66"/>
      <c r="DT828" s="66"/>
      <c r="DU828" s="66"/>
      <c r="DV828" s="66"/>
      <c r="DW828" s="66"/>
      <c r="DX828" s="66"/>
      <c r="DY828" s="66"/>
      <c r="DZ828" s="66"/>
      <c r="EA828" s="66"/>
      <c r="EB828" s="66"/>
      <c r="EC828" s="66"/>
      <c r="ED828" s="66"/>
      <c r="EE828" s="66"/>
      <c r="EF828" s="66"/>
      <c r="EG828" s="66"/>
      <c r="EH828" s="66"/>
      <c r="EI828" s="66"/>
      <c r="EJ828" s="66"/>
    </row>
    <row r="829" spans="1:140" s="71" customFormat="1" ht="15.6" x14ac:dyDescent="0.3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129"/>
      <c r="O829" s="129" t="s">
        <v>18</v>
      </c>
      <c r="P829" s="129"/>
      <c r="Q829" s="66"/>
      <c r="R829" s="66"/>
      <c r="S829" s="66"/>
      <c r="T829" s="66"/>
      <c r="U829" s="66"/>
      <c r="V829" s="66"/>
      <c r="W829" s="67"/>
      <c r="X829" s="67"/>
      <c r="Y829" s="67"/>
      <c r="Z829" s="66"/>
      <c r="AA829" s="210"/>
      <c r="AB829" s="6" t="s">
        <v>352</v>
      </c>
      <c r="AC829" s="123" t="s">
        <v>47</v>
      </c>
      <c r="AD829" s="124">
        <v>777</v>
      </c>
      <c r="AE829" s="213" t="s">
        <v>1250</v>
      </c>
      <c r="AF829" s="213"/>
      <c r="AG829" s="244" t="s">
        <v>1492</v>
      </c>
      <c r="AH829" s="123" t="s">
        <v>29</v>
      </c>
      <c r="AI829" s="123"/>
      <c r="AJ829" s="273" t="s">
        <v>29</v>
      </c>
      <c r="AK829" s="122" t="s">
        <v>1395</v>
      </c>
      <c r="AL829" s="123" t="s">
        <v>1271</v>
      </c>
      <c r="AM829" s="124">
        <v>30012</v>
      </c>
      <c r="AN829" s="123" t="s">
        <v>1251</v>
      </c>
      <c r="AO829" s="123" t="s">
        <v>1411</v>
      </c>
      <c r="AP829" s="124">
        <v>247</v>
      </c>
      <c r="AQ829" s="125">
        <v>36917</v>
      </c>
      <c r="AR829" s="123" t="s">
        <v>33</v>
      </c>
      <c r="AS829" s="123" t="s">
        <v>939</v>
      </c>
      <c r="AT829" s="127" t="s">
        <v>29</v>
      </c>
      <c r="AU829" s="65"/>
      <c r="AV829" s="307"/>
      <c r="AW829" s="307"/>
      <c r="AX829" s="307"/>
      <c r="AY829" s="307"/>
      <c r="AZ829" s="307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  <c r="DS829" s="66"/>
      <c r="DT829" s="66"/>
      <c r="DU829" s="66"/>
      <c r="DV829" s="66"/>
      <c r="DW829" s="66"/>
      <c r="DX829" s="66"/>
      <c r="DY829" s="66"/>
      <c r="DZ829" s="66"/>
      <c r="EA829" s="66"/>
      <c r="EB829" s="66"/>
      <c r="EC829" s="66"/>
      <c r="ED829" s="66"/>
      <c r="EE829" s="66"/>
      <c r="EF829" s="66"/>
      <c r="EG829" s="66"/>
      <c r="EH829" s="66"/>
      <c r="EI829" s="66"/>
      <c r="EJ829" s="66"/>
    </row>
    <row r="830" spans="1:140" s="71" customFormat="1" ht="15.6" x14ac:dyDescent="0.3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129"/>
      <c r="O830" s="129"/>
      <c r="P830" s="129"/>
      <c r="Q830" s="66"/>
      <c r="R830" s="66"/>
      <c r="S830" s="66"/>
      <c r="T830" s="66"/>
      <c r="U830" s="66"/>
      <c r="V830" s="66"/>
      <c r="W830" s="67"/>
      <c r="X830" s="67"/>
      <c r="Y830" s="67"/>
      <c r="Z830" s="66"/>
      <c r="AA830" s="210"/>
      <c r="AB830" s="6" t="s">
        <v>365</v>
      </c>
      <c r="AC830" s="123" t="s">
        <v>47</v>
      </c>
      <c r="AD830" s="124">
        <v>777</v>
      </c>
      <c r="AE830" s="213" t="s">
        <v>1250</v>
      </c>
      <c r="AF830" s="213"/>
      <c r="AG830" s="244" t="s">
        <v>1492</v>
      </c>
      <c r="AH830" s="123" t="s">
        <v>29</v>
      </c>
      <c r="AI830" s="123"/>
      <c r="AJ830" s="273" t="s">
        <v>29</v>
      </c>
      <c r="AK830" s="122" t="s">
        <v>1395</v>
      </c>
      <c r="AL830" s="123" t="s">
        <v>1272</v>
      </c>
      <c r="AM830" s="124">
        <v>30258</v>
      </c>
      <c r="AN830" s="123" t="s">
        <v>1251</v>
      </c>
      <c r="AO830" s="123" t="s">
        <v>1411</v>
      </c>
      <c r="AP830" s="124">
        <v>247</v>
      </c>
      <c r="AQ830" s="125">
        <v>36965</v>
      </c>
      <c r="AR830" s="123" t="s">
        <v>33</v>
      </c>
      <c r="AS830" s="123" t="s">
        <v>939</v>
      </c>
      <c r="AT830" s="127" t="s">
        <v>29</v>
      </c>
      <c r="AU830" s="65"/>
      <c r="AV830" s="307"/>
      <c r="AW830" s="307"/>
      <c r="AX830" s="307"/>
      <c r="AY830" s="307"/>
      <c r="AZ830" s="307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  <c r="DS830" s="66"/>
      <c r="DT830" s="66"/>
      <c r="DU830" s="66"/>
      <c r="DV830" s="66"/>
      <c r="DW830" s="66"/>
      <c r="DX830" s="66"/>
      <c r="DY830" s="66"/>
      <c r="DZ830" s="66"/>
      <c r="EA830" s="66"/>
      <c r="EB830" s="66"/>
      <c r="EC830" s="66"/>
      <c r="ED830" s="66"/>
      <c r="EE830" s="66"/>
      <c r="EF830" s="66"/>
      <c r="EG830" s="66"/>
      <c r="EH830" s="66"/>
      <c r="EI830" s="66"/>
      <c r="EJ830" s="66"/>
    </row>
    <row r="831" spans="1:140" s="71" customFormat="1" ht="15.6" x14ac:dyDescent="0.3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129"/>
      <c r="O831" s="129" t="s">
        <v>18</v>
      </c>
      <c r="P831" s="129"/>
      <c r="Q831" s="66"/>
      <c r="R831" s="66"/>
      <c r="S831" s="66"/>
      <c r="T831" s="66"/>
      <c r="U831" s="66"/>
      <c r="V831" s="66"/>
      <c r="W831" s="67"/>
      <c r="X831" s="67"/>
      <c r="Y831" s="67"/>
      <c r="Z831" s="66"/>
      <c r="AA831" s="210"/>
      <c r="AB831" s="6" t="s">
        <v>373</v>
      </c>
      <c r="AC831" s="123" t="s">
        <v>47</v>
      </c>
      <c r="AD831" s="124">
        <v>777</v>
      </c>
      <c r="AE831" s="213" t="s">
        <v>1250</v>
      </c>
      <c r="AF831" s="213"/>
      <c r="AG831" s="244" t="s">
        <v>1492</v>
      </c>
      <c r="AH831" s="123" t="s">
        <v>29</v>
      </c>
      <c r="AI831" s="123"/>
      <c r="AJ831" s="273" t="s">
        <v>29</v>
      </c>
      <c r="AK831" s="122" t="s">
        <v>1395</v>
      </c>
      <c r="AL831" s="123" t="s">
        <v>1273</v>
      </c>
      <c r="AM831" s="124">
        <v>30259</v>
      </c>
      <c r="AN831" s="123" t="s">
        <v>1251</v>
      </c>
      <c r="AO831" s="123" t="s">
        <v>1411</v>
      </c>
      <c r="AP831" s="124">
        <v>247</v>
      </c>
      <c r="AQ831" s="125">
        <v>36976</v>
      </c>
      <c r="AR831" s="123" t="s">
        <v>33</v>
      </c>
      <c r="AS831" s="123" t="s">
        <v>939</v>
      </c>
      <c r="AT831" s="127" t="s">
        <v>29</v>
      </c>
      <c r="AU831" s="65"/>
      <c r="AV831" s="307"/>
      <c r="AW831" s="307"/>
      <c r="AX831" s="307"/>
      <c r="AY831" s="307"/>
      <c r="AZ831" s="307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  <c r="DS831" s="66"/>
      <c r="DT831" s="66"/>
      <c r="DU831" s="66"/>
      <c r="DV831" s="66"/>
      <c r="DW831" s="66"/>
      <c r="DX831" s="66"/>
      <c r="DY831" s="66"/>
      <c r="DZ831" s="66"/>
      <c r="EA831" s="66"/>
      <c r="EB831" s="66"/>
      <c r="EC831" s="66"/>
      <c r="ED831" s="66"/>
      <c r="EE831" s="66"/>
      <c r="EF831" s="66"/>
      <c r="EG831" s="66"/>
      <c r="EH831" s="66"/>
      <c r="EI831" s="66"/>
      <c r="EJ831" s="66"/>
    </row>
    <row r="832" spans="1:140" s="71" customFormat="1" ht="15.6" x14ac:dyDescent="0.3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129"/>
      <c r="O832" s="129"/>
      <c r="P832" s="129"/>
      <c r="Q832" s="66"/>
      <c r="R832" s="66"/>
      <c r="S832" s="66"/>
      <c r="T832" s="66"/>
      <c r="U832" s="66"/>
      <c r="V832" s="66"/>
      <c r="W832" s="67"/>
      <c r="X832" s="67"/>
      <c r="Y832" s="67"/>
      <c r="Z832" s="66"/>
      <c r="AA832" s="210"/>
      <c r="AB832" s="6" t="s">
        <v>388</v>
      </c>
      <c r="AC832" s="123" t="s">
        <v>47</v>
      </c>
      <c r="AD832" s="124">
        <v>777</v>
      </c>
      <c r="AE832" s="213" t="s">
        <v>1250</v>
      </c>
      <c r="AF832" s="213"/>
      <c r="AG832" s="244" t="s">
        <v>1492</v>
      </c>
      <c r="AH832" s="123" t="s">
        <v>29</v>
      </c>
      <c r="AI832" s="123"/>
      <c r="AJ832" s="273" t="s">
        <v>29</v>
      </c>
      <c r="AK832" s="122" t="s">
        <v>1395</v>
      </c>
      <c r="AL832" s="123" t="s">
        <v>1274</v>
      </c>
      <c r="AM832" s="124">
        <v>30260</v>
      </c>
      <c r="AN832" s="123" t="s">
        <v>1251</v>
      </c>
      <c r="AO832" s="123" t="s">
        <v>1411</v>
      </c>
      <c r="AP832" s="124">
        <v>289</v>
      </c>
      <c r="AQ832" s="125">
        <v>37026</v>
      </c>
      <c r="AR832" s="123" t="s">
        <v>33</v>
      </c>
      <c r="AS832" s="123" t="s">
        <v>939</v>
      </c>
      <c r="AT832" s="127" t="s">
        <v>29</v>
      </c>
      <c r="AU832" s="65"/>
      <c r="AV832" s="307"/>
      <c r="AW832" s="307"/>
      <c r="AX832" s="307"/>
      <c r="AY832" s="307"/>
      <c r="AZ832" s="307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  <c r="DS832" s="66"/>
      <c r="DT832" s="66"/>
      <c r="DU832" s="66"/>
      <c r="DV832" s="66"/>
      <c r="DW832" s="66"/>
      <c r="DX832" s="66"/>
      <c r="DY832" s="66"/>
      <c r="DZ832" s="66"/>
      <c r="EA832" s="66"/>
      <c r="EB832" s="66"/>
      <c r="EC832" s="66"/>
      <c r="ED832" s="66"/>
      <c r="EE832" s="66"/>
      <c r="EF832" s="66"/>
      <c r="EG832" s="66"/>
      <c r="EH832" s="66"/>
      <c r="EI832" s="66"/>
      <c r="EJ832" s="66"/>
    </row>
    <row r="833" spans="1:140" s="71" customFormat="1" ht="15.6" x14ac:dyDescent="0.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129"/>
      <c r="O833" s="129" t="s">
        <v>18</v>
      </c>
      <c r="P833" s="129"/>
      <c r="Q833" s="66"/>
      <c r="R833" s="66"/>
      <c r="S833" s="66"/>
      <c r="T833" s="66"/>
      <c r="U833" s="66"/>
      <c r="V833" s="66"/>
      <c r="W833" s="67"/>
      <c r="X833" s="67"/>
      <c r="Y833" s="67"/>
      <c r="Z833" s="66"/>
      <c r="AA833" s="210"/>
      <c r="AB833" s="6" t="s">
        <v>396</v>
      </c>
      <c r="AC833" s="123" t="s">
        <v>47</v>
      </c>
      <c r="AD833" s="124">
        <v>777</v>
      </c>
      <c r="AE833" s="213" t="s">
        <v>1250</v>
      </c>
      <c r="AF833" s="213"/>
      <c r="AG833" s="244" t="s">
        <v>1492</v>
      </c>
      <c r="AH833" s="123" t="s">
        <v>29</v>
      </c>
      <c r="AI833" s="123"/>
      <c r="AJ833" s="273" t="s">
        <v>29</v>
      </c>
      <c r="AK833" s="122" t="s">
        <v>1395</v>
      </c>
      <c r="AL833" s="123" t="s">
        <v>1275</v>
      </c>
      <c r="AM833" s="124">
        <v>30261</v>
      </c>
      <c r="AN833" s="123" t="s">
        <v>1251</v>
      </c>
      <c r="AO833" s="123" t="s">
        <v>1411</v>
      </c>
      <c r="AP833" s="124">
        <v>247</v>
      </c>
      <c r="AQ833" s="125">
        <v>37035</v>
      </c>
      <c r="AR833" s="123" t="s">
        <v>33</v>
      </c>
      <c r="AS833" s="123" t="s">
        <v>939</v>
      </c>
      <c r="AT833" s="127" t="s">
        <v>29</v>
      </c>
      <c r="AU833" s="65"/>
      <c r="AV833" s="307"/>
      <c r="AW833" s="307"/>
      <c r="AX833" s="307"/>
      <c r="AY833" s="307"/>
      <c r="AZ833" s="307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  <c r="DS833" s="66"/>
      <c r="DT833" s="66"/>
      <c r="DU833" s="66"/>
      <c r="DV833" s="66"/>
      <c r="DW833" s="66"/>
      <c r="DX833" s="66"/>
      <c r="DY833" s="66"/>
      <c r="DZ833" s="66"/>
      <c r="EA833" s="66"/>
      <c r="EB833" s="66"/>
      <c r="EC833" s="66"/>
      <c r="ED833" s="66"/>
      <c r="EE833" s="66"/>
      <c r="EF833" s="66"/>
      <c r="EG833" s="66"/>
      <c r="EH833" s="66"/>
      <c r="EI833" s="66"/>
      <c r="EJ833" s="66"/>
    </row>
    <row r="834" spans="1:140" s="71" customFormat="1" ht="15.6" x14ac:dyDescent="0.3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129"/>
      <c r="O834" s="129"/>
      <c r="P834" s="129"/>
      <c r="Q834" s="66"/>
      <c r="R834" s="66"/>
      <c r="S834" s="66"/>
      <c r="T834" s="66"/>
      <c r="U834" s="66"/>
      <c r="V834" s="66"/>
      <c r="W834" s="67"/>
      <c r="X834" s="67"/>
      <c r="Y834" s="67"/>
      <c r="Z834" s="66"/>
      <c r="AA834" s="210"/>
      <c r="AB834" s="6" t="s">
        <v>412</v>
      </c>
      <c r="AC834" s="123" t="s">
        <v>47</v>
      </c>
      <c r="AD834" s="124">
        <v>777</v>
      </c>
      <c r="AE834" s="213" t="s">
        <v>1250</v>
      </c>
      <c r="AF834" s="213"/>
      <c r="AG834" s="244" t="s">
        <v>1492</v>
      </c>
      <c r="AH834" s="123" t="s">
        <v>29</v>
      </c>
      <c r="AI834" s="123"/>
      <c r="AJ834" s="273" t="s">
        <v>29</v>
      </c>
      <c r="AK834" s="122" t="s">
        <v>1395</v>
      </c>
      <c r="AL834" s="123" t="s">
        <v>1276</v>
      </c>
      <c r="AM834" s="124">
        <v>30263</v>
      </c>
      <c r="AN834" s="123" t="s">
        <v>1251</v>
      </c>
      <c r="AO834" s="123" t="s">
        <v>1411</v>
      </c>
      <c r="AP834" s="124">
        <v>247</v>
      </c>
      <c r="AQ834" s="125">
        <v>37099</v>
      </c>
      <c r="AR834" s="123" t="s">
        <v>33</v>
      </c>
      <c r="AS834" s="123" t="s">
        <v>939</v>
      </c>
      <c r="AT834" s="127" t="s">
        <v>29</v>
      </c>
      <c r="AU834" s="65"/>
      <c r="AV834" s="307"/>
      <c r="AW834" s="307"/>
      <c r="AX834" s="307"/>
      <c r="AY834" s="307"/>
      <c r="AZ834" s="307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  <c r="DS834" s="66"/>
      <c r="DT834" s="66"/>
      <c r="DU834" s="66"/>
      <c r="DV834" s="66"/>
      <c r="DW834" s="66"/>
      <c r="DX834" s="66"/>
      <c r="DY834" s="66"/>
      <c r="DZ834" s="66"/>
      <c r="EA834" s="66"/>
      <c r="EB834" s="66"/>
      <c r="EC834" s="66"/>
      <c r="ED834" s="66"/>
      <c r="EE834" s="66"/>
      <c r="EF834" s="66"/>
      <c r="EG834" s="66"/>
      <c r="EH834" s="66"/>
      <c r="EI834" s="66"/>
      <c r="EJ834" s="66"/>
    </row>
    <row r="835" spans="1:140" s="71" customFormat="1" ht="15.6" x14ac:dyDescent="0.3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129"/>
      <c r="O835" s="129" t="s">
        <v>18</v>
      </c>
      <c r="P835" s="129"/>
      <c r="Q835" s="66"/>
      <c r="R835" s="66"/>
      <c r="S835" s="66"/>
      <c r="T835" s="66"/>
      <c r="U835" s="66"/>
      <c r="V835" s="66"/>
      <c r="W835" s="67"/>
      <c r="X835" s="67"/>
      <c r="Y835" s="67"/>
      <c r="Z835" s="66"/>
      <c r="AA835" s="210"/>
      <c r="AB835" s="6" t="s">
        <v>435</v>
      </c>
      <c r="AC835" s="123" t="s">
        <v>47</v>
      </c>
      <c r="AD835" s="124">
        <v>777</v>
      </c>
      <c r="AE835" s="213" t="s">
        <v>1250</v>
      </c>
      <c r="AF835" s="213"/>
      <c r="AG835" s="244" t="s">
        <v>1492</v>
      </c>
      <c r="AH835" s="123" t="s">
        <v>29</v>
      </c>
      <c r="AI835" s="123"/>
      <c r="AJ835" s="273" t="s">
        <v>29</v>
      </c>
      <c r="AK835" s="122" t="s">
        <v>1395</v>
      </c>
      <c r="AL835" s="123" t="s">
        <v>1277</v>
      </c>
      <c r="AM835" s="124">
        <v>32637</v>
      </c>
      <c r="AN835" s="123" t="s">
        <v>1251</v>
      </c>
      <c r="AO835" s="123" t="s">
        <v>1411</v>
      </c>
      <c r="AP835" s="124">
        <v>247</v>
      </c>
      <c r="AQ835" s="125">
        <v>37201</v>
      </c>
      <c r="AR835" s="123" t="s">
        <v>33</v>
      </c>
      <c r="AS835" s="123" t="s">
        <v>939</v>
      </c>
      <c r="AT835" s="127" t="s">
        <v>29</v>
      </c>
      <c r="AU835" s="65"/>
      <c r="AV835" s="307"/>
      <c r="AW835" s="307"/>
      <c r="AX835" s="307"/>
      <c r="AY835" s="307"/>
      <c r="AZ835" s="307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  <c r="DS835" s="66"/>
      <c r="DT835" s="66"/>
      <c r="DU835" s="66"/>
      <c r="DV835" s="66"/>
      <c r="DW835" s="66"/>
      <c r="DX835" s="66"/>
      <c r="DY835" s="66"/>
      <c r="DZ835" s="66"/>
      <c r="EA835" s="66"/>
      <c r="EB835" s="66"/>
      <c r="EC835" s="66"/>
      <c r="ED835" s="66"/>
      <c r="EE835" s="66"/>
      <c r="EF835" s="66"/>
      <c r="EG835" s="66"/>
      <c r="EH835" s="66"/>
      <c r="EI835" s="66"/>
      <c r="EJ835" s="66"/>
    </row>
    <row r="836" spans="1:140" s="71" customFormat="1" ht="15.6" x14ac:dyDescent="0.3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129"/>
      <c r="O836" s="129"/>
      <c r="P836" s="129"/>
      <c r="Q836" s="66"/>
      <c r="R836" s="66"/>
      <c r="S836" s="66"/>
      <c r="T836" s="66"/>
      <c r="U836" s="66"/>
      <c r="V836" s="66"/>
      <c r="W836" s="67"/>
      <c r="X836" s="67"/>
      <c r="Y836" s="67"/>
      <c r="Z836" s="66"/>
      <c r="AA836" s="210"/>
      <c r="AB836" s="6" t="s">
        <v>465</v>
      </c>
      <c r="AC836" s="123" t="s">
        <v>47</v>
      </c>
      <c r="AD836" s="124">
        <v>777</v>
      </c>
      <c r="AE836" s="213" t="s">
        <v>1250</v>
      </c>
      <c r="AF836" s="213"/>
      <c r="AG836" s="244" t="s">
        <v>1492</v>
      </c>
      <c r="AH836" s="123" t="s">
        <v>29</v>
      </c>
      <c r="AI836" s="123"/>
      <c r="AJ836" s="273" t="s">
        <v>29</v>
      </c>
      <c r="AK836" s="122" t="s">
        <v>1395</v>
      </c>
      <c r="AL836" s="123" t="s">
        <v>1278</v>
      </c>
      <c r="AM836" s="124">
        <v>31479</v>
      </c>
      <c r="AN836" s="123" t="s">
        <v>1251</v>
      </c>
      <c r="AO836" s="123" t="s">
        <v>1411</v>
      </c>
      <c r="AP836" s="124">
        <v>247</v>
      </c>
      <c r="AQ836" s="125">
        <v>37370</v>
      </c>
      <c r="AR836" s="123" t="s">
        <v>33</v>
      </c>
      <c r="AS836" s="123" t="s">
        <v>939</v>
      </c>
      <c r="AT836" s="127" t="s">
        <v>29</v>
      </c>
      <c r="AU836" s="65"/>
      <c r="AV836" s="307"/>
      <c r="AW836" s="307"/>
      <c r="AX836" s="307"/>
      <c r="AY836" s="307"/>
      <c r="AZ836" s="307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  <c r="DS836" s="66"/>
      <c r="DT836" s="66"/>
      <c r="DU836" s="66"/>
      <c r="DV836" s="66"/>
      <c r="DW836" s="66"/>
      <c r="DX836" s="66"/>
      <c r="DY836" s="66"/>
      <c r="DZ836" s="66"/>
      <c r="EA836" s="66"/>
      <c r="EB836" s="66"/>
      <c r="EC836" s="66"/>
      <c r="ED836" s="66"/>
      <c r="EE836" s="66"/>
      <c r="EF836" s="66"/>
      <c r="EG836" s="66"/>
      <c r="EH836" s="66"/>
      <c r="EI836" s="66"/>
      <c r="EJ836" s="66"/>
    </row>
    <row r="837" spans="1:140" s="71" customFormat="1" ht="15.6" x14ac:dyDescent="0.3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129"/>
      <c r="O837" s="129" t="s">
        <v>18</v>
      </c>
      <c r="P837" s="129"/>
      <c r="Q837" s="66"/>
      <c r="R837" s="66"/>
      <c r="S837" s="66"/>
      <c r="T837" s="66"/>
      <c r="U837" s="66"/>
      <c r="V837" s="66"/>
      <c r="W837" s="67"/>
      <c r="X837" s="67"/>
      <c r="Y837" s="67"/>
      <c r="Z837" s="66"/>
      <c r="AA837" s="210"/>
      <c r="AB837" s="6" t="s">
        <v>473</v>
      </c>
      <c r="AC837" s="123" t="s">
        <v>47</v>
      </c>
      <c r="AD837" s="124">
        <v>777</v>
      </c>
      <c r="AE837" s="213" t="s">
        <v>1250</v>
      </c>
      <c r="AF837" s="213"/>
      <c r="AG837" s="244" t="s">
        <v>1492</v>
      </c>
      <c r="AH837" s="123" t="s">
        <v>29</v>
      </c>
      <c r="AI837" s="123"/>
      <c r="AJ837" s="273" t="s">
        <v>29</v>
      </c>
      <c r="AK837" s="122" t="s">
        <v>1395</v>
      </c>
      <c r="AL837" s="123" t="s">
        <v>1279</v>
      </c>
      <c r="AM837" s="124">
        <v>32879</v>
      </c>
      <c r="AN837" s="123" t="s">
        <v>1251</v>
      </c>
      <c r="AO837" s="123" t="s">
        <v>1411</v>
      </c>
      <c r="AP837" s="124">
        <v>289</v>
      </c>
      <c r="AQ837" s="125">
        <v>37741</v>
      </c>
      <c r="AR837" s="123" t="s">
        <v>33</v>
      </c>
      <c r="AS837" s="123" t="s">
        <v>939</v>
      </c>
      <c r="AT837" s="127" t="s">
        <v>29</v>
      </c>
      <c r="AU837" s="65"/>
      <c r="AV837" s="307"/>
      <c r="AW837" s="307"/>
      <c r="AX837" s="307"/>
      <c r="AY837" s="307"/>
      <c r="AZ837" s="307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  <c r="DS837" s="66"/>
      <c r="DT837" s="66"/>
      <c r="DU837" s="66"/>
      <c r="DV837" s="66"/>
      <c r="DW837" s="66"/>
      <c r="DX837" s="66"/>
      <c r="DY837" s="66"/>
      <c r="DZ837" s="66"/>
      <c r="EA837" s="66"/>
      <c r="EB837" s="66"/>
      <c r="EC837" s="66"/>
      <c r="ED837" s="66"/>
      <c r="EE837" s="66"/>
      <c r="EF837" s="66"/>
      <c r="EG837" s="66"/>
      <c r="EH837" s="66"/>
      <c r="EI837" s="66"/>
      <c r="EJ837" s="66"/>
    </row>
    <row r="838" spans="1:140" s="71" customFormat="1" ht="15.6" x14ac:dyDescent="0.3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129"/>
      <c r="O838" s="129"/>
      <c r="P838" s="129"/>
      <c r="Q838" s="66"/>
      <c r="R838" s="66"/>
      <c r="S838" s="66"/>
      <c r="T838" s="66"/>
      <c r="U838" s="66"/>
      <c r="V838" s="66"/>
      <c r="W838" s="67"/>
      <c r="X838" s="67"/>
      <c r="Y838" s="67"/>
      <c r="Z838" s="66"/>
      <c r="AA838" s="210"/>
      <c r="AB838" s="6" t="s">
        <v>481</v>
      </c>
      <c r="AC838" s="123" t="s">
        <v>47</v>
      </c>
      <c r="AD838" s="124">
        <v>777</v>
      </c>
      <c r="AE838" s="213" t="s">
        <v>1250</v>
      </c>
      <c r="AF838" s="213"/>
      <c r="AG838" s="244" t="s">
        <v>1492</v>
      </c>
      <c r="AH838" s="123" t="s">
        <v>29</v>
      </c>
      <c r="AI838" s="123"/>
      <c r="AJ838" s="273" t="s">
        <v>29</v>
      </c>
      <c r="AK838" s="122" t="s">
        <v>1395</v>
      </c>
      <c r="AL838" s="123" t="s">
        <v>1280</v>
      </c>
      <c r="AM838" s="124">
        <v>32880</v>
      </c>
      <c r="AN838" s="123" t="s">
        <v>1251</v>
      </c>
      <c r="AO838" s="123" t="s">
        <v>1411</v>
      </c>
      <c r="AP838" s="124">
        <v>247</v>
      </c>
      <c r="AQ838" s="125">
        <v>37799</v>
      </c>
      <c r="AR838" s="123" t="s">
        <v>33</v>
      </c>
      <c r="AS838" s="123" t="s">
        <v>939</v>
      </c>
      <c r="AT838" s="127" t="s">
        <v>29</v>
      </c>
      <c r="AU838" s="65"/>
      <c r="AV838" s="307"/>
      <c r="AW838" s="307"/>
      <c r="AX838" s="307"/>
      <c r="AY838" s="307"/>
      <c r="AZ838" s="307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  <c r="DS838" s="66"/>
      <c r="DT838" s="66"/>
      <c r="DU838" s="66"/>
      <c r="DV838" s="66"/>
      <c r="DW838" s="66"/>
      <c r="DX838" s="66"/>
      <c r="DY838" s="66"/>
      <c r="DZ838" s="66"/>
      <c r="EA838" s="66"/>
      <c r="EB838" s="66"/>
      <c r="EC838" s="66"/>
      <c r="ED838" s="66"/>
      <c r="EE838" s="66"/>
      <c r="EF838" s="66"/>
      <c r="EG838" s="66"/>
      <c r="EH838" s="66"/>
      <c r="EI838" s="66"/>
      <c r="EJ838" s="66"/>
    </row>
    <row r="839" spans="1:140" s="71" customFormat="1" ht="15.6" x14ac:dyDescent="0.3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129"/>
      <c r="O839" s="129" t="s">
        <v>18</v>
      </c>
      <c r="P839" s="129"/>
      <c r="Q839" s="66"/>
      <c r="R839" s="66"/>
      <c r="S839" s="66"/>
      <c r="T839" s="66"/>
      <c r="U839" s="66"/>
      <c r="V839" s="66"/>
      <c r="W839" s="67"/>
      <c r="X839" s="67"/>
      <c r="Y839" s="67"/>
      <c r="Z839" s="66"/>
      <c r="AA839" s="210"/>
      <c r="AB839" s="6" t="s">
        <v>490</v>
      </c>
      <c r="AC839" s="123" t="s">
        <v>47</v>
      </c>
      <c r="AD839" s="124">
        <v>777</v>
      </c>
      <c r="AE839" s="213" t="s">
        <v>1250</v>
      </c>
      <c r="AF839" s="213"/>
      <c r="AG839" s="244" t="s">
        <v>1492</v>
      </c>
      <c r="AH839" s="123" t="s">
        <v>29</v>
      </c>
      <c r="AI839" s="123"/>
      <c r="AJ839" s="273" t="s">
        <v>29</v>
      </c>
      <c r="AK839" s="122" t="s">
        <v>1395</v>
      </c>
      <c r="AL839" s="123" t="s">
        <v>1281</v>
      </c>
      <c r="AM839" s="124">
        <v>33539</v>
      </c>
      <c r="AN839" s="123" t="s">
        <v>1251</v>
      </c>
      <c r="AO839" s="123" t="s">
        <v>1411</v>
      </c>
      <c r="AP839" s="124">
        <v>247</v>
      </c>
      <c r="AQ839" s="125">
        <v>38805</v>
      </c>
      <c r="AR839" s="123" t="s">
        <v>33</v>
      </c>
      <c r="AS839" s="123" t="s">
        <v>939</v>
      </c>
      <c r="AT839" s="127" t="s">
        <v>29</v>
      </c>
      <c r="AU839" s="65"/>
      <c r="AV839" s="307"/>
      <c r="AW839" s="307"/>
      <c r="AX839" s="307"/>
      <c r="AY839" s="307"/>
      <c r="AZ839" s="307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  <c r="DS839" s="66"/>
      <c r="DT839" s="66"/>
      <c r="DU839" s="66"/>
      <c r="DV839" s="66"/>
      <c r="DW839" s="66"/>
      <c r="DX839" s="66"/>
      <c r="DY839" s="66"/>
      <c r="DZ839" s="66"/>
      <c r="EA839" s="66"/>
      <c r="EB839" s="66"/>
      <c r="EC839" s="66"/>
      <c r="ED839" s="66"/>
      <c r="EE839" s="66"/>
      <c r="EF839" s="66"/>
      <c r="EG839" s="66"/>
      <c r="EH839" s="66"/>
      <c r="EI839" s="66"/>
      <c r="EJ839" s="66"/>
    </row>
    <row r="840" spans="1:140" s="71" customFormat="1" ht="15.6" x14ac:dyDescent="0.3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129"/>
      <c r="O840" s="129"/>
      <c r="P840" s="129"/>
      <c r="Q840" s="66"/>
      <c r="R840" s="66"/>
      <c r="S840" s="66"/>
      <c r="T840" s="66"/>
      <c r="U840" s="66"/>
      <c r="V840" s="66"/>
      <c r="W840" s="67"/>
      <c r="X840" s="67"/>
      <c r="Y840" s="67"/>
      <c r="Z840" s="66"/>
      <c r="AA840" s="210"/>
      <c r="AB840" s="6" t="s">
        <v>98</v>
      </c>
      <c r="AC840" s="123" t="s">
        <v>47</v>
      </c>
      <c r="AD840" s="124">
        <v>777</v>
      </c>
      <c r="AE840" s="7" t="s">
        <v>1282</v>
      </c>
      <c r="AF840" s="7"/>
      <c r="AG840" s="245" t="s">
        <v>1492</v>
      </c>
      <c r="AH840" s="123" t="s">
        <v>29</v>
      </c>
      <c r="AI840" s="123"/>
      <c r="AJ840" s="273" t="s">
        <v>29</v>
      </c>
      <c r="AK840" s="122" t="s">
        <v>1395</v>
      </c>
      <c r="AL840" s="123" t="s">
        <v>1283</v>
      </c>
      <c r="AM840" s="124">
        <v>29583</v>
      </c>
      <c r="AN840" s="123" t="s">
        <v>1251</v>
      </c>
      <c r="AO840" s="123" t="s">
        <v>1411</v>
      </c>
      <c r="AP840" s="124">
        <v>247</v>
      </c>
      <c r="AQ840" s="125">
        <v>36226</v>
      </c>
      <c r="AR840" s="123" t="s">
        <v>33</v>
      </c>
      <c r="AS840" s="123" t="s">
        <v>939</v>
      </c>
      <c r="AT840" s="127" t="s">
        <v>29</v>
      </c>
      <c r="AU840" s="65"/>
      <c r="AV840" s="307"/>
      <c r="AW840" s="307"/>
      <c r="AX840" s="307"/>
      <c r="AY840" s="307"/>
      <c r="AZ840" s="307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  <c r="DS840" s="66"/>
      <c r="DT840" s="66"/>
      <c r="DU840" s="66"/>
      <c r="DV840" s="66"/>
      <c r="DW840" s="66"/>
      <c r="DX840" s="66"/>
      <c r="DY840" s="66"/>
      <c r="DZ840" s="66"/>
      <c r="EA840" s="66"/>
      <c r="EB840" s="66"/>
      <c r="EC840" s="66"/>
      <c r="ED840" s="66"/>
      <c r="EE840" s="66"/>
      <c r="EF840" s="66"/>
      <c r="EG840" s="66"/>
      <c r="EH840" s="66"/>
      <c r="EI840" s="66"/>
      <c r="EJ840" s="66"/>
    </row>
    <row r="841" spans="1:140" s="71" customFormat="1" ht="15.6" x14ac:dyDescent="0.3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129"/>
      <c r="O841" s="129" t="s">
        <v>18</v>
      </c>
      <c r="P841" s="129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210"/>
      <c r="AB841" s="6" t="s">
        <v>237</v>
      </c>
      <c r="AC841" s="123" t="s">
        <v>47</v>
      </c>
      <c r="AD841" s="124">
        <v>777</v>
      </c>
      <c r="AE841" s="7" t="s">
        <v>1282</v>
      </c>
      <c r="AF841" s="7"/>
      <c r="AG841" s="245" t="s">
        <v>1492</v>
      </c>
      <c r="AH841" s="123" t="s">
        <v>29</v>
      </c>
      <c r="AI841" s="123"/>
      <c r="AJ841" s="273" t="s">
        <v>29</v>
      </c>
      <c r="AK841" s="122" t="s">
        <v>1395</v>
      </c>
      <c r="AL841" s="123" t="s">
        <v>1284</v>
      </c>
      <c r="AM841" s="124">
        <v>30005</v>
      </c>
      <c r="AN841" s="123" t="s">
        <v>1251</v>
      </c>
      <c r="AO841" s="123" t="s">
        <v>1411</v>
      </c>
      <c r="AP841" s="124">
        <v>247</v>
      </c>
      <c r="AQ841" s="125">
        <v>36627</v>
      </c>
      <c r="AR841" s="123" t="s">
        <v>33</v>
      </c>
      <c r="AS841" s="123" t="s">
        <v>939</v>
      </c>
      <c r="AT841" s="127" t="s">
        <v>29</v>
      </c>
      <c r="AU841" s="65"/>
      <c r="AV841" s="307"/>
      <c r="AW841" s="307"/>
      <c r="AX841" s="307"/>
      <c r="AY841" s="307"/>
      <c r="AZ841" s="307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  <c r="DS841" s="66"/>
      <c r="DT841" s="66"/>
      <c r="DU841" s="66"/>
      <c r="DV841" s="66"/>
      <c r="DW841" s="66"/>
      <c r="DX841" s="66"/>
      <c r="DY841" s="66"/>
      <c r="DZ841" s="66"/>
      <c r="EA841" s="66"/>
      <c r="EB841" s="66"/>
      <c r="EC841" s="66"/>
      <c r="ED841" s="66"/>
      <c r="EE841" s="66"/>
      <c r="EF841" s="66"/>
      <c r="EG841" s="66"/>
      <c r="EH841" s="66"/>
      <c r="EI841" s="66"/>
      <c r="EJ841" s="66"/>
    </row>
    <row r="842" spans="1:140" s="71" customFormat="1" ht="15.6" x14ac:dyDescent="0.3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129"/>
      <c r="O842" s="129"/>
      <c r="P842" s="129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210"/>
      <c r="AB842" s="6" t="s">
        <v>270</v>
      </c>
      <c r="AC842" s="123" t="s">
        <v>47</v>
      </c>
      <c r="AD842" s="124">
        <v>777</v>
      </c>
      <c r="AE842" s="7" t="s">
        <v>1282</v>
      </c>
      <c r="AF842" s="7"/>
      <c r="AG842" s="245" t="s">
        <v>1492</v>
      </c>
      <c r="AH842" s="123" t="s">
        <v>29</v>
      </c>
      <c r="AI842" s="123"/>
      <c r="AJ842" s="273" t="s">
        <v>29</v>
      </c>
      <c r="AK842" s="122" t="s">
        <v>1395</v>
      </c>
      <c r="AL842" s="123" t="s">
        <v>1285</v>
      </c>
      <c r="AM842" s="124">
        <v>30011</v>
      </c>
      <c r="AN842" s="123" t="s">
        <v>1251</v>
      </c>
      <c r="AO842" s="123" t="s">
        <v>1411</v>
      </c>
      <c r="AP842" s="124">
        <v>247</v>
      </c>
      <c r="AQ842" s="125">
        <v>36677</v>
      </c>
      <c r="AR842" s="123" t="s">
        <v>33</v>
      </c>
      <c r="AS842" s="123" t="s">
        <v>939</v>
      </c>
      <c r="AT842" s="127" t="s">
        <v>29</v>
      </c>
      <c r="AU842" s="65"/>
      <c r="AV842" s="307"/>
      <c r="AW842" s="307"/>
      <c r="AX842" s="307"/>
      <c r="AY842" s="307"/>
      <c r="AZ842" s="307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  <c r="DS842" s="66"/>
      <c r="DT842" s="66"/>
      <c r="DU842" s="66"/>
      <c r="DV842" s="66"/>
      <c r="DW842" s="66"/>
      <c r="DX842" s="66"/>
      <c r="DY842" s="66"/>
      <c r="DZ842" s="66"/>
      <c r="EA842" s="66"/>
      <c r="EB842" s="66"/>
      <c r="EC842" s="66"/>
      <c r="ED842" s="66"/>
      <c r="EE842" s="66"/>
      <c r="EF842" s="66"/>
      <c r="EG842" s="66"/>
      <c r="EH842" s="66"/>
      <c r="EI842" s="66"/>
      <c r="EJ842" s="66"/>
    </row>
    <row r="843" spans="1:140" s="71" customFormat="1" ht="15.6" x14ac:dyDescent="0.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129"/>
      <c r="O843" s="129" t="s">
        <v>18</v>
      </c>
      <c r="P843" s="129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210"/>
      <c r="AB843" s="6" t="s">
        <v>336</v>
      </c>
      <c r="AC843" s="123" t="s">
        <v>47</v>
      </c>
      <c r="AD843" s="124">
        <v>777</v>
      </c>
      <c r="AE843" s="214" t="s">
        <v>1282</v>
      </c>
      <c r="AF843" s="214"/>
      <c r="AG843" s="245" t="s">
        <v>1492</v>
      </c>
      <c r="AH843" s="123" t="s">
        <v>29</v>
      </c>
      <c r="AI843" s="123"/>
      <c r="AJ843" s="273" t="s">
        <v>29</v>
      </c>
      <c r="AK843" s="122" t="s">
        <v>1395</v>
      </c>
      <c r="AL843" s="123" t="s">
        <v>1286</v>
      </c>
      <c r="AM843" s="124">
        <v>30257</v>
      </c>
      <c r="AN843" s="123" t="s">
        <v>1251</v>
      </c>
      <c r="AO843" s="123" t="s">
        <v>1411</v>
      </c>
      <c r="AP843" s="124">
        <v>247</v>
      </c>
      <c r="AQ843" s="125">
        <v>36875</v>
      </c>
      <c r="AR843" s="123" t="s">
        <v>33</v>
      </c>
      <c r="AS843" s="123" t="s">
        <v>939</v>
      </c>
      <c r="AT843" s="127" t="s">
        <v>29</v>
      </c>
      <c r="AU843" s="65"/>
      <c r="AV843" s="307"/>
      <c r="AW843" s="307"/>
      <c r="AX843" s="307"/>
      <c r="AY843" s="307"/>
      <c r="AZ843" s="307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  <c r="DS843" s="66"/>
      <c r="DT843" s="66"/>
      <c r="DU843" s="66"/>
      <c r="DV843" s="66"/>
      <c r="DW843" s="66"/>
      <c r="DX843" s="66"/>
      <c r="DY843" s="66"/>
      <c r="DZ843" s="66"/>
      <c r="EA843" s="66"/>
      <c r="EB843" s="66"/>
      <c r="EC843" s="66"/>
      <c r="ED843" s="66"/>
      <c r="EE843" s="66"/>
      <c r="EF843" s="66"/>
      <c r="EG843" s="66"/>
      <c r="EH843" s="66"/>
      <c r="EI843" s="66"/>
      <c r="EJ843" s="66"/>
    </row>
    <row r="844" spans="1:140" s="71" customFormat="1" ht="15.6" x14ac:dyDescent="0.3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129"/>
      <c r="O844" s="129"/>
      <c r="P844" s="129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210"/>
      <c r="AB844" s="6" t="s">
        <v>359</v>
      </c>
      <c r="AC844" s="123" t="s">
        <v>47</v>
      </c>
      <c r="AD844" s="124">
        <v>777</v>
      </c>
      <c r="AE844" s="214" t="s">
        <v>1282</v>
      </c>
      <c r="AF844" s="214"/>
      <c r="AG844" s="245" t="s">
        <v>1492</v>
      </c>
      <c r="AH844" s="123" t="s">
        <v>29</v>
      </c>
      <c r="AI844" s="123"/>
      <c r="AJ844" s="273" t="s">
        <v>29</v>
      </c>
      <c r="AK844" s="122" t="s">
        <v>1395</v>
      </c>
      <c r="AL844" s="123" t="s">
        <v>1287</v>
      </c>
      <c r="AM844" s="124">
        <v>30797</v>
      </c>
      <c r="AN844" s="123" t="s">
        <v>1251</v>
      </c>
      <c r="AO844" s="123" t="s">
        <v>1411</v>
      </c>
      <c r="AP844" s="124">
        <v>247</v>
      </c>
      <c r="AQ844" s="125">
        <v>36938</v>
      </c>
      <c r="AR844" s="123" t="s">
        <v>33</v>
      </c>
      <c r="AS844" s="123" t="s">
        <v>939</v>
      </c>
      <c r="AT844" s="127" t="s">
        <v>29</v>
      </c>
      <c r="AU844" s="65"/>
      <c r="AV844" s="307"/>
      <c r="AW844" s="307"/>
      <c r="AX844" s="307"/>
      <c r="AY844" s="307"/>
      <c r="AZ844" s="307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  <c r="DS844" s="66"/>
      <c r="DT844" s="66"/>
      <c r="DU844" s="66"/>
      <c r="DV844" s="66"/>
      <c r="DW844" s="66"/>
      <c r="DX844" s="66"/>
      <c r="DY844" s="66"/>
      <c r="DZ844" s="66"/>
      <c r="EA844" s="66"/>
      <c r="EB844" s="66"/>
      <c r="EC844" s="66"/>
      <c r="ED844" s="66"/>
      <c r="EE844" s="66"/>
      <c r="EF844" s="66"/>
      <c r="EG844" s="66"/>
      <c r="EH844" s="66"/>
      <c r="EI844" s="66"/>
      <c r="EJ844" s="66"/>
    </row>
    <row r="845" spans="1:140" s="71" customFormat="1" ht="15.6" x14ac:dyDescent="0.3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129"/>
      <c r="O845" s="129" t="s">
        <v>18</v>
      </c>
      <c r="P845" s="129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211"/>
      <c r="AB845" s="6" t="s">
        <v>381</v>
      </c>
      <c r="AC845" s="123" t="s">
        <v>47</v>
      </c>
      <c r="AD845" s="124">
        <v>777</v>
      </c>
      <c r="AE845" s="214" t="s">
        <v>1282</v>
      </c>
      <c r="AF845" s="214"/>
      <c r="AG845" s="245" t="s">
        <v>1492</v>
      </c>
      <c r="AH845" s="123" t="s">
        <v>29</v>
      </c>
      <c r="AI845" s="123"/>
      <c r="AJ845" s="273" t="s">
        <v>29</v>
      </c>
      <c r="AK845" s="122" t="s">
        <v>1395</v>
      </c>
      <c r="AL845" s="123" t="s">
        <v>1288</v>
      </c>
      <c r="AM845" s="124">
        <v>30798</v>
      </c>
      <c r="AN845" s="123" t="s">
        <v>1251</v>
      </c>
      <c r="AO845" s="123" t="s">
        <v>1411</v>
      </c>
      <c r="AP845" s="124">
        <v>260</v>
      </c>
      <c r="AQ845" s="125">
        <v>36984</v>
      </c>
      <c r="AR845" s="123" t="s">
        <v>33</v>
      </c>
      <c r="AS845" s="123" t="s">
        <v>939</v>
      </c>
      <c r="AT845" s="127" t="s">
        <v>29</v>
      </c>
      <c r="AU845" s="65"/>
      <c r="AV845" s="307"/>
      <c r="AW845" s="307"/>
      <c r="AX845" s="307"/>
      <c r="AY845" s="307"/>
      <c r="AZ845" s="307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  <c r="DS845" s="66"/>
      <c r="DT845" s="66"/>
      <c r="DU845" s="66"/>
      <c r="DV845" s="66"/>
      <c r="DW845" s="66"/>
      <c r="DX845" s="66"/>
      <c r="DY845" s="66"/>
      <c r="DZ845" s="66"/>
      <c r="EA845" s="66"/>
      <c r="EB845" s="66"/>
      <c r="EC845" s="66"/>
      <c r="ED845" s="66"/>
      <c r="EE845" s="66"/>
      <c r="EF845" s="66"/>
      <c r="EG845" s="66"/>
      <c r="EH845" s="66"/>
      <c r="EI845" s="66"/>
      <c r="EJ845" s="66"/>
    </row>
    <row r="846" spans="1:140" s="71" customFormat="1" ht="15.6" x14ac:dyDescent="0.3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129"/>
      <c r="O846" s="129"/>
      <c r="P846" s="129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211"/>
      <c r="AB846" s="6" t="s">
        <v>404</v>
      </c>
      <c r="AC846" s="123" t="s">
        <v>47</v>
      </c>
      <c r="AD846" s="124">
        <v>777</v>
      </c>
      <c r="AE846" s="214" t="s">
        <v>1282</v>
      </c>
      <c r="AF846" s="214"/>
      <c r="AG846" s="245" t="s">
        <v>1492</v>
      </c>
      <c r="AH846" s="123" t="s">
        <v>29</v>
      </c>
      <c r="AI846" s="123"/>
      <c r="AJ846" s="273" t="s">
        <v>29</v>
      </c>
      <c r="AK846" s="122" t="s">
        <v>1395</v>
      </c>
      <c r="AL846" s="123" t="s">
        <v>1289</v>
      </c>
      <c r="AM846" s="124">
        <v>30262</v>
      </c>
      <c r="AN846" s="123" t="s">
        <v>1251</v>
      </c>
      <c r="AO846" s="123" t="s">
        <v>1411</v>
      </c>
      <c r="AP846" s="124">
        <v>260</v>
      </c>
      <c r="AQ846" s="125">
        <v>37057</v>
      </c>
      <c r="AR846" s="123" t="s">
        <v>33</v>
      </c>
      <c r="AS846" s="123" t="s">
        <v>939</v>
      </c>
      <c r="AT846" s="127" t="s">
        <v>29</v>
      </c>
      <c r="AU846" s="65"/>
      <c r="AV846" s="307"/>
      <c r="AW846" s="307"/>
      <c r="AX846" s="307"/>
      <c r="AY846" s="307"/>
      <c r="AZ846" s="307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  <c r="DS846" s="66"/>
      <c r="DT846" s="66"/>
      <c r="DU846" s="66"/>
      <c r="DV846" s="66"/>
      <c r="DW846" s="66"/>
      <c r="DX846" s="66"/>
      <c r="DY846" s="66"/>
      <c r="DZ846" s="66"/>
      <c r="EA846" s="66"/>
      <c r="EB846" s="66"/>
      <c r="EC846" s="66"/>
      <c r="ED846" s="66"/>
      <c r="EE846" s="66"/>
      <c r="EF846" s="66"/>
      <c r="EG846" s="66"/>
      <c r="EH846" s="66"/>
      <c r="EI846" s="66"/>
      <c r="EJ846" s="66"/>
    </row>
    <row r="847" spans="1:140" s="71" customFormat="1" ht="15.6" x14ac:dyDescent="0.3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129"/>
      <c r="O847" s="129" t="s">
        <v>18</v>
      </c>
      <c r="P847" s="129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211"/>
      <c r="AB847" s="6" t="s">
        <v>420</v>
      </c>
      <c r="AC847" s="123" t="s">
        <v>47</v>
      </c>
      <c r="AD847" s="124">
        <v>777</v>
      </c>
      <c r="AE847" s="214" t="s">
        <v>1282</v>
      </c>
      <c r="AF847" s="214"/>
      <c r="AG847" s="245" t="s">
        <v>1492</v>
      </c>
      <c r="AH847" s="123" t="s">
        <v>29</v>
      </c>
      <c r="AI847" s="123"/>
      <c r="AJ847" s="273" t="s">
        <v>29</v>
      </c>
      <c r="AK847" s="122" t="s">
        <v>1395</v>
      </c>
      <c r="AL847" s="123" t="s">
        <v>1290</v>
      </c>
      <c r="AM847" s="124">
        <v>30264</v>
      </c>
      <c r="AN847" s="123" t="s">
        <v>1251</v>
      </c>
      <c r="AO847" s="123" t="s">
        <v>1411</v>
      </c>
      <c r="AP847" s="124">
        <v>260</v>
      </c>
      <c r="AQ847" s="125">
        <v>37126</v>
      </c>
      <c r="AR847" s="123" t="s">
        <v>33</v>
      </c>
      <c r="AS847" s="123" t="s">
        <v>939</v>
      </c>
      <c r="AT847" s="127" t="s">
        <v>29</v>
      </c>
      <c r="AU847" s="65"/>
      <c r="AV847" s="307"/>
      <c r="AW847" s="307"/>
      <c r="AX847" s="307"/>
      <c r="AY847" s="307"/>
      <c r="AZ847" s="307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  <c r="DS847" s="66"/>
      <c r="DT847" s="66"/>
      <c r="DU847" s="66"/>
      <c r="DV847" s="66"/>
      <c r="DW847" s="66"/>
      <c r="DX847" s="66"/>
      <c r="DY847" s="66"/>
      <c r="DZ847" s="66"/>
      <c r="EA847" s="66"/>
      <c r="EB847" s="66"/>
      <c r="EC847" s="66"/>
      <c r="ED847" s="66"/>
      <c r="EE847" s="66"/>
      <c r="EF847" s="66"/>
      <c r="EG847" s="66"/>
      <c r="EH847" s="66"/>
      <c r="EI847" s="66"/>
      <c r="EJ847" s="66"/>
    </row>
    <row r="848" spans="1:140" s="71" customFormat="1" ht="15.6" x14ac:dyDescent="0.3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129"/>
      <c r="O848" s="129"/>
      <c r="P848" s="129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211"/>
      <c r="AB848" s="6" t="s">
        <v>428</v>
      </c>
      <c r="AC848" s="123" t="s">
        <v>47</v>
      </c>
      <c r="AD848" s="124">
        <v>777</v>
      </c>
      <c r="AE848" s="214" t="s">
        <v>1282</v>
      </c>
      <c r="AF848" s="214"/>
      <c r="AG848" s="245" t="s">
        <v>1492</v>
      </c>
      <c r="AH848" s="123" t="s">
        <v>29</v>
      </c>
      <c r="AI848" s="123"/>
      <c r="AJ848" s="273" t="s">
        <v>29</v>
      </c>
      <c r="AK848" s="122" t="s">
        <v>1395</v>
      </c>
      <c r="AL848" s="123" t="s">
        <v>1291</v>
      </c>
      <c r="AM848" s="124">
        <v>32636</v>
      </c>
      <c r="AN848" s="123" t="s">
        <v>1251</v>
      </c>
      <c r="AO848" s="123" t="s">
        <v>1411</v>
      </c>
      <c r="AP848" s="124">
        <v>260</v>
      </c>
      <c r="AQ848" s="125">
        <v>37189</v>
      </c>
      <c r="AR848" s="123" t="s">
        <v>33</v>
      </c>
      <c r="AS848" s="123" t="s">
        <v>939</v>
      </c>
      <c r="AT848" s="127" t="s">
        <v>29</v>
      </c>
      <c r="AU848" s="65"/>
      <c r="AV848" s="307"/>
      <c r="AW848" s="307"/>
      <c r="AX848" s="307"/>
      <c r="AY848" s="307"/>
      <c r="AZ848" s="307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  <c r="DS848" s="66"/>
      <c r="DT848" s="66"/>
      <c r="DU848" s="66"/>
      <c r="DV848" s="66"/>
      <c r="DW848" s="66"/>
      <c r="DX848" s="66"/>
      <c r="DY848" s="66"/>
      <c r="DZ848" s="66"/>
      <c r="EA848" s="66"/>
      <c r="EB848" s="66"/>
      <c r="EC848" s="66"/>
      <c r="ED848" s="66"/>
      <c r="EE848" s="66"/>
      <c r="EF848" s="66"/>
      <c r="EG848" s="66"/>
      <c r="EH848" s="66"/>
      <c r="EI848" s="66"/>
      <c r="EJ848" s="66"/>
    </row>
    <row r="849" spans="1:140" s="71" customFormat="1" ht="15.6" x14ac:dyDescent="0.3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129"/>
      <c r="O849" s="129" t="s">
        <v>18</v>
      </c>
      <c r="P849" s="129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211"/>
      <c r="AB849" s="6" t="s">
        <v>442</v>
      </c>
      <c r="AC849" s="123" t="s">
        <v>47</v>
      </c>
      <c r="AD849" s="124">
        <v>777</v>
      </c>
      <c r="AE849" s="214" t="s">
        <v>1282</v>
      </c>
      <c r="AF849" s="214"/>
      <c r="AG849" s="245" t="s">
        <v>1492</v>
      </c>
      <c r="AH849" s="123" t="s">
        <v>29</v>
      </c>
      <c r="AI849" s="123"/>
      <c r="AJ849" s="273" t="s">
        <v>29</v>
      </c>
      <c r="AK849" s="122" t="s">
        <v>1395</v>
      </c>
      <c r="AL849" s="123" t="s">
        <v>1292</v>
      </c>
      <c r="AM849" s="124">
        <v>32638</v>
      </c>
      <c r="AN849" s="123" t="s">
        <v>1251</v>
      </c>
      <c r="AO849" s="123" t="s">
        <v>1411</v>
      </c>
      <c r="AP849" s="124">
        <v>260</v>
      </c>
      <c r="AQ849" s="125">
        <v>37237</v>
      </c>
      <c r="AR849" s="123" t="s">
        <v>33</v>
      </c>
      <c r="AS849" s="123" t="s">
        <v>939</v>
      </c>
      <c r="AT849" s="127" t="s">
        <v>29</v>
      </c>
      <c r="AU849" s="65"/>
      <c r="AV849" s="307"/>
      <c r="AW849" s="307"/>
      <c r="AX849" s="307"/>
      <c r="AY849" s="307"/>
      <c r="AZ849" s="307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  <c r="DS849" s="66"/>
      <c r="DT849" s="66"/>
      <c r="DU849" s="66"/>
      <c r="DV849" s="66"/>
      <c r="DW849" s="66"/>
      <c r="DX849" s="66"/>
      <c r="DY849" s="66"/>
      <c r="DZ849" s="66"/>
      <c r="EA849" s="66"/>
      <c r="EB849" s="66"/>
      <c r="EC849" s="66"/>
      <c r="ED849" s="66"/>
      <c r="EE849" s="66"/>
      <c r="EF849" s="66"/>
      <c r="EG849" s="66"/>
      <c r="EH849" s="66"/>
      <c r="EI849" s="66"/>
      <c r="EJ849" s="66"/>
    </row>
    <row r="850" spans="1:140" s="71" customFormat="1" ht="15.6" x14ac:dyDescent="0.3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129"/>
      <c r="O850" s="129"/>
      <c r="P850" s="129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211"/>
      <c r="AB850" s="6" t="s">
        <v>449</v>
      </c>
      <c r="AC850" s="123" t="s">
        <v>47</v>
      </c>
      <c r="AD850" s="124">
        <v>777</v>
      </c>
      <c r="AE850" s="214" t="s">
        <v>1282</v>
      </c>
      <c r="AF850" s="214"/>
      <c r="AG850" s="245" t="s">
        <v>1492</v>
      </c>
      <c r="AH850" s="123" t="s">
        <v>29</v>
      </c>
      <c r="AI850" s="123"/>
      <c r="AJ850" s="273" t="s">
        <v>29</v>
      </c>
      <c r="AK850" s="122" t="s">
        <v>1395</v>
      </c>
      <c r="AL850" s="123" t="s">
        <v>1293</v>
      </c>
      <c r="AM850" s="124">
        <v>31477</v>
      </c>
      <c r="AN850" s="123" t="s">
        <v>1251</v>
      </c>
      <c r="AO850" s="123" t="s">
        <v>1411</v>
      </c>
      <c r="AP850" s="124">
        <v>247</v>
      </c>
      <c r="AQ850" s="125">
        <v>37260</v>
      </c>
      <c r="AR850" s="123" t="s">
        <v>33</v>
      </c>
      <c r="AS850" s="123" t="s">
        <v>939</v>
      </c>
      <c r="AT850" s="127" t="s">
        <v>29</v>
      </c>
      <c r="AU850" s="65"/>
      <c r="AV850" s="307"/>
      <c r="AW850" s="307"/>
      <c r="AX850" s="307"/>
      <c r="AY850" s="307"/>
      <c r="AZ850" s="307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  <c r="DS850" s="66"/>
      <c r="DT850" s="66"/>
      <c r="DU850" s="66"/>
      <c r="DV850" s="66"/>
      <c r="DW850" s="66"/>
      <c r="DX850" s="66"/>
      <c r="DY850" s="66"/>
      <c r="DZ850" s="66"/>
      <c r="EA850" s="66"/>
      <c r="EB850" s="66"/>
      <c r="EC850" s="66"/>
      <c r="ED850" s="66"/>
      <c r="EE850" s="66"/>
      <c r="EF850" s="66"/>
      <c r="EG850" s="66"/>
      <c r="EH850" s="66"/>
      <c r="EI850" s="66"/>
      <c r="EJ850" s="66"/>
    </row>
    <row r="851" spans="1:140" s="71" customFormat="1" ht="15.6" x14ac:dyDescent="0.3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129"/>
      <c r="O851" s="129" t="s">
        <v>18</v>
      </c>
      <c r="P851" s="129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211"/>
      <c r="AB851" s="6" t="s">
        <v>457</v>
      </c>
      <c r="AC851" s="123" t="s">
        <v>47</v>
      </c>
      <c r="AD851" s="124">
        <v>777</v>
      </c>
      <c r="AE851" s="214" t="s">
        <v>1282</v>
      </c>
      <c r="AF851" s="214"/>
      <c r="AG851" s="245" t="s">
        <v>1492</v>
      </c>
      <c r="AH851" s="123" t="s">
        <v>29</v>
      </c>
      <c r="AI851" s="123"/>
      <c r="AJ851" s="273" t="s">
        <v>29</v>
      </c>
      <c r="AK851" s="122" t="s">
        <v>1395</v>
      </c>
      <c r="AL851" s="123" t="s">
        <v>1294</v>
      </c>
      <c r="AM851" s="124">
        <v>31478</v>
      </c>
      <c r="AN851" s="123" t="s">
        <v>1251</v>
      </c>
      <c r="AO851" s="123" t="s">
        <v>1411</v>
      </c>
      <c r="AP851" s="124">
        <v>260</v>
      </c>
      <c r="AQ851" s="125">
        <v>37337</v>
      </c>
      <c r="AR851" s="123" t="s">
        <v>33</v>
      </c>
      <c r="AS851" s="123" t="s">
        <v>939</v>
      </c>
      <c r="AT851" s="127" t="s">
        <v>29</v>
      </c>
      <c r="AU851" s="65"/>
      <c r="AV851" s="307"/>
      <c r="AW851" s="307"/>
      <c r="AX851" s="307"/>
      <c r="AY851" s="307"/>
      <c r="AZ851" s="307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  <c r="DS851" s="66"/>
      <c r="DT851" s="66"/>
      <c r="DU851" s="66"/>
      <c r="DV851" s="66"/>
      <c r="DW851" s="66"/>
      <c r="DX851" s="66"/>
      <c r="DY851" s="66"/>
      <c r="DZ851" s="66"/>
      <c r="EA851" s="66"/>
      <c r="EB851" s="66"/>
      <c r="EC851" s="66"/>
      <c r="ED851" s="66"/>
      <c r="EE851" s="66"/>
      <c r="EF851" s="66"/>
      <c r="EG851" s="66"/>
      <c r="EH851" s="66"/>
      <c r="EI851" s="66"/>
      <c r="EJ851" s="66"/>
    </row>
    <row r="852" spans="1:140" s="71" customFormat="1" ht="15.6" x14ac:dyDescent="0.3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129"/>
      <c r="O852" s="129"/>
      <c r="P852" s="129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211"/>
      <c r="AB852" s="6" t="s">
        <v>498</v>
      </c>
      <c r="AC852" s="123" t="s">
        <v>47</v>
      </c>
      <c r="AD852" s="124">
        <v>777</v>
      </c>
      <c r="AE852" s="214" t="s">
        <v>1282</v>
      </c>
      <c r="AF852" s="214"/>
      <c r="AG852" s="245" t="s">
        <v>1492</v>
      </c>
      <c r="AH852" s="123" t="s">
        <v>29</v>
      </c>
      <c r="AI852" s="123"/>
      <c r="AJ852" s="273" t="s">
        <v>29</v>
      </c>
      <c r="AK852" s="122" t="s">
        <v>1395</v>
      </c>
      <c r="AL852" s="123" t="s">
        <v>1295</v>
      </c>
      <c r="AM852" s="124">
        <v>33540</v>
      </c>
      <c r="AN852" s="123" t="s">
        <v>1251</v>
      </c>
      <c r="AO852" s="123" t="s">
        <v>1411</v>
      </c>
      <c r="AP852" s="124">
        <v>260</v>
      </c>
      <c r="AQ852" s="125">
        <v>38862</v>
      </c>
      <c r="AR852" s="123" t="s">
        <v>33</v>
      </c>
      <c r="AS852" s="123" t="s">
        <v>939</v>
      </c>
      <c r="AT852" s="127" t="s">
        <v>29</v>
      </c>
      <c r="AU852" s="65"/>
      <c r="AV852" s="307"/>
      <c r="AW852" s="307"/>
      <c r="AX852" s="307"/>
      <c r="AY852" s="307"/>
      <c r="AZ852" s="307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  <c r="DS852" s="66"/>
      <c r="DT852" s="66"/>
      <c r="DU852" s="66"/>
      <c r="DV852" s="66"/>
      <c r="DW852" s="66"/>
      <c r="DX852" s="66"/>
      <c r="DY852" s="66"/>
      <c r="DZ852" s="66"/>
      <c r="EA852" s="66"/>
      <c r="EB852" s="66"/>
      <c r="EC852" s="66"/>
      <c r="ED852" s="66"/>
      <c r="EE852" s="66"/>
      <c r="EF852" s="66"/>
      <c r="EG852" s="66"/>
      <c r="EH852" s="66"/>
      <c r="EI852" s="66"/>
      <c r="EJ852" s="66"/>
    </row>
    <row r="853" spans="1:140" s="71" customFormat="1" ht="15.6" x14ac:dyDescent="0.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129"/>
      <c r="O853" s="129" t="s">
        <v>18</v>
      </c>
      <c r="P853" s="129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211"/>
      <c r="AB853" s="6" t="s">
        <v>63</v>
      </c>
      <c r="AC853" s="123" t="s">
        <v>47</v>
      </c>
      <c r="AD853" s="124">
        <v>777</v>
      </c>
      <c r="AE853" s="126" t="s">
        <v>1296</v>
      </c>
      <c r="AF853" s="126"/>
      <c r="AG853" s="244" t="s">
        <v>1492</v>
      </c>
      <c r="AH853" s="123" t="s">
        <v>29</v>
      </c>
      <c r="AI853" s="123"/>
      <c r="AJ853" s="273" t="s">
        <v>29</v>
      </c>
      <c r="AK853" s="122" t="s">
        <v>1396</v>
      </c>
      <c r="AL853" s="123" t="s">
        <v>1297</v>
      </c>
      <c r="AM853" s="124">
        <v>31543</v>
      </c>
      <c r="AN853" s="123" t="s">
        <v>1298</v>
      </c>
      <c r="AO853" s="123" t="s">
        <v>1411</v>
      </c>
      <c r="AP853" s="124">
        <v>310</v>
      </c>
      <c r="AQ853" s="125">
        <v>41253</v>
      </c>
      <c r="AR853" s="123" t="s">
        <v>33</v>
      </c>
      <c r="AS853" s="123" t="s">
        <v>939</v>
      </c>
      <c r="AT853" s="127" t="s">
        <v>29</v>
      </c>
      <c r="AU853" s="65"/>
      <c r="AV853" s="307"/>
      <c r="AW853" s="307"/>
      <c r="AX853" s="307"/>
      <c r="AY853" s="307"/>
      <c r="AZ853" s="307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  <c r="DS853" s="66"/>
      <c r="DT853" s="66"/>
      <c r="DU853" s="66"/>
      <c r="DV853" s="66"/>
      <c r="DW853" s="66"/>
      <c r="DX853" s="66"/>
      <c r="DY853" s="66"/>
      <c r="DZ853" s="66"/>
      <c r="EA853" s="66"/>
      <c r="EB853" s="66"/>
      <c r="EC853" s="66"/>
      <c r="ED853" s="66"/>
      <c r="EE853" s="66"/>
      <c r="EF853" s="66"/>
      <c r="EG853" s="66"/>
      <c r="EH853" s="66"/>
      <c r="EI853" s="66"/>
      <c r="EJ853" s="66"/>
    </row>
    <row r="854" spans="1:140" s="71" customFormat="1" ht="15.6" x14ac:dyDescent="0.3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129"/>
      <c r="O854" s="129"/>
      <c r="P854" s="129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212"/>
      <c r="AB854" s="6" t="s">
        <v>75</v>
      </c>
      <c r="AC854" s="123" t="s">
        <v>47</v>
      </c>
      <c r="AD854" s="124">
        <v>777</v>
      </c>
      <c r="AE854" s="126" t="s">
        <v>1296</v>
      </c>
      <c r="AF854" s="126"/>
      <c r="AG854" s="244" t="s">
        <v>1492</v>
      </c>
      <c r="AH854" s="123" t="s">
        <v>29</v>
      </c>
      <c r="AI854" s="123"/>
      <c r="AJ854" s="273" t="s">
        <v>29</v>
      </c>
      <c r="AK854" s="122" t="s">
        <v>1396</v>
      </c>
      <c r="AL854" s="123" t="s">
        <v>1299</v>
      </c>
      <c r="AM854" s="124">
        <v>41665</v>
      </c>
      <c r="AN854" s="123" t="s">
        <v>1298</v>
      </c>
      <c r="AO854" s="123" t="s">
        <v>1411</v>
      </c>
      <c r="AP854" s="124">
        <v>310</v>
      </c>
      <c r="AQ854" s="125">
        <v>41262</v>
      </c>
      <c r="AR854" s="123" t="s">
        <v>33</v>
      </c>
      <c r="AS854" s="123" t="s">
        <v>939</v>
      </c>
      <c r="AT854" s="127" t="s">
        <v>29</v>
      </c>
      <c r="AU854" s="65"/>
      <c r="AV854" s="307"/>
      <c r="AW854" s="307"/>
      <c r="AX854" s="307"/>
      <c r="AY854" s="307"/>
      <c r="AZ854" s="307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  <c r="DS854" s="66"/>
      <c r="DT854" s="66"/>
      <c r="DU854" s="66"/>
      <c r="DV854" s="66"/>
      <c r="DW854" s="66"/>
      <c r="DX854" s="66"/>
      <c r="DY854" s="66"/>
      <c r="DZ854" s="66"/>
      <c r="EA854" s="66"/>
      <c r="EB854" s="66"/>
      <c r="EC854" s="66"/>
      <c r="ED854" s="66"/>
      <c r="EE854" s="66"/>
      <c r="EF854" s="66"/>
      <c r="EG854" s="66"/>
      <c r="EH854" s="66"/>
      <c r="EI854" s="66"/>
      <c r="EJ854" s="66"/>
    </row>
    <row r="855" spans="1:140" s="71" customFormat="1" ht="15.6" x14ac:dyDescent="0.3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129"/>
      <c r="O855" s="129" t="s">
        <v>18</v>
      </c>
      <c r="P855" s="129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212"/>
      <c r="AB855" s="6" t="s">
        <v>87</v>
      </c>
      <c r="AC855" s="123" t="s">
        <v>47</v>
      </c>
      <c r="AD855" s="124">
        <v>777</v>
      </c>
      <c r="AE855" s="126" t="s">
        <v>1296</v>
      </c>
      <c r="AF855" s="126"/>
      <c r="AG855" s="244" t="s">
        <v>1492</v>
      </c>
      <c r="AH855" s="123" t="s">
        <v>29</v>
      </c>
      <c r="AI855" s="123"/>
      <c r="AJ855" s="273" t="s">
        <v>29</v>
      </c>
      <c r="AK855" s="122" t="s">
        <v>1396</v>
      </c>
      <c r="AL855" s="123" t="s">
        <v>1300</v>
      </c>
      <c r="AM855" s="124">
        <v>41668</v>
      </c>
      <c r="AN855" s="123" t="s">
        <v>1298</v>
      </c>
      <c r="AO855" s="123" t="s">
        <v>1411</v>
      </c>
      <c r="AP855" s="124">
        <v>310</v>
      </c>
      <c r="AQ855" s="125">
        <v>41300</v>
      </c>
      <c r="AR855" s="123" t="s">
        <v>33</v>
      </c>
      <c r="AS855" s="123" t="s">
        <v>939</v>
      </c>
      <c r="AT855" s="127" t="s">
        <v>29</v>
      </c>
      <c r="AU855" s="65"/>
      <c r="AV855" s="307"/>
      <c r="AW855" s="307"/>
      <c r="AX855" s="307"/>
      <c r="AY855" s="307"/>
      <c r="AZ855" s="307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  <c r="DS855" s="66"/>
      <c r="DT855" s="66"/>
      <c r="DU855" s="66"/>
      <c r="DV855" s="66"/>
      <c r="DW855" s="66"/>
      <c r="DX855" s="66"/>
      <c r="DY855" s="66"/>
      <c r="DZ855" s="66"/>
      <c r="EA855" s="66"/>
      <c r="EB855" s="66"/>
      <c r="EC855" s="66"/>
      <c r="ED855" s="66"/>
      <c r="EE855" s="66"/>
      <c r="EF855" s="66"/>
      <c r="EG855" s="66"/>
      <c r="EH855" s="66"/>
      <c r="EI855" s="66"/>
      <c r="EJ855" s="66"/>
    </row>
    <row r="856" spans="1:140" s="71" customFormat="1" ht="15.6" x14ac:dyDescent="0.3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129"/>
      <c r="O856" s="129"/>
      <c r="P856" s="129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212"/>
      <c r="AB856" s="6" t="s">
        <v>99</v>
      </c>
      <c r="AC856" s="123" t="s">
        <v>47</v>
      </c>
      <c r="AD856" s="124">
        <v>777</v>
      </c>
      <c r="AE856" s="126" t="s">
        <v>1296</v>
      </c>
      <c r="AF856" s="126"/>
      <c r="AG856" s="244" t="s">
        <v>1492</v>
      </c>
      <c r="AH856" s="123" t="s">
        <v>29</v>
      </c>
      <c r="AI856" s="123"/>
      <c r="AJ856" s="273" t="s">
        <v>29</v>
      </c>
      <c r="AK856" s="122" t="s">
        <v>1396</v>
      </c>
      <c r="AL856" s="123" t="s">
        <v>1301</v>
      </c>
      <c r="AM856" s="124">
        <v>33522</v>
      </c>
      <c r="AN856" s="123" t="s">
        <v>1298</v>
      </c>
      <c r="AO856" s="123" t="s">
        <v>1411</v>
      </c>
      <c r="AP856" s="124">
        <v>310</v>
      </c>
      <c r="AQ856" s="125">
        <v>41324</v>
      </c>
      <c r="AR856" s="123" t="s">
        <v>33</v>
      </c>
      <c r="AS856" s="123" t="s">
        <v>939</v>
      </c>
      <c r="AT856" s="127" t="s">
        <v>29</v>
      </c>
      <c r="AU856" s="65"/>
      <c r="AV856" s="307"/>
      <c r="AW856" s="307"/>
      <c r="AX856" s="307"/>
      <c r="AY856" s="307"/>
      <c r="AZ856" s="307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  <c r="DS856" s="66"/>
      <c r="DT856" s="66"/>
      <c r="DU856" s="66"/>
      <c r="DV856" s="66"/>
      <c r="DW856" s="66"/>
      <c r="DX856" s="66"/>
      <c r="DY856" s="66"/>
      <c r="DZ856" s="66"/>
      <c r="EA856" s="66"/>
      <c r="EB856" s="66"/>
      <c r="EC856" s="66"/>
      <c r="ED856" s="66"/>
      <c r="EE856" s="66"/>
      <c r="EF856" s="66"/>
      <c r="EG856" s="66"/>
      <c r="EH856" s="66"/>
      <c r="EI856" s="66"/>
      <c r="EJ856" s="66"/>
    </row>
    <row r="857" spans="1:140" s="71" customFormat="1" ht="15.6" x14ac:dyDescent="0.3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129"/>
      <c r="O857" s="129" t="s">
        <v>18</v>
      </c>
      <c r="P857" s="129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212"/>
      <c r="AB857" s="6" t="s">
        <v>111</v>
      </c>
      <c r="AC857" s="123" t="s">
        <v>47</v>
      </c>
      <c r="AD857" s="124">
        <v>777</v>
      </c>
      <c r="AE857" s="126" t="s">
        <v>1296</v>
      </c>
      <c r="AF857" s="126"/>
      <c r="AG857" s="244" t="s">
        <v>1492</v>
      </c>
      <c r="AH857" s="123" t="s">
        <v>29</v>
      </c>
      <c r="AI857" s="123"/>
      <c r="AJ857" s="273" t="s">
        <v>29</v>
      </c>
      <c r="AK857" s="122" t="s">
        <v>1396</v>
      </c>
      <c r="AL857" s="123" t="s">
        <v>1302</v>
      </c>
      <c r="AM857" s="124">
        <v>31546</v>
      </c>
      <c r="AN857" s="123" t="s">
        <v>1298</v>
      </c>
      <c r="AO857" s="123" t="s">
        <v>1411</v>
      </c>
      <c r="AP857" s="124">
        <v>310</v>
      </c>
      <c r="AQ857" s="125">
        <v>41352</v>
      </c>
      <c r="AR857" s="123" t="s">
        <v>33</v>
      </c>
      <c r="AS857" s="123" t="s">
        <v>939</v>
      </c>
      <c r="AT857" s="127" t="s">
        <v>29</v>
      </c>
      <c r="AU857" s="65"/>
      <c r="AV857" s="307"/>
      <c r="AW857" s="307"/>
      <c r="AX857" s="307"/>
      <c r="AY857" s="307"/>
      <c r="AZ857" s="307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  <c r="DS857" s="66"/>
      <c r="DT857" s="66"/>
      <c r="DU857" s="66"/>
      <c r="DV857" s="66"/>
      <c r="DW857" s="66"/>
      <c r="DX857" s="66"/>
      <c r="DY857" s="66"/>
      <c r="DZ857" s="66"/>
      <c r="EA857" s="66"/>
      <c r="EB857" s="66"/>
      <c r="EC857" s="66"/>
      <c r="ED857" s="66"/>
      <c r="EE857" s="66"/>
      <c r="EF857" s="66"/>
      <c r="EG857" s="66"/>
      <c r="EH857" s="66"/>
      <c r="EI857" s="66"/>
      <c r="EJ857" s="66"/>
    </row>
    <row r="858" spans="1:140" s="71" customFormat="1" ht="15.6" x14ac:dyDescent="0.3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129"/>
      <c r="O858" s="129"/>
      <c r="P858" s="129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212"/>
      <c r="AB858" s="6" t="s">
        <v>123</v>
      </c>
      <c r="AC858" s="123" t="s">
        <v>47</v>
      </c>
      <c r="AD858" s="124">
        <v>777</v>
      </c>
      <c r="AE858" s="126" t="s">
        <v>1296</v>
      </c>
      <c r="AF858" s="126"/>
      <c r="AG858" s="244" t="s">
        <v>1492</v>
      </c>
      <c r="AH858" s="123" t="s">
        <v>29</v>
      </c>
      <c r="AI858" s="123"/>
      <c r="AJ858" s="273" t="s">
        <v>29</v>
      </c>
      <c r="AK858" s="122" t="s">
        <v>1396</v>
      </c>
      <c r="AL858" s="123" t="s">
        <v>1303</v>
      </c>
      <c r="AM858" s="124">
        <v>31547</v>
      </c>
      <c r="AN858" s="123" t="s">
        <v>1298</v>
      </c>
      <c r="AO858" s="123" t="s">
        <v>1411</v>
      </c>
      <c r="AP858" s="124">
        <v>310</v>
      </c>
      <c r="AQ858" s="125">
        <v>41388</v>
      </c>
      <c r="AR858" s="123" t="s">
        <v>33</v>
      </c>
      <c r="AS858" s="123" t="s">
        <v>939</v>
      </c>
      <c r="AT858" s="127" t="s">
        <v>29</v>
      </c>
      <c r="AU858" s="65"/>
      <c r="AV858" s="307"/>
      <c r="AW858" s="307"/>
      <c r="AX858" s="307"/>
      <c r="AY858" s="307"/>
      <c r="AZ858" s="307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  <c r="DS858" s="66"/>
      <c r="DT858" s="66"/>
      <c r="DU858" s="66"/>
      <c r="DV858" s="66"/>
      <c r="DW858" s="66"/>
      <c r="DX858" s="66"/>
      <c r="DY858" s="66"/>
      <c r="DZ858" s="66"/>
      <c r="EA858" s="66"/>
      <c r="EB858" s="66"/>
      <c r="EC858" s="66"/>
      <c r="ED858" s="66"/>
      <c r="EE858" s="66"/>
      <c r="EF858" s="66"/>
      <c r="EG858" s="66"/>
      <c r="EH858" s="66"/>
      <c r="EI858" s="66"/>
      <c r="EJ858" s="66"/>
    </row>
    <row r="859" spans="1:140" s="71" customFormat="1" ht="15.6" x14ac:dyDescent="0.3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129"/>
      <c r="O859" s="129" t="s">
        <v>18</v>
      </c>
      <c r="P859" s="129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212"/>
      <c r="AB859" s="6" t="s">
        <v>136</v>
      </c>
      <c r="AC859" s="123" t="s">
        <v>47</v>
      </c>
      <c r="AD859" s="124">
        <v>777</v>
      </c>
      <c r="AE859" s="126" t="s">
        <v>1296</v>
      </c>
      <c r="AF859" s="126"/>
      <c r="AG859" s="244" t="s">
        <v>1492</v>
      </c>
      <c r="AH859" s="123" t="s">
        <v>29</v>
      </c>
      <c r="AI859" s="123"/>
      <c r="AJ859" s="273" t="s">
        <v>29</v>
      </c>
      <c r="AK859" s="122" t="s">
        <v>1396</v>
      </c>
      <c r="AL859" s="123" t="s">
        <v>1304</v>
      </c>
      <c r="AM859" s="124">
        <v>33125</v>
      </c>
      <c r="AN859" s="123" t="s">
        <v>1298</v>
      </c>
      <c r="AO859" s="123" t="s">
        <v>1411</v>
      </c>
      <c r="AP859" s="124">
        <v>310</v>
      </c>
      <c r="AQ859" s="125">
        <v>41420</v>
      </c>
      <c r="AR859" s="123" t="s">
        <v>33</v>
      </c>
      <c r="AS859" s="123" t="s">
        <v>939</v>
      </c>
      <c r="AT859" s="127" t="s">
        <v>29</v>
      </c>
      <c r="AU859" s="65"/>
      <c r="AV859" s="307"/>
      <c r="AW859" s="307"/>
      <c r="AX859" s="307"/>
      <c r="AY859" s="307"/>
      <c r="AZ859" s="307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  <c r="DS859" s="66"/>
      <c r="DT859" s="66"/>
      <c r="DU859" s="66"/>
      <c r="DV859" s="66"/>
      <c r="DW859" s="66"/>
      <c r="DX859" s="66"/>
      <c r="DY859" s="66"/>
      <c r="DZ859" s="66"/>
      <c r="EA859" s="66"/>
      <c r="EB859" s="66"/>
      <c r="EC859" s="66"/>
      <c r="ED859" s="66"/>
      <c r="EE859" s="66"/>
      <c r="EF859" s="66"/>
      <c r="EG859" s="66"/>
      <c r="EH859" s="66"/>
      <c r="EI859" s="66"/>
      <c r="EJ859" s="66"/>
    </row>
    <row r="860" spans="1:140" s="71" customFormat="1" ht="15.6" x14ac:dyDescent="0.3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129"/>
      <c r="O860" s="129" t="s">
        <v>18</v>
      </c>
      <c r="P860" s="129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212"/>
      <c r="AB860" s="6" t="s">
        <v>148</v>
      </c>
      <c r="AC860" s="123" t="s">
        <v>47</v>
      </c>
      <c r="AD860" s="124">
        <v>777</v>
      </c>
      <c r="AE860" s="126" t="s">
        <v>1296</v>
      </c>
      <c r="AF860" s="126"/>
      <c r="AG860" s="244" t="s">
        <v>1492</v>
      </c>
      <c r="AH860" s="123" t="s">
        <v>29</v>
      </c>
      <c r="AI860" s="123"/>
      <c r="AJ860" s="273" t="s">
        <v>29</v>
      </c>
      <c r="AK860" s="122" t="s">
        <v>1396</v>
      </c>
      <c r="AL860" s="123" t="s">
        <v>1305</v>
      </c>
      <c r="AM860" s="124">
        <v>31548</v>
      </c>
      <c r="AN860" s="123" t="s">
        <v>1298</v>
      </c>
      <c r="AO860" s="123" t="s">
        <v>1411</v>
      </c>
      <c r="AP860" s="124">
        <v>310</v>
      </c>
      <c r="AQ860" s="125">
        <v>41451</v>
      </c>
      <c r="AR860" s="123" t="s">
        <v>33</v>
      </c>
      <c r="AS860" s="123" t="s">
        <v>939</v>
      </c>
      <c r="AT860" s="127" t="s">
        <v>29</v>
      </c>
      <c r="AU860" s="65"/>
      <c r="AV860" s="307"/>
      <c r="AW860" s="307"/>
      <c r="AX860" s="307"/>
      <c r="AY860" s="307"/>
      <c r="AZ860" s="307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  <c r="DS860" s="66"/>
      <c r="DT860" s="66"/>
      <c r="DU860" s="66"/>
      <c r="DV860" s="66"/>
      <c r="DW860" s="66"/>
      <c r="DX860" s="66"/>
      <c r="DY860" s="66"/>
      <c r="DZ860" s="66"/>
      <c r="EA860" s="66"/>
      <c r="EB860" s="66"/>
      <c r="EC860" s="66"/>
      <c r="ED860" s="66"/>
      <c r="EE860" s="66"/>
      <c r="EF860" s="66"/>
      <c r="EG860" s="66"/>
      <c r="EH860" s="66"/>
      <c r="EI860" s="66"/>
      <c r="EJ860" s="66"/>
    </row>
    <row r="861" spans="1:140" s="71" customFormat="1" ht="15.6" x14ac:dyDescent="0.3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129"/>
      <c r="O861" s="129"/>
      <c r="P861" s="129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212"/>
      <c r="AB861" s="6" t="s">
        <v>160</v>
      </c>
      <c r="AC861" s="123" t="s">
        <v>47</v>
      </c>
      <c r="AD861" s="124">
        <v>777</v>
      </c>
      <c r="AE861" s="126" t="s">
        <v>1296</v>
      </c>
      <c r="AF861" s="126"/>
      <c r="AG861" s="244" t="s">
        <v>1492</v>
      </c>
      <c r="AH861" s="123" t="s">
        <v>29</v>
      </c>
      <c r="AI861" s="123"/>
      <c r="AJ861" s="273" t="s">
        <v>29</v>
      </c>
      <c r="AK861" s="122" t="s">
        <v>1396</v>
      </c>
      <c r="AL861" s="123" t="s">
        <v>1306</v>
      </c>
      <c r="AM861" s="124">
        <v>41666</v>
      </c>
      <c r="AN861" s="123" t="s">
        <v>1298</v>
      </c>
      <c r="AO861" s="123" t="s">
        <v>1411</v>
      </c>
      <c r="AP861" s="124">
        <v>310</v>
      </c>
      <c r="AQ861" s="125">
        <v>41486</v>
      </c>
      <c r="AR861" s="123" t="s">
        <v>33</v>
      </c>
      <c r="AS861" s="123" t="s">
        <v>939</v>
      </c>
      <c r="AT861" s="127" t="s">
        <v>29</v>
      </c>
      <c r="AU861" s="65"/>
      <c r="AV861" s="307"/>
      <c r="AW861" s="307"/>
      <c r="AX861" s="307"/>
      <c r="AY861" s="307"/>
      <c r="AZ861" s="307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  <c r="DS861" s="66"/>
      <c r="DT861" s="66"/>
      <c r="DU861" s="66"/>
      <c r="DV861" s="66"/>
      <c r="DW861" s="66"/>
      <c r="DX861" s="66"/>
      <c r="DY861" s="66"/>
      <c r="DZ861" s="66"/>
      <c r="EA861" s="66"/>
      <c r="EB861" s="66"/>
      <c r="EC861" s="66"/>
      <c r="ED861" s="66"/>
      <c r="EE861" s="66"/>
      <c r="EF861" s="66"/>
      <c r="EG861" s="66"/>
      <c r="EH861" s="66"/>
      <c r="EI861" s="66"/>
      <c r="EJ861" s="66"/>
    </row>
    <row r="862" spans="1:140" s="71" customFormat="1" ht="15.6" x14ac:dyDescent="0.3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129"/>
      <c r="O862" s="129" t="s">
        <v>18</v>
      </c>
      <c r="P862" s="129"/>
      <c r="Q862" s="66"/>
      <c r="R862" s="66"/>
      <c r="S862" s="66"/>
      <c r="T862" s="66"/>
      <c r="U862" s="66"/>
      <c r="V862" s="66"/>
      <c r="W862" s="67"/>
      <c r="X862" s="67"/>
      <c r="Y862" s="66"/>
      <c r="Z862" s="66"/>
      <c r="AA862" s="212"/>
      <c r="AB862" s="6" t="s">
        <v>171</v>
      </c>
      <c r="AC862" s="123" t="s">
        <v>47</v>
      </c>
      <c r="AD862" s="124">
        <v>777</v>
      </c>
      <c r="AE862" s="126" t="s">
        <v>1296</v>
      </c>
      <c r="AF862" s="126"/>
      <c r="AG862" s="244" t="s">
        <v>1492</v>
      </c>
      <c r="AH862" s="123" t="s">
        <v>29</v>
      </c>
      <c r="AI862" s="123"/>
      <c r="AJ862" s="273" t="s">
        <v>29</v>
      </c>
      <c r="AK862" s="122" t="s">
        <v>1396</v>
      </c>
      <c r="AL862" s="123" t="s">
        <v>1307</v>
      </c>
      <c r="AM862" s="124">
        <v>31550</v>
      </c>
      <c r="AN862" s="123" t="s">
        <v>1298</v>
      </c>
      <c r="AO862" s="123" t="s">
        <v>1411</v>
      </c>
      <c r="AP862" s="124">
        <v>310</v>
      </c>
      <c r="AQ862" s="125">
        <v>41625</v>
      </c>
      <c r="AR862" s="123" t="s">
        <v>33</v>
      </c>
      <c r="AS862" s="123" t="s">
        <v>939</v>
      </c>
      <c r="AT862" s="127" t="s">
        <v>29</v>
      </c>
      <c r="AU862" s="65"/>
      <c r="AV862" s="307"/>
      <c r="AW862" s="307"/>
      <c r="AX862" s="307"/>
      <c r="AY862" s="307"/>
      <c r="AZ862" s="307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  <c r="DS862" s="66"/>
      <c r="DT862" s="66"/>
      <c r="DU862" s="66"/>
      <c r="DV862" s="66"/>
      <c r="DW862" s="66"/>
      <c r="DX862" s="66"/>
      <c r="DY862" s="66"/>
      <c r="DZ862" s="66"/>
      <c r="EA862" s="66"/>
      <c r="EB862" s="66"/>
      <c r="EC862" s="66"/>
      <c r="ED862" s="66"/>
      <c r="EE862" s="66"/>
      <c r="EF862" s="66"/>
      <c r="EG862" s="66"/>
      <c r="EH862" s="66"/>
      <c r="EI862" s="66"/>
      <c r="EJ862" s="66"/>
    </row>
    <row r="863" spans="1:140" s="71" customFormat="1" ht="15.6" x14ac:dyDescent="0.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129"/>
      <c r="O863" s="129"/>
      <c r="P863" s="129"/>
      <c r="Q863" s="66"/>
      <c r="R863" s="66"/>
      <c r="S863" s="66"/>
      <c r="T863" s="66"/>
      <c r="U863" s="66"/>
      <c r="V863" s="66"/>
      <c r="W863" s="67"/>
      <c r="X863" s="67"/>
      <c r="Y863" s="66"/>
      <c r="Z863" s="66"/>
      <c r="AA863" s="212"/>
      <c r="AB863" s="6" t="s">
        <v>182</v>
      </c>
      <c r="AC863" s="123" t="s">
        <v>47</v>
      </c>
      <c r="AD863" s="124">
        <v>777</v>
      </c>
      <c r="AE863" s="126" t="s">
        <v>1296</v>
      </c>
      <c r="AF863" s="126"/>
      <c r="AG863" s="244" t="s">
        <v>1492</v>
      </c>
      <c r="AH863" s="123" t="s">
        <v>29</v>
      </c>
      <c r="AI863" s="123"/>
      <c r="AJ863" s="273" t="s">
        <v>29</v>
      </c>
      <c r="AK863" s="122" t="s">
        <v>1396</v>
      </c>
      <c r="AL863" s="123" t="s">
        <v>1308</v>
      </c>
      <c r="AM863" s="124">
        <v>33541</v>
      </c>
      <c r="AN863" s="123" t="s">
        <v>1298</v>
      </c>
      <c r="AO863" s="123" t="s">
        <v>1411</v>
      </c>
      <c r="AP863" s="124">
        <v>310</v>
      </c>
      <c r="AQ863" s="125">
        <v>41693</v>
      </c>
      <c r="AR863" s="123" t="s">
        <v>33</v>
      </c>
      <c r="AS863" s="123" t="s">
        <v>939</v>
      </c>
      <c r="AT863" s="127" t="s">
        <v>29</v>
      </c>
      <c r="AU863" s="65"/>
      <c r="AV863" s="307"/>
      <c r="AW863" s="307"/>
      <c r="AX863" s="307"/>
      <c r="AY863" s="307"/>
      <c r="AZ863" s="307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  <c r="DS863" s="66"/>
      <c r="DT863" s="66"/>
      <c r="DU863" s="66"/>
      <c r="DV863" s="66"/>
      <c r="DW863" s="66"/>
      <c r="DX863" s="66"/>
      <c r="DY863" s="66"/>
      <c r="DZ863" s="66"/>
      <c r="EA863" s="66"/>
      <c r="EB863" s="66"/>
      <c r="EC863" s="66"/>
      <c r="ED863" s="66"/>
      <c r="EE863" s="66"/>
      <c r="EF863" s="66"/>
      <c r="EG863" s="66"/>
      <c r="EH863" s="66"/>
      <c r="EI863" s="66"/>
      <c r="EJ863" s="66"/>
    </row>
    <row r="864" spans="1:140" s="71" customFormat="1" ht="15.6" x14ac:dyDescent="0.3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129"/>
      <c r="O864" s="129" t="s">
        <v>18</v>
      </c>
      <c r="P864" s="129"/>
      <c r="Q864" s="66"/>
      <c r="R864" s="66"/>
      <c r="S864" s="66"/>
      <c r="T864" s="66"/>
      <c r="U864" s="66"/>
      <c r="V864" s="66"/>
      <c r="W864" s="67"/>
      <c r="X864" s="67"/>
      <c r="Y864" s="66"/>
      <c r="Z864" s="66"/>
      <c r="AA864" s="212"/>
      <c r="AB864" s="6" t="s">
        <v>193</v>
      </c>
      <c r="AC864" s="123" t="s">
        <v>47</v>
      </c>
      <c r="AD864" s="124">
        <v>777</v>
      </c>
      <c r="AE864" s="126" t="s">
        <v>1296</v>
      </c>
      <c r="AF864" s="126"/>
      <c r="AG864" s="244" t="s">
        <v>1492</v>
      </c>
      <c r="AH864" s="123" t="s">
        <v>29</v>
      </c>
      <c r="AI864" s="123"/>
      <c r="AJ864" s="273" t="s">
        <v>29</v>
      </c>
      <c r="AK864" s="122" t="s">
        <v>1396</v>
      </c>
      <c r="AL864" s="123" t="s">
        <v>1309</v>
      </c>
      <c r="AM864" s="124">
        <v>31553</v>
      </c>
      <c r="AN864" s="123" t="s">
        <v>1298</v>
      </c>
      <c r="AO864" s="123" t="s">
        <v>1411</v>
      </c>
      <c r="AP864" s="124">
        <v>310</v>
      </c>
      <c r="AQ864" s="125">
        <v>41748</v>
      </c>
      <c r="AR864" s="123" t="s">
        <v>33</v>
      </c>
      <c r="AS864" s="123" t="s">
        <v>939</v>
      </c>
      <c r="AT864" s="127" t="s">
        <v>29</v>
      </c>
      <c r="AU864" s="65"/>
      <c r="AV864" s="307"/>
      <c r="AW864" s="307"/>
      <c r="AX864" s="307"/>
      <c r="AY864" s="307"/>
      <c r="AZ864" s="307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  <c r="DS864" s="66"/>
      <c r="DT864" s="66"/>
      <c r="DU864" s="66"/>
      <c r="DV864" s="66"/>
      <c r="DW864" s="66"/>
      <c r="DX864" s="66"/>
      <c r="DY864" s="66"/>
      <c r="DZ864" s="66"/>
      <c r="EA864" s="66"/>
      <c r="EB864" s="66"/>
      <c r="EC864" s="66"/>
      <c r="ED864" s="66"/>
      <c r="EE864" s="66"/>
      <c r="EF864" s="66"/>
      <c r="EG864" s="66"/>
      <c r="EH864" s="66"/>
      <c r="EI864" s="66"/>
      <c r="EJ864" s="66"/>
    </row>
    <row r="865" spans="1:140" s="71" customFormat="1" x14ac:dyDescent="0.3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129"/>
      <c r="O865" s="129"/>
      <c r="P865" s="129"/>
      <c r="Q865" s="66"/>
      <c r="R865" s="66"/>
      <c r="S865" s="66"/>
      <c r="T865" s="66"/>
      <c r="U865" s="66"/>
      <c r="V865" s="66"/>
      <c r="W865" s="67"/>
      <c r="X865" s="67"/>
      <c r="Y865" s="66"/>
      <c r="Z865" s="66"/>
      <c r="AA865" s="64"/>
      <c r="AB865" s="6" t="s">
        <v>204</v>
      </c>
      <c r="AC865" s="123" t="s">
        <v>47</v>
      </c>
      <c r="AD865" s="124">
        <v>777</v>
      </c>
      <c r="AE865" s="126" t="s">
        <v>1296</v>
      </c>
      <c r="AF865" s="126"/>
      <c r="AG865" s="244" t="s">
        <v>1492</v>
      </c>
      <c r="AH865" s="123" t="s">
        <v>29</v>
      </c>
      <c r="AI865" s="123"/>
      <c r="AJ865" s="273" t="s">
        <v>29</v>
      </c>
      <c r="AK865" s="122" t="s">
        <v>1396</v>
      </c>
      <c r="AL865" s="123" t="s">
        <v>1310</v>
      </c>
      <c r="AM865" s="124">
        <v>33127</v>
      </c>
      <c r="AN865" s="123" t="s">
        <v>1298</v>
      </c>
      <c r="AO865" s="123" t="s">
        <v>1411</v>
      </c>
      <c r="AP865" s="124">
        <v>310</v>
      </c>
      <c r="AQ865" s="125">
        <v>41775</v>
      </c>
      <c r="AR865" s="123" t="s">
        <v>33</v>
      </c>
      <c r="AS865" s="123" t="s">
        <v>939</v>
      </c>
      <c r="AT865" s="127" t="s">
        <v>29</v>
      </c>
      <c r="AU865" s="65"/>
      <c r="AV865" s="307"/>
      <c r="AW865" s="307"/>
      <c r="AX865" s="307"/>
      <c r="AY865" s="307"/>
      <c r="AZ865" s="307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  <c r="DS865" s="66"/>
      <c r="DT865" s="66"/>
      <c r="DU865" s="66"/>
      <c r="DV865" s="66"/>
      <c r="DW865" s="66"/>
      <c r="DX865" s="66"/>
      <c r="DY865" s="66"/>
      <c r="DZ865" s="66"/>
      <c r="EA865" s="66"/>
      <c r="EB865" s="66"/>
      <c r="EC865" s="66"/>
      <c r="ED865" s="66"/>
      <c r="EE865" s="66"/>
      <c r="EF865" s="66"/>
      <c r="EG865" s="66"/>
      <c r="EH865" s="66"/>
      <c r="EI865" s="66"/>
      <c r="EJ865" s="66"/>
    </row>
    <row r="866" spans="1:140" s="71" customFormat="1" ht="15.6" x14ac:dyDescent="0.3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129"/>
      <c r="O866" s="129" t="s">
        <v>18</v>
      </c>
      <c r="P866" s="129"/>
      <c r="Q866" s="66"/>
      <c r="R866" s="66"/>
      <c r="S866" s="66"/>
      <c r="T866" s="66"/>
      <c r="U866" s="66"/>
      <c r="V866" s="66"/>
      <c r="W866" s="67"/>
      <c r="X866" s="67"/>
      <c r="Y866" s="66"/>
      <c r="Z866" s="66"/>
      <c r="AA866" s="211"/>
      <c r="AB866" s="6" t="s">
        <v>215</v>
      </c>
      <c r="AC866" s="123" t="s">
        <v>47</v>
      </c>
      <c r="AD866" s="124">
        <v>777</v>
      </c>
      <c r="AE866" s="126" t="s">
        <v>1296</v>
      </c>
      <c r="AF866" s="126"/>
      <c r="AG866" s="244" t="s">
        <v>1492</v>
      </c>
      <c r="AH866" s="123" t="s">
        <v>29</v>
      </c>
      <c r="AI866" s="123"/>
      <c r="AJ866" s="273" t="s">
        <v>29</v>
      </c>
      <c r="AK866" s="122" t="s">
        <v>1396</v>
      </c>
      <c r="AL866" s="123" t="s">
        <v>1311</v>
      </c>
      <c r="AM866" s="124">
        <v>31554</v>
      </c>
      <c r="AN866" s="123" t="s">
        <v>1298</v>
      </c>
      <c r="AO866" s="123" t="s">
        <v>1411</v>
      </c>
      <c r="AP866" s="124">
        <v>310</v>
      </c>
      <c r="AQ866" s="125">
        <v>41834</v>
      </c>
      <c r="AR866" s="123" t="s">
        <v>33</v>
      </c>
      <c r="AS866" s="123" t="s">
        <v>939</v>
      </c>
      <c r="AT866" s="127" t="s">
        <v>29</v>
      </c>
      <c r="AU866" s="65"/>
      <c r="AV866" s="307"/>
      <c r="AW866" s="307"/>
      <c r="AX866" s="307"/>
      <c r="AY866" s="307"/>
      <c r="AZ866" s="307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  <c r="DS866" s="66"/>
      <c r="DT866" s="66"/>
      <c r="DU866" s="66"/>
      <c r="DV866" s="66"/>
      <c r="DW866" s="66"/>
      <c r="DX866" s="66"/>
      <c r="DY866" s="66"/>
      <c r="DZ866" s="66"/>
      <c r="EA866" s="66"/>
      <c r="EB866" s="66"/>
      <c r="EC866" s="66"/>
      <c r="ED866" s="66"/>
      <c r="EE866" s="66"/>
      <c r="EF866" s="66"/>
      <c r="EG866" s="66"/>
      <c r="EH866" s="66"/>
      <c r="EI866" s="66"/>
      <c r="EJ866" s="66"/>
    </row>
    <row r="867" spans="1:140" s="71" customFormat="1" ht="15.6" x14ac:dyDescent="0.3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129"/>
      <c r="O867" s="129"/>
      <c r="P867" s="129"/>
      <c r="Q867" s="66"/>
      <c r="R867" s="66"/>
      <c r="S867" s="66"/>
      <c r="T867" s="66"/>
      <c r="U867" s="66"/>
      <c r="V867" s="66"/>
      <c r="W867" s="67"/>
      <c r="X867" s="67"/>
      <c r="Y867" s="66"/>
      <c r="Z867" s="66"/>
      <c r="AA867" s="211"/>
      <c r="AB867" s="6" t="s">
        <v>227</v>
      </c>
      <c r="AC867" s="123" t="s">
        <v>47</v>
      </c>
      <c r="AD867" s="124">
        <v>777</v>
      </c>
      <c r="AE867" s="126" t="s">
        <v>1296</v>
      </c>
      <c r="AF867" s="126"/>
      <c r="AG867" s="244" t="s">
        <v>1492</v>
      </c>
      <c r="AH867" s="123" t="s">
        <v>29</v>
      </c>
      <c r="AI867" s="123"/>
      <c r="AJ867" s="273" t="s">
        <v>29</v>
      </c>
      <c r="AK867" s="122" t="s">
        <v>1396</v>
      </c>
      <c r="AL867" s="123" t="s">
        <v>1312</v>
      </c>
      <c r="AM867" s="124">
        <v>33523</v>
      </c>
      <c r="AN867" s="123" t="s">
        <v>1298</v>
      </c>
      <c r="AO867" s="123" t="s">
        <v>1411</v>
      </c>
      <c r="AP867" s="124">
        <v>310</v>
      </c>
      <c r="AQ867" s="125">
        <v>41919</v>
      </c>
      <c r="AR867" s="123" t="s">
        <v>33</v>
      </c>
      <c r="AS867" s="123" t="s">
        <v>939</v>
      </c>
      <c r="AT867" s="127" t="s">
        <v>29</v>
      </c>
      <c r="AU867" s="65"/>
      <c r="AV867" s="307"/>
      <c r="AW867" s="307"/>
      <c r="AX867" s="307"/>
      <c r="AY867" s="307"/>
      <c r="AZ867" s="307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  <c r="DS867" s="66"/>
      <c r="DT867" s="66"/>
      <c r="DU867" s="66"/>
      <c r="DV867" s="66"/>
      <c r="DW867" s="66"/>
      <c r="DX867" s="66"/>
      <c r="DY867" s="66"/>
      <c r="DZ867" s="66"/>
      <c r="EA867" s="66"/>
      <c r="EB867" s="66"/>
      <c r="EC867" s="66"/>
      <c r="ED867" s="66"/>
      <c r="EE867" s="66"/>
      <c r="EF867" s="66"/>
      <c r="EG867" s="66"/>
      <c r="EH867" s="66"/>
      <c r="EI867" s="66"/>
      <c r="EJ867" s="66"/>
    </row>
    <row r="868" spans="1:140" s="71" customFormat="1" ht="15.6" x14ac:dyDescent="0.3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129"/>
      <c r="O868" s="129" t="s">
        <v>18</v>
      </c>
      <c r="P868" s="129"/>
      <c r="Q868" s="66"/>
      <c r="R868" s="66"/>
      <c r="S868" s="66"/>
      <c r="T868" s="66"/>
      <c r="U868" s="66"/>
      <c r="V868" s="66"/>
      <c r="W868" s="67"/>
      <c r="X868" s="67"/>
      <c r="Y868" s="66"/>
      <c r="Z868" s="66"/>
      <c r="AA868" s="211"/>
      <c r="AB868" s="6" t="s">
        <v>238</v>
      </c>
      <c r="AC868" s="123" t="s">
        <v>47</v>
      </c>
      <c r="AD868" s="124">
        <v>777</v>
      </c>
      <c r="AE868" s="126" t="s">
        <v>1296</v>
      </c>
      <c r="AF868" s="126"/>
      <c r="AG868" s="244" t="s">
        <v>1492</v>
      </c>
      <c r="AH868" s="123" t="s">
        <v>29</v>
      </c>
      <c r="AI868" s="123"/>
      <c r="AJ868" s="273" t="s">
        <v>29</v>
      </c>
      <c r="AK868" s="122" t="s">
        <v>1396</v>
      </c>
      <c r="AL868" s="123" t="s">
        <v>1313</v>
      </c>
      <c r="AM868" s="124">
        <v>31549</v>
      </c>
      <c r="AN868" s="123" t="s">
        <v>1298</v>
      </c>
      <c r="AO868" s="123" t="s">
        <v>1411</v>
      </c>
      <c r="AP868" s="124">
        <v>310</v>
      </c>
      <c r="AQ868" s="125">
        <v>41979</v>
      </c>
      <c r="AR868" s="123" t="s">
        <v>33</v>
      </c>
      <c r="AS868" s="123" t="s">
        <v>939</v>
      </c>
      <c r="AT868" s="127" t="s">
        <v>29</v>
      </c>
      <c r="AU868" s="65"/>
      <c r="AV868" s="307"/>
      <c r="AW868" s="307"/>
      <c r="AX868" s="307"/>
      <c r="AY868" s="307"/>
      <c r="AZ868" s="307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  <c r="DS868" s="66"/>
      <c r="DT868" s="66"/>
      <c r="DU868" s="66"/>
      <c r="DV868" s="66"/>
      <c r="DW868" s="66"/>
      <c r="DX868" s="66"/>
      <c r="DY868" s="66"/>
      <c r="DZ868" s="66"/>
      <c r="EA868" s="66"/>
      <c r="EB868" s="66"/>
      <c r="EC868" s="66"/>
      <c r="ED868" s="66"/>
      <c r="EE868" s="66"/>
      <c r="EF868" s="66"/>
      <c r="EG868" s="66"/>
      <c r="EH868" s="66"/>
      <c r="EI868" s="66"/>
      <c r="EJ868" s="66"/>
    </row>
    <row r="869" spans="1:140" s="71" customFormat="1" ht="15.6" x14ac:dyDescent="0.3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129"/>
      <c r="O869" s="129"/>
      <c r="P869" s="129"/>
      <c r="Q869" s="66"/>
      <c r="R869" s="66"/>
      <c r="S869" s="66"/>
      <c r="T869" s="66"/>
      <c r="U869" s="66"/>
      <c r="V869" s="66"/>
      <c r="W869" s="67"/>
      <c r="X869" s="67"/>
      <c r="Y869" s="66"/>
      <c r="Z869" s="66"/>
      <c r="AA869" s="211"/>
      <c r="AB869" s="6" t="s">
        <v>249</v>
      </c>
      <c r="AC869" s="123" t="s">
        <v>47</v>
      </c>
      <c r="AD869" s="124">
        <v>777</v>
      </c>
      <c r="AE869" s="126" t="s">
        <v>1296</v>
      </c>
      <c r="AF869" s="126"/>
      <c r="AG869" s="244" t="s">
        <v>1492</v>
      </c>
      <c r="AH869" s="123" t="s">
        <v>29</v>
      </c>
      <c r="AI869" s="123"/>
      <c r="AJ869" s="273" t="s">
        <v>29</v>
      </c>
      <c r="AK869" s="122" t="s">
        <v>1396</v>
      </c>
      <c r="AL869" s="123" t="s">
        <v>1314</v>
      </c>
      <c r="AM869" s="124">
        <v>33524</v>
      </c>
      <c r="AN869" s="123" t="s">
        <v>1298</v>
      </c>
      <c r="AO869" s="123" t="s">
        <v>1411</v>
      </c>
      <c r="AP869" s="124">
        <v>310</v>
      </c>
      <c r="AQ869" s="125">
        <v>42035</v>
      </c>
      <c r="AR869" s="123" t="s">
        <v>33</v>
      </c>
      <c r="AS869" s="123" t="s">
        <v>939</v>
      </c>
      <c r="AT869" s="127" t="s">
        <v>29</v>
      </c>
      <c r="AU869" s="65"/>
      <c r="AV869" s="307"/>
      <c r="AW869" s="307"/>
      <c r="AX869" s="307"/>
      <c r="AY869" s="307"/>
      <c r="AZ869" s="307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  <c r="DS869" s="66"/>
      <c r="DT869" s="66"/>
      <c r="DU869" s="66"/>
      <c r="DV869" s="66"/>
      <c r="DW869" s="66"/>
      <c r="DX869" s="66"/>
      <c r="DY869" s="66"/>
      <c r="DZ869" s="66"/>
      <c r="EA869" s="66"/>
      <c r="EB869" s="66"/>
      <c r="EC869" s="66"/>
      <c r="ED869" s="66"/>
      <c r="EE869" s="66"/>
      <c r="EF869" s="66"/>
      <c r="EG869" s="66"/>
      <c r="EH869" s="66"/>
      <c r="EI869" s="66"/>
      <c r="EJ869" s="66"/>
    </row>
    <row r="870" spans="1:140" s="71" customFormat="1" ht="15.6" x14ac:dyDescent="0.3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129"/>
      <c r="O870" s="129" t="s">
        <v>18</v>
      </c>
      <c r="P870" s="129"/>
      <c r="Q870" s="66"/>
      <c r="R870" s="66"/>
      <c r="S870" s="66"/>
      <c r="T870" s="66"/>
      <c r="U870" s="66"/>
      <c r="V870" s="66"/>
      <c r="W870" s="67"/>
      <c r="X870" s="67"/>
      <c r="Y870" s="66"/>
      <c r="Z870" s="66"/>
      <c r="AA870" s="211"/>
      <c r="AB870" s="6" t="s">
        <v>260</v>
      </c>
      <c r="AC870" s="123" t="s">
        <v>47</v>
      </c>
      <c r="AD870" s="124">
        <v>777</v>
      </c>
      <c r="AE870" s="126" t="s">
        <v>1296</v>
      </c>
      <c r="AF870" s="126"/>
      <c r="AG870" s="244" t="s">
        <v>1492</v>
      </c>
      <c r="AH870" s="123" t="s">
        <v>29</v>
      </c>
      <c r="AI870" s="123"/>
      <c r="AJ870" s="273" t="s">
        <v>29</v>
      </c>
      <c r="AK870" s="122" t="s">
        <v>1396</v>
      </c>
      <c r="AL870" s="123" t="s">
        <v>1315</v>
      </c>
      <c r="AM870" s="124">
        <v>31480</v>
      </c>
      <c r="AN870" s="123" t="s">
        <v>1298</v>
      </c>
      <c r="AO870" s="123" t="s">
        <v>1411</v>
      </c>
      <c r="AP870" s="124">
        <v>310</v>
      </c>
      <c r="AQ870" s="125">
        <v>42302</v>
      </c>
      <c r="AR870" s="123" t="s">
        <v>33</v>
      </c>
      <c r="AS870" s="123" t="s">
        <v>939</v>
      </c>
      <c r="AT870" s="127" t="s">
        <v>29</v>
      </c>
      <c r="AU870" s="65"/>
      <c r="AV870" s="307"/>
      <c r="AW870" s="307"/>
      <c r="AX870" s="307"/>
      <c r="AY870" s="307"/>
      <c r="AZ870" s="307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  <c r="DS870" s="66"/>
      <c r="DT870" s="66"/>
      <c r="DU870" s="66"/>
      <c r="DV870" s="66"/>
      <c r="DW870" s="66"/>
      <c r="DX870" s="66"/>
      <c r="DY870" s="66"/>
      <c r="DZ870" s="66"/>
      <c r="EA870" s="66"/>
      <c r="EB870" s="66"/>
      <c r="EC870" s="66"/>
      <c r="ED870" s="66"/>
      <c r="EE870" s="66"/>
      <c r="EF870" s="66"/>
      <c r="EG870" s="66"/>
      <c r="EH870" s="66"/>
      <c r="EI870" s="66"/>
      <c r="EJ870" s="66"/>
    </row>
    <row r="871" spans="1:140" s="71" customFormat="1" ht="15.6" x14ac:dyDescent="0.3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129"/>
      <c r="O871" s="129"/>
      <c r="P871" s="129"/>
      <c r="Q871" s="66"/>
      <c r="R871" s="66"/>
      <c r="S871" s="66"/>
      <c r="T871" s="66"/>
      <c r="U871" s="66"/>
      <c r="V871" s="66"/>
      <c r="W871" s="67"/>
      <c r="X871" s="67"/>
      <c r="Y871" s="66"/>
      <c r="Z871" s="66"/>
      <c r="AA871" s="211"/>
      <c r="AB871" s="6" t="s">
        <v>271</v>
      </c>
      <c r="AC871" s="123" t="s">
        <v>47</v>
      </c>
      <c r="AD871" s="124">
        <v>777</v>
      </c>
      <c r="AE871" s="126" t="s">
        <v>1296</v>
      </c>
      <c r="AF871" s="126"/>
      <c r="AG871" s="244" t="s">
        <v>1492</v>
      </c>
      <c r="AH871" s="123" t="s">
        <v>29</v>
      </c>
      <c r="AI871" s="123"/>
      <c r="AJ871" s="273" t="s">
        <v>29</v>
      </c>
      <c r="AK871" s="122" t="s">
        <v>1396</v>
      </c>
      <c r="AL871" s="123" t="s">
        <v>1316</v>
      </c>
      <c r="AM871" s="124">
        <v>32439</v>
      </c>
      <c r="AN871" s="123" t="s">
        <v>1298</v>
      </c>
      <c r="AO871" s="123" t="s">
        <v>1411</v>
      </c>
      <c r="AP871" s="124">
        <v>310</v>
      </c>
      <c r="AQ871" s="125">
        <v>42404</v>
      </c>
      <c r="AR871" s="123" t="s">
        <v>33</v>
      </c>
      <c r="AS871" s="123" t="s">
        <v>939</v>
      </c>
      <c r="AT871" s="127" t="s">
        <v>29</v>
      </c>
      <c r="AU871" s="65"/>
      <c r="AV871" s="307"/>
      <c r="AW871" s="307"/>
      <c r="AX871" s="307"/>
      <c r="AY871" s="307"/>
      <c r="AZ871" s="307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  <c r="DS871" s="66"/>
      <c r="DT871" s="66"/>
      <c r="DU871" s="66"/>
      <c r="DV871" s="66"/>
      <c r="DW871" s="66"/>
      <c r="DX871" s="66"/>
      <c r="DY871" s="66"/>
      <c r="DZ871" s="66"/>
      <c r="EA871" s="66"/>
      <c r="EB871" s="66"/>
      <c r="EC871" s="66"/>
      <c r="ED871" s="66"/>
      <c r="EE871" s="66"/>
      <c r="EF871" s="66"/>
      <c r="EG871" s="66"/>
      <c r="EH871" s="66"/>
      <c r="EI871" s="66"/>
      <c r="EJ871" s="66"/>
    </row>
    <row r="872" spans="1:140" s="71" customFormat="1" ht="15.6" x14ac:dyDescent="0.3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129"/>
      <c r="O872" s="129" t="s">
        <v>18</v>
      </c>
      <c r="P872" s="129"/>
      <c r="Q872" s="66"/>
      <c r="R872" s="66"/>
      <c r="S872" s="66"/>
      <c r="T872" s="66"/>
      <c r="U872" s="66"/>
      <c r="V872" s="66"/>
      <c r="W872" s="67"/>
      <c r="X872" s="67"/>
      <c r="Y872" s="66"/>
      <c r="Z872" s="66"/>
      <c r="AA872" s="211"/>
      <c r="AB872" s="6" t="s">
        <v>282</v>
      </c>
      <c r="AC872" s="123" t="s">
        <v>47</v>
      </c>
      <c r="AD872" s="8">
        <v>777</v>
      </c>
      <c r="AE872" s="126" t="s">
        <v>1296</v>
      </c>
      <c r="AF872" s="126"/>
      <c r="AG872" s="244" t="s">
        <v>1492</v>
      </c>
      <c r="AH872" s="123" t="s">
        <v>29</v>
      </c>
      <c r="AI872" s="123"/>
      <c r="AJ872" s="273" t="s">
        <v>29</v>
      </c>
      <c r="AK872" s="122" t="s">
        <v>1396</v>
      </c>
      <c r="AL872" s="122" t="s">
        <v>1317</v>
      </c>
      <c r="AM872" s="8">
        <v>33538</v>
      </c>
      <c r="AN872" s="122" t="s">
        <v>1298</v>
      </c>
      <c r="AO872" s="123" t="s">
        <v>1411</v>
      </c>
      <c r="AP872" s="8">
        <v>310</v>
      </c>
      <c r="AQ872" s="9">
        <v>42428</v>
      </c>
      <c r="AR872" s="122" t="s">
        <v>33</v>
      </c>
      <c r="AS872" s="122" t="s">
        <v>939</v>
      </c>
      <c r="AT872" s="127" t="s">
        <v>29</v>
      </c>
      <c r="AU872" s="65"/>
      <c r="AV872" s="307"/>
      <c r="AW872" s="307"/>
      <c r="AX872" s="307"/>
      <c r="AY872" s="307"/>
      <c r="AZ872" s="307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  <c r="DS872" s="66"/>
      <c r="DT872" s="66"/>
      <c r="DU872" s="66"/>
      <c r="DV872" s="66"/>
      <c r="DW872" s="66"/>
      <c r="DX872" s="66"/>
      <c r="DY872" s="66"/>
      <c r="DZ872" s="66"/>
      <c r="EA872" s="66"/>
      <c r="EB872" s="66"/>
      <c r="EC872" s="66"/>
      <c r="ED872" s="66"/>
      <c r="EE872" s="66"/>
      <c r="EF872" s="66"/>
      <c r="EG872" s="66"/>
      <c r="EH872" s="66"/>
      <c r="EI872" s="66"/>
      <c r="EJ872" s="66"/>
    </row>
    <row r="873" spans="1:140" s="71" customFormat="1" ht="15.6" x14ac:dyDescent="0.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129"/>
      <c r="O873" s="129"/>
      <c r="P873" s="129"/>
      <c r="Q873" s="66"/>
      <c r="R873" s="66"/>
      <c r="S873" s="66"/>
      <c r="T873" s="66"/>
      <c r="U873" s="66"/>
      <c r="V873" s="66"/>
      <c r="W873" s="67"/>
      <c r="X873" s="67"/>
      <c r="Y873" s="66"/>
      <c r="Z873" s="66"/>
      <c r="AA873" s="211"/>
      <c r="AB873" s="6" t="s">
        <v>64</v>
      </c>
      <c r="AC873" s="123" t="s">
        <v>47</v>
      </c>
      <c r="AD873" s="124">
        <v>787</v>
      </c>
      <c r="AE873" s="275">
        <v>7878</v>
      </c>
      <c r="AF873" s="275"/>
      <c r="AG873" s="276" t="s">
        <v>1492</v>
      </c>
      <c r="AH873" s="123" t="s">
        <v>29</v>
      </c>
      <c r="AI873" s="123"/>
      <c r="AJ873" s="273" t="s">
        <v>29</v>
      </c>
      <c r="AK873" s="122" t="s">
        <v>1366</v>
      </c>
      <c r="AL873" s="123" t="s">
        <v>1322</v>
      </c>
      <c r="AM873" s="124">
        <v>40618</v>
      </c>
      <c r="AN873" s="123" t="s">
        <v>1323</v>
      </c>
      <c r="AO873" s="123" t="s">
        <v>1412</v>
      </c>
      <c r="AP873" s="124">
        <v>226</v>
      </c>
      <c r="AQ873" s="125">
        <v>42026</v>
      </c>
      <c r="AR873" s="123" t="s">
        <v>33</v>
      </c>
      <c r="AS873" s="123" t="s">
        <v>939</v>
      </c>
      <c r="AT873" s="127" t="s">
        <v>29</v>
      </c>
      <c r="AU873" s="65"/>
      <c r="AV873" s="307"/>
      <c r="AW873" s="307"/>
      <c r="AX873" s="307"/>
      <c r="AY873" s="307"/>
      <c r="AZ873" s="307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  <c r="DS873" s="66"/>
      <c r="DT873" s="66"/>
      <c r="DU873" s="66"/>
      <c r="DV873" s="66"/>
      <c r="DW873" s="66"/>
      <c r="DX873" s="66"/>
      <c r="DY873" s="66"/>
      <c r="DZ873" s="66"/>
      <c r="EA873" s="66"/>
      <c r="EB873" s="66"/>
      <c r="EC873" s="66"/>
      <c r="ED873" s="66"/>
      <c r="EE873" s="66"/>
      <c r="EF873" s="66"/>
      <c r="EG873" s="66"/>
      <c r="EH873" s="66"/>
      <c r="EI873" s="66"/>
      <c r="EJ873" s="66"/>
    </row>
    <row r="874" spans="1:140" s="71" customFormat="1" ht="15.6" x14ac:dyDescent="0.3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129"/>
      <c r="O874" s="129" t="s">
        <v>18</v>
      </c>
      <c r="P874" s="129"/>
      <c r="Q874" s="66"/>
      <c r="R874" s="66"/>
      <c r="S874" s="66"/>
      <c r="T874" s="66"/>
      <c r="U874" s="66"/>
      <c r="V874" s="66"/>
      <c r="W874" s="67"/>
      <c r="X874" s="67"/>
      <c r="Y874" s="66"/>
      <c r="Z874" s="66"/>
      <c r="AA874" s="211"/>
      <c r="AB874" s="6" t="s">
        <v>76</v>
      </c>
      <c r="AC874" s="123" t="s">
        <v>47</v>
      </c>
      <c r="AD874" s="124">
        <v>787</v>
      </c>
      <c r="AE874" s="275">
        <v>7878</v>
      </c>
      <c r="AF874" s="275"/>
      <c r="AG874" s="276" t="s">
        <v>1492</v>
      </c>
      <c r="AH874" s="123" t="s">
        <v>29</v>
      </c>
      <c r="AI874" s="123"/>
      <c r="AJ874" s="273" t="s">
        <v>29</v>
      </c>
      <c r="AK874" s="122" t="s">
        <v>1366</v>
      </c>
      <c r="AL874" s="123" t="s">
        <v>1324</v>
      </c>
      <c r="AM874" s="124">
        <v>40619</v>
      </c>
      <c r="AN874" s="123" t="s">
        <v>1323</v>
      </c>
      <c r="AO874" s="123" t="s">
        <v>1412</v>
      </c>
      <c r="AP874" s="124">
        <v>226</v>
      </c>
      <c r="AQ874" s="125">
        <v>42062</v>
      </c>
      <c r="AR874" s="123" t="s">
        <v>33</v>
      </c>
      <c r="AS874" s="123" t="s">
        <v>939</v>
      </c>
      <c r="AT874" s="127" t="s">
        <v>29</v>
      </c>
      <c r="AU874" s="65"/>
      <c r="AV874" s="307"/>
      <c r="AW874" s="307"/>
      <c r="AX874" s="307"/>
      <c r="AY874" s="307"/>
      <c r="AZ874" s="307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  <c r="DS874" s="66"/>
      <c r="DT874" s="66"/>
      <c r="DU874" s="66"/>
      <c r="DV874" s="66"/>
      <c r="DW874" s="66"/>
      <c r="DX874" s="66"/>
      <c r="DY874" s="66"/>
      <c r="DZ874" s="66"/>
      <c r="EA874" s="66"/>
      <c r="EB874" s="66"/>
      <c r="EC874" s="66"/>
      <c r="ED874" s="66"/>
      <c r="EE874" s="66"/>
      <c r="EF874" s="66"/>
      <c r="EG874" s="66"/>
      <c r="EH874" s="66"/>
      <c r="EI874" s="66"/>
      <c r="EJ874" s="66"/>
    </row>
    <row r="875" spans="1:140" s="71" customFormat="1" ht="15.6" x14ac:dyDescent="0.3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129"/>
      <c r="O875" s="129"/>
      <c r="P875" s="129"/>
      <c r="Q875" s="66"/>
      <c r="R875" s="66"/>
      <c r="S875" s="66"/>
      <c r="T875" s="66"/>
      <c r="U875" s="66"/>
      <c r="V875" s="66"/>
      <c r="W875" s="67"/>
      <c r="X875" s="67"/>
      <c r="Y875" s="66"/>
      <c r="Z875" s="66"/>
      <c r="AA875" s="211"/>
      <c r="AB875" s="6" t="s">
        <v>88</v>
      </c>
      <c r="AC875" s="123" t="s">
        <v>47</v>
      </c>
      <c r="AD875" s="124">
        <v>787</v>
      </c>
      <c r="AE875" s="275">
        <v>7878</v>
      </c>
      <c r="AF875" s="275"/>
      <c r="AG875" s="276" t="s">
        <v>1492</v>
      </c>
      <c r="AH875" s="123" t="s">
        <v>29</v>
      </c>
      <c r="AI875" s="123"/>
      <c r="AJ875" s="273" t="s">
        <v>29</v>
      </c>
      <c r="AK875" s="122" t="s">
        <v>1366</v>
      </c>
      <c r="AL875" s="123" t="s">
        <v>1325</v>
      </c>
      <c r="AM875" s="124">
        <v>40620</v>
      </c>
      <c r="AN875" s="123" t="s">
        <v>1323</v>
      </c>
      <c r="AO875" s="123" t="s">
        <v>1412</v>
      </c>
      <c r="AP875" s="124">
        <v>226</v>
      </c>
      <c r="AQ875" s="125">
        <v>42068</v>
      </c>
      <c r="AR875" s="123" t="s">
        <v>33</v>
      </c>
      <c r="AS875" s="123" t="s">
        <v>939</v>
      </c>
      <c r="AT875" s="127" t="s">
        <v>29</v>
      </c>
      <c r="AU875" s="65"/>
      <c r="AV875" s="307"/>
      <c r="AW875" s="307"/>
      <c r="AX875" s="307"/>
      <c r="AY875" s="307"/>
      <c r="AZ875" s="307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  <c r="DS875" s="66"/>
      <c r="DT875" s="66"/>
      <c r="DU875" s="66"/>
      <c r="DV875" s="66"/>
      <c r="DW875" s="66"/>
      <c r="DX875" s="66"/>
      <c r="DY875" s="66"/>
      <c r="DZ875" s="66"/>
      <c r="EA875" s="66"/>
      <c r="EB875" s="66"/>
      <c r="EC875" s="66"/>
      <c r="ED875" s="66"/>
      <c r="EE875" s="66"/>
      <c r="EF875" s="66"/>
      <c r="EG875" s="66"/>
      <c r="EH875" s="66"/>
      <c r="EI875" s="66"/>
      <c r="EJ875" s="66"/>
    </row>
    <row r="876" spans="1:140" s="71" customFormat="1" ht="15.6" x14ac:dyDescent="0.3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129"/>
      <c r="O876" s="129" t="s">
        <v>18</v>
      </c>
      <c r="P876" s="129"/>
      <c r="Q876" s="66"/>
      <c r="R876" s="66"/>
      <c r="S876" s="66"/>
      <c r="T876" s="66"/>
      <c r="U876" s="66"/>
      <c r="V876" s="66"/>
      <c r="W876" s="67"/>
      <c r="X876" s="67"/>
      <c r="Y876" s="66"/>
      <c r="Z876" s="66"/>
      <c r="AA876" s="211"/>
      <c r="AB876" s="122" t="s">
        <v>100</v>
      </c>
      <c r="AC876" s="123" t="s">
        <v>47</v>
      </c>
      <c r="AD876" s="124">
        <v>787</v>
      </c>
      <c r="AE876" s="275">
        <v>7878</v>
      </c>
      <c r="AF876" s="275"/>
      <c r="AG876" s="276" t="s">
        <v>1492</v>
      </c>
      <c r="AH876" s="123" t="s">
        <v>29</v>
      </c>
      <c r="AI876" s="123"/>
      <c r="AJ876" s="273" t="s">
        <v>29</v>
      </c>
      <c r="AK876" s="122" t="s">
        <v>1366</v>
      </c>
      <c r="AL876" s="123" t="s">
        <v>1326</v>
      </c>
      <c r="AM876" s="124">
        <v>40621</v>
      </c>
      <c r="AN876" s="123" t="s">
        <v>1323</v>
      </c>
      <c r="AO876" s="123" t="s">
        <v>1412</v>
      </c>
      <c r="AP876" s="124">
        <v>226</v>
      </c>
      <c r="AQ876" s="125">
        <v>42088</v>
      </c>
      <c r="AR876" s="123" t="s">
        <v>33</v>
      </c>
      <c r="AS876" s="123" t="s">
        <v>939</v>
      </c>
      <c r="AT876" s="127" t="s">
        <v>29</v>
      </c>
      <c r="AU876" s="65"/>
      <c r="AV876" s="307"/>
      <c r="AW876" s="307"/>
      <c r="AX876" s="307"/>
      <c r="AY876" s="307"/>
      <c r="AZ876" s="307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  <c r="DS876" s="66"/>
      <c r="DT876" s="66"/>
      <c r="DU876" s="66"/>
      <c r="DV876" s="66"/>
      <c r="DW876" s="66"/>
      <c r="DX876" s="66"/>
      <c r="DY876" s="66"/>
      <c r="DZ876" s="66"/>
      <c r="EA876" s="66"/>
      <c r="EB876" s="66"/>
      <c r="EC876" s="66"/>
      <c r="ED876" s="66"/>
      <c r="EE876" s="66"/>
      <c r="EF876" s="66"/>
      <c r="EG876" s="66"/>
      <c r="EH876" s="66"/>
      <c r="EI876" s="66"/>
      <c r="EJ876" s="66"/>
    </row>
    <row r="877" spans="1:140" s="71" customFormat="1" ht="15.6" x14ac:dyDescent="0.3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129"/>
      <c r="O877" s="129"/>
      <c r="P877" s="129"/>
      <c r="Q877" s="66"/>
      <c r="R877" s="66"/>
      <c r="S877" s="66"/>
      <c r="T877" s="66"/>
      <c r="U877" s="66"/>
      <c r="V877" s="66"/>
      <c r="W877" s="67"/>
      <c r="X877" s="67"/>
      <c r="Y877" s="66"/>
      <c r="Z877" s="66"/>
      <c r="AA877" s="211"/>
      <c r="AB877" s="122" t="s">
        <v>112</v>
      </c>
      <c r="AC877" s="123" t="s">
        <v>47</v>
      </c>
      <c r="AD877" s="124">
        <v>787</v>
      </c>
      <c r="AE877" s="275">
        <v>7878</v>
      </c>
      <c r="AF877" s="275"/>
      <c r="AG877" s="276" t="s">
        <v>1492</v>
      </c>
      <c r="AH877" s="123" t="s">
        <v>29</v>
      </c>
      <c r="AI877" s="123"/>
      <c r="AJ877" s="273" t="s">
        <v>29</v>
      </c>
      <c r="AK877" s="122" t="s">
        <v>1366</v>
      </c>
      <c r="AL877" s="123" t="s">
        <v>1327</v>
      </c>
      <c r="AM877" s="124">
        <v>40622</v>
      </c>
      <c r="AN877" s="123" t="s">
        <v>1323</v>
      </c>
      <c r="AO877" s="123" t="s">
        <v>1412</v>
      </c>
      <c r="AP877" s="124">
        <v>226</v>
      </c>
      <c r="AQ877" s="125">
        <v>42117</v>
      </c>
      <c r="AR877" s="123" t="s">
        <v>33</v>
      </c>
      <c r="AS877" s="123" t="s">
        <v>939</v>
      </c>
      <c r="AT877" s="127" t="s">
        <v>29</v>
      </c>
      <c r="AU877" s="65"/>
      <c r="AV877" s="307"/>
      <c r="AW877" s="307"/>
      <c r="AX877" s="307"/>
      <c r="AY877" s="307"/>
      <c r="AZ877" s="307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  <c r="DS877" s="66"/>
      <c r="DT877" s="66"/>
      <c r="DU877" s="66"/>
      <c r="DV877" s="66"/>
      <c r="DW877" s="66"/>
      <c r="DX877" s="66"/>
      <c r="DY877" s="66"/>
      <c r="DZ877" s="66"/>
      <c r="EA877" s="66"/>
      <c r="EB877" s="66"/>
      <c r="EC877" s="66"/>
      <c r="ED877" s="66"/>
      <c r="EE877" s="66"/>
      <c r="EF877" s="66"/>
      <c r="EG877" s="66"/>
      <c r="EH877" s="66"/>
      <c r="EI877" s="66"/>
      <c r="EJ877" s="66"/>
    </row>
    <row r="878" spans="1:140" s="71" customFormat="1" ht="15.6" x14ac:dyDescent="0.3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129"/>
      <c r="O878" s="129" t="s">
        <v>18</v>
      </c>
      <c r="P878" s="129"/>
      <c r="Q878" s="66"/>
      <c r="R878" s="66"/>
      <c r="S878" s="66"/>
      <c r="T878" s="66"/>
      <c r="U878" s="66"/>
      <c r="V878" s="66"/>
      <c r="W878" s="67"/>
      <c r="X878" s="67"/>
      <c r="Y878" s="66"/>
      <c r="Z878" s="66"/>
      <c r="AA878" s="211"/>
      <c r="AB878" s="122" t="s">
        <v>124</v>
      </c>
      <c r="AC878" s="123" t="s">
        <v>47</v>
      </c>
      <c r="AD878" s="124">
        <v>787</v>
      </c>
      <c r="AE878" s="275">
        <v>7878</v>
      </c>
      <c r="AF878" s="275"/>
      <c r="AG878" s="276" t="s">
        <v>1492</v>
      </c>
      <c r="AH878" s="123" t="s">
        <v>29</v>
      </c>
      <c r="AI878" s="123"/>
      <c r="AJ878" s="273" t="s">
        <v>29</v>
      </c>
      <c r="AK878" s="122" t="s">
        <v>1366</v>
      </c>
      <c r="AL878" s="123" t="s">
        <v>1328</v>
      </c>
      <c r="AM878" s="124">
        <v>40623</v>
      </c>
      <c r="AN878" s="123" t="s">
        <v>1323</v>
      </c>
      <c r="AO878" s="123" t="s">
        <v>1412</v>
      </c>
      <c r="AP878" s="124">
        <v>226</v>
      </c>
      <c r="AQ878" s="125">
        <v>42120</v>
      </c>
      <c r="AR878" s="123" t="s">
        <v>33</v>
      </c>
      <c r="AS878" s="123" t="s">
        <v>939</v>
      </c>
      <c r="AT878" s="127" t="s">
        <v>29</v>
      </c>
      <c r="AU878" s="65"/>
      <c r="AV878" s="307"/>
      <c r="AW878" s="307"/>
      <c r="AX878" s="307"/>
      <c r="AY878" s="307"/>
      <c r="AZ878" s="307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  <c r="DS878" s="66"/>
      <c r="DT878" s="66"/>
      <c r="DU878" s="66"/>
      <c r="DV878" s="66"/>
      <c r="DW878" s="66"/>
      <c r="DX878" s="66"/>
      <c r="DY878" s="66"/>
      <c r="DZ878" s="66"/>
      <c r="EA878" s="66"/>
      <c r="EB878" s="66"/>
      <c r="EC878" s="66"/>
      <c r="ED878" s="66"/>
      <c r="EE878" s="66"/>
      <c r="EF878" s="66"/>
      <c r="EG878" s="66"/>
      <c r="EH878" s="66"/>
      <c r="EI878" s="66"/>
      <c r="EJ878" s="66"/>
    </row>
    <row r="879" spans="1:140" s="71" customFormat="1" ht="15.6" x14ac:dyDescent="0.3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129"/>
      <c r="O879" s="129"/>
      <c r="P879" s="129"/>
      <c r="Q879" s="66"/>
      <c r="R879" s="66"/>
      <c r="S879" s="66"/>
      <c r="T879" s="66"/>
      <c r="U879" s="66"/>
      <c r="V879" s="66"/>
      <c r="W879" s="67"/>
      <c r="X879" s="67"/>
      <c r="Y879" s="66"/>
      <c r="Z879" s="66"/>
      <c r="AA879" s="211"/>
      <c r="AB879" s="122" t="s">
        <v>137</v>
      </c>
      <c r="AC879" s="123" t="s">
        <v>47</v>
      </c>
      <c r="AD879" s="124">
        <v>787</v>
      </c>
      <c r="AE879" s="275">
        <v>7878</v>
      </c>
      <c r="AF879" s="275"/>
      <c r="AG879" s="276" t="s">
        <v>1492</v>
      </c>
      <c r="AH879" s="123" t="s">
        <v>29</v>
      </c>
      <c r="AI879" s="123"/>
      <c r="AJ879" s="273" t="s">
        <v>29</v>
      </c>
      <c r="AK879" s="122" t="s">
        <v>1366</v>
      </c>
      <c r="AL879" s="123" t="s">
        <v>1329</v>
      </c>
      <c r="AM879" s="124">
        <v>40624</v>
      </c>
      <c r="AN879" s="123" t="s">
        <v>1323</v>
      </c>
      <c r="AO879" s="123" t="s">
        <v>1412</v>
      </c>
      <c r="AP879" s="124">
        <v>226</v>
      </c>
      <c r="AQ879" s="125">
        <v>42215</v>
      </c>
      <c r="AR879" s="123" t="s">
        <v>33</v>
      </c>
      <c r="AS879" s="123" t="s">
        <v>939</v>
      </c>
      <c r="AT879" s="127" t="s">
        <v>29</v>
      </c>
      <c r="AU879" s="65"/>
      <c r="AV879" s="307"/>
      <c r="AW879" s="307"/>
      <c r="AX879" s="307"/>
      <c r="AY879" s="307"/>
      <c r="AZ879" s="307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  <c r="DS879" s="66"/>
      <c r="DT879" s="66"/>
      <c r="DU879" s="66"/>
      <c r="DV879" s="66"/>
      <c r="DW879" s="66"/>
      <c r="DX879" s="66"/>
      <c r="DY879" s="66"/>
      <c r="DZ879" s="66"/>
      <c r="EA879" s="66"/>
      <c r="EB879" s="66"/>
      <c r="EC879" s="66"/>
      <c r="ED879" s="66"/>
      <c r="EE879" s="66"/>
      <c r="EF879" s="66"/>
      <c r="EG879" s="66"/>
      <c r="EH879" s="66"/>
      <c r="EI879" s="66"/>
      <c r="EJ879" s="66"/>
    </row>
    <row r="880" spans="1:140" s="71" customFormat="1" ht="15.6" x14ac:dyDescent="0.3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129"/>
      <c r="O880" s="129" t="s">
        <v>18</v>
      </c>
      <c r="P880" s="129"/>
      <c r="Q880" s="66"/>
      <c r="R880" s="66"/>
      <c r="S880" s="66"/>
      <c r="T880" s="66"/>
      <c r="U880" s="66"/>
      <c r="V880" s="66"/>
      <c r="W880" s="67"/>
      <c r="X880" s="67"/>
      <c r="Y880" s="66"/>
      <c r="Z880" s="66"/>
      <c r="AA880" s="212"/>
      <c r="AB880" s="122" t="s">
        <v>149</v>
      </c>
      <c r="AC880" s="123" t="s">
        <v>47</v>
      </c>
      <c r="AD880" s="124">
        <v>787</v>
      </c>
      <c r="AE880" s="275">
        <v>7878</v>
      </c>
      <c r="AF880" s="275"/>
      <c r="AG880" s="276" t="s">
        <v>1492</v>
      </c>
      <c r="AH880" s="123" t="s">
        <v>29</v>
      </c>
      <c r="AI880" s="123"/>
      <c r="AJ880" s="273" t="s">
        <v>29</v>
      </c>
      <c r="AK880" s="122" t="s">
        <v>1366</v>
      </c>
      <c r="AL880" s="123" t="s">
        <v>1330</v>
      </c>
      <c r="AM880" s="124">
        <v>40625</v>
      </c>
      <c r="AN880" s="123" t="s">
        <v>1323</v>
      </c>
      <c r="AO880" s="123" t="s">
        <v>1412</v>
      </c>
      <c r="AP880" s="124">
        <v>226</v>
      </c>
      <c r="AQ880" s="125">
        <v>42202</v>
      </c>
      <c r="AR880" s="123" t="s">
        <v>33</v>
      </c>
      <c r="AS880" s="123" t="s">
        <v>939</v>
      </c>
      <c r="AT880" s="127" t="s">
        <v>29</v>
      </c>
      <c r="AU880" s="65"/>
      <c r="AV880" s="307"/>
      <c r="AW880" s="307"/>
      <c r="AX880" s="307"/>
      <c r="AY880" s="307"/>
      <c r="AZ880" s="307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  <c r="DS880" s="66"/>
      <c r="DT880" s="66"/>
      <c r="DU880" s="66"/>
      <c r="DV880" s="66"/>
      <c r="DW880" s="66"/>
      <c r="DX880" s="66"/>
      <c r="DY880" s="66"/>
      <c r="DZ880" s="66"/>
      <c r="EA880" s="66"/>
      <c r="EB880" s="66"/>
      <c r="EC880" s="66"/>
      <c r="ED880" s="66"/>
      <c r="EE880" s="66"/>
      <c r="EF880" s="66"/>
      <c r="EG880" s="66"/>
      <c r="EH880" s="66"/>
      <c r="EI880" s="66"/>
      <c r="EJ880" s="66"/>
    </row>
    <row r="881" spans="1:140" s="71" customFormat="1" ht="15.6" x14ac:dyDescent="0.3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129"/>
      <c r="O881" s="129"/>
      <c r="P881" s="129"/>
      <c r="Q881" s="66"/>
      <c r="R881" s="66"/>
      <c r="S881" s="66"/>
      <c r="T881" s="66"/>
      <c r="U881" s="66"/>
      <c r="V881" s="66"/>
      <c r="W881" s="67"/>
      <c r="X881" s="67"/>
      <c r="Y881" s="66"/>
      <c r="Z881" s="66"/>
      <c r="AA881" s="212"/>
      <c r="AB881" s="122" t="s">
        <v>161</v>
      </c>
      <c r="AC881" s="123" t="s">
        <v>47</v>
      </c>
      <c r="AD881" s="124">
        <v>787</v>
      </c>
      <c r="AE881" s="275">
        <v>7878</v>
      </c>
      <c r="AF881" s="275"/>
      <c r="AG881" s="276" t="s">
        <v>1492</v>
      </c>
      <c r="AH881" s="123" t="s">
        <v>29</v>
      </c>
      <c r="AI881" s="123"/>
      <c r="AJ881" s="273" t="s">
        <v>29</v>
      </c>
      <c r="AK881" s="122" t="s">
        <v>1366</v>
      </c>
      <c r="AL881" s="123" t="s">
        <v>1331</v>
      </c>
      <c r="AM881" s="124">
        <v>40626</v>
      </c>
      <c r="AN881" s="123" t="s">
        <v>1323</v>
      </c>
      <c r="AO881" s="123" t="s">
        <v>1412</v>
      </c>
      <c r="AP881" s="124">
        <v>226</v>
      </c>
      <c r="AQ881" s="125">
        <v>42220</v>
      </c>
      <c r="AR881" s="123" t="s">
        <v>33</v>
      </c>
      <c r="AS881" s="123" t="s">
        <v>939</v>
      </c>
      <c r="AT881" s="127" t="s">
        <v>29</v>
      </c>
      <c r="AU881" s="65"/>
      <c r="AV881" s="307"/>
      <c r="AW881" s="307"/>
      <c r="AX881" s="307"/>
      <c r="AY881" s="307"/>
      <c r="AZ881" s="307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  <c r="DS881" s="66"/>
      <c r="DT881" s="66"/>
      <c r="DU881" s="66"/>
      <c r="DV881" s="66"/>
      <c r="DW881" s="66"/>
      <c r="DX881" s="66"/>
      <c r="DY881" s="66"/>
      <c r="DZ881" s="66"/>
      <c r="EA881" s="66"/>
      <c r="EB881" s="66"/>
      <c r="EC881" s="66"/>
      <c r="ED881" s="66"/>
      <c r="EE881" s="66"/>
      <c r="EF881" s="66"/>
      <c r="EG881" s="66"/>
      <c r="EH881" s="66"/>
      <c r="EI881" s="66"/>
      <c r="EJ881" s="66"/>
    </row>
    <row r="882" spans="1:140" s="71" customFormat="1" ht="15.6" x14ac:dyDescent="0.3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129"/>
      <c r="O882" s="129" t="s">
        <v>18</v>
      </c>
      <c r="P882" s="129"/>
      <c r="Q882" s="66"/>
      <c r="R882" s="66"/>
      <c r="S882" s="66"/>
      <c r="T882" s="66"/>
      <c r="U882" s="66"/>
      <c r="V882" s="66"/>
      <c r="W882" s="67"/>
      <c r="X882" s="67"/>
      <c r="Y882" s="66"/>
      <c r="Z882" s="66"/>
      <c r="AA882" s="212"/>
      <c r="AB882" s="122" t="s">
        <v>172</v>
      </c>
      <c r="AC882" s="123" t="s">
        <v>47</v>
      </c>
      <c r="AD882" s="124">
        <v>787</v>
      </c>
      <c r="AE882" s="275">
        <v>7878</v>
      </c>
      <c r="AF882" s="275"/>
      <c r="AG882" s="276" t="s">
        <v>1492</v>
      </c>
      <c r="AH882" s="123" t="s">
        <v>29</v>
      </c>
      <c r="AI882" s="123"/>
      <c r="AJ882" s="273" t="s">
        <v>29</v>
      </c>
      <c r="AK882" s="122" t="s">
        <v>1366</v>
      </c>
      <c r="AL882" s="123" t="s">
        <v>1332</v>
      </c>
      <c r="AM882" s="124">
        <v>40627</v>
      </c>
      <c r="AN882" s="123" t="s">
        <v>1323</v>
      </c>
      <c r="AO882" s="123" t="s">
        <v>1412</v>
      </c>
      <c r="AP882" s="124">
        <v>226</v>
      </c>
      <c r="AQ882" s="125">
        <v>42243</v>
      </c>
      <c r="AR882" s="123" t="s">
        <v>33</v>
      </c>
      <c r="AS882" s="123" t="s">
        <v>939</v>
      </c>
      <c r="AT882" s="127" t="s">
        <v>29</v>
      </c>
      <c r="AU882" s="65"/>
      <c r="AV882" s="307"/>
      <c r="AW882" s="307"/>
      <c r="AX882" s="307"/>
      <c r="AY882" s="307"/>
      <c r="AZ882" s="307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  <c r="DS882" s="66"/>
      <c r="DT882" s="66"/>
      <c r="DU882" s="66"/>
      <c r="DV882" s="66"/>
      <c r="DW882" s="66"/>
      <c r="DX882" s="66"/>
      <c r="DY882" s="66"/>
      <c r="DZ882" s="66"/>
      <c r="EA882" s="66"/>
      <c r="EB882" s="66"/>
      <c r="EC882" s="66"/>
      <c r="ED882" s="66"/>
      <c r="EE882" s="66"/>
      <c r="EF882" s="66"/>
      <c r="EG882" s="66"/>
      <c r="EH882" s="66"/>
      <c r="EI882" s="66"/>
      <c r="EJ882" s="66"/>
    </row>
    <row r="883" spans="1:140" s="71" customFormat="1" ht="15.6" x14ac:dyDescent="0.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129"/>
      <c r="O883" s="129"/>
      <c r="P883" s="129"/>
      <c r="Q883" s="66"/>
      <c r="R883" s="66"/>
      <c r="S883" s="66"/>
      <c r="T883" s="66"/>
      <c r="U883" s="66"/>
      <c r="V883" s="66"/>
      <c r="W883" s="67"/>
      <c r="X883" s="67"/>
      <c r="Y883" s="66"/>
      <c r="Z883" s="66"/>
      <c r="AA883" s="212"/>
      <c r="AB883" s="122" t="s">
        <v>183</v>
      </c>
      <c r="AC883" s="123" t="s">
        <v>47</v>
      </c>
      <c r="AD883" s="124">
        <v>787</v>
      </c>
      <c r="AE883" s="275">
        <v>7878</v>
      </c>
      <c r="AF883" s="275"/>
      <c r="AG883" s="276" t="s">
        <v>1492</v>
      </c>
      <c r="AH883" s="123" t="s">
        <v>29</v>
      </c>
      <c r="AI883" s="123"/>
      <c r="AJ883" s="273" t="s">
        <v>29</v>
      </c>
      <c r="AK883" s="122" t="s">
        <v>1366</v>
      </c>
      <c r="AL883" s="123" t="s">
        <v>1333</v>
      </c>
      <c r="AM883" s="124">
        <v>40628</v>
      </c>
      <c r="AN883" s="123" t="s">
        <v>1323</v>
      </c>
      <c r="AO883" s="123" t="s">
        <v>1412</v>
      </c>
      <c r="AP883" s="124">
        <v>226</v>
      </c>
      <c r="AQ883" s="125">
        <v>42271</v>
      </c>
      <c r="AR883" s="123" t="s">
        <v>33</v>
      </c>
      <c r="AS883" s="123" t="s">
        <v>939</v>
      </c>
      <c r="AT883" s="127" t="s">
        <v>29</v>
      </c>
      <c r="AU883" s="65"/>
      <c r="AV883" s="307"/>
      <c r="AW883" s="307"/>
      <c r="AX883" s="307"/>
      <c r="AY883" s="307"/>
      <c r="AZ883" s="307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  <c r="DS883" s="66"/>
      <c r="DT883" s="66"/>
      <c r="DU883" s="66"/>
      <c r="DV883" s="66"/>
      <c r="DW883" s="66"/>
      <c r="DX883" s="66"/>
      <c r="DY883" s="66"/>
      <c r="DZ883" s="66"/>
      <c r="EA883" s="66"/>
      <c r="EB883" s="66"/>
      <c r="EC883" s="66"/>
      <c r="ED883" s="66"/>
      <c r="EE883" s="66"/>
      <c r="EF883" s="66"/>
      <c r="EG883" s="66"/>
      <c r="EH883" s="66"/>
      <c r="EI883" s="66"/>
      <c r="EJ883" s="66"/>
    </row>
    <row r="884" spans="1:140" s="71" customFormat="1" ht="15.6" x14ac:dyDescent="0.3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129"/>
      <c r="O884" s="33" t="s">
        <v>18</v>
      </c>
      <c r="P884" s="129"/>
      <c r="Q884" s="66"/>
      <c r="R884" s="66"/>
      <c r="S884" s="66"/>
      <c r="T884" s="66"/>
      <c r="U884" s="66"/>
      <c r="V884" s="66"/>
      <c r="W884" s="67"/>
      <c r="X884" s="67"/>
      <c r="Y884" s="66"/>
      <c r="Z884" s="66"/>
      <c r="AA884" s="212"/>
      <c r="AB884" s="122" t="s">
        <v>194</v>
      </c>
      <c r="AC884" s="123" t="s">
        <v>47</v>
      </c>
      <c r="AD884" s="124">
        <v>787</v>
      </c>
      <c r="AE884" s="275">
        <v>7878</v>
      </c>
      <c r="AF884" s="275"/>
      <c r="AG884" s="276" t="s">
        <v>1492</v>
      </c>
      <c r="AH884" s="123" t="s">
        <v>29</v>
      </c>
      <c r="AI884" s="123"/>
      <c r="AJ884" s="273" t="s">
        <v>29</v>
      </c>
      <c r="AK884" s="122" t="s">
        <v>1366</v>
      </c>
      <c r="AL884" s="123" t="s">
        <v>1334</v>
      </c>
      <c r="AM884" s="124">
        <v>40629</v>
      </c>
      <c r="AN884" s="123" t="s">
        <v>1323</v>
      </c>
      <c r="AO884" s="123" t="s">
        <v>1412</v>
      </c>
      <c r="AP884" s="124">
        <v>226</v>
      </c>
      <c r="AQ884" s="125">
        <v>42313</v>
      </c>
      <c r="AR884" s="123" t="s">
        <v>33</v>
      </c>
      <c r="AS884" s="123" t="s">
        <v>939</v>
      </c>
      <c r="AT884" s="127" t="s">
        <v>29</v>
      </c>
      <c r="AU884" s="65"/>
      <c r="AV884" s="307"/>
      <c r="AW884" s="307"/>
      <c r="AX884" s="307"/>
      <c r="AY884" s="307"/>
      <c r="AZ884" s="307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  <c r="DS884" s="66"/>
      <c r="DT884" s="66"/>
      <c r="DU884" s="66"/>
      <c r="DV884" s="66"/>
      <c r="DW884" s="66"/>
      <c r="DX884" s="66"/>
      <c r="DY884" s="66"/>
      <c r="DZ884" s="66"/>
      <c r="EA884" s="66"/>
      <c r="EB884" s="66"/>
      <c r="EC884" s="66"/>
      <c r="ED884" s="66"/>
      <c r="EE884" s="66"/>
      <c r="EF884" s="66"/>
      <c r="EG884" s="66"/>
      <c r="EH884" s="66"/>
      <c r="EI884" s="66"/>
      <c r="EJ884" s="66"/>
    </row>
    <row r="885" spans="1:140" s="71" customFormat="1" ht="15.6" x14ac:dyDescent="0.3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129"/>
      <c r="O885" s="33"/>
      <c r="P885" s="129"/>
      <c r="Q885" s="66"/>
      <c r="R885" s="66"/>
      <c r="S885" s="66"/>
      <c r="T885" s="66"/>
      <c r="U885" s="66"/>
      <c r="V885" s="66"/>
      <c r="W885" s="67"/>
      <c r="X885" s="67"/>
      <c r="Y885" s="66"/>
      <c r="Z885" s="66"/>
      <c r="AA885" s="212"/>
      <c r="AB885" s="122" t="s">
        <v>205</v>
      </c>
      <c r="AC885" s="123" t="s">
        <v>47</v>
      </c>
      <c r="AD885" s="124">
        <v>787</v>
      </c>
      <c r="AE885" s="275">
        <v>7878</v>
      </c>
      <c r="AF885" s="275"/>
      <c r="AG885" s="276" t="s">
        <v>1492</v>
      </c>
      <c r="AH885" s="123" t="s">
        <v>29</v>
      </c>
      <c r="AI885" s="123"/>
      <c r="AJ885" s="273" t="s">
        <v>29</v>
      </c>
      <c r="AK885" s="122" t="s">
        <v>1366</v>
      </c>
      <c r="AL885" s="123" t="s">
        <v>1335</v>
      </c>
      <c r="AM885" s="124">
        <v>40630</v>
      </c>
      <c r="AN885" s="123" t="s">
        <v>1323</v>
      </c>
      <c r="AO885" s="123" t="s">
        <v>1412</v>
      </c>
      <c r="AP885" s="124">
        <v>226</v>
      </c>
      <c r="AQ885" s="125">
        <v>42354</v>
      </c>
      <c r="AR885" s="123" t="s">
        <v>33</v>
      </c>
      <c r="AS885" s="123" t="s">
        <v>939</v>
      </c>
      <c r="AT885" s="127" t="s">
        <v>29</v>
      </c>
      <c r="AU885" s="65"/>
      <c r="AV885" s="307"/>
      <c r="AW885" s="307"/>
      <c r="AX885" s="307"/>
      <c r="AY885" s="307"/>
      <c r="AZ885" s="307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  <c r="DS885" s="66"/>
      <c r="DT885" s="66"/>
      <c r="DU885" s="66"/>
      <c r="DV885" s="66"/>
      <c r="DW885" s="66"/>
      <c r="DX885" s="66"/>
      <c r="DY885" s="66"/>
      <c r="DZ885" s="66"/>
      <c r="EA885" s="66"/>
      <c r="EB885" s="66"/>
      <c r="EC885" s="66"/>
      <c r="ED885" s="66"/>
      <c r="EE885" s="66"/>
      <c r="EF885" s="66"/>
      <c r="EG885" s="66"/>
      <c r="EH885" s="66"/>
      <c r="EI885" s="66"/>
      <c r="EJ885" s="66"/>
    </row>
    <row r="886" spans="1:140" s="71" customFormat="1" ht="15.6" x14ac:dyDescent="0.3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129"/>
      <c r="O886" s="33" t="s">
        <v>18</v>
      </c>
      <c r="P886" s="129"/>
      <c r="Q886" s="66"/>
      <c r="R886" s="66"/>
      <c r="S886" s="66"/>
      <c r="T886" s="66"/>
      <c r="U886" s="66"/>
      <c r="V886" s="66"/>
      <c r="W886" s="67"/>
      <c r="X886" s="67"/>
      <c r="Y886" s="66"/>
      <c r="Z886" s="66"/>
      <c r="AA886" s="212"/>
      <c r="AB886" s="122" t="s">
        <v>216</v>
      </c>
      <c r="AC886" s="123" t="s">
        <v>47</v>
      </c>
      <c r="AD886" s="124">
        <v>787</v>
      </c>
      <c r="AE886" s="275">
        <v>7878</v>
      </c>
      <c r="AF886" s="275"/>
      <c r="AG886" s="276" t="s">
        <v>1492</v>
      </c>
      <c r="AH886" s="123" t="s">
        <v>29</v>
      </c>
      <c r="AI886" s="123"/>
      <c r="AJ886" s="273" t="s">
        <v>29</v>
      </c>
      <c r="AK886" s="122" t="s">
        <v>1366</v>
      </c>
      <c r="AL886" s="123" t="s">
        <v>1336</v>
      </c>
      <c r="AM886" s="124">
        <v>40631</v>
      </c>
      <c r="AN886" s="123" t="s">
        <v>1323</v>
      </c>
      <c r="AO886" s="123" t="s">
        <v>1412</v>
      </c>
      <c r="AP886" s="124">
        <v>226</v>
      </c>
      <c r="AQ886" s="125">
        <v>42415</v>
      </c>
      <c r="AR886" s="123" t="s">
        <v>33</v>
      </c>
      <c r="AS886" s="123" t="s">
        <v>939</v>
      </c>
      <c r="AT886" s="127" t="s">
        <v>29</v>
      </c>
      <c r="AU886" s="65"/>
      <c r="AV886" s="307"/>
      <c r="AW886" s="307"/>
      <c r="AX886" s="307"/>
      <c r="AY886" s="307"/>
      <c r="AZ886" s="307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  <c r="DS886" s="66"/>
      <c r="DT886" s="66"/>
      <c r="DU886" s="66"/>
      <c r="DV886" s="66"/>
      <c r="DW886" s="66"/>
      <c r="DX886" s="66"/>
      <c r="DY886" s="66"/>
      <c r="DZ886" s="66"/>
      <c r="EA886" s="66"/>
      <c r="EB886" s="66"/>
      <c r="EC886" s="66"/>
      <c r="ED886" s="66"/>
      <c r="EE886" s="66"/>
      <c r="EF886" s="66"/>
      <c r="EG886" s="66"/>
      <c r="EH886" s="66"/>
      <c r="EI886" s="66"/>
      <c r="EJ886" s="66"/>
    </row>
    <row r="887" spans="1:140" s="71" customFormat="1" ht="15.6" x14ac:dyDescent="0.3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129"/>
      <c r="O887" s="33"/>
      <c r="P887" s="129"/>
      <c r="Q887" s="66"/>
      <c r="R887" s="66"/>
      <c r="S887" s="66"/>
      <c r="T887" s="66"/>
      <c r="U887" s="66"/>
      <c r="V887" s="66"/>
      <c r="W887" s="67"/>
      <c r="X887" s="67"/>
      <c r="Y887" s="66"/>
      <c r="Z887" s="66"/>
      <c r="AA887" s="212"/>
      <c r="AB887" s="122" t="s">
        <v>228</v>
      </c>
      <c r="AC887" s="123" t="s">
        <v>47</v>
      </c>
      <c r="AD887" s="124">
        <v>787</v>
      </c>
      <c r="AE887" s="275">
        <v>7878</v>
      </c>
      <c r="AF887" s="275"/>
      <c r="AG887" s="276" t="s">
        <v>1492</v>
      </c>
      <c r="AH887" s="123" t="s">
        <v>29</v>
      </c>
      <c r="AI887" s="123"/>
      <c r="AJ887" s="273" t="s">
        <v>29</v>
      </c>
      <c r="AK887" s="122" t="s">
        <v>1366</v>
      </c>
      <c r="AL887" s="123" t="s">
        <v>1337</v>
      </c>
      <c r="AM887" s="124">
        <v>40632</v>
      </c>
      <c r="AN887" s="123" t="s">
        <v>1323</v>
      </c>
      <c r="AO887" s="123" t="s">
        <v>1412</v>
      </c>
      <c r="AP887" s="124">
        <v>226</v>
      </c>
      <c r="AQ887" s="125">
        <v>42422</v>
      </c>
      <c r="AR887" s="123" t="s">
        <v>33</v>
      </c>
      <c r="AS887" s="123" t="s">
        <v>939</v>
      </c>
      <c r="AT887" s="127" t="s">
        <v>29</v>
      </c>
      <c r="AU887" s="65"/>
      <c r="AV887" s="307"/>
      <c r="AW887" s="307"/>
      <c r="AX887" s="307"/>
      <c r="AY887" s="307"/>
      <c r="AZ887" s="307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  <c r="DS887" s="66"/>
      <c r="DT887" s="66"/>
      <c r="DU887" s="66"/>
      <c r="DV887" s="66"/>
      <c r="DW887" s="66"/>
      <c r="DX887" s="66"/>
      <c r="DY887" s="66"/>
      <c r="DZ887" s="66"/>
      <c r="EA887" s="66"/>
      <c r="EB887" s="66"/>
      <c r="EC887" s="66"/>
      <c r="ED887" s="66"/>
      <c r="EE887" s="66"/>
      <c r="EF887" s="66"/>
      <c r="EG887" s="66"/>
      <c r="EH887" s="66"/>
      <c r="EI887" s="66"/>
      <c r="EJ887" s="66"/>
    </row>
    <row r="888" spans="1:140" s="71" customFormat="1" ht="15.6" x14ac:dyDescent="0.3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129"/>
      <c r="O888" s="33" t="s">
        <v>18</v>
      </c>
      <c r="P888" s="129"/>
      <c r="Q888" s="66"/>
      <c r="R888" s="66"/>
      <c r="S888" s="66"/>
      <c r="T888" s="66"/>
      <c r="U888" s="66"/>
      <c r="V888" s="66"/>
      <c r="W888" s="67"/>
      <c r="X888" s="67"/>
      <c r="Y888" s="66"/>
      <c r="Z888" s="66"/>
      <c r="AA888" s="212"/>
      <c r="AB888" s="122" t="s">
        <v>239</v>
      </c>
      <c r="AC888" s="123" t="s">
        <v>47</v>
      </c>
      <c r="AD888" s="8">
        <v>787</v>
      </c>
      <c r="AE888" s="275">
        <v>7878</v>
      </c>
      <c r="AF888" s="275"/>
      <c r="AG888" s="276" t="s">
        <v>1492</v>
      </c>
      <c r="AH888" s="123" t="s">
        <v>29</v>
      </c>
      <c r="AI888" s="123"/>
      <c r="AJ888" s="273" t="s">
        <v>29</v>
      </c>
      <c r="AK888" s="122" t="s">
        <v>1366</v>
      </c>
      <c r="AL888" s="122" t="s">
        <v>1338</v>
      </c>
      <c r="AM888" s="8">
        <v>40633</v>
      </c>
      <c r="AN888" s="122" t="s">
        <v>1323</v>
      </c>
      <c r="AO888" s="123" t="s">
        <v>1412</v>
      </c>
      <c r="AP888" s="8">
        <v>226</v>
      </c>
      <c r="AQ888" s="9">
        <v>42513</v>
      </c>
      <c r="AR888" s="122" t="s">
        <v>33</v>
      </c>
      <c r="AS888" s="122" t="s">
        <v>939</v>
      </c>
      <c r="AT888" s="127" t="s">
        <v>29</v>
      </c>
      <c r="AU888" s="65"/>
      <c r="AV888" s="307"/>
      <c r="AW888" s="307"/>
      <c r="AX888" s="307"/>
      <c r="AY888" s="307"/>
      <c r="AZ888" s="307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  <c r="DS888" s="66"/>
      <c r="DT888" s="66"/>
      <c r="DU888" s="66"/>
      <c r="DV888" s="66"/>
      <c r="DW888" s="66"/>
      <c r="DX888" s="66"/>
      <c r="DY888" s="66"/>
      <c r="DZ888" s="66"/>
      <c r="EA888" s="66"/>
      <c r="EB888" s="66"/>
      <c r="EC888" s="66"/>
      <c r="ED888" s="66"/>
      <c r="EE888" s="66"/>
      <c r="EF888" s="66"/>
      <c r="EG888" s="66"/>
      <c r="EH888" s="66"/>
      <c r="EI888" s="66"/>
      <c r="EJ888" s="66"/>
    </row>
    <row r="889" spans="1:140" s="71" customFormat="1" ht="15.6" x14ac:dyDescent="0.3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129"/>
      <c r="O889" s="33"/>
      <c r="P889" s="129"/>
      <c r="Q889" s="66"/>
      <c r="R889" s="66"/>
      <c r="S889" s="66"/>
      <c r="T889" s="66"/>
      <c r="U889" s="66"/>
      <c r="V889" s="66"/>
      <c r="W889" s="67"/>
      <c r="X889" s="67"/>
      <c r="Y889" s="66"/>
      <c r="Z889" s="66"/>
      <c r="AA889" s="212"/>
      <c r="AB889" s="122" t="s">
        <v>250</v>
      </c>
      <c r="AC889" s="123" t="s">
        <v>47</v>
      </c>
      <c r="AD889" s="8">
        <v>787</v>
      </c>
      <c r="AE889" s="275">
        <v>7878</v>
      </c>
      <c r="AF889" s="275"/>
      <c r="AG889" s="276" t="s">
        <v>1492</v>
      </c>
      <c r="AH889" s="123" t="s">
        <v>29</v>
      </c>
      <c r="AI889" s="123"/>
      <c r="AJ889" s="273" t="s">
        <v>29</v>
      </c>
      <c r="AK889" s="122" t="s">
        <v>1366</v>
      </c>
      <c r="AL889" s="122" t="s">
        <v>1339</v>
      </c>
      <c r="AM889" s="8">
        <v>40634</v>
      </c>
      <c r="AN889" s="122" t="s">
        <v>1323</v>
      </c>
      <c r="AO889" s="123" t="s">
        <v>1412</v>
      </c>
      <c r="AP889" s="8">
        <v>226</v>
      </c>
      <c r="AQ889" s="9">
        <v>42519</v>
      </c>
      <c r="AR889" s="122" t="s">
        <v>33</v>
      </c>
      <c r="AS889" s="122" t="s">
        <v>939</v>
      </c>
      <c r="AT889" s="127" t="s">
        <v>29</v>
      </c>
      <c r="AU889" s="65"/>
      <c r="AV889" s="307"/>
      <c r="AW889" s="307"/>
      <c r="AX889" s="307"/>
      <c r="AY889" s="307"/>
      <c r="AZ889" s="307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  <c r="DS889" s="66"/>
      <c r="DT889" s="66"/>
      <c r="DU889" s="66"/>
      <c r="DV889" s="66"/>
      <c r="DW889" s="66"/>
      <c r="DX889" s="66"/>
      <c r="DY889" s="66"/>
      <c r="DZ889" s="66"/>
      <c r="EA889" s="66"/>
      <c r="EB889" s="66"/>
      <c r="EC889" s="66"/>
      <c r="ED889" s="66"/>
      <c r="EE889" s="66"/>
      <c r="EF889" s="66"/>
      <c r="EG889" s="66"/>
      <c r="EH889" s="66"/>
      <c r="EI889" s="66"/>
      <c r="EJ889" s="66"/>
    </row>
    <row r="890" spans="1:140" s="71" customFormat="1" x14ac:dyDescent="0.3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129"/>
      <c r="O890" s="33" t="s">
        <v>18</v>
      </c>
      <c r="P890" s="129"/>
      <c r="Q890" s="66"/>
      <c r="R890" s="66"/>
      <c r="S890" s="66"/>
      <c r="T890" s="66"/>
      <c r="U890" s="66"/>
      <c r="V890" s="66"/>
      <c r="W890" s="67"/>
      <c r="X890" s="67"/>
      <c r="Y890" s="66"/>
      <c r="Z890" s="66"/>
      <c r="AA890" s="64"/>
      <c r="AB890" s="122" t="s">
        <v>261</v>
      </c>
      <c r="AC890" s="123" t="s">
        <v>47</v>
      </c>
      <c r="AD890" s="8">
        <v>787</v>
      </c>
      <c r="AE890" s="275">
        <v>7878</v>
      </c>
      <c r="AF890" s="275"/>
      <c r="AG890" s="276" t="s">
        <v>1492</v>
      </c>
      <c r="AH890" s="123" t="s">
        <v>29</v>
      </c>
      <c r="AI890" s="122"/>
      <c r="AJ890" s="273" t="s">
        <v>29</v>
      </c>
      <c r="AK890" s="122" t="s">
        <v>1366</v>
      </c>
      <c r="AL890" s="122" t="s">
        <v>1340</v>
      </c>
      <c r="AM890" s="8">
        <v>40635</v>
      </c>
      <c r="AN890" s="122" t="s">
        <v>1323</v>
      </c>
      <c r="AO890" s="123" t="s">
        <v>1412</v>
      </c>
      <c r="AP890" s="8">
        <v>226</v>
      </c>
      <c r="AQ890" s="9">
        <v>42772</v>
      </c>
      <c r="AR890" s="122" t="s">
        <v>33</v>
      </c>
      <c r="AS890" s="122" t="s">
        <v>939</v>
      </c>
      <c r="AT890" s="127" t="s">
        <v>29</v>
      </c>
      <c r="AU890" s="65"/>
      <c r="AV890" s="307"/>
      <c r="AW890" s="307"/>
      <c r="AX890" s="307"/>
      <c r="AY890" s="307"/>
      <c r="AZ890" s="307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  <c r="DS890" s="66"/>
      <c r="DT890" s="66"/>
      <c r="DU890" s="66"/>
      <c r="DV890" s="66"/>
      <c r="DW890" s="66"/>
      <c r="DX890" s="66"/>
      <c r="DY890" s="66"/>
      <c r="DZ890" s="66"/>
      <c r="EA890" s="66"/>
      <c r="EB890" s="66"/>
      <c r="EC890" s="66"/>
      <c r="ED890" s="66"/>
      <c r="EE890" s="66"/>
      <c r="EF890" s="66"/>
      <c r="EG890" s="66"/>
      <c r="EH890" s="66"/>
      <c r="EI890" s="66"/>
      <c r="EJ890" s="66"/>
    </row>
    <row r="891" spans="1:140" s="71" customFormat="1" x14ac:dyDescent="0.3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129"/>
      <c r="O891" s="33"/>
      <c r="P891" s="129"/>
      <c r="Q891" s="66"/>
      <c r="R891" s="66"/>
      <c r="S891" s="66"/>
      <c r="T891" s="66"/>
      <c r="U891" s="66"/>
      <c r="V891" s="66"/>
      <c r="W891" s="67"/>
      <c r="X891" s="67"/>
      <c r="Y891" s="66"/>
      <c r="Z891" s="66"/>
      <c r="AA891" s="64"/>
      <c r="AB891" s="122" t="s">
        <v>272</v>
      </c>
      <c r="AC891" s="123" t="s">
        <v>47</v>
      </c>
      <c r="AD891" s="8">
        <v>787</v>
      </c>
      <c r="AE891" s="275">
        <v>7878</v>
      </c>
      <c r="AF891" s="275"/>
      <c r="AG891" s="276" t="s">
        <v>1492</v>
      </c>
      <c r="AH891" s="123" t="s">
        <v>29</v>
      </c>
      <c r="AI891" s="122"/>
      <c r="AJ891" s="273" t="s">
        <v>29</v>
      </c>
      <c r="AK891" s="122" t="s">
        <v>1366</v>
      </c>
      <c r="AL891" s="122" t="s">
        <v>1341</v>
      </c>
      <c r="AM891" s="8">
        <v>40636</v>
      </c>
      <c r="AN891" s="122" t="s">
        <v>1323</v>
      </c>
      <c r="AO891" s="123" t="s">
        <v>1412</v>
      </c>
      <c r="AP891" s="8">
        <v>226</v>
      </c>
      <c r="AQ891" s="9">
        <v>42809</v>
      </c>
      <c r="AR891" s="122" t="s">
        <v>33</v>
      </c>
      <c r="AS891" s="122" t="s">
        <v>939</v>
      </c>
      <c r="AT891" s="127" t="s">
        <v>29</v>
      </c>
      <c r="AU891" s="65"/>
      <c r="AV891" s="307"/>
      <c r="AW891" s="307"/>
      <c r="AX891" s="307"/>
      <c r="AY891" s="307"/>
      <c r="AZ891" s="307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  <c r="DS891" s="66"/>
      <c r="DT891" s="66"/>
      <c r="DU891" s="66"/>
      <c r="DV891" s="66"/>
      <c r="DW891" s="66"/>
      <c r="DX891" s="66"/>
      <c r="DY891" s="66"/>
      <c r="DZ891" s="66"/>
      <c r="EA891" s="66"/>
      <c r="EB891" s="66"/>
      <c r="EC891" s="66"/>
      <c r="ED891" s="66"/>
      <c r="EE891" s="66"/>
      <c r="EF891" s="66"/>
      <c r="EG891" s="66"/>
      <c r="EH891" s="66"/>
      <c r="EI891" s="66"/>
      <c r="EJ891" s="66"/>
    </row>
    <row r="892" spans="1:140" s="71" customFormat="1" x14ac:dyDescent="0.3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129"/>
      <c r="O892" s="33" t="s">
        <v>18</v>
      </c>
      <c r="P892" s="129"/>
      <c r="Q892" s="66"/>
      <c r="R892" s="66"/>
      <c r="S892" s="66"/>
      <c r="T892" s="66"/>
      <c r="U892" s="66"/>
      <c r="V892" s="66"/>
      <c r="W892" s="67"/>
      <c r="X892" s="67"/>
      <c r="Y892" s="66"/>
      <c r="Z892" s="66"/>
      <c r="AA892" s="64"/>
      <c r="AB892" s="122" t="s">
        <v>283</v>
      </c>
      <c r="AC892" s="123" t="s">
        <v>47</v>
      </c>
      <c r="AD892" s="8">
        <v>787</v>
      </c>
      <c r="AE892" s="275">
        <v>7878</v>
      </c>
      <c r="AF892" s="275"/>
      <c r="AG892" s="276" t="s">
        <v>1492</v>
      </c>
      <c r="AH892" s="123" t="s">
        <v>29</v>
      </c>
      <c r="AI892" s="122"/>
      <c r="AJ892" s="273" t="s">
        <v>29</v>
      </c>
      <c r="AK892" s="122" t="s">
        <v>1366</v>
      </c>
      <c r="AL892" s="122" t="s">
        <v>1342</v>
      </c>
      <c r="AM892" s="8">
        <v>40637</v>
      </c>
      <c r="AN892" s="122" t="s">
        <v>1323</v>
      </c>
      <c r="AO892" s="123" t="s">
        <v>1412</v>
      </c>
      <c r="AP892" s="8">
        <v>226</v>
      </c>
      <c r="AQ892" s="9">
        <v>42828</v>
      </c>
      <c r="AR892" s="122" t="s">
        <v>33</v>
      </c>
      <c r="AS892" s="122" t="s">
        <v>939</v>
      </c>
      <c r="AT892" s="127" t="s">
        <v>29</v>
      </c>
      <c r="AU892" s="65"/>
      <c r="AV892" s="307"/>
      <c r="AW892" s="307"/>
      <c r="AX892" s="307"/>
      <c r="AY892" s="307"/>
      <c r="AZ892" s="307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  <c r="DS892" s="66"/>
      <c r="DT892" s="66"/>
      <c r="DU892" s="66"/>
      <c r="DV892" s="66"/>
      <c r="DW892" s="66"/>
      <c r="DX892" s="66"/>
      <c r="DY892" s="66"/>
      <c r="DZ892" s="66"/>
      <c r="EA892" s="66"/>
      <c r="EB892" s="66"/>
      <c r="EC892" s="66"/>
      <c r="ED892" s="66"/>
      <c r="EE892" s="66"/>
      <c r="EF892" s="66"/>
      <c r="EG892" s="66"/>
      <c r="EH892" s="66"/>
      <c r="EI892" s="66"/>
      <c r="EJ892" s="66"/>
    </row>
    <row r="893" spans="1:140" s="71" customFormat="1" x14ac:dyDescent="0.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129"/>
      <c r="O893" s="33"/>
      <c r="P893" s="129"/>
      <c r="Q893" s="66"/>
      <c r="R893" s="66"/>
      <c r="S893" s="66"/>
      <c r="T893" s="66"/>
      <c r="U893" s="66"/>
      <c r="V893" s="66"/>
      <c r="W893" s="67"/>
      <c r="X893" s="67"/>
      <c r="Y893" s="66"/>
      <c r="Z893" s="66"/>
      <c r="AA893" s="64"/>
      <c r="AB893" s="122" t="s">
        <v>1368</v>
      </c>
      <c r="AC893" s="123" t="s">
        <v>47</v>
      </c>
      <c r="AD893" s="8">
        <v>787</v>
      </c>
      <c r="AE893" s="275">
        <v>7878</v>
      </c>
      <c r="AF893" s="275"/>
      <c r="AG893" s="276" t="s">
        <v>1492</v>
      </c>
      <c r="AH893" s="123" t="s">
        <v>29</v>
      </c>
      <c r="AI893" s="122"/>
      <c r="AJ893" s="273" t="s">
        <v>29</v>
      </c>
      <c r="AK893" s="122" t="s">
        <v>1366</v>
      </c>
      <c r="AL893" s="122" t="s">
        <v>1367</v>
      </c>
      <c r="AM893" s="8">
        <v>65990</v>
      </c>
      <c r="AN893" s="122" t="s">
        <v>1323</v>
      </c>
      <c r="AO893" s="123" t="s">
        <v>1412</v>
      </c>
      <c r="AP893" s="8">
        <v>226</v>
      </c>
      <c r="AQ893" s="9">
        <v>43907</v>
      </c>
      <c r="AR893" s="122" t="s">
        <v>33</v>
      </c>
      <c r="AS893" s="217" t="s">
        <v>1401</v>
      </c>
      <c r="AT893" s="127" t="s">
        <v>29</v>
      </c>
      <c r="AU893" s="65"/>
      <c r="AV893" s="307"/>
      <c r="AW893" s="307"/>
      <c r="AX893" s="307"/>
      <c r="AY893" s="307"/>
      <c r="AZ893" s="307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  <c r="DS893" s="66"/>
      <c r="DT893" s="66"/>
      <c r="DU893" s="66"/>
      <c r="DV893" s="66"/>
      <c r="DW893" s="66"/>
      <c r="DX893" s="66"/>
      <c r="DY893" s="66"/>
      <c r="DZ893" s="66"/>
      <c r="EA893" s="66"/>
      <c r="EB893" s="66"/>
      <c r="EC893" s="66"/>
      <c r="ED893" s="66"/>
      <c r="EE893" s="66"/>
      <c r="EF893" s="66"/>
      <c r="EG893" s="66"/>
      <c r="EH893" s="66"/>
      <c r="EI893" s="66"/>
      <c r="EJ893" s="66"/>
    </row>
    <row r="894" spans="1:140" s="71" customFormat="1" x14ac:dyDescent="0.3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129"/>
      <c r="O894" s="33" t="s">
        <v>18</v>
      </c>
      <c r="P894" s="129"/>
      <c r="Q894" s="66"/>
      <c r="R894" s="66"/>
      <c r="S894" s="66"/>
      <c r="T894" s="66"/>
      <c r="U894" s="66"/>
      <c r="V894" s="66"/>
      <c r="W894" s="67"/>
      <c r="X894" s="67"/>
      <c r="Y894" s="66"/>
      <c r="Z894" s="66"/>
      <c r="AA894" s="64"/>
      <c r="AB894" s="122" t="s">
        <v>1370</v>
      </c>
      <c r="AC894" s="123" t="s">
        <v>47</v>
      </c>
      <c r="AD894" s="8">
        <v>787</v>
      </c>
      <c r="AE894" s="275">
        <v>7878</v>
      </c>
      <c r="AF894" s="275"/>
      <c r="AG894" s="276" t="s">
        <v>1492</v>
      </c>
      <c r="AH894" s="123" t="s">
        <v>29</v>
      </c>
      <c r="AI894" s="122"/>
      <c r="AJ894" s="273" t="s">
        <v>29</v>
      </c>
      <c r="AK894" s="122" t="s">
        <v>1366</v>
      </c>
      <c r="AL894" s="122" t="s">
        <v>1369</v>
      </c>
      <c r="AM894" s="8">
        <v>65991</v>
      </c>
      <c r="AN894" s="122" t="s">
        <v>1323</v>
      </c>
      <c r="AO894" s="123" t="s">
        <v>1412</v>
      </c>
      <c r="AP894" s="8">
        <v>226</v>
      </c>
      <c r="AQ894" s="9">
        <v>43950</v>
      </c>
      <c r="AR894" s="122" t="s">
        <v>33</v>
      </c>
      <c r="AS894" s="217" t="s">
        <v>1401</v>
      </c>
      <c r="AT894" s="127" t="s">
        <v>29</v>
      </c>
      <c r="AU894" s="65"/>
      <c r="AV894" s="307"/>
      <c r="AW894" s="307"/>
      <c r="AX894" s="307"/>
      <c r="AY894" s="307"/>
      <c r="AZ894" s="307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  <c r="DS894" s="66"/>
      <c r="DT894" s="66"/>
      <c r="DU894" s="66"/>
      <c r="DV894" s="66"/>
      <c r="DW894" s="66"/>
      <c r="DX894" s="66"/>
      <c r="DY894" s="66"/>
      <c r="DZ894" s="66"/>
      <c r="EA894" s="66"/>
      <c r="EB894" s="66"/>
      <c r="EC894" s="66"/>
      <c r="ED894" s="66"/>
      <c r="EE894" s="66"/>
      <c r="EF894" s="66"/>
      <c r="EG894" s="66"/>
      <c r="EH894" s="66"/>
      <c r="EI894" s="66"/>
      <c r="EJ894" s="66"/>
    </row>
    <row r="895" spans="1:140" s="71" customFormat="1" x14ac:dyDescent="0.3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129"/>
      <c r="O895" s="33"/>
      <c r="P895" s="129"/>
      <c r="Q895" s="66"/>
      <c r="R895" s="66"/>
      <c r="S895" s="66"/>
      <c r="T895" s="66"/>
      <c r="U895" s="66"/>
      <c r="V895" s="66"/>
      <c r="W895" s="67"/>
      <c r="X895" s="67"/>
      <c r="Y895" s="66"/>
      <c r="Z895" s="66"/>
      <c r="AA895" s="64"/>
      <c r="AB895" s="122" t="s">
        <v>1414</v>
      </c>
      <c r="AC895" s="123" t="s">
        <v>47</v>
      </c>
      <c r="AD895" s="8">
        <v>787</v>
      </c>
      <c r="AE895" s="275">
        <v>7878</v>
      </c>
      <c r="AF895" s="275"/>
      <c r="AG895" s="276" t="s">
        <v>1492</v>
      </c>
      <c r="AH895" s="123" t="s">
        <v>29</v>
      </c>
      <c r="AI895" s="122"/>
      <c r="AJ895" s="273" t="s">
        <v>29</v>
      </c>
      <c r="AK895" s="122" t="s">
        <v>1366</v>
      </c>
      <c r="AL895" s="122" t="s">
        <v>1415</v>
      </c>
      <c r="AM895" s="8">
        <v>65992</v>
      </c>
      <c r="AN895" s="122" t="s">
        <v>1323</v>
      </c>
      <c r="AO895" s="123" t="s">
        <v>1412</v>
      </c>
      <c r="AP895" s="8">
        <v>226</v>
      </c>
      <c r="AQ895" s="9">
        <v>44110</v>
      </c>
      <c r="AR895" s="122" t="s">
        <v>33</v>
      </c>
      <c r="AS895" s="217" t="s">
        <v>1401</v>
      </c>
      <c r="AT895" s="127" t="s">
        <v>29</v>
      </c>
      <c r="AU895" s="65"/>
      <c r="AV895" s="307"/>
      <c r="AW895" s="307"/>
      <c r="AX895" s="307"/>
      <c r="AY895" s="307"/>
      <c r="AZ895" s="307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  <c r="DS895" s="66"/>
      <c r="DT895" s="66"/>
      <c r="DU895" s="66"/>
      <c r="DV895" s="66"/>
      <c r="DW895" s="66"/>
      <c r="DX895" s="66"/>
      <c r="DY895" s="66"/>
      <c r="DZ895" s="66"/>
      <c r="EA895" s="66"/>
      <c r="EB895" s="66"/>
      <c r="EC895" s="66"/>
      <c r="ED895" s="66"/>
      <c r="EE895" s="66"/>
      <c r="EF895" s="66"/>
      <c r="EG895" s="66"/>
      <c r="EH895" s="66"/>
      <c r="EI895" s="66"/>
      <c r="EJ895" s="66"/>
    </row>
    <row r="896" spans="1:140" s="71" customFormat="1" x14ac:dyDescent="0.3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129"/>
      <c r="O896" s="33" t="s">
        <v>18</v>
      </c>
      <c r="P896" s="129"/>
      <c r="Q896" s="66"/>
      <c r="R896" s="66"/>
      <c r="S896" s="66"/>
      <c r="T896" s="66"/>
      <c r="U896" s="66"/>
      <c r="V896" s="66"/>
      <c r="W896" s="67"/>
      <c r="X896" s="67"/>
      <c r="Y896" s="66"/>
      <c r="Z896" s="66"/>
      <c r="AA896" s="64"/>
      <c r="AB896" s="122" t="s">
        <v>1473</v>
      </c>
      <c r="AC896" s="123" t="s">
        <v>47</v>
      </c>
      <c r="AD896" s="8">
        <v>787</v>
      </c>
      <c r="AE896" s="275">
        <v>7878</v>
      </c>
      <c r="AF896" s="275"/>
      <c r="AG896" s="276" t="s">
        <v>1492</v>
      </c>
      <c r="AH896" s="123" t="s">
        <v>29</v>
      </c>
      <c r="AI896" s="122"/>
      <c r="AJ896" s="273" t="s">
        <v>29</v>
      </c>
      <c r="AK896" s="122" t="s">
        <v>1366</v>
      </c>
      <c r="AL896" s="122" t="s">
        <v>1474</v>
      </c>
      <c r="AM896" s="8">
        <v>65993</v>
      </c>
      <c r="AN896" s="122" t="s">
        <v>1323</v>
      </c>
      <c r="AO896" s="123" t="s">
        <v>1412</v>
      </c>
      <c r="AP896" s="8">
        <v>226</v>
      </c>
      <c r="AQ896" s="9">
        <v>44316</v>
      </c>
      <c r="AR896" s="122" t="s">
        <v>33</v>
      </c>
      <c r="AS896" s="217" t="s">
        <v>1401</v>
      </c>
      <c r="AT896" s="127" t="s">
        <v>29</v>
      </c>
      <c r="AU896" s="65"/>
      <c r="AV896" s="307"/>
      <c r="AW896" s="307"/>
      <c r="AX896" s="307"/>
      <c r="AY896" s="307"/>
      <c r="AZ896" s="307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  <c r="DS896" s="66"/>
      <c r="DT896" s="66"/>
      <c r="DU896" s="66"/>
      <c r="DV896" s="66"/>
      <c r="DW896" s="66"/>
      <c r="DX896" s="66"/>
      <c r="DY896" s="66"/>
      <c r="DZ896" s="66"/>
      <c r="EA896" s="66"/>
      <c r="EB896" s="66"/>
      <c r="EC896" s="66"/>
      <c r="ED896" s="66"/>
      <c r="EE896" s="66"/>
      <c r="EF896" s="66"/>
      <c r="EG896" s="66"/>
      <c r="EH896" s="66"/>
      <c r="EI896" s="66"/>
      <c r="EJ896" s="66"/>
    </row>
    <row r="897" spans="1:140" s="71" customFormat="1" x14ac:dyDescent="0.3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129"/>
      <c r="O897" s="33"/>
      <c r="P897" s="129"/>
      <c r="Q897" s="66"/>
      <c r="R897" s="66"/>
      <c r="S897" s="66"/>
      <c r="T897" s="66"/>
      <c r="U897" s="66"/>
      <c r="V897" s="66"/>
      <c r="W897" s="67"/>
      <c r="X897" s="67"/>
      <c r="Y897" s="66"/>
      <c r="Z897" s="66"/>
      <c r="AA897" s="64"/>
      <c r="AB897" s="122" t="s">
        <v>65</v>
      </c>
      <c r="AC897" s="123" t="s">
        <v>47</v>
      </c>
      <c r="AD897" s="124">
        <v>787</v>
      </c>
      <c r="AE897" s="215">
        <v>7879</v>
      </c>
      <c r="AF897" s="215"/>
      <c r="AG897" s="245" t="s">
        <v>1492</v>
      </c>
      <c r="AH897" s="123" t="s">
        <v>29</v>
      </c>
      <c r="AI897" s="123"/>
      <c r="AJ897" s="273" t="s">
        <v>29</v>
      </c>
      <c r="AK897" s="122" t="s">
        <v>1397</v>
      </c>
      <c r="AL897" s="123" t="s">
        <v>1343</v>
      </c>
      <c r="AM897" s="124">
        <v>40639</v>
      </c>
      <c r="AN897" s="123" t="s">
        <v>1344</v>
      </c>
      <c r="AO897" s="123" t="s">
        <v>1412</v>
      </c>
      <c r="AP897" s="124">
        <v>285</v>
      </c>
      <c r="AQ897" s="125">
        <v>42626</v>
      </c>
      <c r="AR897" s="123" t="s">
        <v>33</v>
      </c>
      <c r="AS897" s="123" t="s">
        <v>939</v>
      </c>
      <c r="AT897" s="127" t="s">
        <v>29</v>
      </c>
      <c r="AU897" s="65"/>
      <c r="AV897" s="307"/>
      <c r="AW897" s="307"/>
      <c r="AX897" s="307"/>
      <c r="AY897" s="307"/>
      <c r="AZ897" s="307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  <c r="DS897" s="66"/>
      <c r="DT897" s="66"/>
      <c r="DU897" s="66"/>
      <c r="DV897" s="66"/>
      <c r="DW897" s="66"/>
      <c r="DX897" s="66"/>
      <c r="DY897" s="66"/>
      <c r="DZ897" s="66"/>
      <c r="EA897" s="66"/>
      <c r="EB897" s="66"/>
      <c r="EC897" s="66"/>
      <c r="ED897" s="66"/>
      <c r="EE897" s="66"/>
      <c r="EF897" s="66"/>
      <c r="EG897" s="66"/>
      <c r="EH897" s="66"/>
      <c r="EI897" s="66"/>
      <c r="EJ897" s="66"/>
    </row>
    <row r="898" spans="1:140" s="71" customFormat="1" x14ac:dyDescent="0.3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129"/>
      <c r="O898" s="33" t="s">
        <v>18</v>
      </c>
      <c r="P898" s="129"/>
      <c r="Q898" s="66"/>
      <c r="R898" s="66"/>
      <c r="S898" s="66"/>
      <c r="T898" s="66"/>
      <c r="U898" s="66"/>
      <c r="V898" s="66"/>
      <c r="W898" s="67"/>
      <c r="X898" s="67"/>
      <c r="Y898" s="66"/>
      <c r="Z898" s="66"/>
      <c r="AA898" s="64"/>
      <c r="AB898" s="122" t="s">
        <v>77</v>
      </c>
      <c r="AC898" s="123" t="s">
        <v>47</v>
      </c>
      <c r="AD898" s="124">
        <v>787</v>
      </c>
      <c r="AE898" s="215">
        <v>7879</v>
      </c>
      <c r="AF898" s="215"/>
      <c r="AG898" s="245" t="s">
        <v>1492</v>
      </c>
      <c r="AH898" s="123" t="s">
        <v>29</v>
      </c>
      <c r="AI898" s="123"/>
      <c r="AJ898" s="273" t="s">
        <v>29</v>
      </c>
      <c r="AK898" s="122" t="s">
        <v>1397</v>
      </c>
      <c r="AL898" s="123" t="s">
        <v>1345</v>
      </c>
      <c r="AM898" s="124">
        <v>40640</v>
      </c>
      <c r="AN898" s="123" t="s">
        <v>1344</v>
      </c>
      <c r="AO898" s="123" t="s">
        <v>1412</v>
      </c>
      <c r="AP898" s="124">
        <v>285</v>
      </c>
      <c r="AQ898" s="125">
        <v>42647</v>
      </c>
      <c r="AR898" s="123" t="s">
        <v>33</v>
      </c>
      <c r="AS898" s="123" t="s">
        <v>939</v>
      </c>
      <c r="AT898" s="127" t="s">
        <v>29</v>
      </c>
      <c r="AU898" s="65"/>
      <c r="AV898" s="307"/>
      <c r="AW898" s="307"/>
      <c r="AX898" s="307"/>
      <c r="AY898" s="307"/>
      <c r="AZ898" s="307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  <c r="DS898" s="66"/>
      <c r="DT898" s="66"/>
      <c r="DU898" s="66"/>
      <c r="DV898" s="66"/>
      <c r="DW898" s="66"/>
      <c r="DX898" s="66"/>
      <c r="DY898" s="66"/>
      <c r="DZ898" s="66"/>
      <c r="EA898" s="66"/>
      <c r="EB898" s="66"/>
      <c r="EC898" s="66"/>
      <c r="ED898" s="66"/>
      <c r="EE898" s="66"/>
      <c r="EF898" s="66"/>
      <c r="EG898" s="66"/>
      <c r="EH898" s="66"/>
      <c r="EI898" s="66"/>
      <c r="EJ898" s="66"/>
    </row>
    <row r="899" spans="1:140" s="71" customFormat="1" x14ac:dyDescent="0.3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129"/>
      <c r="O899" s="33"/>
      <c r="P899" s="129"/>
      <c r="Q899" s="66"/>
      <c r="R899" s="66"/>
      <c r="S899" s="66"/>
      <c r="T899" s="66"/>
      <c r="U899" s="66"/>
      <c r="V899" s="66"/>
      <c r="W899" s="67"/>
      <c r="X899" s="67"/>
      <c r="Y899" s="66"/>
      <c r="Z899" s="66"/>
      <c r="AA899" s="64"/>
      <c r="AB899" s="122" t="s">
        <v>89</v>
      </c>
      <c r="AC899" s="123" t="s">
        <v>47</v>
      </c>
      <c r="AD899" s="124">
        <v>787</v>
      </c>
      <c r="AE899" s="215">
        <v>7879</v>
      </c>
      <c r="AF899" s="215"/>
      <c r="AG899" s="245" t="s">
        <v>1492</v>
      </c>
      <c r="AH899" s="123" t="s">
        <v>29</v>
      </c>
      <c r="AI899" s="123"/>
      <c r="AJ899" s="273" t="s">
        <v>29</v>
      </c>
      <c r="AK899" s="122" t="s">
        <v>1397</v>
      </c>
      <c r="AL899" s="123" t="s">
        <v>1346</v>
      </c>
      <c r="AM899" s="124">
        <v>40642</v>
      </c>
      <c r="AN899" s="123" t="s">
        <v>1344</v>
      </c>
      <c r="AO899" s="123" t="s">
        <v>1412</v>
      </c>
      <c r="AP899" s="124">
        <v>285</v>
      </c>
      <c r="AQ899" s="125">
        <v>42669</v>
      </c>
      <c r="AR899" s="123" t="s">
        <v>33</v>
      </c>
      <c r="AS899" s="123" t="s">
        <v>939</v>
      </c>
      <c r="AT899" s="127" t="s">
        <v>29</v>
      </c>
      <c r="AU899" s="65"/>
      <c r="AV899" s="307"/>
      <c r="AW899" s="307"/>
      <c r="AX899" s="307"/>
      <c r="AY899" s="307"/>
      <c r="AZ899" s="307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  <c r="DS899" s="66"/>
      <c r="DT899" s="66"/>
      <c r="DU899" s="66"/>
      <c r="DV899" s="66"/>
      <c r="DW899" s="66"/>
      <c r="DX899" s="66"/>
      <c r="DY899" s="66"/>
      <c r="DZ899" s="66"/>
      <c r="EA899" s="66"/>
      <c r="EB899" s="66"/>
      <c r="EC899" s="66"/>
      <c r="ED899" s="66"/>
      <c r="EE899" s="66"/>
      <c r="EF899" s="66"/>
      <c r="EG899" s="66"/>
      <c r="EH899" s="66"/>
      <c r="EI899" s="66"/>
      <c r="EJ899" s="66"/>
    </row>
    <row r="900" spans="1:140" s="71" customFormat="1" x14ac:dyDescent="0.3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129"/>
      <c r="O900" s="33" t="s">
        <v>18</v>
      </c>
      <c r="P900" s="129"/>
      <c r="Q900" s="66"/>
      <c r="R900" s="66"/>
      <c r="S900" s="66"/>
      <c r="T900" s="66"/>
      <c r="U900" s="66"/>
      <c r="V900" s="66"/>
      <c r="W900" s="67"/>
      <c r="X900" s="67"/>
      <c r="Y900" s="66"/>
      <c r="Z900" s="66"/>
      <c r="AA900" s="64"/>
      <c r="AB900" s="122" t="s">
        <v>101</v>
      </c>
      <c r="AC900" s="123" t="s">
        <v>47</v>
      </c>
      <c r="AD900" s="124">
        <v>787</v>
      </c>
      <c r="AE900" s="215">
        <v>7879</v>
      </c>
      <c r="AF900" s="215"/>
      <c r="AG900" s="245" t="s">
        <v>1492</v>
      </c>
      <c r="AH900" s="123" t="s">
        <v>29</v>
      </c>
      <c r="AI900" s="123"/>
      <c r="AJ900" s="273" t="s">
        <v>29</v>
      </c>
      <c r="AK900" s="122" t="s">
        <v>1397</v>
      </c>
      <c r="AL900" s="123" t="s">
        <v>1347</v>
      </c>
      <c r="AM900" s="124">
        <v>40641</v>
      </c>
      <c r="AN900" s="123" t="s">
        <v>1344</v>
      </c>
      <c r="AO900" s="123" t="s">
        <v>1412</v>
      </c>
      <c r="AP900" s="124">
        <v>285</v>
      </c>
      <c r="AQ900" s="9">
        <v>42717</v>
      </c>
      <c r="AR900" s="123" t="s">
        <v>33</v>
      </c>
      <c r="AS900" s="123" t="s">
        <v>939</v>
      </c>
      <c r="AT900" s="127" t="s">
        <v>29</v>
      </c>
      <c r="AU900" s="65"/>
      <c r="AV900" s="307"/>
      <c r="AW900" s="307"/>
      <c r="AX900" s="307"/>
      <c r="AY900" s="307"/>
      <c r="AZ900" s="307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  <c r="DS900" s="66"/>
      <c r="DT900" s="66"/>
      <c r="DU900" s="66"/>
      <c r="DV900" s="66"/>
      <c r="DW900" s="66"/>
      <c r="DX900" s="66"/>
      <c r="DY900" s="66"/>
      <c r="DZ900" s="66"/>
      <c r="EA900" s="66"/>
      <c r="EB900" s="66"/>
      <c r="EC900" s="66"/>
      <c r="ED900" s="66"/>
      <c r="EE900" s="66"/>
      <c r="EF900" s="66"/>
      <c r="EG900" s="66"/>
      <c r="EH900" s="66"/>
      <c r="EI900" s="66"/>
      <c r="EJ900" s="66"/>
    </row>
    <row r="901" spans="1:140" s="71" customFormat="1" x14ac:dyDescent="0.3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129"/>
      <c r="O901" s="33"/>
      <c r="P901" s="129"/>
      <c r="Q901" s="66"/>
      <c r="R901" s="66"/>
      <c r="S901" s="66"/>
      <c r="T901" s="66"/>
      <c r="U901" s="66"/>
      <c r="V901" s="66"/>
      <c r="W901" s="67"/>
      <c r="X901" s="67"/>
      <c r="Y901" s="66"/>
      <c r="Z901" s="66"/>
      <c r="AA901" s="64"/>
      <c r="AB901" s="122" t="s">
        <v>113</v>
      </c>
      <c r="AC901" s="123" t="s">
        <v>47</v>
      </c>
      <c r="AD901" s="8">
        <v>787</v>
      </c>
      <c r="AE901" s="215">
        <v>7879</v>
      </c>
      <c r="AF901" s="215"/>
      <c r="AG901" s="245" t="s">
        <v>1492</v>
      </c>
      <c r="AH901" s="122" t="s">
        <v>29</v>
      </c>
      <c r="AI901" s="122"/>
      <c r="AJ901" s="273" t="s">
        <v>29</v>
      </c>
      <c r="AK901" s="122" t="s">
        <v>1397</v>
      </c>
      <c r="AL901" s="122" t="s">
        <v>1348</v>
      </c>
      <c r="AM901" s="8">
        <v>40643</v>
      </c>
      <c r="AN901" s="122" t="s">
        <v>1344</v>
      </c>
      <c r="AO901" s="123" t="s">
        <v>1412</v>
      </c>
      <c r="AP901" s="124">
        <v>285</v>
      </c>
      <c r="AQ901" s="9">
        <v>42746</v>
      </c>
      <c r="AR901" s="122" t="s">
        <v>33</v>
      </c>
      <c r="AS901" s="122" t="s">
        <v>939</v>
      </c>
      <c r="AT901" s="127" t="s">
        <v>29</v>
      </c>
      <c r="AU901" s="65"/>
      <c r="AV901" s="307"/>
      <c r="AW901" s="307"/>
      <c r="AX901" s="307"/>
      <c r="AY901" s="307"/>
      <c r="AZ901" s="307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  <c r="DS901" s="66"/>
      <c r="DT901" s="66"/>
      <c r="DU901" s="66"/>
      <c r="DV901" s="66"/>
      <c r="DW901" s="66"/>
      <c r="DX901" s="66"/>
      <c r="DY901" s="66"/>
      <c r="DZ901" s="66"/>
      <c r="EA901" s="66"/>
      <c r="EB901" s="66"/>
      <c r="EC901" s="66"/>
      <c r="ED901" s="66"/>
      <c r="EE901" s="66"/>
      <c r="EF901" s="66"/>
      <c r="EG901" s="66"/>
      <c r="EH901" s="66"/>
      <c r="EI901" s="66"/>
      <c r="EJ901" s="66"/>
    </row>
    <row r="902" spans="1:140" s="71" customFormat="1" x14ac:dyDescent="0.3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129"/>
      <c r="O902" s="33" t="s">
        <v>18</v>
      </c>
      <c r="P902" s="129"/>
      <c r="Q902" s="66"/>
      <c r="R902" s="66"/>
      <c r="S902" s="66"/>
      <c r="T902" s="66"/>
      <c r="U902" s="66"/>
      <c r="V902" s="66"/>
      <c r="W902" s="67"/>
      <c r="X902" s="67"/>
      <c r="Y902" s="66"/>
      <c r="Z902" s="66"/>
      <c r="AA902" s="64"/>
      <c r="AB902" s="122" t="s">
        <v>125</v>
      </c>
      <c r="AC902" s="123" t="s">
        <v>47</v>
      </c>
      <c r="AD902" s="8">
        <v>787</v>
      </c>
      <c r="AE902" s="215">
        <v>7879</v>
      </c>
      <c r="AF902" s="215"/>
      <c r="AG902" s="245" t="s">
        <v>1492</v>
      </c>
      <c r="AH902" s="122" t="s">
        <v>29</v>
      </c>
      <c r="AI902" s="122"/>
      <c r="AJ902" s="273" t="s">
        <v>29</v>
      </c>
      <c r="AK902" s="122" t="s">
        <v>1397</v>
      </c>
      <c r="AL902" s="122" t="s">
        <v>1349</v>
      </c>
      <c r="AM902" s="8">
        <v>40644</v>
      </c>
      <c r="AN902" s="122" t="s">
        <v>1344</v>
      </c>
      <c r="AO902" s="123" t="s">
        <v>1412</v>
      </c>
      <c r="AP902" s="124">
        <v>285</v>
      </c>
      <c r="AQ902" s="9">
        <v>42762</v>
      </c>
      <c r="AR902" s="122" t="s">
        <v>33</v>
      </c>
      <c r="AS902" s="122" t="s">
        <v>939</v>
      </c>
      <c r="AT902" s="127" t="s">
        <v>29</v>
      </c>
      <c r="AU902" s="65"/>
      <c r="AV902" s="307"/>
      <c r="AW902" s="307"/>
      <c r="AX902" s="307"/>
      <c r="AY902" s="307"/>
      <c r="AZ902" s="307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  <c r="DS902" s="66"/>
      <c r="DT902" s="66"/>
      <c r="DU902" s="66"/>
      <c r="DV902" s="66"/>
      <c r="DW902" s="66"/>
      <c r="DX902" s="66"/>
      <c r="DY902" s="66"/>
      <c r="DZ902" s="66"/>
      <c r="EA902" s="66"/>
      <c r="EB902" s="66"/>
      <c r="EC902" s="66"/>
      <c r="ED902" s="66"/>
      <c r="EE902" s="66"/>
      <c r="EF902" s="66"/>
      <c r="EG902" s="66"/>
      <c r="EH902" s="66"/>
      <c r="EI902" s="66"/>
      <c r="EJ902" s="66"/>
    </row>
    <row r="903" spans="1:140" s="71" customFormat="1" x14ac:dyDescent="0.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129"/>
      <c r="O903" s="33"/>
      <c r="P903" s="129"/>
      <c r="Q903" s="66"/>
      <c r="R903" s="66"/>
      <c r="S903" s="66"/>
      <c r="T903" s="66"/>
      <c r="U903" s="66"/>
      <c r="V903" s="66"/>
      <c r="W903" s="67"/>
      <c r="X903" s="67"/>
      <c r="Y903" s="66"/>
      <c r="Z903" s="66"/>
      <c r="AA903" s="64"/>
      <c r="AB903" s="122" t="s">
        <v>138</v>
      </c>
      <c r="AC903" s="123" t="s">
        <v>47</v>
      </c>
      <c r="AD903" s="8">
        <v>787</v>
      </c>
      <c r="AE903" s="215">
        <v>7879</v>
      </c>
      <c r="AF903" s="215"/>
      <c r="AG903" s="245" t="s">
        <v>1492</v>
      </c>
      <c r="AH903" s="122" t="s">
        <v>29</v>
      </c>
      <c r="AI903" s="122"/>
      <c r="AJ903" s="273" t="s">
        <v>29</v>
      </c>
      <c r="AK903" s="122" t="s">
        <v>1397</v>
      </c>
      <c r="AL903" s="218" t="s">
        <v>1350</v>
      </c>
      <c r="AM903" s="8">
        <v>40649</v>
      </c>
      <c r="AN903" s="122" t="s">
        <v>1344</v>
      </c>
      <c r="AO903" s="123" t="s">
        <v>1412</v>
      </c>
      <c r="AP903" s="124">
        <v>285</v>
      </c>
      <c r="AQ903" s="9">
        <v>42887</v>
      </c>
      <c r="AR903" s="122" t="s">
        <v>33</v>
      </c>
      <c r="AS903" s="122" t="s">
        <v>939</v>
      </c>
      <c r="AT903" s="127" t="s">
        <v>29</v>
      </c>
      <c r="AU903" s="65"/>
      <c r="AV903" s="307"/>
      <c r="AW903" s="307"/>
      <c r="AX903" s="307"/>
      <c r="AY903" s="307"/>
      <c r="AZ903" s="307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  <c r="DS903" s="66"/>
      <c r="DT903" s="66"/>
      <c r="DU903" s="66"/>
      <c r="DV903" s="66"/>
      <c r="DW903" s="66"/>
      <c r="DX903" s="66"/>
      <c r="DY903" s="66"/>
      <c r="DZ903" s="66"/>
      <c r="EA903" s="66"/>
      <c r="EB903" s="66"/>
      <c r="EC903" s="66"/>
      <c r="ED903" s="66"/>
      <c r="EE903" s="66"/>
      <c r="EF903" s="66"/>
      <c r="EG903" s="66"/>
      <c r="EH903" s="66"/>
      <c r="EI903" s="66"/>
      <c r="EJ903" s="66"/>
    </row>
    <row r="904" spans="1:140" s="71" customFormat="1" x14ac:dyDescent="0.3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129"/>
      <c r="O904" s="33" t="s">
        <v>18</v>
      </c>
      <c r="P904" s="129"/>
      <c r="Q904" s="66"/>
      <c r="R904" s="66"/>
      <c r="S904" s="66"/>
      <c r="T904" s="66"/>
      <c r="U904" s="66"/>
      <c r="V904" s="66"/>
      <c r="W904" s="67"/>
      <c r="X904" s="67"/>
      <c r="Y904" s="66"/>
      <c r="Z904" s="66"/>
      <c r="AA904" s="64"/>
      <c r="AB904" s="122" t="s">
        <v>150</v>
      </c>
      <c r="AC904" s="123" t="s">
        <v>47</v>
      </c>
      <c r="AD904" s="8">
        <v>787</v>
      </c>
      <c r="AE904" s="215">
        <v>7879</v>
      </c>
      <c r="AF904" s="215"/>
      <c r="AG904" s="245" t="s">
        <v>1492</v>
      </c>
      <c r="AH904" s="122" t="s">
        <v>29</v>
      </c>
      <c r="AI904" s="122"/>
      <c r="AJ904" s="273" t="s">
        <v>29</v>
      </c>
      <c r="AK904" s="122" t="s">
        <v>1397</v>
      </c>
      <c r="AL904" s="122" t="s">
        <v>1351</v>
      </c>
      <c r="AM904" s="8">
        <v>40647</v>
      </c>
      <c r="AN904" s="122" t="s">
        <v>1344</v>
      </c>
      <c r="AO904" s="123" t="s">
        <v>1412</v>
      </c>
      <c r="AP904" s="124">
        <v>285</v>
      </c>
      <c r="AQ904" s="9">
        <v>42892</v>
      </c>
      <c r="AR904" s="122" t="s">
        <v>33</v>
      </c>
      <c r="AS904" s="122" t="s">
        <v>939</v>
      </c>
      <c r="AT904" s="127" t="s">
        <v>29</v>
      </c>
      <c r="AU904" s="65"/>
      <c r="AV904" s="307"/>
      <c r="AW904" s="307"/>
      <c r="AX904" s="307"/>
      <c r="AY904" s="307"/>
      <c r="AZ904" s="307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  <c r="DS904" s="66"/>
      <c r="DT904" s="66"/>
      <c r="DU904" s="66"/>
      <c r="DV904" s="66"/>
      <c r="DW904" s="66"/>
      <c r="DX904" s="66"/>
      <c r="DY904" s="66"/>
      <c r="DZ904" s="66"/>
      <c r="EA904" s="66"/>
      <c r="EB904" s="66"/>
      <c r="EC904" s="66"/>
      <c r="ED904" s="66"/>
      <c r="EE904" s="66"/>
      <c r="EF904" s="66"/>
      <c r="EG904" s="66"/>
      <c r="EH904" s="66"/>
      <c r="EI904" s="66"/>
      <c r="EJ904" s="66"/>
    </row>
    <row r="905" spans="1:140" s="71" customFormat="1" x14ac:dyDescent="0.3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129"/>
      <c r="O905" s="33"/>
      <c r="P905" s="129"/>
      <c r="Q905" s="66"/>
      <c r="R905" s="66"/>
      <c r="S905" s="66"/>
      <c r="T905" s="66"/>
      <c r="U905" s="66"/>
      <c r="V905" s="66"/>
      <c r="W905" s="67"/>
      <c r="X905" s="67"/>
      <c r="Y905" s="66"/>
      <c r="Z905" s="66"/>
      <c r="AA905" s="64"/>
      <c r="AB905" s="122" t="s">
        <v>162</v>
      </c>
      <c r="AC905" s="123" t="s">
        <v>47</v>
      </c>
      <c r="AD905" s="8">
        <v>787</v>
      </c>
      <c r="AE905" s="215">
        <v>7879</v>
      </c>
      <c r="AF905" s="215"/>
      <c r="AG905" s="245" t="s">
        <v>1492</v>
      </c>
      <c r="AH905" s="122" t="s">
        <v>29</v>
      </c>
      <c r="AJ905" s="273" t="s">
        <v>29</v>
      </c>
      <c r="AK905" s="122" t="s">
        <v>1397</v>
      </c>
      <c r="AL905" s="122" t="s">
        <v>1352</v>
      </c>
      <c r="AM905" s="8">
        <v>40648</v>
      </c>
      <c r="AN905" s="122" t="s">
        <v>1344</v>
      </c>
      <c r="AO905" s="123" t="s">
        <v>1412</v>
      </c>
      <c r="AP905" s="124">
        <v>285</v>
      </c>
      <c r="AQ905" s="9">
        <v>42915</v>
      </c>
      <c r="AR905" s="122" t="s">
        <v>33</v>
      </c>
      <c r="AS905" s="122" t="s">
        <v>939</v>
      </c>
      <c r="AT905" s="127" t="s">
        <v>29</v>
      </c>
      <c r="AU905" s="65"/>
      <c r="AV905" s="307"/>
      <c r="AW905" s="307"/>
      <c r="AX905" s="307"/>
      <c r="AY905" s="307"/>
      <c r="AZ905" s="307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  <c r="DS905" s="66"/>
      <c r="DT905" s="66"/>
      <c r="DU905" s="66"/>
      <c r="DV905" s="66"/>
      <c r="DW905" s="66"/>
      <c r="DX905" s="66"/>
      <c r="DY905" s="66"/>
      <c r="DZ905" s="66"/>
      <c r="EA905" s="66"/>
      <c r="EB905" s="66"/>
      <c r="EC905" s="66"/>
      <c r="ED905" s="66"/>
      <c r="EE905" s="66"/>
      <c r="EF905" s="66"/>
      <c r="EG905" s="66"/>
      <c r="EH905" s="66"/>
      <c r="EI905" s="66"/>
      <c r="EJ905" s="66"/>
    </row>
    <row r="906" spans="1:140" s="71" customFormat="1" x14ac:dyDescent="0.3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129"/>
      <c r="O906" s="33" t="s">
        <v>18</v>
      </c>
      <c r="P906" s="129"/>
      <c r="Q906" s="66"/>
      <c r="R906" s="66"/>
      <c r="S906" s="66"/>
      <c r="T906" s="66"/>
      <c r="U906" s="66"/>
      <c r="V906" s="66"/>
      <c r="W906" s="67"/>
      <c r="X906" s="67"/>
      <c r="Y906" s="66"/>
      <c r="Z906" s="66"/>
      <c r="AA906" s="64"/>
      <c r="AB906" s="122" t="s">
        <v>173</v>
      </c>
      <c r="AC906" s="123" t="s">
        <v>47</v>
      </c>
      <c r="AD906" s="8">
        <v>787</v>
      </c>
      <c r="AE906" s="215">
        <v>7879</v>
      </c>
      <c r="AF906" s="215"/>
      <c r="AG906" s="245" t="s">
        <v>1492</v>
      </c>
      <c r="AH906" s="122" t="s">
        <v>29</v>
      </c>
      <c r="AI906" s="219"/>
      <c r="AJ906" s="273" t="s">
        <v>29</v>
      </c>
      <c r="AK906" s="122" t="s">
        <v>1397</v>
      </c>
      <c r="AL906" s="122" t="s">
        <v>1353</v>
      </c>
      <c r="AM906" s="8">
        <v>40651</v>
      </c>
      <c r="AN906" s="122" t="s">
        <v>1344</v>
      </c>
      <c r="AO906" s="123" t="s">
        <v>1412</v>
      </c>
      <c r="AP906" s="124">
        <v>285</v>
      </c>
      <c r="AQ906" s="9">
        <v>42962</v>
      </c>
      <c r="AR906" s="122" t="s">
        <v>33</v>
      </c>
      <c r="AS906" s="122" t="s">
        <v>939</v>
      </c>
      <c r="AT906" s="127" t="s">
        <v>29</v>
      </c>
      <c r="AU906" s="65"/>
      <c r="AV906" s="307"/>
      <c r="AW906" s="307"/>
      <c r="AX906" s="307"/>
      <c r="AY906" s="307"/>
      <c r="AZ906" s="307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  <c r="DS906" s="66"/>
      <c r="DT906" s="66"/>
      <c r="DU906" s="66"/>
      <c r="DV906" s="66"/>
      <c r="DW906" s="66"/>
      <c r="DX906" s="66"/>
      <c r="DY906" s="66"/>
      <c r="DZ906" s="66"/>
      <c r="EA906" s="66"/>
      <c r="EB906" s="66"/>
      <c r="EC906" s="66"/>
      <c r="ED906" s="66"/>
      <c r="EE906" s="66"/>
      <c r="EF906" s="66"/>
      <c r="EG906" s="66"/>
      <c r="EH906" s="66"/>
      <c r="EI906" s="66"/>
      <c r="EJ906" s="66"/>
    </row>
    <row r="907" spans="1:140" s="71" customFormat="1" x14ac:dyDescent="0.3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129"/>
      <c r="O907" s="33"/>
      <c r="P907" s="129"/>
      <c r="Q907" s="66"/>
      <c r="R907" s="66"/>
      <c r="S907" s="66"/>
      <c r="T907" s="66"/>
      <c r="U907" s="66"/>
      <c r="V907" s="66"/>
      <c r="W907" s="67"/>
      <c r="X907" s="67"/>
      <c r="Y907" s="66"/>
      <c r="Z907" s="66"/>
      <c r="AA907" s="64"/>
      <c r="AB907" s="122" t="s">
        <v>184</v>
      </c>
      <c r="AC907" s="123" t="s">
        <v>47</v>
      </c>
      <c r="AD907" s="8">
        <v>787</v>
      </c>
      <c r="AE907" s="215">
        <v>7879</v>
      </c>
      <c r="AF907" s="215"/>
      <c r="AG907" s="245" t="s">
        <v>1492</v>
      </c>
      <c r="AH907" s="122" t="s">
        <v>29</v>
      </c>
      <c r="AI907" s="219"/>
      <c r="AJ907" s="273" t="s">
        <v>29</v>
      </c>
      <c r="AK907" s="122" t="s">
        <v>1397</v>
      </c>
      <c r="AL907" s="122" t="s">
        <v>1354</v>
      </c>
      <c r="AM907" s="8">
        <v>40650</v>
      </c>
      <c r="AN907" s="122" t="s">
        <v>1344</v>
      </c>
      <c r="AO907" s="123" t="s">
        <v>1412</v>
      </c>
      <c r="AP907" s="124">
        <v>285</v>
      </c>
      <c r="AQ907" s="9">
        <v>42979</v>
      </c>
      <c r="AR907" s="122" t="s">
        <v>33</v>
      </c>
      <c r="AS907" s="122" t="s">
        <v>939</v>
      </c>
      <c r="AT907" s="127" t="s">
        <v>29</v>
      </c>
      <c r="AU907" s="65"/>
      <c r="AV907" s="307"/>
      <c r="AW907" s="307"/>
      <c r="AX907" s="307"/>
      <c r="AY907" s="307"/>
      <c r="AZ907" s="307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  <c r="DS907" s="66"/>
      <c r="DT907" s="66"/>
      <c r="DU907" s="66"/>
      <c r="DV907" s="66"/>
      <c r="DW907" s="66"/>
      <c r="DX907" s="66"/>
      <c r="DY907" s="66"/>
      <c r="DZ907" s="66"/>
      <c r="EA907" s="66"/>
      <c r="EB907" s="66"/>
      <c r="EC907" s="66"/>
      <c r="ED907" s="66"/>
      <c r="EE907" s="66"/>
      <c r="EF907" s="66"/>
      <c r="EG907" s="66"/>
      <c r="EH907" s="66"/>
      <c r="EI907" s="66"/>
      <c r="EJ907" s="66"/>
    </row>
    <row r="908" spans="1:140" s="71" customFormat="1" x14ac:dyDescent="0.3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129"/>
      <c r="O908" s="33" t="s">
        <v>18</v>
      </c>
      <c r="P908" s="129"/>
      <c r="Q908" s="66"/>
      <c r="R908" s="66"/>
      <c r="S908" s="66"/>
      <c r="T908" s="66"/>
      <c r="U908" s="66"/>
      <c r="V908" s="66"/>
      <c r="W908" s="67"/>
      <c r="X908" s="67"/>
      <c r="Y908" s="66"/>
      <c r="Z908" s="66"/>
      <c r="AA908" s="64"/>
      <c r="AB908" s="122" t="s">
        <v>195</v>
      </c>
      <c r="AC908" s="123" t="s">
        <v>47</v>
      </c>
      <c r="AD908" s="8">
        <v>787</v>
      </c>
      <c r="AE908" s="215">
        <v>7879</v>
      </c>
      <c r="AF908" s="215"/>
      <c r="AG908" s="245" t="s">
        <v>1492</v>
      </c>
      <c r="AH908" s="122" t="s">
        <v>29</v>
      </c>
      <c r="AI908" s="219"/>
      <c r="AJ908" s="273" t="s">
        <v>29</v>
      </c>
      <c r="AK908" s="122" t="s">
        <v>1397</v>
      </c>
      <c r="AL908" s="122" t="s">
        <v>1355</v>
      </c>
      <c r="AM908" s="8">
        <v>40652</v>
      </c>
      <c r="AN908" s="122" t="s">
        <v>1344</v>
      </c>
      <c r="AO908" s="123" t="s">
        <v>1412</v>
      </c>
      <c r="AP908" s="124">
        <v>285</v>
      </c>
      <c r="AQ908" s="9">
        <v>43018</v>
      </c>
      <c r="AR908" s="122" t="s">
        <v>33</v>
      </c>
      <c r="AS908" s="122" t="s">
        <v>939</v>
      </c>
      <c r="AT908" s="127" t="s">
        <v>29</v>
      </c>
      <c r="AU908" s="65"/>
      <c r="AV908" s="307"/>
      <c r="AW908" s="307"/>
      <c r="AX908" s="307"/>
      <c r="AY908" s="307"/>
      <c r="AZ908" s="307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  <c r="DS908" s="66"/>
      <c r="DT908" s="66"/>
      <c r="DU908" s="66"/>
      <c r="DV908" s="66"/>
      <c r="DW908" s="66"/>
      <c r="DX908" s="66"/>
      <c r="DY908" s="66"/>
      <c r="DZ908" s="66"/>
      <c r="EA908" s="66"/>
      <c r="EB908" s="66"/>
      <c r="EC908" s="66"/>
      <c r="ED908" s="66"/>
      <c r="EE908" s="66"/>
      <c r="EF908" s="66"/>
      <c r="EG908" s="66"/>
      <c r="EH908" s="66"/>
      <c r="EI908" s="66"/>
      <c r="EJ908" s="66"/>
    </row>
    <row r="909" spans="1:140" s="71" customFormat="1" x14ac:dyDescent="0.3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129"/>
      <c r="O909" s="33"/>
      <c r="P909" s="129"/>
      <c r="Q909" s="66"/>
      <c r="R909" s="66"/>
      <c r="S909" s="66"/>
      <c r="T909" s="66"/>
      <c r="U909" s="66"/>
      <c r="V909" s="66"/>
      <c r="W909" s="67"/>
      <c r="X909" s="67"/>
      <c r="Y909" s="66"/>
      <c r="Z909" s="66"/>
      <c r="AA909" s="64"/>
      <c r="AB909" s="122" t="s">
        <v>206</v>
      </c>
      <c r="AC909" s="123" t="s">
        <v>47</v>
      </c>
      <c r="AD909" s="8">
        <v>787</v>
      </c>
      <c r="AE909" s="215">
        <v>7879</v>
      </c>
      <c r="AF909" s="215"/>
      <c r="AG909" s="245" t="s">
        <v>1492</v>
      </c>
      <c r="AH909" s="122" t="s">
        <v>29</v>
      </c>
      <c r="AI909" s="219"/>
      <c r="AJ909" s="273" t="s">
        <v>29</v>
      </c>
      <c r="AK909" s="122" t="s">
        <v>1397</v>
      </c>
      <c r="AL909" s="122" t="s">
        <v>1356</v>
      </c>
      <c r="AM909" s="8">
        <v>40638</v>
      </c>
      <c r="AN909" s="122" t="s">
        <v>1344</v>
      </c>
      <c r="AO909" s="123" t="s">
        <v>1412</v>
      </c>
      <c r="AP909" s="124">
        <v>285</v>
      </c>
      <c r="AQ909" s="9">
        <v>43051</v>
      </c>
      <c r="AR909" s="122" t="s">
        <v>33</v>
      </c>
      <c r="AS909" s="122" t="s">
        <v>939</v>
      </c>
      <c r="AT909" s="127" t="s">
        <v>29</v>
      </c>
      <c r="AU909" s="65"/>
      <c r="AV909" s="307"/>
      <c r="AW909" s="307"/>
      <c r="AX909" s="307"/>
      <c r="AY909" s="307"/>
      <c r="AZ909" s="307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  <c r="DS909" s="66"/>
      <c r="DT909" s="66"/>
      <c r="DU909" s="66"/>
      <c r="DV909" s="66"/>
      <c r="DW909" s="66"/>
      <c r="DX909" s="66"/>
      <c r="DY909" s="66"/>
      <c r="DZ909" s="66"/>
      <c r="EA909" s="66"/>
      <c r="EB909" s="66"/>
      <c r="EC909" s="66"/>
      <c r="ED909" s="66"/>
      <c r="EE909" s="66"/>
      <c r="EF909" s="66"/>
      <c r="EG909" s="66"/>
      <c r="EH909" s="66"/>
      <c r="EI909" s="66"/>
      <c r="EJ909" s="66"/>
    </row>
    <row r="910" spans="1:140" s="71" customFormat="1" x14ac:dyDescent="0.3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129"/>
      <c r="O910" s="33" t="s">
        <v>18</v>
      </c>
      <c r="P910" s="129"/>
      <c r="Q910" s="66"/>
      <c r="R910" s="66"/>
      <c r="S910" s="66"/>
      <c r="T910" s="66"/>
      <c r="U910" s="66"/>
      <c r="V910" s="66"/>
      <c r="W910" s="67"/>
      <c r="X910" s="67"/>
      <c r="Y910" s="66"/>
      <c r="Z910" s="66"/>
      <c r="AA910" s="64"/>
      <c r="AB910" s="122" t="s">
        <v>217</v>
      </c>
      <c r="AC910" s="123" t="s">
        <v>47</v>
      </c>
      <c r="AD910" s="8">
        <v>787</v>
      </c>
      <c r="AE910" s="215">
        <v>7879</v>
      </c>
      <c r="AF910" s="215"/>
      <c r="AG910" s="245" t="s">
        <v>1492</v>
      </c>
      <c r="AH910" s="122" t="s">
        <v>29</v>
      </c>
      <c r="AI910" s="219"/>
      <c r="AJ910" s="273" t="s">
        <v>29</v>
      </c>
      <c r="AK910" s="122" t="s">
        <v>1397</v>
      </c>
      <c r="AL910" s="122" t="s">
        <v>1357</v>
      </c>
      <c r="AM910" s="8">
        <v>40645</v>
      </c>
      <c r="AN910" s="122" t="s">
        <v>1344</v>
      </c>
      <c r="AO910" s="123" t="s">
        <v>1412</v>
      </c>
      <c r="AP910" s="8">
        <v>226</v>
      </c>
      <c r="AQ910" s="9">
        <v>43074</v>
      </c>
      <c r="AR910" s="122" t="s">
        <v>33</v>
      </c>
      <c r="AS910" s="122" t="s">
        <v>939</v>
      </c>
      <c r="AT910" s="127" t="s">
        <v>29</v>
      </c>
      <c r="AU910" s="65"/>
      <c r="AV910" s="307"/>
      <c r="AW910" s="307"/>
      <c r="AX910" s="307"/>
      <c r="AY910" s="307"/>
      <c r="AZ910" s="307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  <c r="DS910" s="66"/>
      <c r="DT910" s="66"/>
      <c r="DU910" s="66"/>
      <c r="DV910" s="66"/>
      <c r="DW910" s="66"/>
      <c r="DX910" s="66"/>
      <c r="DY910" s="66"/>
      <c r="DZ910" s="66"/>
      <c r="EA910" s="66"/>
      <c r="EB910" s="66"/>
      <c r="EC910" s="66"/>
      <c r="ED910" s="66"/>
      <c r="EE910" s="66"/>
      <c r="EF910" s="66"/>
      <c r="EG910" s="66"/>
      <c r="EH910" s="66"/>
      <c r="EI910" s="66"/>
      <c r="EJ910" s="66"/>
    </row>
    <row r="911" spans="1:140" s="20" customFormat="1" x14ac:dyDescent="0.3">
      <c r="N911" s="33"/>
      <c r="O911" s="33"/>
      <c r="P911" s="129"/>
      <c r="R911" s="83"/>
      <c r="S911" s="83"/>
      <c r="T911" s="83"/>
      <c r="U911" s="83"/>
      <c r="V911" s="83"/>
      <c r="W911" s="84"/>
      <c r="X911" s="84"/>
      <c r="Y911" s="83"/>
      <c r="Z911" s="83"/>
      <c r="AA911" s="255"/>
      <c r="AB911" s="122" t="s">
        <v>229</v>
      </c>
      <c r="AC911" s="123" t="s">
        <v>47</v>
      </c>
      <c r="AD911" s="8">
        <v>787</v>
      </c>
      <c r="AE911" s="215">
        <v>7879</v>
      </c>
      <c r="AF911" s="215"/>
      <c r="AG911" s="245" t="s">
        <v>1492</v>
      </c>
      <c r="AH911" s="122" t="s">
        <v>29</v>
      </c>
      <c r="AI911" s="219"/>
      <c r="AJ911" s="273" t="s">
        <v>29</v>
      </c>
      <c r="AK911" s="122" t="s">
        <v>1397</v>
      </c>
      <c r="AL911" s="122" t="s">
        <v>1358</v>
      </c>
      <c r="AM911" s="8">
        <v>40653</v>
      </c>
      <c r="AN911" s="122" t="s">
        <v>1344</v>
      </c>
      <c r="AO911" s="123" t="s">
        <v>1412</v>
      </c>
      <c r="AP911" s="8">
        <v>226</v>
      </c>
      <c r="AQ911" s="9">
        <v>43156</v>
      </c>
      <c r="AR911" s="122" t="s">
        <v>33</v>
      </c>
      <c r="AS911" s="122" t="s">
        <v>939</v>
      </c>
      <c r="AT911" s="127" t="s">
        <v>29</v>
      </c>
      <c r="AU911" s="44"/>
      <c r="AV911" s="307"/>
      <c r="AW911" s="307"/>
      <c r="AX911" s="307"/>
      <c r="AY911" s="307"/>
      <c r="AZ911" s="307"/>
    </row>
    <row r="912" spans="1:140" s="83" customFormat="1" x14ac:dyDescent="0.3">
      <c r="N912" s="33"/>
      <c r="O912" s="33" t="s">
        <v>18</v>
      </c>
      <c r="P912" s="33"/>
      <c r="Q912" s="20"/>
      <c r="W912" s="84"/>
      <c r="X912" s="84"/>
      <c r="AA912" s="25"/>
      <c r="AB912" s="122" t="s">
        <v>240</v>
      </c>
      <c r="AC912" s="123" t="s">
        <v>47</v>
      </c>
      <c r="AD912" s="8">
        <v>787</v>
      </c>
      <c r="AE912" s="215">
        <v>7879</v>
      </c>
      <c r="AF912" s="215"/>
      <c r="AG912" s="245" t="s">
        <v>1492</v>
      </c>
      <c r="AH912" s="122" t="s">
        <v>29</v>
      </c>
      <c r="AI912" s="219"/>
      <c r="AJ912" s="273" t="s">
        <v>29</v>
      </c>
      <c r="AK912" s="122" t="s">
        <v>1397</v>
      </c>
      <c r="AL912" s="218" t="s">
        <v>1359</v>
      </c>
      <c r="AM912" s="8">
        <v>40655</v>
      </c>
      <c r="AN912" s="122" t="s">
        <v>1344</v>
      </c>
      <c r="AO912" s="123" t="s">
        <v>1412</v>
      </c>
      <c r="AP912" s="8">
        <v>226</v>
      </c>
      <c r="AQ912" s="9">
        <v>43280</v>
      </c>
      <c r="AR912" s="122" t="s">
        <v>33</v>
      </c>
      <c r="AS912" s="122" t="s">
        <v>939</v>
      </c>
      <c r="AT912" s="127" t="s">
        <v>29</v>
      </c>
      <c r="AU912" s="87"/>
      <c r="AV912" s="307"/>
      <c r="AW912" s="307"/>
      <c r="AX912" s="307"/>
      <c r="AY912" s="307"/>
      <c r="AZ912" s="307"/>
    </row>
    <row r="913" spans="14:52" s="83" customFormat="1" x14ac:dyDescent="0.3">
      <c r="N913" s="33"/>
      <c r="O913" s="33"/>
      <c r="P913" s="33"/>
      <c r="Q913" s="20"/>
      <c r="W913" s="84"/>
      <c r="X913" s="84"/>
      <c r="AA913" s="134"/>
      <c r="AB913" s="122" t="s">
        <v>251</v>
      </c>
      <c r="AC913" s="123" t="s">
        <v>47</v>
      </c>
      <c r="AD913" s="8">
        <v>787</v>
      </c>
      <c r="AE913" s="215">
        <v>7879</v>
      </c>
      <c r="AF913" s="215"/>
      <c r="AG913" s="245" t="s">
        <v>1492</v>
      </c>
      <c r="AH913" s="122" t="s">
        <v>29</v>
      </c>
      <c r="AI913" s="219"/>
      <c r="AJ913" s="273" t="s">
        <v>29</v>
      </c>
      <c r="AK913" s="122" t="s">
        <v>1397</v>
      </c>
      <c r="AL913" s="218" t="s">
        <v>1360</v>
      </c>
      <c r="AM913" s="8">
        <v>40654</v>
      </c>
      <c r="AN913" s="122" t="s">
        <v>1344</v>
      </c>
      <c r="AO913" s="123" t="s">
        <v>1412</v>
      </c>
      <c r="AP913" s="8">
        <v>226</v>
      </c>
      <c r="AQ913" s="9">
        <v>43304</v>
      </c>
      <c r="AR913" s="122" t="s">
        <v>33</v>
      </c>
      <c r="AS913" s="122" t="s">
        <v>939</v>
      </c>
      <c r="AT913" s="127" t="s">
        <v>29</v>
      </c>
      <c r="AU913" s="87"/>
      <c r="AV913" s="307"/>
      <c r="AW913" s="307"/>
      <c r="AX913" s="307"/>
      <c r="AY913" s="307"/>
      <c r="AZ913" s="307"/>
    </row>
    <row r="914" spans="14:52" s="83" customFormat="1" x14ac:dyDescent="0.3">
      <c r="N914" s="33"/>
      <c r="O914" s="33" t="s">
        <v>18</v>
      </c>
      <c r="P914" s="33"/>
      <c r="Q914" s="20"/>
      <c r="W914" s="84"/>
      <c r="X914" s="84"/>
      <c r="AA914" s="134"/>
      <c r="AB914" s="122" t="s">
        <v>262</v>
      </c>
      <c r="AC914" s="123" t="s">
        <v>47</v>
      </c>
      <c r="AD914" s="8">
        <v>787</v>
      </c>
      <c r="AE914" s="215">
        <v>7879</v>
      </c>
      <c r="AF914" s="215"/>
      <c r="AG914" s="245" t="s">
        <v>1492</v>
      </c>
      <c r="AH914" s="122" t="s">
        <v>29</v>
      </c>
      <c r="AI914" s="219"/>
      <c r="AJ914" s="273" t="s">
        <v>29</v>
      </c>
      <c r="AK914" s="122" t="s">
        <v>1397</v>
      </c>
      <c r="AL914" s="218" t="s">
        <v>1361</v>
      </c>
      <c r="AM914" s="8">
        <v>40658</v>
      </c>
      <c r="AN914" s="122" t="s">
        <v>1344</v>
      </c>
      <c r="AO914" s="123" t="s">
        <v>1412</v>
      </c>
      <c r="AP914" s="8">
        <v>226</v>
      </c>
      <c r="AQ914" s="9">
        <v>43340</v>
      </c>
      <c r="AR914" s="122" t="s">
        <v>33</v>
      </c>
      <c r="AS914" s="122" t="s">
        <v>939</v>
      </c>
      <c r="AT914" s="127" t="s">
        <v>29</v>
      </c>
      <c r="AU914" s="87"/>
      <c r="AV914" s="307"/>
      <c r="AW914" s="307"/>
      <c r="AX914" s="307"/>
      <c r="AY914" s="307"/>
      <c r="AZ914" s="307"/>
    </row>
    <row r="915" spans="14:52" s="83" customFormat="1" x14ac:dyDescent="0.3">
      <c r="N915" s="33"/>
      <c r="O915" s="33"/>
      <c r="P915" s="33"/>
      <c r="Q915" s="20"/>
      <c r="W915" s="84"/>
      <c r="X915" s="84"/>
      <c r="AA915" s="134"/>
      <c r="AB915" s="122" t="s">
        <v>273</v>
      </c>
      <c r="AC915" s="123" t="s">
        <v>47</v>
      </c>
      <c r="AD915" s="8">
        <v>787</v>
      </c>
      <c r="AE915" s="215">
        <v>7879</v>
      </c>
      <c r="AF915" s="215"/>
      <c r="AG915" s="245" t="s">
        <v>1492</v>
      </c>
      <c r="AH915" s="122" t="s">
        <v>29</v>
      </c>
      <c r="AI915" s="219"/>
      <c r="AJ915" s="273" t="s">
        <v>29</v>
      </c>
      <c r="AK915" s="122" t="s">
        <v>1397</v>
      </c>
      <c r="AL915" s="218" t="s">
        <v>1362</v>
      </c>
      <c r="AM915" s="8">
        <v>40659</v>
      </c>
      <c r="AN915" s="122" t="s">
        <v>1344</v>
      </c>
      <c r="AO915" s="123" t="s">
        <v>1412</v>
      </c>
      <c r="AP915" s="8">
        <v>226</v>
      </c>
      <c r="AQ915" s="9">
        <v>43350</v>
      </c>
      <c r="AR915" s="122" t="s">
        <v>33</v>
      </c>
      <c r="AS915" s="122" t="s">
        <v>939</v>
      </c>
      <c r="AT915" s="127" t="s">
        <v>29</v>
      </c>
      <c r="AU915" s="87"/>
      <c r="AV915" s="307"/>
      <c r="AW915" s="307"/>
      <c r="AX915" s="307"/>
      <c r="AY915" s="307"/>
      <c r="AZ915" s="307"/>
    </row>
    <row r="916" spans="14:52" s="83" customFormat="1" x14ac:dyDescent="0.3">
      <c r="N916" s="33"/>
      <c r="O916" s="33" t="s">
        <v>18</v>
      </c>
      <c r="P916" s="33"/>
      <c r="Q916" s="20"/>
      <c r="W916" s="84"/>
      <c r="X916" s="84"/>
      <c r="AA916" s="134"/>
      <c r="AB916" s="122" t="s">
        <v>284</v>
      </c>
      <c r="AC916" s="123" t="s">
        <v>47</v>
      </c>
      <c r="AD916" s="8">
        <v>787</v>
      </c>
      <c r="AE916" s="215">
        <v>7879</v>
      </c>
      <c r="AF916" s="215"/>
      <c r="AG916" s="245" t="s">
        <v>1492</v>
      </c>
      <c r="AH916" s="122" t="s">
        <v>29</v>
      </c>
      <c r="AI916" s="219"/>
      <c r="AJ916" s="273" t="s">
        <v>29</v>
      </c>
      <c r="AK916" s="122" t="s">
        <v>1397</v>
      </c>
      <c r="AL916" s="218" t="s">
        <v>1363</v>
      </c>
      <c r="AM916" s="8">
        <v>40646</v>
      </c>
      <c r="AN916" s="122" t="s">
        <v>1344</v>
      </c>
      <c r="AO916" s="123" t="s">
        <v>1412</v>
      </c>
      <c r="AP916" s="8">
        <v>226</v>
      </c>
      <c r="AQ916" s="9">
        <v>43397</v>
      </c>
      <c r="AR916" s="122" t="s">
        <v>33</v>
      </c>
      <c r="AS916" s="122" t="s">
        <v>939</v>
      </c>
      <c r="AT916" s="127" t="s">
        <v>29</v>
      </c>
      <c r="AU916" s="87"/>
      <c r="AV916" s="307"/>
      <c r="AW916" s="307"/>
      <c r="AX916" s="307"/>
      <c r="AY916" s="307"/>
      <c r="AZ916" s="307"/>
    </row>
    <row r="917" spans="14:52" s="83" customFormat="1" x14ac:dyDescent="0.3">
      <c r="N917" s="33"/>
      <c r="O917" s="33"/>
      <c r="P917" s="33"/>
      <c r="Q917" s="20"/>
      <c r="W917" s="84"/>
      <c r="X917" s="84"/>
      <c r="AA917" s="134"/>
      <c r="AB917" s="122" t="s">
        <v>294</v>
      </c>
      <c r="AC917" s="123" t="s">
        <v>47</v>
      </c>
      <c r="AD917" s="8">
        <v>787</v>
      </c>
      <c r="AE917" s="215">
        <v>7879</v>
      </c>
      <c r="AF917" s="215"/>
      <c r="AG917" s="245" t="s">
        <v>1492</v>
      </c>
      <c r="AH917" s="122" t="s">
        <v>29</v>
      </c>
      <c r="AI917" s="219"/>
      <c r="AJ917" s="273" t="s">
        <v>29</v>
      </c>
      <c r="AK917" s="122" t="s">
        <v>1397</v>
      </c>
      <c r="AL917" s="218" t="s">
        <v>1364</v>
      </c>
      <c r="AM917" s="8">
        <v>40656</v>
      </c>
      <c r="AN917" s="122" t="s">
        <v>1344</v>
      </c>
      <c r="AO917" s="123" t="s">
        <v>1412</v>
      </c>
      <c r="AP917" s="8">
        <v>226</v>
      </c>
      <c r="AQ917" s="9">
        <v>43483</v>
      </c>
      <c r="AR917" s="122" t="s">
        <v>33</v>
      </c>
      <c r="AS917" s="122" t="s">
        <v>939</v>
      </c>
      <c r="AT917" s="127" t="s">
        <v>29</v>
      </c>
      <c r="AU917" s="87"/>
      <c r="AV917" s="307"/>
      <c r="AW917" s="307"/>
      <c r="AX917" s="307"/>
      <c r="AY917" s="307"/>
      <c r="AZ917" s="307"/>
    </row>
    <row r="918" spans="14:52" s="83" customFormat="1" x14ac:dyDescent="0.3">
      <c r="N918" s="33"/>
      <c r="O918" s="33" t="s">
        <v>18</v>
      </c>
      <c r="P918" s="33"/>
      <c r="Q918" s="20"/>
      <c r="AA918" s="134"/>
      <c r="AB918" s="223" t="s">
        <v>304</v>
      </c>
      <c r="AC918" s="220" t="s">
        <v>47</v>
      </c>
      <c r="AD918" s="221">
        <v>787</v>
      </c>
      <c r="AE918" s="222">
        <v>7879</v>
      </c>
      <c r="AF918" s="222"/>
      <c r="AG918" s="246" t="s">
        <v>1492</v>
      </c>
      <c r="AH918" s="223" t="s">
        <v>29</v>
      </c>
      <c r="AI918" s="224"/>
      <c r="AJ918" s="274" t="s">
        <v>29</v>
      </c>
      <c r="AK918" s="223" t="s">
        <v>1397</v>
      </c>
      <c r="AL918" s="225" t="s">
        <v>1365</v>
      </c>
      <c r="AM918" s="221">
        <v>40657</v>
      </c>
      <c r="AN918" s="223" t="s">
        <v>1344</v>
      </c>
      <c r="AO918" s="220" t="s">
        <v>1412</v>
      </c>
      <c r="AP918" s="221">
        <v>226</v>
      </c>
      <c r="AQ918" s="226">
        <v>43521</v>
      </c>
      <c r="AR918" s="223" t="s">
        <v>33</v>
      </c>
      <c r="AS918" s="223" t="s">
        <v>939</v>
      </c>
      <c r="AT918" s="227" t="s">
        <v>29</v>
      </c>
      <c r="AU918" s="87"/>
      <c r="AV918" s="307"/>
      <c r="AW918" s="307"/>
      <c r="AX918" s="307"/>
      <c r="AY918" s="307"/>
      <c r="AZ918" s="307"/>
    </row>
    <row r="919" spans="14:52" s="83" customFormat="1" x14ac:dyDescent="0.3">
      <c r="N919" s="33"/>
      <c r="O919" s="33"/>
      <c r="P919" s="33"/>
      <c r="Q919" s="20"/>
      <c r="AA919" s="84"/>
      <c r="AB919" s="85"/>
      <c r="AC919" s="85"/>
      <c r="AD919" s="85"/>
      <c r="AE919" s="85"/>
      <c r="AF919" s="85"/>
      <c r="AG919" s="85"/>
      <c r="AH919" s="85"/>
      <c r="AI919" s="85"/>
      <c r="AJ919" s="85"/>
      <c r="AK919" s="85"/>
      <c r="AL919" s="85"/>
      <c r="AM919" s="85"/>
      <c r="AN919" s="85"/>
      <c r="AO919" s="85"/>
      <c r="AP919" s="85"/>
      <c r="AQ919" s="86"/>
      <c r="AR919" s="85"/>
      <c r="AS919" s="85"/>
      <c r="AT919" s="85"/>
      <c r="AU919" s="87"/>
      <c r="AV919" s="307"/>
      <c r="AW919" s="307"/>
      <c r="AX919" s="307"/>
      <c r="AY919" s="307"/>
      <c r="AZ919" s="307"/>
    </row>
    <row r="920" spans="14:52" s="83" customFormat="1" x14ac:dyDescent="0.3">
      <c r="N920" s="33"/>
      <c r="O920" s="33" t="s">
        <v>18</v>
      </c>
      <c r="P920" s="33"/>
      <c r="Q920" s="20"/>
      <c r="AA920" s="84"/>
      <c r="AB920" s="85"/>
      <c r="AC920" s="85"/>
      <c r="AD920" s="85"/>
      <c r="AE920" s="85"/>
      <c r="AF920" s="85"/>
      <c r="AG920" s="85"/>
      <c r="AH920" s="85"/>
      <c r="AI920" s="85"/>
      <c r="AJ920" s="85"/>
      <c r="AK920" s="85"/>
      <c r="AL920" s="85"/>
      <c r="AM920" s="85"/>
      <c r="AN920" s="85"/>
      <c r="AO920" s="85"/>
      <c r="AP920" s="85"/>
      <c r="AQ920" s="86"/>
      <c r="AR920" s="85"/>
      <c r="AS920" s="85"/>
      <c r="AT920" s="85"/>
      <c r="AU920" s="87"/>
      <c r="AV920" s="307"/>
      <c r="AW920" s="307"/>
      <c r="AX920" s="307"/>
      <c r="AY920" s="307"/>
      <c r="AZ920" s="307"/>
    </row>
    <row r="921" spans="14:52" s="83" customFormat="1" x14ac:dyDescent="0.3">
      <c r="N921" s="33"/>
      <c r="O921" s="33"/>
      <c r="P921" s="33"/>
      <c r="Q921" s="20"/>
      <c r="AA921" s="84"/>
      <c r="AB921" s="85"/>
      <c r="AC921" s="85"/>
      <c r="AD921" s="85"/>
      <c r="AE921" s="85"/>
      <c r="AF921" s="85"/>
      <c r="AG921" s="85"/>
      <c r="AH921" s="85"/>
      <c r="AI921" s="85"/>
      <c r="AJ921" s="85"/>
      <c r="AK921" s="85"/>
      <c r="AL921" s="85"/>
      <c r="AM921" s="85"/>
      <c r="AN921" s="85"/>
      <c r="AO921" s="85"/>
      <c r="AP921" s="85"/>
      <c r="AQ921" s="86"/>
      <c r="AR921" s="85"/>
      <c r="AS921" s="85"/>
      <c r="AT921" s="85"/>
      <c r="AU921" s="87"/>
      <c r="AV921" s="307"/>
      <c r="AW921" s="307"/>
      <c r="AX921" s="307"/>
      <c r="AY921" s="307"/>
      <c r="AZ921" s="307"/>
    </row>
    <row r="922" spans="14:52" s="83" customFormat="1" x14ac:dyDescent="0.3">
      <c r="N922" s="33"/>
      <c r="O922" s="33" t="s">
        <v>18</v>
      </c>
      <c r="P922" s="33"/>
      <c r="Q922" s="20"/>
      <c r="AA922" s="84"/>
      <c r="AB922" s="85"/>
      <c r="AC922" s="85"/>
      <c r="AD922" s="85"/>
      <c r="AE922" s="85"/>
      <c r="AF922" s="85"/>
      <c r="AG922" s="85"/>
      <c r="AH922" s="85"/>
      <c r="AI922" s="85"/>
      <c r="AJ922" s="85"/>
      <c r="AK922" s="85"/>
      <c r="AL922" s="85"/>
      <c r="AM922" s="85"/>
      <c r="AN922" s="85"/>
      <c r="AO922" s="85"/>
      <c r="AP922" s="85"/>
      <c r="AQ922" s="86"/>
      <c r="AR922" s="85"/>
      <c r="AS922" s="85"/>
      <c r="AT922" s="85"/>
      <c r="AU922" s="87"/>
      <c r="AV922" s="307"/>
      <c r="AW922" s="307"/>
      <c r="AX922" s="307"/>
      <c r="AY922" s="307"/>
      <c r="AZ922" s="307"/>
    </row>
    <row r="923" spans="14:52" s="83" customFormat="1" x14ac:dyDescent="0.3">
      <c r="N923" s="33"/>
      <c r="O923" s="33"/>
      <c r="P923" s="33"/>
      <c r="Q923" s="20"/>
      <c r="AA923" s="84"/>
      <c r="AB923" s="85"/>
      <c r="AC923" s="85"/>
      <c r="AD923" s="85"/>
      <c r="AE923" s="85"/>
      <c r="AF923" s="85"/>
      <c r="AG923" s="85"/>
      <c r="AH923" s="85"/>
      <c r="AI923" s="85"/>
      <c r="AJ923" s="85"/>
      <c r="AK923" s="85"/>
      <c r="AL923" s="85"/>
      <c r="AM923" s="85"/>
      <c r="AN923" s="85"/>
      <c r="AO923" s="85"/>
      <c r="AP923" s="85"/>
      <c r="AQ923" s="86"/>
      <c r="AR923" s="85"/>
      <c r="AS923" s="85"/>
      <c r="AT923" s="85"/>
      <c r="AU923" s="87"/>
      <c r="AV923" s="307"/>
      <c r="AW923" s="307"/>
      <c r="AX923" s="307"/>
      <c r="AY923" s="307"/>
      <c r="AZ923" s="307"/>
    </row>
    <row r="924" spans="14:52" s="83" customFormat="1" x14ac:dyDescent="0.3">
      <c r="N924" s="33"/>
      <c r="O924" s="33" t="s">
        <v>18</v>
      </c>
      <c r="P924" s="33"/>
      <c r="Q924" s="20"/>
      <c r="AA924" s="84"/>
      <c r="AB924" s="85"/>
      <c r="AC924" s="85"/>
      <c r="AD924" s="85"/>
      <c r="AE924" s="85"/>
      <c r="AF924" s="85"/>
      <c r="AG924" s="85"/>
      <c r="AH924" s="85"/>
      <c r="AI924" s="85"/>
      <c r="AJ924" s="85"/>
      <c r="AK924" s="85"/>
      <c r="AL924" s="85"/>
      <c r="AM924" s="85"/>
      <c r="AN924" s="85"/>
      <c r="AO924" s="85"/>
      <c r="AP924" s="85"/>
      <c r="AQ924" s="86"/>
      <c r="AR924" s="85"/>
      <c r="AS924" s="85"/>
      <c r="AT924" s="85"/>
      <c r="AU924" s="87"/>
      <c r="AV924" s="307"/>
      <c r="AW924" s="307"/>
      <c r="AX924" s="307"/>
      <c r="AY924" s="307"/>
      <c r="AZ924" s="307"/>
    </row>
    <row r="925" spans="14:52" s="83" customFormat="1" x14ac:dyDescent="0.3">
      <c r="N925" s="33"/>
      <c r="O925" s="33"/>
      <c r="P925" s="33"/>
      <c r="Q925" s="20"/>
      <c r="AA925" s="84"/>
      <c r="AB925" s="85"/>
      <c r="AC925" s="85"/>
      <c r="AD925" s="85"/>
      <c r="AE925" s="85"/>
      <c r="AF925" s="85"/>
      <c r="AG925" s="85"/>
      <c r="AH925" s="85"/>
      <c r="AI925" s="85"/>
      <c r="AJ925" s="85"/>
      <c r="AK925" s="85"/>
      <c r="AL925" s="85"/>
      <c r="AM925" s="85"/>
      <c r="AN925" s="85"/>
      <c r="AO925" s="85"/>
      <c r="AP925" s="85"/>
      <c r="AQ925" s="86"/>
      <c r="AR925" s="85"/>
      <c r="AS925" s="85"/>
      <c r="AT925" s="85"/>
      <c r="AU925" s="87"/>
      <c r="AV925" s="307"/>
      <c r="AW925" s="307"/>
      <c r="AX925" s="307"/>
      <c r="AY925" s="307"/>
      <c r="AZ925" s="307"/>
    </row>
    <row r="926" spans="14:52" s="83" customFormat="1" x14ac:dyDescent="0.3">
      <c r="N926" s="33"/>
      <c r="O926" s="33" t="s">
        <v>18</v>
      </c>
      <c r="P926" s="33"/>
      <c r="Q926" s="20"/>
      <c r="AA926" s="84"/>
      <c r="AB926" s="85"/>
      <c r="AC926" s="85"/>
      <c r="AD926" s="85"/>
      <c r="AE926" s="85"/>
      <c r="AF926" s="85"/>
      <c r="AG926" s="85"/>
      <c r="AH926" s="85"/>
      <c r="AI926" s="85"/>
      <c r="AJ926" s="85"/>
      <c r="AK926" s="85"/>
      <c r="AL926" s="85"/>
      <c r="AM926" s="85"/>
      <c r="AN926" s="85"/>
      <c r="AO926" s="85"/>
      <c r="AP926" s="85"/>
      <c r="AQ926" s="86"/>
      <c r="AR926" s="85"/>
      <c r="AS926" s="85"/>
      <c r="AT926" s="85"/>
      <c r="AU926" s="87"/>
      <c r="AV926" s="307"/>
      <c r="AW926" s="307"/>
      <c r="AX926" s="307"/>
      <c r="AY926" s="307"/>
      <c r="AZ926" s="307"/>
    </row>
    <row r="927" spans="14:52" s="83" customFormat="1" x14ac:dyDescent="0.3">
      <c r="N927" s="33"/>
      <c r="O927" s="33"/>
      <c r="P927" s="33"/>
      <c r="Q927" s="20"/>
      <c r="AA927" s="84"/>
      <c r="AB927" s="85"/>
      <c r="AC927" s="85"/>
      <c r="AD927" s="85"/>
      <c r="AE927" s="85"/>
      <c r="AF927" s="85"/>
      <c r="AG927" s="85"/>
      <c r="AH927" s="85"/>
      <c r="AI927" s="85"/>
      <c r="AJ927" s="85"/>
      <c r="AK927" s="85"/>
      <c r="AL927" s="85"/>
      <c r="AM927" s="85"/>
      <c r="AN927" s="85"/>
      <c r="AO927" s="85"/>
      <c r="AP927" s="85"/>
      <c r="AQ927" s="86"/>
      <c r="AR927" s="85"/>
      <c r="AS927" s="85"/>
      <c r="AT927" s="85"/>
      <c r="AU927" s="87"/>
      <c r="AV927" s="307"/>
      <c r="AW927" s="307"/>
      <c r="AX927" s="307"/>
      <c r="AY927" s="307"/>
      <c r="AZ927" s="307"/>
    </row>
    <row r="928" spans="14:52" s="83" customFormat="1" x14ac:dyDescent="0.3">
      <c r="N928" s="33"/>
      <c r="O928" s="33" t="s">
        <v>18</v>
      </c>
      <c r="P928" s="33"/>
      <c r="Q928" s="20"/>
      <c r="AA928" s="84"/>
      <c r="AB928" s="85"/>
      <c r="AC928" s="85"/>
      <c r="AD928" s="85"/>
      <c r="AE928" s="85"/>
      <c r="AF928" s="85"/>
      <c r="AG928" s="85"/>
      <c r="AH928" s="85"/>
      <c r="AI928" s="85"/>
      <c r="AJ928" s="85"/>
      <c r="AK928" s="85"/>
      <c r="AL928" s="85"/>
      <c r="AM928" s="85"/>
      <c r="AN928" s="85"/>
      <c r="AO928" s="85"/>
      <c r="AP928" s="85"/>
      <c r="AQ928" s="86"/>
      <c r="AR928" s="85"/>
      <c r="AS928" s="85"/>
      <c r="AT928" s="85"/>
      <c r="AU928" s="87"/>
      <c r="AV928" s="307"/>
      <c r="AW928" s="307"/>
      <c r="AX928" s="307"/>
      <c r="AY928" s="307"/>
      <c r="AZ928" s="307"/>
    </row>
    <row r="929" spans="14:52" s="83" customFormat="1" x14ac:dyDescent="0.3">
      <c r="N929" s="33"/>
      <c r="O929" s="33"/>
      <c r="P929" s="33"/>
      <c r="Q929" s="20"/>
      <c r="AA929" s="84"/>
      <c r="AB929" s="85"/>
      <c r="AC929" s="85"/>
      <c r="AD929" s="85"/>
      <c r="AE929" s="85"/>
      <c r="AF929" s="85"/>
      <c r="AG929" s="85"/>
      <c r="AH929" s="85"/>
      <c r="AI929" s="85"/>
      <c r="AJ929" s="85"/>
      <c r="AK929" s="85"/>
      <c r="AL929" s="85"/>
      <c r="AM929" s="85"/>
      <c r="AN929" s="85"/>
      <c r="AO929" s="85"/>
      <c r="AP929" s="85"/>
      <c r="AQ929" s="86"/>
      <c r="AR929" s="85"/>
      <c r="AS929" s="85"/>
      <c r="AT929" s="85"/>
      <c r="AU929" s="87"/>
      <c r="AV929" s="307"/>
      <c r="AW929" s="307"/>
      <c r="AX929" s="307"/>
      <c r="AY929" s="307"/>
      <c r="AZ929" s="307"/>
    </row>
    <row r="930" spans="14:52" s="83" customFormat="1" x14ac:dyDescent="0.3">
      <c r="N930" s="33"/>
      <c r="O930" s="33" t="s">
        <v>18</v>
      </c>
      <c r="P930" s="33"/>
      <c r="Q930" s="20"/>
      <c r="AA930" s="84"/>
      <c r="AB930" s="85"/>
      <c r="AC930" s="85"/>
      <c r="AD930" s="85"/>
      <c r="AE930" s="85"/>
      <c r="AF930" s="85"/>
      <c r="AG930" s="85"/>
      <c r="AH930" s="85"/>
      <c r="AI930" s="85"/>
      <c r="AJ930" s="85"/>
      <c r="AK930" s="85"/>
      <c r="AL930" s="85"/>
      <c r="AM930" s="85"/>
      <c r="AN930" s="85"/>
      <c r="AO930" s="85"/>
      <c r="AP930" s="85"/>
      <c r="AQ930" s="86"/>
      <c r="AR930" s="85"/>
      <c r="AS930" s="85"/>
      <c r="AT930" s="85"/>
      <c r="AU930" s="87"/>
      <c r="AV930" s="307"/>
      <c r="AW930" s="307"/>
      <c r="AX930" s="307"/>
      <c r="AY930" s="307"/>
      <c r="AZ930" s="307"/>
    </row>
    <row r="931" spans="14:52" s="83" customFormat="1" x14ac:dyDescent="0.3">
      <c r="N931" s="33"/>
      <c r="O931" s="33"/>
      <c r="P931" s="33"/>
      <c r="Q931" s="20"/>
      <c r="AA931" s="84"/>
      <c r="AB931" s="85"/>
      <c r="AC931" s="85"/>
      <c r="AD931" s="85"/>
      <c r="AE931" s="85"/>
      <c r="AF931" s="85"/>
      <c r="AG931" s="85"/>
      <c r="AH931" s="85"/>
      <c r="AI931" s="85"/>
      <c r="AJ931" s="85"/>
      <c r="AK931" s="85"/>
      <c r="AL931" s="85"/>
      <c r="AM931" s="85"/>
      <c r="AN931" s="85"/>
      <c r="AO931" s="85"/>
      <c r="AP931" s="85"/>
      <c r="AQ931" s="86"/>
      <c r="AR931" s="85"/>
      <c r="AS931" s="85"/>
      <c r="AT931" s="85"/>
      <c r="AU931" s="87"/>
      <c r="AV931" s="307"/>
      <c r="AW931" s="307"/>
      <c r="AX931" s="307"/>
      <c r="AY931" s="307"/>
      <c r="AZ931" s="307"/>
    </row>
    <row r="932" spans="14:52" s="83" customFormat="1" x14ac:dyDescent="0.3">
      <c r="N932" s="33"/>
      <c r="O932" s="33" t="s">
        <v>18</v>
      </c>
      <c r="P932" s="33"/>
      <c r="Q932" s="20"/>
      <c r="AA932" s="84"/>
      <c r="AB932" s="85"/>
      <c r="AC932" s="85"/>
      <c r="AD932" s="85"/>
      <c r="AE932" s="85"/>
      <c r="AF932" s="85"/>
      <c r="AG932" s="85"/>
      <c r="AH932" s="85"/>
      <c r="AI932" s="85"/>
      <c r="AJ932" s="85"/>
      <c r="AK932" s="85"/>
      <c r="AL932" s="85"/>
      <c r="AM932" s="85"/>
      <c r="AN932" s="85"/>
      <c r="AO932" s="85"/>
      <c r="AP932" s="85"/>
      <c r="AQ932" s="86"/>
      <c r="AR932" s="85"/>
      <c r="AS932" s="85"/>
      <c r="AT932" s="85"/>
      <c r="AU932" s="87"/>
      <c r="AV932" s="307"/>
      <c r="AW932" s="307"/>
      <c r="AX932" s="307"/>
      <c r="AY932" s="307"/>
      <c r="AZ932" s="307"/>
    </row>
    <row r="933" spans="14:52" s="83" customFormat="1" x14ac:dyDescent="0.3">
      <c r="N933" s="33"/>
      <c r="O933" s="33"/>
      <c r="P933" s="33"/>
      <c r="Q933" s="20"/>
      <c r="AA933" s="84"/>
      <c r="AB933" s="85"/>
      <c r="AC933" s="85"/>
      <c r="AD933" s="85"/>
      <c r="AE933" s="85"/>
      <c r="AF933" s="85"/>
      <c r="AG933" s="85"/>
      <c r="AH933" s="85"/>
      <c r="AI933" s="85"/>
      <c r="AJ933" s="85"/>
      <c r="AK933" s="85"/>
      <c r="AL933" s="85"/>
      <c r="AM933" s="85"/>
      <c r="AN933" s="85"/>
      <c r="AO933" s="85"/>
      <c r="AP933" s="85"/>
      <c r="AQ933" s="86"/>
      <c r="AR933" s="85"/>
      <c r="AS933" s="85"/>
      <c r="AT933" s="85"/>
      <c r="AU933" s="87"/>
      <c r="AV933" s="307"/>
      <c r="AW933" s="307"/>
      <c r="AX933" s="307"/>
      <c r="AY933" s="307"/>
      <c r="AZ933" s="307"/>
    </row>
    <row r="934" spans="14:52" s="83" customFormat="1" x14ac:dyDescent="0.3">
      <c r="N934" s="33"/>
      <c r="O934" s="33" t="s">
        <v>18</v>
      </c>
      <c r="P934" s="33"/>
      <c r="Q934" s="20"/>
      <c r="AA934" s="84"/>
      <c r="AB934" s="85"/>
      <c r="AC934" s="85"/>
      <c r="AD934" s="85"/>
      <c r="AE934" s="85"/>
      <c r="AF934" s="85"/>
      <c r="AG934" s="85"/>
      <c r="AH934" s="85"/>
      <c r="AI934" s="85"/>
      <c r="AJ934" s="85"/>
      <c r="AK934" s="85"/>
      <c r="AL934" s="85"/>
      <c r="AM934" s="85"/>
      <c r="AN934" s="85"/>
      <c r="AO934" s="85"/>
      <c r="AP934" s="85"/>
      <c r="AQ934" s="86"/>
      <c r="AR934" s="85"/>
      <c r="AS934" s="85"/>
      <c r="AT934" s="85"/>
      <c r="AU934" s="87"/>
      <c r="AV934" s="307"/>
      <c r="AW934" s="307"/>
      <c r="AX934" s="307"/>
      <c r="AY934" s="307"/>
      <c r="AZ934" s="307"/>
    </row>
    <row r="935" spans="14:52" s="83" customFormat="1" x14ac:dyDescent="0.3">
      <c r="N935" s="33"/>
      <c r="O935" s="33"/>
      <c r="P935" s="33"/>
      <c r="Q935" s="20"/>
      <c r="AA935" s="84"/>
      <c r="AB935" s="85"/>
      <c r="AC935" s="85"/>
      <c r="AD935" s="85"/>
      <c r="AE935" s="85"/>
      <c r="AF935" s="85"/>
      <c r="AG935" s="85"/>
      <c r="AH935" s="85"/>
      <c r="AI935" s="85"/>
      <c r="AJ935" s="85"/>
      <c r="AK935" s="85"/>
      <c r="AL935" s="85"/>
      <c r="AM935" s="85"/>
      <c r="AN935" s="85"/>
      <c r="AO935" s="85"/>
      <c r="AP935" s="85"/>
      <c r="AQ935" s="86"/>
      <c r="AR935" s="85"/>
      <c r="AS935" s="85"/>
      <c r="AT935" s="85"/>
      <c r="AU935" s="87"/>
      <c r="AV935" s="307"/>
      <c r="AW935" s="307"/>
      <c r="AX935" s="307"/>
      <c r="AY935" s="307"/>
      <c r="AZ935" s="307"/>
    </row>
    <row r="936" spans="14:52" s="83" customFormat="1" x14ac:dyDescent="0.3">
      <c r="N936" s="33"/>
      <c r="O936" s="33" t="s">
        <v>18</v>
      </c>
      <c r="P936" s="33"/>
      <c r="Q936" s="20"/>
      <c r="AA936" s="84"/>
      <c r="AB936" s="85"/>
      <c r="AC936" s="85"/>
      <c r="AD936" s="85"/>
      <c r="AE936" s="85"/>
      <c r="AF936" s="85"/>
      <c r="AG936" s="85"/>
      <c r="AH936" s="85"/>
      <c r="AI936" s="85"/>
      <c r="AJ936" s="85"/>
      <c r="AK936" s="85"/>
      <c r="AL936" s="85"/>
      <c r="AM936" s="85"/>
      <c r="AN936" s="85"/>
      <c r="AO936" s="85"/>
      <c r="AP936" s="85"/>
      <c r="AQ936" s="86"/>
      <c r="AR936" s="85"/>
      <c r="AS936" s="85"/>
      <c r="AT936" s="85"/>
      <c r="AU936" s="87"/>
      <c r="AV936" s="307"/>
      <c r="AW936" s="307"/>
      <c r="AX936" s="307"/>
      <c r="AY936" s="307"/>
      <c r="AZ936" s="307"/>
    </row>
    <row r="937" spans="14:52" s="83" customFormat="1" x14ac:dyDescent="0.3">
      <c r="N937" s="33"/>
      <c r="O937" s="33"/>
      <c r="P937" s="33"/>
      <c r="Q937" s="20"/>
      <c r="AA937" s="84"/>
      <c r="AB937" s="85"/>
      <c r="AC937" s="85"/>
      <c r="AD937" s="85"/>
      <c r="AE937" s="85"/>
      <c r="AF937" s="85"/>
      <c r="AG937" s="85"/>
      <c r="AH937" s="85"/>
      <c r="AI937" s="85"/>
      <c r="AJ937" s="85"/>
      <c r="AK937" s="85"/>
      <c r="AL937" s="85"/>
      <c r="AM937" s="85"/>
      <c r="AN937" s="85"/>
      <c r="AO937" s="85"/>
      <c r="AP937" s="85"/>
      <c r="AQ937" s="86"/>
      <c r="AR937" s="85"/>
      <c r="AS937" s="85"/>
      <c r="AT937" s="85"/>
      <c r="AU937" s="87"/>
      <c r="AV937" s="307"/>
      <c r="AW937" s="307"/>
      <c r="AX937" s="307"/>
      <c r="AY937" s="307"/>
      <c r="AZ937" s="307"/>
    </row>
    <row r="938" spans="14:52" s="83" customFormat="1" x14ac:dyDescent="0.3">
      <c r="N938" s="33"/>
      <c r="O938" s="33" t="s">
        <v>18</v>
      </c>
      <c r="P938" s="33"/>
      <c r="Q938" s="20"/>
      <c r="AA938" s="84"/>
      <c r="AB938" s="85"/>
      <c r="AC938" s="85"/>
      <c r="AD938" s="85"/>
      <c r="AE938" s="85"/>
      <c r="AF938" s="85"/>
      <c r="AG938" s="85"/>
      <c r="AH938" s="85"/>
      <c r="AI938" s="85"/>
      <c r="AJ938" s="85"/>
      <c r="AK938" s="85"/>
      <c r="AL938" s="85"/>
      <c r="AM938" s="85"/>
      <c r="AN938" s="85"/>
      <c r="AO938" s="85"/>
      <c r="AP938" s="85"/>
      <c r="AQ938" s="86"/>
      <c r="AR938" s="85"/>
      <c r="AS938" s="85"/>
      <c r="AT938" s="85"/>
      <c r="AU938" s="87"/>
      <c r="AV938" s="307"/>
      <c r="AW938" s="307"/>
      <c r="AX938" s="307"/>
      <c r="AY938" s="307"/>
      <c r="AZ938" s="307"/>
    </row>
    <row r="939" spans="14:52" s="83" customFormat="1" x14ac:dyDescent="0.3">
      <c r="N939" s="33"/>
      <c r="O939" s="33"/>
      <c r="P939" s="33"/>
      <c r="Q939" s="20"/>
      <c r="AA939" s="84"/>
      <c r="AB939" s="85"/>
      <c r="AC939" s="85"/>
      <c r="AD939" s="85"/>
      <c r="AE939" s="85"/>
      <c r="AF939" s="85"/>
      <c r="AG939" s="85"/>
      <c r="AH939" s="85"/>
      <c r="AI939" s="85"/>
      <c r="AJ939" s="85"/>
      <c r="AK939" s="85"/>
      <c r="AL939" s="85"/>
      <c r="AM939" s="85"/>
      <c r="AN939" s="85"/>
      <c r="AO939" s="85"/>
      <c r="AP939" s="85"/>
      <c r="AQ939" s="86"/>
      <c r="AR939" s="85"/>
      <c r="AS939" s="85"/>
      <c r="AT939" s="85"/>
      <c r="AU939" s="87"/>
      <c r="AV939" s="307"/>
      <c r="AW939" s="307"/>
      <c r="AX939" s="307"/>
      <c r="AY939" s="307"/>
      <c r="AZ939" s="307"/>
    </row>
    <row r="940" spans="14:52" s="83" customFormat="1" x14ac:dyDescent="0.3">
      <c r="N940" s="33"/>
      <c r="O940" s="33" t="s">
        <v>18</v>
      </c>
      <c r="P940" s="33"/>
      <c r="Q940" s="20"/>
      <c r="AA940" s="84"/>
      <c r="AB940" s="85"/>
      <c r="AC940" s="85"/>
      <c r="AD940" s="85"/>
      <c r="AE940" s="85"/>
      <c r="AF940" s="85"/>
      <c r="AG940" s="85"/>
      <c r="AH940" s="85"/>
      <c r="AI940" s="85"/>
      <c r="AJ940" s="85"/>
      <c r="AK940" s="85"/>
      <c r="AL940" s="85"/>
      <c r="AM940" s="85"/>
      <c r="AN940" s="85"/>
      <c r="AO940" s="85"/>
      <c r="AP940" s="85"/>
      <c r="AQ940" s="86"/>
      <c r="AR940" s="85"/>
      <c r="AS940" s="85"/>
      <c r="AT940" s="85"/>
      <c r="AU940" s="87"/>
      <c r="AV940" s="307"/>
      <c r="AW940" s="307"/>
      <c r="AX940" s="307"/>
      <c r="AY940" s="307"/>
      <c r="AZ940" s="307"/>
    </row>
    <row r="941" spans="14:52" s="83" customFormat="1" x14ac:dyDescent="0.3">
      <c r="N941" s="33"/>
      <c r="O941" s="33"/>
      <c r="P941" s="33"/>
      <c r="Q941" s="20"/>
      <c r="AA941" s="84"/>
      <c r="AB941" s="85"/>
      <c r="AC941" s="85"/>
      <c r="AD941" s="85"/>
      <c r="AE941" s="85"/>
      <c r="AF941" s="85"/>
      <c r="AG941" s="85"/>
      <c r="AH941" s="85"/>
      <c r="AI941" s="85"/>
      <c r="AJ941" s="85"/>
      <c r="AK941" s="85"/>
      <c r="AL941" s="85"/>
      <c r="AM941" s="85"/>
      <c r="AN941" s="85"/>
      <c r="AO941" s="85"/>
      <c r="AP941" s="85"/>
      <c r="AQ941" s="86"/>
      <c r="AR941" s="85"/>
      <c r="AS941" s="85"/>
      <c r="AT941" s="85"/>
      <c r="AU941" s="87"/>
      <c r="AV941" s="307"/>
      <c r="AW941" s="307"/>
      <c r="AX941" s="307"/>
      <c r="AY941" s="307"/>
      <c r="AZ941" s="307"/>
    </row>
    <row r="942" spans="14:52" s="83" customFormat="1" x14ac:dyDescent="0.3">
      <c r="N942" s="33"/>
      <c r="O942" s="33" t="s">
        <v>18</v>
      </c>
      <c r="P942" s="33"/>
      <c r="Q942" s="20"/>
      <c r="AA942" s="84"/>
      <c r="AB942" s="85"/>
      <c r="AC942" s="85"/>
      <c r="AD942" s="85"/>
      <c r="AE942" s="85"/>
      <c r="AF942" s="85"/>
      <c r="AG942" s="85"/>
      <c r="AH942" s="85"/>
      <c r="AI942" s="85"/>
      <c r="AJ942" s="85"/>
      <c r="AK942" s="85"/>
      <c r="AL942" s="85"/>
      <c r="AM942" s="85"/>
      <c r="AN942" s="85"/>
      <c r="AO942" s="85"/>
      <c r="AP942" s="85"/>
      <c r="AQ942" s="86"/>
      <c r="AR942" s="85"/>
      <c r="AS942" s="85"/>
      <c r="AT942" s="85"/>
      <c r="AU942" s="87"/>
      <c r="AV942" s="307"/>
      <c r="AW942" s="307"/>
      <c r="AX942" s="307"/>
      <c r="AY942" s="307"/>
      <c r="AZ942" s="307"/>
    </row>
    <row r="943" spans="14:52" s="83" customFormat="1" x14ac:dyDescent="0.3">
      <c r="N943" s="33"/>
      <c r="O943" s="33"/>
      <c r="P943" s="33"/>
      <c r="Q943" s="20"/>
      <c r="AA943" s="84"/>
      <c r="AB943" s="85"/>
      <c r="AC943" s="85"/>
      <c r="AD943" s="85"/>
      <c r="AE943" s="85"/>
      <c r="AF943" s="85"/>
      <c r="AG943" s="85"/>
      <c r="AH943" s="85"/>
      <c r="AI943" s="85"/>
      <c r="AJ943" s="85"/>
      <c r="AK943" s="85"/>
      <c r="AL943" s="85"/>
      <c r="AM943" s="85"/>
      <c r="AN943" s="85"/>
      <c r="AO943" s="85"/>
      <c r="AP943" s="85"/>
      <c r="AQ943" s="86"/>
      <c r="AR943" s="85"/>
      <c r="AS943" s="85"/>
      <c r="AT943" s="85"/>
      <c r="AU943" s="87"/>
      <c r="AV943" s="307"/>
      <c r="AW943" s="307"/>
      <c r="AX943" s="307"/>
      <c r="AY943" s="307"/>
      <c r="AZ943" s="307"/>
    </row>
    <row r="944" spans="14:52" s="83" customFormat="1" x14ac:dyDescent="0.3">
      <c r="N944" s="33"/>
      <c r="O944" s="33" t="s">
        <v>18</v>
      </c>
      <c r="P944" s="33"/>
      <c r="Q944" s="20"/>
      <c r="AA944" s="84"/>
      <c r="AB944" s="85"/>
      <c r="AC944" s="85"/>
      <c r="AD944" s="85"/>
      <c r="AE944" s="85"/>
      <c r="AF944" s="85"/>
      <c r="AG944" s="85"/>
      <c r="AH944" s="85"/>
      <c r="AI944" s="85"/>
      <c r="AJ944" s="85"/>
      <c r="AK944" s="85"/>
      <c r="AL944" s="85"/>
      <c r="AM944" s="85"/>
      <c r="AN944" s="85"/>
      <c r="AO944" s="85"/>
      <c r="AP944" s="85"/>
      <c r="AQ944" s="86"/>
      <c r="AR944" s="85"/>
      <c r="AS944" s="85"/>
      <c r="AT944" s="85"/>
      <c r="AU944" s="87"/>
      <c r="AV944" s="307"/>
      <c r="AW944" s="307"/>
      <c r="AX944" s="307"/>
      <c r="AY944" s="307"/>
      <c r="AZ944" s="307"/>
    </row>
    <row r="945" spans="14:52" s="83" customFormat="1" x14ac:dyDescent="0.3">
      <c r="N945" s="33"/>
      <c r="O945" s="33"/>
      <c r="P945" s="33"/>
      <c r="Q945" s="20"/>
      <c r="AA945" s="84"/>
      <c r="AB945" s="85"/>
      <c r="AC945" s="85"/>
      <c r="AD945" s="85"/>
      <c r="AE945" s="85"/>
      <c r="AF945" s="85"/>
      <c r="AG945" s="85"/>
      <c r="AH945" s="85"/>
      <c r="AI945" s="85"/>
      <c r="AJ945" s="85"/>
      <c r="AK945" s="85"/>
      <c r="AL945" s="85"/>
      <c r="AM945" s="85"/>
      <c r="AN945" s="85"/>
      <c r="AO945" s="85"/>
      <c r="AP945" s="85"/>
      <c r="AQ945" s="86"/>
      <c r="AR945" s="85"/>
      <c r="AS945" s="85"/>
      <c r="AT945" s="85"/>
      <c r="AU945" s="87"/>
      <c r="AV945" s="307"/>
      <c r="AW945" s="307"/>
      <c r="AX945" s="307"/>
      <c r="AY945" s="307"/>
      <c r="AZ945" s="307"/>
    </row>
    <row r="946" spans="14:52" s="83" customFormat="1" x14ac:dyDescent="0.3">
      <c r="N946" s="33"/>
      <c r="O946" s="33" t="s">
        <v>18</v>
      </c>
      <c r="P946" s="33"/>
      <c r="Q946" s="20"/>
      <c r="AA946" s="84"/>
      <c r="AB946" s="85"/>
      <c r="AC946" s="85"/>
      <c r="AD946" s="85"/>
      <c r="AE946" s="85"/>
      <c r="AF946" s="85"/>
      <c r="AG946" s="85"/>
      <c r="AH946" s="85"/>
      <c r="AI946" s="85"/>
      <c r="AJ946" s="85"/>
      <c r="AK946" s="85"/>
      <c r="AL946" s="85"/>
      <c r="AM946" s="85"/>
      <c r="AN946" s="85"/>
      <c r="AO946" s="85"/>
      <c r="AP946" s="85"/>
      <c r="AQ946" s="86"/>
      <c r="AR946" s="85"/>
      <c r="AS946" s="85"/>
      <c r="AT946" s="85"/>
      <c r="AU946" s="87"/>
      <c r="AV946" s="307"/>
      <c r="AW946" s="307"/>
      <c r="AX946" s="307"/>
      <c r="AY946" s="307"/>
      <c r="AZ946" s="307"/>
    </row>
    <row r="947" spans="14:52" s="83" customFormat="1" x14ac:dyDescent="0.3">
      <c r="N947" s="33"/>
      <c r="O947" s="33"/>
      <c r="P947" s="33"/>
      <c r="Q947" s="20"/>
      <c r="AA947" s="84"/>
      <c r="AB947" s="85"/>
      <c r="AC947" s="85"/>
      <c r="AD947" s="85"/>
      <c r="AE947" s="85"/>
      <c r="AF947" s="85"/>
      <c r="AG947" s="85"/>
      <c r="AH947" s="85"/>
      <c r="AI947" s="85"/>
      <c r="AJ947" s="85"/>
      <c r="AK947" s="85"/>
      <c r="AL947" s="85"/>
      <c r="AM947" s="85"/>
      <c r="AN947" s="85"/>
      <c r="AO947" s="85"/>
      <c r="AP947" s="85"/>
      <c r="AQ947" s="86"/>
      <c r="AR947" s="85"/>
      <c r="AS947" s="85"/>
      <c r="AT947" s="85"/>
      <c r="AU947" s="87"/>
      <c r="AV947" s="307"/>
      <c r="AW947" s="307"/>
      <c r="AX947" s="307"/>
      <c r="AY947" s="307"/>
      <c r="AZ947" s="307"/>
    </row>
    <row r="948" spans="14:52" s="83" customFormat="1" x14ac:dyDescent="0.3">
      <c r="N948" s="33"/>
      <c r="O948" s="33" t="s">
        <v>18</v>
      </c>
      <c r="P948" s="33"/>
      <c r="Q948" s="20"/>
      <c r="AA948" s="84"/>
      <c r="AB948" s="85"/>
      <c r="AC948" s="85"/>
      <c r="AD948" s="85"/>
      <c r="AE948" s="85"/>
      <c r="AF948" s="85"/>
      <c r="AG948" s="85"/>
      <c r="AH948" s="85"/>
      <c r="AI948" s="85"/>
      <c r="AJ948" s="85"/>
      <c r="AK948" s="85"/>
      <c r="AL948" s="85"/>
      <c r="AM948" s="85"/>
      <c r="AN948" s="85"/>
      <c r="AO948" s="85"/>
      <c r="AP948" s="85"/>
      <c r="AQ948" s="86"/>
      <c r="AR948" s="85"/>
      <c r="AS948" s="85"/>
      <c r="AT948" s="85"/>
      <c r="AU948" s="87"/>
      <c r="AV948" s="307"/>
      <c r="AW948" s="307"/>
      <c r="AX948" s="307"/>
      <c r="AY948" s="307"/>
      <c r="AZ948" s="307"/>
    </row>
    <row r="949" spans="14:52" s="83" customFormat="1" x14ac:dyDescent="0.3">
      <c r="N949" s="33"/>
      <c r="O949" s="33"/>
      <c r="P949" s="33"/>
      <c r="Q949" s="20"/>
      <c r="AA949" s="84"/>
      <c r="AB949" s="85"/>
      <c r="AC949" s="85"/>
      <c r="AD949" s="85"/>
      <c r="AE949" s="85"/>
      <c r="AF949" s="85"/>
      <c r="AG949" s="85"/>
      <c r="AH949" s="85"/>
      <c r="AI949" s="85"/>
      <c r="AJ949" s="85"/>
      <c r="AK949" s="85"/>
      <c r="AL949" s="85"/>
      <c r="AM949" s="85"/>
      <c r="AN949" s="85"/>
      <c r="AO949" s="85"/>
      <c r="AP949" s="85"/>
      <c r="AQ949" s="86"/>
      <c r="AR949" s="85"/>
      <c r="AS949" s="85"/>
      <c r="AT949" s="85"/>
      <c r="AU949" s="87"/>
      <c r="AV949" s="307"/>
      <c r="AW949" s="307"/>
      <c r="AX949" s="307"/>
      <c r="AY949" s="307"/>
      <c r="AZ949" s="307"/>
    </row>
    <row r="950" spans="14:52" s="83" customFormat="1" x14ac:dyDescent="0.3">
      <c r="N950" s="33"/>
      <c r="O950" s="33" t="s">
        <v>18</v>
      </c>
      <c r="P950" s="33"/>
      <c r="Q950" s="20"/>
      <c r="AA950" s="84"/>
      <c r="AB950" s="85"/>
      <c r="AC950" s="85"/>
      <c r="AD950" s="85"/>
      <c r="AE950" s="85"/>
      <c r="AF950" s="85"/>
      <c r="AG950" s="85"/>
      <c r="AH950" s="85"/>
      <c r="AI950" s="85"/>
      <c r="AJ950" s="85"/>
      <c r="AK950" s="85"/>
      <c r="AL950" s="85"/>
      <c r="AM950" s="85"/>
      <c r="AN950" s="85"/>
      <c r="AO950" s="85"/>
      <c r="AP950" s="85"/>
      <c r="AQ950" s="86"/>
      <c r="AR950" s="85"/>
      <c r="AS950" s="85"/>
      <c r="AT950" s="85"/>
      <c r="AU950" s="87"/>
      <c r="AV950" s="307"/>
      <c r="AW950" s="307"/>
      <c r="AX950" s="307"/>
      <c r="AY950" s="307"/>
      <c r="AZ950" s="307"/>
    </row>
    <row r="951" spans="14:52" s="83" customFormat="1" x14ac:dyDescent="0.3">
      <c r="N951" s="33"/>
      <c r="O951" s="33"/>
      <c r="P951" s="33"/>
      <c r="Q951" s="20"/>
      <c r="AA951" s="84"/>
      <c r="AB951" s="85"/>
      <c r="AC951" s="85"/>
      <c r="AD951" s="85"/>
      <c r="AE951" s="85"/>
      <c r="AF951" s="85"/>
      <c r="AG951" s="85"/>
      <c r="AH951" s="85"/>
      <c r="AI951" s="85"/>
      <c r="AJ951" s="85"/>
      <c r="AK951" s="85"/>
      <c r="AL951" s="85"/>
      <c r="AM951" s="85"/>
      <c r="AN951" s="85"/>
      <c r="AO951" s="85"/>
      <c r="AP951" s="85"/>
      <c r="AQ951" s="86"/>
      <c r="AR951" s="85"/>
      <c r="AS951" s="85"/>
      <c r="AT951" s="85"/>
      <c r="AU951" s="87"/>
      <c r="AV951" s="307"/>
      <c r="AW951" s="307"/>
      <c r="AX951" s="307"/>
      <c r="AY951" s="307"/>
      <c r="AZ951" s="307"/>
    </row>
    <row r="952" spans="14:52" s="83" customFormat="1" x14ac:dyDescent="0.3">
      <c r="N952" s="33"/>
      <c r="O952" s="33" t="s">
        <v>18</v>
      </c>
      <c r="P952" s="33"/>
      <c r="Q952" s="20"/>
      <c r="AA952" s="84"/>
      <c r="AB952" s="85"/>
      <c r="AC952" s="85"/>
      <c r="AD952" s="85"/>
      <c r="AE952" s="85"/>
      <c r="AF952" s="85"/>
      <c r="AG952" s="85"/>
      <c r="AH952" s="85"/>
      <c r="AI952" s="85"/>
      <c r="AJ952" s="85"/>
      <c r="AK952" s="85"/>
      <c r="AL952" s="85"/>
      <c r="AM952" s="85"/>
      <c r="AN952" s="85"/>
      <c r="AO952" s="85"/>
      <c r="AP952" s="85"/>
      <c r="AQ952" s="86"/>
      <c r="AR952" s="85"/>
      <c r="AS952" s="85"/>
      <c r="AT952" s="85"/>
      <c r="AU952" s="87"/>
      <c r="AV952" s="307"/>
      <c r="AW952" s="307"/>
      <c r="AX952" s="307"/>
      <c r="AY952" s="307"/>
      <c r="AZ952" s="307"/>
    </row>
    <row r="953" spans="14:52" s="83" customFormat="1" x14ac:dyDescent="0.3">
      <c r="N953" s="33"/>
      <c r="O953" s="33"/>
      <c r="P953" s="33"/>
      <c r="Q953" s="20"/>
      <c r="AA953" s="84"/>
      <c r="AB953" s="85"/>
      <c r="AC953" s="85"/>
      <c r="AD953" s="85"/>
      <c r="AE953" s="85"/>
      <c r="AF953" s="85"/>
      <c r="AG953" s="85"/>
      <c r="AH953" s="85"/>
      <c r="AI953" s="85"/>
      <c r="AJ953" s="85"/>
      <c r="AK953" s="85"/>
      <c r="AL953" s="85"/>
      <c r="AM953" s="85"/>
      <c r="AN953" s="85"/>
      <c r="AO953" s="85"/>
      <c r="AP953" s="85"/>
      <c r="AQ953" s="86"/>
      <c r="AR953" s="85"/>
      <c r="AS953" s="85"/>
      <c r="AT953" s="85"/>
      <c r="AU953" s="87"/>
      <c r="AV953" s="307"/>
      <c r="AW953" s="307"/>
      <c r="AX953" s="307"/>
      <c r="AY953" s="307"/>
      <c r="AZ953" s="307"/>
    </row>
    <row r="954" spans="14:52" s="83" customFormat="1" x14ac:dyDescent="0.3">
      <c r="N954" s="33"/>
      <c r="O954" s="33" t="s">
        <v>18</v>
      </c>
      <c r="P954" s="33"/>
      <c r="Q954" s="20"/>
      <c r="AA954" s="84"/>
      <c r="AB954" s="85"/>
      <c r="AC954" s="85"/>
      <c r="AD954" s="85"/>
      <c r="AE954" s="85"/>
      <c r="AF954" s="85"/>
      <c r="AG954" s="85"/>
      <c r="AH954" s="85"/>
      <c r="AI954" s="85"/>
      <c r="AJ954" s="85"/>
      <c r="AK954" s="85"/>
      <c r="AL954" s="85"/>
      <c r="AM954" s="85"/>
      <c r="AN954" s="85"/>
      <c r="AO954" s="85"/>
      <c r="AP954" s="85"/>
      <c r="AQ954" s="86"/>
      <c r="AR954" s="85"/>
      <c r="AS954" s="85"/>
      <c r="AT954" s="85"/>
      <c r="AU954" s="87"/>
      <c r="AV954" s="307"/>
      <c r="AW954" s="307"/>
      <c r="AX954" s="307"/>
      <c r="AY954" s="307"/>
      <c r="AZ954" s="307"/>
    </row>
    <row r="955" spans="14:52" s="83" customFormat="1" x14ac:dyDescent="0.3">
      <c r="N955" s="33"/>
      <c r="O955" s="33"/>
      <c r="P955" s="33"/>
      <c r="Q955" s="20"/>
      <c r="AA955" s="84"/>
      <c r="AB955" s="85"/>
      <c r="AC955" s="85"/>
      <c r="AD955" s="85"/>
      <c r="AE955" s="85"/>
      <c r="AF955" s="85"/>
      <c r="AG955" s="85"/>
      <c r="AH955" s="85"/>
      <c r="AI955" s="85"/>
      <c r="AJ955" s="85"/>
      <c r="AK955" s="85"/>
      <c r="AL955" s="85"/>
      <c r="AM955" s="85"/>
      <c r="AN955" s="85"/>
      <c r="AO955" s="85"/>
      <c r="AP955" s="85"/>
      <c r="AQ955" s="86"/>
      <c r="AR955" s="85"/>
      <c r="AS955" s="85"/>
      <c r="AT955" s="85"/>
      <c r="AU955" s="87"/>
      <c r="AV955" s="307"/>
      <c r="AW955" s="307"/>
      <c r="AX955" s="307"/>
      <c r="AY955" s="307"/>
      <c r="AZ955" s="307"/>
    </row>
    <row r="956" spans="14:52" s="83" customFormat="1" x14ac:dyDescent="0.3">
      <c r="N956" s="33"/>
      <c r="O956" s="33" t="s">
        <v>18</v>
      </c>
      <c r="P956" s="33"/>
      <c r="Q956" s="20"/>
      <c r="AA956" s="84"/>
      <c r="AB956" s="85"/>
      <c r="AC956" s="85"/>
      <c r="AD956" s="85"/>
      <c r="AE956" s="85"/>
      <c r="AF956" s="85"/>
      <c r="AG956" s="85"/>
      <c r="AH956" s="85"/>
      <c r="AI956" s="85"/>
      <c r="AJ956" s="85"/>
      <c r="AK956" s="85"/>
      <c r="AL956" s="85"/>
      <c r="AM956" s="85"/>
      <c r="AN956" s="85"/>
      <c r="AO956" s="85"/>
      <c r="AP956" s="85"/>
      <c r="AQ956" s="86"/>
      <c r="AR956" s="85"/>
      <c r="AS956" s="85"/>
      <c r="AT956" s="85"/>
      <c r="AU956" s="87"/>
      <c r="AV956" s="307"/>
      <c r="AW956" s="307"/>
      <c r="AX956" s="307"/>
      <c r="AY956" s="307"/>
      <c r="AZ956" s="307"/>
    </row>
    <row r="957" spans="14:52" s="83" customFormat="1" x14ac:dyDescent="0.3">
      <c r="N957" s="33"/>
      <c r="O957" s="33"/>
      <c r="P957" s="33"/>
      <c r="Q957" s="20"/>
      <c r="AA957" s="84"/>
      <c r="AB957" s="85"/>
      <c r="AC957" s="85"/>
      <c r="AD957" s="85"/>
      <c r="AE957" s="85"/>
      <c r="AF957" s="85"/>
      <c r="AG957" s="85"/>
      <c r="AH957" s="85"/>
      <c r="AI957" s="85"/>
      <c r="AJ957" s="85"/>
      <c r="AK957" s="85"/>
      <c r="AL957" s="85"/>
      <c r="AM957" s="85"/>
      <c r="AN957" s="85"/>
      <c r="AO957" s="85"/>
      <c r="AP957" s="85"/>
      <c r="AQ957" s="86"/>
      <c r="AR957" s="85"/>
      <c r="AS957" s="85"/>
      <c r="AT957" s="85"/>
      <c r="AU957" s="87"/>
      <c r="AV957" s="307"/>
      <c r="AW957" s="307"/>
      <c r="AX957" s="307"/>
      <c r="AY957" s="307"/>
      <c r="AZ957" s="307"/>
    </row>
    <row r="958" spans="14:52" s="83" customFormat="1" x14ac:dyDescent="0.3">
      <c r="N958" s="33"/>
      <c r="O958" s="33" t="s">
        <v>18</v>
      </c>
      <c r="P958" s="33"/>
      <c r="Q958" s="20"/>
      <c r="AA958" s="84"/>
      <c r="AB958" s="85"/>
      <c r="AC958" s="85"/>
      <c r="AD958" s="85"/>
      <c r="AE958" s="85"/>
      <c r="AF958" s="85"/>
      <c r="AG958" s="85"/>
      <c r="AH958" s="85"/>
      <c r="AI958" s="85"/>
      <c r="AJ958" s="85"/>
      <c r="AK958" s="85"/>
      <c r="AL958" s="85"/>
      <c r="AM958" s="85"/>
      <c r="AN958" s="85"/>
      <c r="AO958" s="85"/>
      <c r="AP958" s="85"/>
      <c r="AQ958" s="86"/>
      <c r="AR958" s="85"/>
      <c r="AS958" s="85"/>
      <c r="AT958" s="85"/>
      <c r="AU958" s="87"/>
      <c r="AV958" s="307"/>
      <c r="AW958" s="307"/>
      <c r="AX958" s="307"/>
      <c r="AY958" s="307"/>
      <c r="AZ958" s="307"/>
    </row>
    <row r="959" spans="14:52" s="83" customFormat="1" x14ac:dyDescent="0.3">
      <c r="N959" s="33"/>
      <c r="O959" s="33"/>
      <c r="P959" s="33"/>
      <c r="Q959" s="20"/>
      <c r="AA959" s="84"/>
      <c r="AB959" s="85"/>
      <c r="AC959" s="85"/>
      <c r="AD959" s="85"/>
      <c r="AE959" s="85"/>
      <c r="AF959" s="85"/>
      <c r="AG959" s="85"/>
      <c r="AH959" s="85"/>
      <c r="AI959" s="85"/>
      <c r="AJ959" s="85"/>
      <c r="AK959" s="85"/>
      <c r="AL959" s="85"/>
      <c r="AM959" s="85"/>
      <c r="AN959" s="85"/>
      <c r="AO959" s="85"/>
      <c r="AP959" s="85"/>
      <c r="AQ959" s="86"/>
      <c r="AR959" s="85"/>
      <c r="AS959" s="85"/>
      <c r="AT959" s="85"/>
      <c r="AU959" s="87"/>
      <c r="AV959" s="307"/>
      <c r="AW959" s="307"/>
      <c r="AX959" s="307"/>
      <c r="AY959" s="307"/>
      <c r="AZ959" s="307"/>
    </row>
    <row r="960" spans="14:52" s="83" customFormat="1" x14ac:dyDescent="0.3">
      <c r="N960" s="33"/>
      <c r="O960" s="33" t="s">
        <v>18</v>
      </c>
      <c r="P960" s="33"/>
      <c r="Q960" s="20"/>
      <c r="AA960" s="84"/>
      <c r="AB960" s="85"/>
      <c r="AC960" s="85"/>
      <c r="AD960" s="85"/>
      <c r="AE960" s="85"/>
      <c r="AF960" s="85"/>
      <c r="AG960" s="85"/>
      <c r="AH960" s="85"/>
      <c r="AI960" s="85"/>
      <c r="AJ960" s="85"/>
      <c r="AK960" s="85"/>
      <c r="AL960" s="85"/>
      <c r="AM960" s="85"/>
      <c r="AN960" s="85"/>
      <c r="AO960" s="85"/>
      <c r="AP960" s="85"/>
      <c r="AQ960" s="86"/>
      <c r="AR960" s="85"/>
      <c r="AS960" s="85"/>
      <c r="AT960" s="85"/>
      <c r="AU960" s="87"/>
      <c r="AV960" s="307"/>
      <c r="AW960" s="307"/>
      <c r="AX960" s="307"/>
      <c r="AY960" s="307"/>
      <c r="AZ960" s="307"/>
    </row>
    <row r="961" spans="14:52" s="83" customFormat="1" x14ac:dyDescent="0.3">
      <c r="N961" s="33"/>
      <c r="O961" s="33"/>
      <c r="P961" s="33"/>
      <c r="Q961" s="20"/>
      <c r="AA961" s="84"/>
      <c r="AB961" s="85"/>
      <c r="AC961" s="85"/>
      <c r="AD961" s="85"/>
      <c r="AE961" s="85"/>
      <c r="AF961" s="85"/>
      <c r="AG961" s="85"/>
      <c r="AH961" s="85"/>
      <c r="AI961" s="85"/>
      <c r="AJ961" s="85"/>
      <c r="AK961" s="85"/>
      <c r="AL961" s="85"/>
      <c r="AM961" s="85"/>
      <c r="AN961" s="85"/>
      <c r="AO961" s="85"/>
      <c r="AP961" s="85"/>
      <c r="AQ961" s="86"/>
      <c r="AR961" s="85"/>
      <c r="AS961" s="85"/>
      <c r="AT961" s="85"/>
      <c r="AU961" s="87"/>
      <c r="AV961" s="307"/>
      <c r="AW961" s="307"/>
      <c r="AX961" s="307"/>
      <c r="AY961" s="307"/>
      <c r="AZ961" s="307"/>
    </row>
    <row r="962" spans="14:52" s="83" customFormat="1" x14ac:dyDescent="0.3">
      <c r="N962" s="33"/>
      <c r="O962" s="33" t="s">
        <v>18</v>
      </c>
      <c r="P962" s="33"/>
      <c r="Q962" s="20"/>
      <c r="AA962" s="84"/>
      <c r="AB962" s="85"/>
      <c r="AC962" s="85"/>
      <c r="AD962" s="85"/>
      <c r="AE962" s="85"/>
      <c r="AF962" s="85"/>
      <c r="AG962" s="85"/>
      <c r="AH962" s="85"/>
      <c r="AI962" s="85"/>
      <c r="AJ962" s="85"/>
      <c r="AK962" s="85"/>
      <c r="AL962" s="85"/>
      <c r="AM962" s="85"/>
      <c r="AN962" s="85"/>
      <c r="AO962" s="85"/>
      <c r="AP962" s="85"/>
      <c r="AQ962" s="86"/>
      <c r="AR962" s="85"/>
      <c r="AS962" s="85"/>
      <c r="AT962" s="85"/>
      <c r="AU962" s="87"/>
      <c r="AV962" s="307"/>
      <c r="AW962" s="307"/>
      <c r="AX962" s="307"/>
      <c r="AY962" s="307"/>
      <c r="AZ962" s="307"/>
    </row>
    <row r="963" spans="14:52" s="83" customFormat="1" x14ac:dyDescent="0.3">
      <c r="N963" s="33"/>
      <c r="O963" s="33"/>
      <c r="P963" s="33"/>
      <c r="Q963" s="20"/>
      <c r="AA963" s="84"/>
      <c r="AB963" s="85"/>
      <c r="AC963" s="85"/>
      <c r="AD963" s="85"/>
      <c r="AE963" s="85"/>
      <c r="AF963" s="85"/>
      <c r="AG963" s="85"/>
      <c r="AH963" s="85"/>
      <c r="AI963" s="85"/>
      <c r="AJ963" s="85"/>
      <c r="AK963" s="85"/>
      <c r="AL963" s="85"/>
      <c r="AM963" s="85"/>
      <c r="AN963" s="85"/>
      <c r="AO963" s="85"/>
      <c r="AP963" s="85"/>
      <c r="AQ963" s="86"/>
      <c r="AR963" s="85"/>
      <c r="AS963" s="85"/>
      <c r="AT963" s="85"/>
      <c r="AU963" s="87"/>
      <c r="AV963" s="307"/>
      <c r="AW963" s="307"/>
      <c r="AX963" s="307"/>
      <c r="AY963" s="307"/>
      <c r="AZ963" s="307"/>
    </row>
    <row r="964" spans="14:52" s="83" customFormat="1" x14ac:dyDescent="0.3">
      <c r="N964" s="33"/>
      <c r="O964" s="33" t="s">
        <v>18</v>
      </c>
      <c r="P964" s="33"/>
      <c r="Q964" s="20"/>
      <c r="AA964" s="84"/>
      <c r="AB964" s="85"/>
      <c r="AC964" s="85"/>
      <c r="AD964" s="85"/>
      <c r="AE964" s="85"/>
      <c r="AF964" s="85"/>
      <c r="AG964" s="85"/>
      <c r="AH964" s="85"/>
      <c r="AI964" s="85"/>
      <c r="AJ964" s="85"/>
      <c r="AK964" s="85"/>
      <c r="AL964" s="85"/>
      <c r="AM964" s="85"/>
      <c r="AN964" s="85"/>
      <c r="AO964" s="85"/>
      <c r="AP964" s="85"/>
      <c r="AQ964" s="86"/>
      <c r="AR964" s="85"/>
      <c r="AS964" s="85"/>
      <c r="AT964" s="85"/>
      <c r="AU964" s="87"/>
      <c r="AV964" s="307"/>
      <c r="AW964" s="307"/>
      <c r="AX964" s="307"/>
      <c r="AY964" s="307"/>
      <c r="AZ964" s="307"/>
    </row>
    <row r="965" spans="14:52" s="83" customFormat="1" x14ac:dyDescent="0.3">
      <c r="N965" s="33"/>
      <c r="O965" s="33"/>
      <c r="P965" s="33"/>
      <c r="Q965" s="20"/>
      <c r="AA965" s="84"/>
      <c r="AB965" s="85"/>
      <c r="AC965" s="85"/>
      <c r="AD965" s="85"/>
      <c r="AE965" s="85"/>
      <c r="AF965" s="85"/>
      <c r="AG965" s="85"/>
      <c r="AH965" s="85"/>
      <c r="AI965" s="85"/>
      <c r="AJ965" s="85"/>
      <c r="AK965" s="85"/>
      <c r="AL965" s="85"/>
      <c r="AM965" s="85"/>
      <c r="AN965" s="85"/>
      <c r="AO965" s="85"/>
      <c r="AP965" s="85"/>
      <c r="AQ965" s="86"/>
      <c r="AR965" s="85"/>
      <c r="AS965" s="85"/>
      <c r="AT965" s="85"/>
      <c r="AU965" s="87"/>
      <c r="AV965" s="307"/>
      <c r="AW965" s="307"/>
      <c r="AX965" s="307"/>
      <c r="AY965" s="307"/>
      <c r="AZ965" s="307"/>
    </row>
    <row r="966" spans="14:52" s="83" customFormat="1" x14ac:dyDescent="0.3">
      <c r="N966" s="33"/>
      <c r="O966" s="33" t="s">
        <v>18</v>
      </c>
      <c r="P966" s="33"/>
      <c r="Q966" s="20"/>
      <c r="AA966" s="84"/>
      <c r="AB966" s="85"/>
      <c r="AC966" s="85"/>
      <c r="AD966" s="85"/>
      <c r="AE966" s="85"/>
      <c r="AF966" s="85"/>
      <c r="AG966" s="85"/>
      <c r="AH966" s="85"/>
      <c r="AI966" s="85"/>
      <c r="AJ966" s="85"/>
      <c r="AK966" s="85"/>
      <c r="AL966" s="85"/>
      <c r="AM966" s="85"/>
      <c r="AN966" s="85"/>
      <c r="AO966" s="85"/>
      <c r="AP966" s="85"/>
      <c r="AQ966" s="86"/>
      <c r="AR966" s="85"/>
      <c r="AS966" s="85"/>
      <c r="AT966" s="85"/>
      <c r="AU966" s="87"/>
      <c r="AV966" s="307"/>
      <c r="AW966" s="307"/>
      <c r="AX966" s="307"/>
      <c r="AY966" s="307"/>
      <c r="AZ966" s="307"/>
    </row>
    <row r="967" spans="14:52" s="83" customFormat="1" x14ac:dyDescent="0.3">
      <c r="N967" s="33"/>
      <c r="O967" s="33"/>
      <c r="P967" s="33"/>
      <c r="Q967" s="20"/>
      <c r="AA967" s="84"/>
      <c r="AB967" s="85"/>
      <c r="AC967" s="85"/>
      <c r="AD967" s="85"/>
      <c r="AE967" s="85"/>
      <c r="AF967" s="85"/>
      <c r="AG967" s="85"/>
      <c r="AH967" s="85"/>
      <c r="AI967" s="85"/>
      <c r="AJ967" s="85"/>
      <c r="AK967" s="85"/>
      <c r="AL967" s="85"/>
      <c r="AM967" s="85"/>
      <c r="AN967" s="85"/>
      <c r="AO967" s="85"/>
      <c r="AP967" s="85"/>
      <c r="AQ967" s="86"/>
      <c r="AR967" s="85"/>
      <c r="AS967" s="85"/>
      <c r="AT967" s="85"/>
      <c r="AU967" s="87"/>
      <c r="AV967" s="307"/>
      <c r="AW967" s="307"/>
      <c r="AX967" s="307"/>
      <c r="AY967" s="307"/>
      <c r="AZ967" s="307"/>
    </row>
    <row r="968" spans="14:52" s="83" customFormat="1" x14ac:dyDescent="0.3">
      <c r="N968" s="33"/>
      <c r="O968" s="33" t="s">
        <v>18</v>
      </c>
      <c r="P968" s="33"/>
      <c r="Q968" s="20"/>
      <c r="AA968" s="84"/>
      <c r="AB968" s="85"/>
      <c r="AC968" s="85"/>
      <c r="AD968" s="85"/>
      <c r="AE968" s="85"/>
      <c r="AF968" s="85"/>
      <c r="AG968" s="85"/>
      <c r="AH968" s="85"/>
      <c r="AI968" s="85"/>
      <c r="AJ968" s="85"/>
      <c r="AK968" s="85"/>
      <c r="AL968" s="85"/>
      <c r="AM968" s="85"/>
      <c r="AN968" s="85"/>
      <c r="AO968" s="85"/>
      <c r="AP968" s="85"/>
      <c r="AQ968" s="86"/>
      <c r="AR968" s="85"/>
      <c r="AS968" s="85"/>
      <c r="AT968" s="85"/>
      <c r="AU968" s="87"/>
      <c r="AV968" s="307"/>
      <c r="AW968" s="307"/>
      <c r="AX968" s="307"/>
      <c r="AY968" s="307"/>
      <c r="AZ968" s="307"/>
    </row>
    <row r="969" spans="14:52" s="83" customFormat="1" x14ac:dyDescent="0.3">
      <c r="N969" s="33"/>
      <c r="O969" s="33"/>
      <c r="P969" s="33"/>
      <c r="Q969" s="20"/>
      <c r="AA969" s="84"/>
      <c r="AB969" s="85"/>
      <c r="AC969" s="85"/>
      <c r="AD969" s="85"/>
      <c r="AE969" s="85"/>
      <c r="AF969" s="85"/>
      <c r="AG969" s="85"/>
      <c r="AH969" s="85"/>
      <c r="AI969" s="85"/>
      <c r="AJ969" s="85"/>
      <c r="AK969" s="85"/>
      <c r="AL969" s="85"/>
      <c r="AM969" s="85"/>
      <c r="AN969" s="85"/>
      <c r="AO969" s="85"/>
      <c r="AP969" s="85"/>
      <c r="AQ969" s="86"/>
      <c r="AR969" s="85"/>
      <c r="AS969" s="85"/>
      <c r="AT969" s="85"/>
      <c r="AU969" s="87"/>
      <c r="AV969" s="307"/>
      <c r="AW969" s="307"/>
      <c r="AX969" s="307"/>
      <c r="AY969" s="307"/>
      <c r="AZ969" s="307"/>
    </row>
    <row r="970" spans="14:52" s="83" customFormat="1" x14ac:dyDescent="0.3">
      <c r="N970" s="33"/>
      <c r="O970" s="33" t="s">
        <v>18</v>
      </c>
      <c r="P970" s="33"/>
      <c r="Q970" s="20"/>
      <c r="AA970" s="84"/>
      <c r="AB970" s="85"/>
      <c r="AC970" s="85"/>
      <c r="AD970" s="85"/>
      <c r="AE970" s="85"/>
      <c r="AF970" s="85"/>
      <c r="AG970" s="85"/>
      <c r="AH970" s="85"/>
      <c r="AI970" s="85"/>
      <c r="AJ970" s="85"/>
      <c r="AK970" s="85"/>
      <c r="AL970" s="85"/>
      <c r="AM970" s="85"/>
      <c r="AN970" s="85"/>
      <c r="AO970" s="85"/>
      <c r="AP970" s="85"/>
      <c r="AQ970" s="86"/>
      <c r="AR970" s="85"/>
      <c r="AS970" s="85"/>
      <c r="AT970" s="85"/>
      <c r="AU970" s="87"/>
      <c r="AV970" s="307"/>
      <c r="AW970" s="307"/>
      <c r="AX970" s="307"/>
      <c r="AY970" s="307"/>
      <c r="AZ970" s="307"/>
    </row>
    <row r="971" spans="14:52" s="83" customFormat="1" x14ac:dyDescent="0.3">
      <c r="N971" s="33"/>
      <c r="O971" s="33"/>
      <c r="P971" s="33"/>
      <c r="Q971" s="20"/>
      <c r="AA971" s="84"/>
      <c r="AB971" s="85"/>
      <c r="AC971" s="85"/>
      <c r="AD971" s="85"/>
      <c r="AE971" s="85"/>
      <c r="AF971" s="85"/>
      <c r="AG971" s="85"/>
      <c r="AH971" s="85"/>
      <c r="AI971" s="85"/>
      <c r="AJ971" s="85"/>
      <c r="AK971" s="85"/>
      <c r="AL971" s="85"/>
      <c r="AM971" s="85"/>
      <c r="AN971" s="85"/>
      <c r="AO971" s="85"/>
      <c r="AP971" s="85"/>
      <c r="AQ971" s="86"/>
      <c r="AR971" s="85"/>
      <c r="AS971" s="85"/>
      <c r="AT971" s="85"/>
      <c r="AU971" s="87"/>
      <c r="AV971" s="307"/>
      <c r="AW971" s="307"/>
      <c r="AX971" s="307"/>
      <c r="AY971" s="307"/>
      <c r="AZ971" s="307"/>
    </row>
    <row r="972" spans="14:52" s="83" customFormat="1" x14ac:dyDescent="0.3">
      <c r="N972" s="33"/>
      <c r="O972" s="33" t="s">
        <v>18</v>
      </c>
      <c r="P972" s="33"/>
      <c r="Q972" s="20"/>
      <c r="AA972" s="84"/>
      <c r="AB972" s="85"/>
      <c r="AC972" s="85"/>
      <c r="AD972" s="85"/>
      <c r="AE972" s="85"/>
      <c r="AF972" s="85"/>
      <c r="AG972" s="85"/>
      <c r="AH972" s="85"/>
      <c r="AI972" s="85"/>
      <c r="AJ972" s="85"/>
      <c r="AK972" s="85"/>
      <c r="AL972" s="85"/>
      <c r="AM972" s="85"/>
      <c r="AN972" s="85"/>
      <c r="AO972" s="85"/>
      <c r="AP972" s="85"/>
      <c r="AQ972" s="86"/>
      <c r="AR972" s="85"/>
      <c r="AS972" s="85"/>
      <c r="AT972" s="85"/>
      <c r="AU972" s="87"/>
      <c r="AV972" s="307"/>
      <c r="AW972" s="307"/>
      <c r="AX972" s="307"/>
      <c r="AY972" s="307"/>
      <c r="AZ972" s="307"/>
    </row>
    <row r="973" spans="14:52" s="83" customFormat="1" x14ac:dyDescent="0.3">
      <c r="N973" s="33"/>
      <c r="O973" s="33"/>
      <c r="P973" s="33"/>
      <c r="Q973" s="20"/>
      <c r="AA973" s="84"/>
      <c r="AB973" s="85"/>
      <c r="AC973" s="85"/>
      <c r="AD973" s="85"/>
      <c r="AE973" s="85"/>
      <c r="AF973" s="85"/>
      <c r="AG973" s="85"/>
      <c r="AH973" s="85"/>
      <c r="AI973" s="85"/>
      <c r="AJ973" s="85"/>
      <c r="AK973" s="85"/>
      <c r="AL973" s="85"/>
      <c r="AM973" s="85"/>
      <c r="AN973" s="85"/>
      <c r="AO973" s="85"/>
      <c r="AP973" s="85"/>
      <c r="AQ973" s="86"/>
      <c r="AR973" s="85"/>
      <c r="AS973" s="85"/>
      <c r="AT973" s="85"/>
      <c r="AU973" s="87"/>
      <c r="AV973" s="307"/>
      <c r="AW973" s="307"/>
      <c r="AX973" s="307"/>
      <c r="AY973" s="307"/>
      <c r="AZ973" s="307"/>
    </row>
    <row r="974" spans="14:52" s="83" customFormat="1" x14ac:dyDescent="0.3">
      <c r="N974" s="33"/>
      <c r="O974" s="33" t="s">
        <v>18</v>
      </c>
      <c r="P974" s="33"/>
      <c r="Q974" s="20"/>
      <c r="AA974" s="84"/>
      <c r="AB974" s="85"/>
      <c r="AC974" s="85"/>
      <c r="AD974" s="85"/>
      <c r="AE974" s="85"/>
      <c r="AF974" s="85"/>
      <c r="AG974" s="85"/>
      <c r="AH974" s="85"/>
      <c r="AI974" s="85"/>
      <c r="AJ974" s="85"/>
      <c r="AK974" s="85"/>
      <c r="AL974" s="85"/>
      <c r="AM974" s="85"/>
      <c r="AN974" s="85"/>
      <c r="AO974" s="85"/>
      <c r="AP974" s="85"/>
      <c r="AQ974" s="86"/>
      <c r="AR974" s="85"/>
      <c r="AS974" s="85"/>
      <c r="AT974" s="85"/>
      <c r="AU974" s="87"/>
      <c r="AV974" s="307"/>
      <c r="AW974" s="307"/>
      <c r="AX974" s="307"/>
      <c r="AY974" s="307"/>
      <c r="AZ974" s="307"/>
    </row>
    <row r="975" spans="14:52" s="83" customFormat="1" x14ac:dyDescent="0.3">
      <c r="N975" s="33"/>
      <c r="O975" s="33"/>
      <c r="P975" s="33"/>
      <c r="Q975" s="20"/>
      <c r="AA975" s="84"/>
      <c r="AB975" s="85"/>
      <c r="AC975" s="85"/>
      <c r="AD975" s="85"/>
      <c r="AE975" s="85"/>
      <c r="AF975" s="85"/>
      <c r="AG975" s="85"/>
      <c r="AH975" s="85"/>
      <c r="AI975" s="85"/>
      <c r="AJ975" s="85"/>
      <c r="AK975" s="85"/>
      <c r="AL975" s="85"/>
      <c r="AM975" s="85"/>
      <c r="AN975" s="85"/>
      <c r="AO975" s="85"/>
      <c r="AP975" s="85"/>
      <c r="AQ975" s="86"/>
      <c r="AR975" s="85"/>
      <c r="AS975" s="85"/>
      <c r="AT975" s="85"/>
      <c r="AU975" s="87"/>
      <c r="AV975" s="307"/>
      <c r="AW975" s="307"/>
      <c r="AX975" s="307"/>
      <c r="AY975" s="307"/>
      <c r="AZ975" s="307"/>
    </row>
    <row r="976" spans="14:52" s="83" customFormat="1" x14ac:dyDescent="0.3">
      <c r="N976" s="33"/>
      <c r="O976" s="33" t="s">
        <v>18</v>
      </c>
      <c r="P976" s="33"/>
      <c r="Q976" s="20"/>
      <c r="AA976" s="84"/>
      <c r="AB976" s="85"/>
      <c r="AC976" s="85"/>
      <c r="AD976" s="85"/>
      <c r="AE976" s="85"/>
      <c r="AF976" s="85"/>
      <c r="AG976" s="85"/>
      <c r="AH976" s="85"/>
      <c r="AI976" s="85"/>
      <c r="AJ976" s="85"/>
      <c r="AK976" s="85"/>
      <c r="AL976" s="85"/>
      <c r="AM976" s="85"/>
      <c r="AN976" s="85"/>
      <c r="AO976" s="85"/>
      <c r="AP976" s="85"/>
      <c r="AQ976" s="86"/>
      <c r="AR976" s="85"/>
      <c r="AS976" s="85"/>
      <c r="AT976" s="85"/>
      <c r="AU976" s="87"/>
      <c r="AV976" s="307"/>
      <c r="AW976" s="307"/>
      <c r="AX976" s="307"/>
      <c r="AY976" s="307"/>
      <c r="AZ976" s="307"/>
    </row>
    <row r="977" spans="14:52" s="83" customFormat="1" x14ac:dyDescent="0.3">
      <c r="N977" s="33"/>
      <c r="O977" s="33"/>
      <c r="P977" s="33"/>
      <c r="Q977" s="20"/>
      <c r="AA977" s="84"/>
      <c r="AB977" s="85"/>
      <c r="AC977" s="85"/>
      <c r="AD977" s="85"/>
      <c r="AE977" s="85"/>
      <c r="AF977" s="85"/>
      <c r="AG977" s="85"/>
      <c r="AH977" s="85"/>
      <c r="AI977" s="85"/>
      <c r="AJ977" s="85"/>
      <c r="AK977" s="85"/>
      <c r="AL977" s="85"/>
      <c r="AM977" s="85"/>
      <c r="AN977" s="85"/>
      <c r="AO977" s="85"/>
      <c r="AP977" s="85"/>
      <c r="AQ977" s="86"/>
      <c r="AR977" s="85"/>
      <c r="AS977" s="85"/>
      <c r="AT977" s="85"/>
      <c r="AU977" s="87"/>
      <c r="AV977" s="307"/>
      <c r="AW977" s="307"/>
      <c r="AX977" s="307"/>
      <c r="AY977" s="307"/>
      <c r="AZ977" s="307"/>
    </row>
    <row r="978" spans="14:52" s="83" customFormat="1" x14ac:dyDescent="0.3">
      <c r="N978" s="33"/>
      <c r="O978" s="33" t="s">
        <v>18</v>
      </c>
      <c r="P978" s="33"/>
      <c r="Q978" s="20"/>
      <c r="AA978" s="84"/>
      <c r="AB978" s="85"/>
      <c r="AC978" s="85"/>
      <c r="AD978" s="85"/>
      <c r="AE978" s="85"/>
      <c r="AF978" s="85"/>
      <c r="AG978" s="85"/>
      <c r="AH978" s="85"/>
      <c r="AI978" s="85"/>
      <c r="AJ978" s="85"/>
      <c r="AK978" s="85"/>
      <c r="AL978" s="85"/>
      <c r="AM978" s="85"/>
      <c r="AN978" s="85"/>
      <c r="AO978" s="85"/>
      <c r="AP978" s="85"/>
      <c r="AQ978" s="86"/>
      <c r="AR978" s="85"/>
      <c r="AS978" s="85"/>
      <c r="AT978" s="85"/>
      <c r="AU978" s="87"/>
      <c r="AV978" s="307"/>
      <c r="AW978" s="307"/>
      <c r="AX978" s="307"/>
      <c r="AY978" s="307"/>
      <c r="AZ978" s="307"/>
    </row>
    <row r="979" spans="14:52" s="83" customFormat="1" x14ac:dyDescent="0.3">
      <c r="N979" s="33"/>
      <c r="O979" s="33"/>
      <c r="P979" s="33"/>
      <c r="Q979" s="20"/>
      <c r="AA979" s="84"/>
      <c r="AB979" s="85"/>
      <c r="AC979" s="85"/>
      <c r="AD979" s="85"/>
      <c r="AE979" s="85"/>
      <c r="AF979" s="85"/>
      <c r="AG979" s="85"/>
      <c r="AH979" s="85"/>
      <c r="AI979" s="85"/>
      <c r="AJ979" s="85"/>
      <c r="AK979" s="85"/>
      <c r="AL979" s="85"/>
      <c r="AM979" s="85"/>
      <c r="AN979" s="85"/>
      <c r="AO979" s="85"/>
      <c r="AP979" s="85"/>
      <c r="AQ979" s="86"/>
      <c r="AR979" s="85"/>
      <c r="AS979" s="85"/>
      <c r="AT979" s="85"/>
      <c r="AU979" s="87"/>
      <c r="AV979" s="307"/>
      <c r="AW979" s="307"/>
      <c r="AX979" s="307"/>
      <c r="AY979" s="307"/>
      <c r="AZ979" s="307"/>
    </row>
    <row r="980" spans="14:52" s="83" customFormat="1" x14ac:dyDescent="0.3">
      <c r="N980" s="33"/>
      <c r="O980" s="33" t="s">
        <v>18</v>
      </c>
      <c r="P980" s="33"/>
      <c r="Q980" s="20"/>
      <c r="AA980" s="84"/>
      <c r="AB980" s="85"/>
      <c r="AC980" s="85"/>
      <c r="AD980" s="85"/>
      <c r="AE980" s="85"/>
      <c r="AF980" s="85"/>
      <c r="AG980" s="85"/>
      <c r="AH980" s="85"/>
      <c r="AI980" s="85"/>
      <c r="AJ980" s="85"/>
      <c r="AK980" s="85"/>
      <c r="AL980" s="85"/>
      <c r="AM980" s="85"/>
      <c r="AN980" s="85"/>
      <c r="AO980" s="85"/>
      <c r="AP980" s="85"/>
      <c r="AQ980" s="86"/>
      <c r="AR980" s="85"/>
      <c r="AS980" s="85"/>
      <c r="AT980" s="85"/>
      <c r="AU980" s="87"/>
      <c r="AV980" s="307"/>
      <c r="AW980" s="307"/>
      <c r="AX980" s="307"/>
      <c r="AY980" s="307"/>
      <c r="AZ980" s="307"/>
    </row>
    <row r="981" spans="14:52" s="83" customFormat="1" x14ac:dyDescent="0.3">
      <c r="N981" s="33"/>
      <c r="O981" s="33"/>
      <c r="P981" s="33"/>
      <c r="Q981" s="20"/>
      <c r="AA981" s="84"/>
      <c r="AB981" s="85"/>
      <c r="AC981" s="85"/>
      <c r="AD981" s="85"/>
      <c r="AE981" s="85"/>
      <c r="AF981" s="85"/>
      <c r="AG981" s="85"/>
      <c r="AH981" s="85"/>
      <c r="AI981" s="85"/>
      <c r="AJ981" s="85"/>
      <c r="AK981" s="85"/>
      <c r="AL981" s="85"/>
      <c r="AM981" s="85"/>
      <c r="AN981" s="85"/>
      <c r="AO981" s="85"/>
      <c r="AP981" s="85"/>
      <c r="AQ981" s="86"/>
      <c r="AR981" s="85"/>
      <c r="AS981" s="85"/>
      <c r="AT981" s="85"/>
      <c r="AU981" s="87"/>
      <c r="AV981" s="307"/>
      <c r="AW981" s="307"/>
      <c r="AX981" s="307"/>
      <c r="AY981" s="307"/>
      <c r="AZ981" s="307"/>
    </row>
    <row r="982" spans="14:52" s="83" customFormat="1" x14ac:dyDescent="0.3">
      <c r="N982" s="33"/>
      <c r="O982" s="33" t="s">
        <v>18</v>
      </c>
      <c r="P982" s="33"/>
      <c r="Q982" s="20"/>
      <c r="AA982" s="84"/>
      <c r="AB982" s="85"/>
      <c r="AC982" s="85"/>
      <c r="AD982" s="85"/>
      <c r="AE982" s="85"/>
      <c r="AF982" s="85"/>
      <c r="AG982" s="85"/>
      <c r="AH982" s="85"/>
      <c r="AI982" s="85"/>
      <c r="AJ982" s="85"/>
      <c r="AK982" s="85"/>
      <c r="AL982" s="85"/>
      <c r="AM982" s="85"/>
      <c r="AN982" s="85"/>
      <c r="AO982" s="85"/>
      <c r="AP982" s="85"/>
      <c r="AQ982" s="86"/>
      <c r="AR982" s="85"/>
      <c r="AS982" s="85"/>
      <c r="AT982" s="85"/>
      <c r="AU982" s="87"/>
      <c r="AV982" s="307"/>
      <c r="AW982" s="307"/>
      <c r="AX982" s="307"/>
      <c r="AY982" s="307"/>
      <c r="AZ982" s="307"/>
    </row>
    <row r="983" spans="14:52" s="83" customFormat="1" x14ac:dyDescent="0.3">
      <c r="N983" s="33"/>
      <c r="O983" s="33"/>
      <c r="P983" s="33"/>
      <c r="Q983" s="20"/>
      <c r="AA983" s="84"/>
      <c r="AB983" s="85"/>
      <c r="AC983" s="85"/>
      <c r="AD983" s="85"/>
      <c r="AE983" s="85"/>
      <c r="AF983" s="85"/>
      <c r="AG983" s="85"/>
      <c r="AH983" s="85"/>
      <c r="AI983" s="85"/>
      <c r="AJ983" s="85"/>
      <c r="AK983" s="85"/>
      <c r="AL983" s="85"/>
      <c r="AM983" s="85"/>
      <c r="AN983" s="85"/>
      <c r="AO983" s="85"/>
      <c r="AP983" s="85"/>
      <c r="AQ983" s="86"/>
      <c r="AR983" s="85"/>
      <c r="AS983" s="85"/>
      <c r="AT983" s="85"/>
      <c r="AU983" s="87"/>
      <c r="AV983" s="307"/>
      <c r="AW983" s="307"/>
      <c r="AX983" s="307"/>
      <c r="AY983" s="307"/>
      <c r="AZ983" s="307"/>
    </row>
    <row r="984" spans="14:52" s="83" customFormat="1" x14ac:dyDescent="0.3">
      <c r="N984" s="33"/>
      <c r="O984" s="33" t="s">
        <v>18</v>
      </c>
      <c r="P984" s="33"/>
      <c r="Q984" s="20"/>
      <c r="AA984" s="84"/>
      <c r="AB984" s="85"/>
      <c r="AC984" s="85"/>
      <c r="AD984" s="85"/>
      <c r="AE984" s="85"/>
      <c r="AF984" s="85"/>
      <c r="AG984" s="85"/>
      <c r="AH984" s="85"/>
      <c r="AI984" s="85"/>
      <c r="AJ984" s="85"/>
      <c r="AK984" s="85"/>
      <c r="AL984" s="85"/>
      <c r="AM984" s="85"/>
      <c r="AN984" s="85"/>
      <c r="AO984" s="85"/>
      <c r="AP984" s="85"/>
      <c r="AQ984" s="86"/>
      <c r="AR984" s="85"/>
      <c r="AS984" s="85"/>
      <c r="AT984" s="85"/>
      <c r="AU984" s="87"/>
      <c r="AV984" s="307"/>
      <c r="AW984" s="307"/>
      <c r="AX984" s="307"/>
      <c r="AY984" s="307"/>
      <c r="AZ984" s="307"/>
    </row>
    <row r="985" spans="14:52" s="83" customFormat="1" x14ac:dyDescent="0.3">
      <c r="N985" s="33"/>
      <c r="O985" s="33"/>
      <c r="P985" s="33"/>
      <c r="Q985" s="20"/>
      <c r="AA985" s="84"/>
      <c r="AB985" s="85"/>
      <c r="AC985" s="85"/>
      <c r="AD985" s="85"/>
      <c r="AE985" s="85"/>
      <c r="AF985" s="85"/>
      <c r="AG985" s="85"/>
      <c r="AH985" s="85"/>
      <c r="AI985" s="85"/>
      <c r="AJ985" s="85"/>
      <c r="AK985" s="85"/>
      <c r="AL985" s="85"/>
      <c r="AM985" s="85"/>
      <c r="AN985" s="85"/>
      <c r="AO985" s="85"/>
      <c r="AP985" s="85"/>
      <c r="AQ985" s="86"/>
      <c r="AR985" s="85"/>
      <c r="AS985" s="85"/>
      <c r="AT985" s="85"/>
      <c r="AU985" s="87"/>
      <c r="AV985" s="307"/>
      <c r="AW985" s="307"/>
      <c r="AX985" s="307"/>
      <c r="AY985" s="307"/>
      <c r="AZ985" s="307"/>
    </row>
    <row r="986" spans="14:52" s="83" customFormat="1" x14ac:dyDescent="0.3">
      <c r="N986" s="33"/>
      <c r="O986" s="33" t="s">
        <v>18</v>
      </c>
      <c r="P986" s="33"/>
      <c r="Q986" s="20"/>
      <c r="AA986" s="84"/>
      <c r="AB986" s="85"/>
      <c r="AC986" s="85"/>
      <c r="AD986" s="85"/>
      <c r="AE986" s="85"/>
      <c r="AF986" s="85"/>
      <c r="AG986" s="85"/>
      <c r="AH986" s="85"/>
      <c r="AI986" s="85"/>
      <c r="AJ986" s="85"/>
      <c r="AK986" s="85"/>
      <c r="AL986" s="85"/>
      <c r="AM986" s="85"/>
      <c r="AN986" s="85"/>
      <c r="AO986" s="85"/>
      <c r="AP986" s="85"/>
      <c r="AQ986" s="86"/>
      <c r="AR986" s="85"/>
      <c r="AS986" s="85"/>
      <c r="AT986" s="85"/>
      <c r="AU986" s="87"/>
      <c r="AV986" s="307"/>
      <c r="AW986" s="307"/>
      <c r="AX986" s="307"/>
      <c r="AY986" s="307"/>
      <c r="AZ986" s="307"/>
    </row>
    <row r="987" spans="14:52" s="83" customFormat="1" x14ac:dyDescent="0.3">
      <c r="N987" s="33"/>
      <c r="O987" s="33"/>
      <c r="P987" s="33"/>
      <c r="Q987" s="20"/>
      <c r="AA987" s="84"/>
      <c r="AB987" s="85"/>
      <c r="AC987" s="85"/>
      <c r="AD987" s="85"/>
      <c r="AE987" s="85"/>
      <c r="AF987" s="85"/>
      <c r="AG987" s="85"/>
      <c r="AH987" s="85"/>
      <c r="AI987" s="85"/>
      <c r="AJ987" s="85"/>
      <c r="AK987" s="85"/>
      <c r="AL987" s="85"/>
      <c r="AM987" s="85"/>
      <c r="AN987" s="85"/>
      <c r="AO987" s="85"/>
      <c r="AP987" s="85"/>
      <c r="AQ987" s="86"/>
      <c r="AR987" s="85"/>
      <c r="AS987" s="85"/>
      <c r="AT987" s="85"/>
      <c r="AU987" s="87"/>
      <c r="AV987" s="307"/>
      <c r="AW987" s="307"/>
      <c r="AX987" s="307"/>
      <c r="AY987" s="307"/>
      <c r="AZ987" s="307"/>
    </row>
    <row r="988" spans="14:52" s="83" customFormat="1" x14ac:dyDescent="0.3">
      <c r="N988" s="33"/>
      <c r="O988" s="33" t="s">
        <v>18</v>
      </c>
      <c r="P988" s="33"/>
      <c r="Q988" s="20"/>
      <c r="AA988" s="84"/>
      <c r="AB988" s="85"/>
      <c r="AC988" s="85"/>
      <c r="AD988" s="85"/>
      <c r="AE988" s="85"/>
      <c r="AF988" s="85"/>
      <c r="AG988" s="85"/>
      <c r="AH988" s="85"/>
      <c r="AI988" s="85"/>
      <c r="AJ988" s="85"/>
      <c r="AK988" s="85"/>
      <c r="AL988" s="85"/>
      <c r="AM988" s="85"/>
      <c r="AN988" s="85"/>
      <c r="AO988" s="85"/>
      <c r="AP988" s="85"/>
      <c r="AQ988" s="86"/>
      <c r="AR988" s="85"/>
      <c r="AS988" s="85"/>
      <c r="AT988" s="85"/>
      <c r="AU988" s="87"/>
      <c r="AV988" s="307"/>
      <c r="AW988" s="307"/>
      <c r="AX988" s="307"/>
      <c r="AY988" s="307"/>
      <c r="AZ988" s="307"/>
    </row>
    <row r="989" spans="14:52" s="83" customFormat="1" x14ac:dyDescent="0.3">
      <c r="N989" s="33"/>
      <c r="O989" s="33"/>
      <c r="P989" s="33"/>
      <c r="Q989" s="20"/>
      <c r="AA989" s="84"/>
      <c r="AB989" s="85"/>
      <c r="AC989" s="85"/>
      <c r="AD989" s="85"/>
      <c r="AE989" s="85"/>
      <c r="AF989" s="85"/>
      <c r="AG989" s="85"/>
      <c r="AH989" s="85"/>
      <c r="AI989" s="85"/>
      <c r="AJ989" s="85"/>
      <c r="AK989" s="85"/>
      <c r="AL989" s="85"/>
      <c r="AM989" s="85"/>
      <c r="AN989" s="85"/>
      <c r="AO989" s="85"/>
      <c r="AP989" s="85"/>
      <c r="AQ989" s="86"/>
      <c r="AR989" s="85"/>
      <c r="AS989" s="85"/>
      <c r="AT989" s="85"/>
      <c r="AU989" s="87"/>
      <c r="AV989" s="307"/>
      <c r="AW989" s="307"/>
      <c r="AX989" s="307"/>
      <c r="AY989" s="307"/>
      <c r="AZ989" s="307"/>
    </row>
    <row r="990" spans="14:52" s="83" customFormat="1" x14ac:dyDescent="0.3">
      <c r="N990" s="33"/>
      <c r="O990" s="33" t="s">
        <v>18</v>
      </c>
      <c r="P990" s="33"/>
      <c r="Q990" s="20"/>
      <c r="AA990" s="84"/>
      <c r="AB990" s="85"/>
      <c r="AC990" s="85"/>
      <c r="AD990" s="85"/>
      <c r="AE990" s="85"/>
      <c r="AF990" s="85"/>
      <c r="AG990" s="85"/>
      <c r="AH990" s="85"/>
      <c r="AI990" s="85"/>
      <c r="AJ990" s="85"/>
      <c r="AK990" s="85"/>
      <c r="AL990" s="85"/>
      <c r="AM990" s="85"/>
      <c r="AN990" s="85"/>
      <c r="AO990" s="85"/>
      <c r="AP990" s="85"/>
      <c r="AQ990" s="86"/>
      <c r="AR990" s="85"/>
      <c r="AS990" s="85"/>
      <c r="AT990" s="85"/>
      <c r="AU990" s="87"/>
      <c r="AV990" s="307"/>
      <c r="AW990" s="307"/>
      <c r="AX990" s="307"/>
      <c r="AY990" s="307"/>
      <c r="AZ990" s="307"/>
    </row>
    <row r="991" spans="14:52" s="83" customFormat="1" x14ac:dyDescent="0.3">
      <c r="N991" s="33"/>
      <c r="O991" s="33"/>
      <c r="P991" s="33"/>
      <c r="Q991" s="20"/>
      <c r="AA991" s="84"/>
      <c r="AB991" s="85"/>
      <c r="AC991" s="85"/>
      <c r="AD991" s="85"/>
      <c r="AE991" s="85"/>
      <c r="AF991" s="85"/>
      <c r="AG991" s="85"/>
      <c r="AH991" s="85"/>
      <c r="AI991" s="85"/>
      <c r="AJ991" s="85"/>
      <c r="AK991" s="85"/>
      <c r="AL991" s="85"/>
      <c r="AM991" s="85"/>
      <c r="AN991" s="85"/>
      <c r="AO991" s="85"/>
      <c r="AP991" s="85"/>
      <c r="AQ991" s="86"/>
      <c r="AR991" s="85"/>
      <c r="AS991" s="85"/>
      <c r="AT991" s="85"/>
      <c r="AU991" s="87"/>
      <c r="AV991" s="307"/>
      <c r="AW991" s="307"/>
      <c r="AX991" s="307"/>
      <c r="AY991" s="307"/>
      <c r="AZ991" s="307"/>
    </row>
    <row r="992" spans="14:52" s="83" customFormat="1" x14ac:dyDescent="0.3">
      <c r="N992" s="33"/>
      <c r="O992" s="33" t="s">
        <v>18</v>
      </c>
      <c r="P992" s="33"/>
      <c r="Q992" s="20"/>
      <c r="AA992" s="84"/>
      <c r="AB992" s="85"/>
      <c r="AC992" s="85"/>
      <c r="AD992" s="85"/>
      <c r="AE992" s="85"/>
      <c r="AF992" s="85"/>
      <c r="AG992" s="85"/>
      <c r="AH992" s="85"/>
      <c r="AI992" s="85"/>
      <c r="AJ992" s="85"/>
      <c r="AK992" s="85"/>
      <c r="AL992" s="85"/>
      <c r="AM992" s="85"/>
      <c r="AN992" s="85"/>
      <c r="AO992" s="85"/>
      <c r="AP992" s="85"/>
      <c r="AQ992" s="86"/>
      <c r="AR992" s="85"/>
      <c r="AS992" s="85"/>
      <c r="AT992" s="85"/>
      <c r="AU992" s="87"/>
      <c r="AV992" s="307"/>
      <c r="AW992" s="307"/>
      <c r="AX992" s="307"/>
      <c r="AY992" s="307"/>
      <c r="AZ992" s="307"/>
    </row>
    <row r="993" spans="14:52" s="83" customFormat="1" x14ac:dyDescent="0.3">
      <c r="N993" s="33"/>
      <c r="O993" s="33"/>
      <c r="P993" s="33"/>
      <c r="Q993" s="20"/>
      <c r="AA993" s="84"/>
      <c r="AB993" s="85"/>
      <c r="AC993" s="85"/>
      <c r="AD993" s="85"/>
      <c r="AE993" s="85"/>
      <c r="AF993" s="85"/>
      <c r="AG993" s="85"/>
      <c r="AH993" s="85"/>
      <c r="AI993" s="85"/>
      <c r="AJ993" s="85"/>
      <c r="AK993" s="85"/>
      <c r="AL993" s="85"/>
      <c r="AM993" s="85"/>
      <c r="AN993" s="85"/>
      <c r="AO993" s="85"/>
      <c r="AP993" s="85"/>
      <c r="AQ993" s="86"/>
      <c r="AR993" s="85"/>
      <c r="AS993" s="85"/>
      <c r="AT993" s="85"/>
      <c r="AU993" s="87"/>
      <c r="AV993" s="307"/>
      <c r="AW993" s="307"/>
      <c r="AX993" s="307"/>
      <c r="AY993" s="307"/>
      <c r="AZ993" s="307"/>
    </row>
    <row r="994" spans="14:52" s="83" customFormat="1" x14ac:dyDescent="0.3">
      <c r="N994" s="33"/>
      <c r="O994" s="33" t="s">
        <v>18</v>
      </c>
      <c r="P994" s="33"/>
      <c r="Q994" s="20"/>
      <c r="AA994" s="84"/>
      <c r="AB994" s="85"/>
      <c r="AC994" s="85"/>
      <c r="AD994" s="85"/>
      <c r="AE994" s="85"/>
      <c r="AF994" s="85"/>
      <c r="AG994" s="85"/>
      <c r="AH994" s="85"/>
      <c r="AI994" s="85"/>
      <c r="AJ994" s="85"/>
      <c r="AK994" s="85"/>
      <c r="AL994" s="85"/>
      <c r="AM994" s="85"/>
      <c r="AN994" s="85"/>
      <c r="AO994" s="85"/>
      <c r="AP994" s="85"/>
      <c r="AQ994" s="86"/>
      <c r="AR994" s="85"/>
      <c r="AS994" s="85"/>
      <c r="AT994" s="85"/>
      <c r="AU994" s="87"/>
      <c r="AV994" s="307"/>
      <c r="AW994" s="307"/>
      <c r="AX994" s="307"/>
      <c r="AY994" s="307"/>
      <c r="AZ994" s="307"/>
    </row>
    <row r="995" spans="14:52" s="83" customFormat="1" x14ac:dyDescent="0.3">
      <c r="N995" s="33"/>
      <c r="O995" s="33"/>
      <c r="P995" s="33"/>
      <c r="Q995" s="20"/>
      <c r="AA995" s="84"/>
      <c r="AB995" s="85"/>
      <c r="AC995" s="85"/>
      <c r="AD995" s="85"/>
      <c r="AE995" s="85"/>
      <c r="AF995" s="85"/>
      <c r="AG995" s="85"/>
      <c r="AH995" s="85"/>
      <c r="AI995" s="85"/>
      <c r="AJ995" s="85"/>
      <c r="AK995" s="85"/>
      <c r="AL995" s="85"/>
      <c r="AM995" s="85"/>
      <c r="AN995" s="85"/>
      <c r="AO995" s="85"/>
      <c r="AP995" s="85"/>
      <c r="AQ995" s="86"/>
      <c r="AR995" s="85"/>
      <c r="AS995" s="85"/>
      <c r="AT995" s="85"/>
      <c r="AU995" s="87"/>
      <c r="AV995" s="307"/>
      <c r="AW995" s="307"/>
      <c r="AX995" s="307"/>
      <c r="AY995" s="307"/>
      <c r="AZ995" s="307"/>
    </row>
    <row r="996" spans="14:52" s="83" customFormat="1" x14ac:dyDescent="0.3">
      <c r="N996" s="33"/>
      <c r="O996" s="33" t="s">
        <v>18</v>
      </c>
      <c r="P996" s="33"/>
      <c r="Q996" s="20"/>
      <c r="AA996" s="84"/>
      <c r="AB996" s="85"/>
      <c r="AC996" s="85"/>
      <c r="AD996" s="85"/>
      <c r="AE996" s="85"/>
      <c r="AF996" s="85"/>
      <c r="AG996" s="85"/>
      <c r="AH996" s="85"/>
      <c r="AI996" s="85"/>
      <c r="AJ996" s="85"/>
      <c r="AK996" s="85"/>
      <c r="AL996" s="85"/>
      <c r="AM996" s="85"/>
      <c r="AN996" s="85"/>
      <c r="AO996" s="85"/>
      <c r="AP996" s="85"/>
      <c r="AQ996" s="86"/>
      <c r="AR996" s="85"/>
      <c r="AS996" s="85"/>
      <c r="AT996" s="85"/>
      <c r="AU996" s="87"/>
      <c r="AV996" s="307"/>
      <c r="AW996" s="307"/>
      <c r="AX996" s="307"/>
      <c r="AY996" s="307"/>
      <c r="AZ996" s="307"/>
    </row>
    <row r="997" spans="14:52" s="83" customFormat="1" x14ac:dyDescent="0.3">
      <c r="N997" s="33"/>
      <c r="O997" s="33"/>
      <c r="P997" s="33"/>
      <c r="Q997" s="20"/>
      <c r="AA997" s="84"/>
      <c r="AB997" s="85"/>
      <c r="AC997" s="85"/>
      <c r="AD997" s="85"/>
      <c r="AE997" s="85"/>
      <c r="AF997" s="85"/>
      <c r="AG997" s="85"/>
      <c r="AH997" s="85"/>
      <c r="AI997" s="85"/>
      <c r="AJ997" s="85"/>
      <c r="AK997" s="85"/>
      <c r="AL997" s="85"/>
      <c r="AM997" s="85"/>
      <c r="AN997" s="85"/>
      <c r="AO997" s="85"/>
      <c r="AP997" s="85"/>
      <c r="AQ997" s="86"/>
      <c r="AR997" s="85"/>
      <c r="AS997" s="85"/>
      <c r="AT997" s="85"/>
      <c r="AU997" s="87"/>
      <c r="AV997" s="307"/>
      <c r="AW997" s="307"/>
      <c r="AX997" s="307"/>
      <c r="AY997" s="307"/>
      <c r="AZ997" s="307"/>
    </row>
    <row r="998" spans="14:52" s="83" customFormat="1" x14ac:dyDescent="0.3">
      <c r="N998" s="33"/>
      <c r="O998" s="33" t="s">
        <v>18</v>
      </c>
      <c r="P998" s="33"/>
      <c r="Q998" s="20"/>
      <c r="AA998" s="84"/>
      <c r="AB998" s="85"/>
      <c r="AC998" s="85"/>
      <c r="AD998" s="85"/>
      <c r="AE998" s="85"/>
      <c r="AF998" s="85"/>
      <c r="AG998" s="85"/>
      <c r="AH998" s="85"/>
      <c r="AI998" s="85"/>
      <c r="AJ998" s="85"/>
      <c r="AK998" s="85"/>
      <c r="AL998" s="85"/>
      <c r="AM998" s="85"/>
      <c r="AN998" s="85"/>
      <c r="AO998" s="85"/>
      <c r="AP998" s="85"/>
      <c r="AQ998" s="86"/>
      <c r="AR998" s="85"/>
      <c r="AS998" s="85"/>
      <c r="AT998" s="85"/>
      <c r="AU998" s="87"/>
      <c r="AV998" s="307"/>
      <c r="AW998" s="307"/>
      <c r="AX998" s="307"/>
      <c r="AY998" s="307"/>
      <c r="AZ998" s="307"/>
    </row>
    <row r="999" spans="14:52" s="83" customFormat="1" x14ac:dyDescent="0.3">
      <c r="N999" s="33"/>
      <c r="O999" s="33"/>
      <c r="P999" s="33"/>
      <c r="Q999" s="20"/>
      <c r="AA999" s="84"/>
      <c r="AB999" s="85"/>
      <c r="AC999" s="85"/>
      <c r="AD999" s="85"/>
      <c r="AE999" s="85"/>
      <c r="AF999" s="85"/>
      <c r="AG999" s="85"/>
      <c r="AH999" s="85"/>
      <c r="AI999" s="85"/>
      <c r="AJ999" s="85"/>
      <c r="AK999" s="85"/>
      <c r="AL999" s="85"/>
      <c r="AM999" s="85"/>
      <c r="AN999" s="85"/>
      <c r="AO999" s="85"/>
      <c r="AP999" s="85"/>
      <c r="AQ999" s="86"/>
      <c r="AR999" s="85"/>
      <c r="AS999" s="85"/>
      <c r="AT999" s="85"/>
      <c r="AU999" s="87"/>
      <c r="AV999" s="307"/>
      <c r="AW999" s="307"/>
      <c r="AX999" s="307"/>
      <c r="AY999" s="307"/>
      <c r="AZ999" s="307"/>
    </row>
    <row r="1000" spans="14:52" s="83" customFormat="1" x14ac:dyDescent="0.3">
      <c r="N1000" s="33"/>
      <c r="O1000" s="33" t="s">
        <v>18</v>
      </c>
      <c r="P1000" s="33"/>
      <c r="Q1000" s="20"/>
      <c r="AA1000" s="84"/>
      <c r="AB1000" s="85"/>
      <c r="AC1000" s="85"/>
      <c r="AD1000" s="85"/>
      <c r="AE1000" s="85"/>
      <c r="AF1000" s="85"/>
      <c r="AG1000" s="85"/>
      <c r="AH1000" s="85"/>
      <c r="AI1000" s="85"/>
      <c r="AJ1000" s="85"/>
      <c r="AK1000" s="85"/>
      <c r="AL1000" s="85"/>
      <c r="AM1000" s="85"/>
      <c r="AN1000" s="85"/>
      <c r="AO1000" s="85"/>
      <c r="AP1000" s="85"/>
      <c r="AQ1000" s="86"/>
      <c r="AR1000" s="85"/>
      <c r="AS1000" s="85"/>
      <c r="AT1000" s="85"/>
      <c r="AU1000" s="87"/>
      <c r="AV1000" s="307"/>
      <c r="AW1000" s="307"/>
      <c r="AX1000" s="307"/>
      <c r="AY1000" s="307"/>
      <c r="AZ1000" s="307"/>
    </row>
    <row r="1001" spans="14:52" s="83" customFormat="1" x14ac:dyDescent="0.3">
      <c r="N1001" s="33"/>
      <c r="O1001" s="33"/>
      <c r="P1001" s="33"/>
      <c r="Q1001" s="20"/>
      <c r="AA1001" s="84"/>
      <c r="AB1001" s="85"/>
      <c r="AC1001" s="85"/>
      <c r="AD1001" s="85"/>
      <c r="AE1001" s="85"/>
      <c r="AF1001" s="85"/>
      <c r="AG1001" s="85"/>
      <c r="AH1001" s="85"/>
      <c r="AI1001" s="85"/>
      <c r="AJ1001" s="85"/>
      <c r="AK1001" s="85"/>
      <c r="AL1001" s="85"/>
      <c r="AM1001" s="85"/>
      <c r="AN1001" s="85"/>
      <c r="AO1001" s="85"/>
      <c r="AP1001" s="85"/>
      <c r="AQ1001" s="86"/>
      <c r="AR1001" s="85"/>
      <c r="AS1001" s="85"/>
      <c r="AT1001" s="85"/>
      <c r="AU1001" s="87"/>
      <c r="AV1001" s="307"/>
      <c r="AW1001" s="307"/>
      <c r="AX1001" s="307"/>
      <c r="AY1001" s="307"/>
      <c r="AZ1001" s="307"/>
    </row>
    <row r="1002" spans="14:52" s="83" customFormat="1" x14ac:dyDescent="0.3">
      <c r="N1002" s="33"/>
      <c r="O1002" s="33" t="s">
        <v>18</v>
      </c>
      <c r="P1002" s="33"/>
      <c r="Q1002" s="20"/>
      <c r="AA1002" s="84"/>
      <c r="AB1002" s="85"/>
      <c r="AC1002" s="85"/>
      <c r="AD1002" s="85"/>
      <c r="AE1002" s="85"/>
      <c r="AF1002" s="85"/>
      <c r="AG1002" s="85"/>
      <c r="AH1002" s="85"/>
      <c r="AI1002" s="85"/>
      <c r="AJ1002" s="85"/>
      <c r="AK1002" s="85"/>
      <c r="AL1002" s="85"/>
      <c r="AM1002" s="85"/>
      <c r="AN1002" s="85"/>
      <c r="AO1002" s="85"/>
      <c r="AP1002" s="85"/>
      <c r="AQ1002" s="86"/>
      <c r="AR1002" s="85"/>
      <c r="AS1002" s="85"/>
      <c r="AT1002" s="85"/>
      <c r="AU1002" s="87"/>
      <c r="AV1002" s="307"/>
      <c r="AW1002" s="307"/>
      <c r="AX1002" s="307"/>
      <c r="AY1002" s="307"/>
      <c r="AZ1002" s="307"/>
    </row>
    <row r="1003" spans="14:52" s="83" customFormat="1" x14ac:dyDescent="0.3">
      <c r="N1003" s="33"/>
      <c r="O1003" s="33"/>
      <c r="P1003" s="33"/>
      <c r="Q1003" s="20"/>
      <c r="AA1003" s="84"/>
      <c r="AB1003" s="85"/>
      <c r="AC1003" s="85"/>
      <c r="AD1003" s="85"/>
      <c r="AE1003" s="85"/>
      <c r="AF1003" s="85"/>
      <c r="AG1003" s="85"/>
      <c r="AH1003" s="85"/>
      <c r="AI1003" s="85"/>
      <c r="AJ1003" s="85"/>
      <c r="AK1003" s="85"/>
      <c r="AL1003" s="85"/>
      <c r="AM1003" s="85"/>
      <c r="AN1003" s="85"/>
      <c r="AO1003" s="85"/>
      <c r="AP1003" s="85"/>
      <c r="AQ1003" s="86"/>
      <c r="AR1003" s="85"/>
      <c r="AS1003" s="85"/>
      <c r="AT1003" s="85"/>
      <c r="AU1003" s="87"/>
      <c r="AV1003" s="307"/>
      <c r="AW1003" s="307"/>
      <c r="AX1003" s="307"/>
      <c r="AY1003" s="307"/>
      <c r="AZ1003" s="307"/>
    </row>
    <row r="1004" spans="14:52" s="83" customFormat="1" x14ac:dyDescent="0.3">
      <c r="N1004" s="33"/>
      <c r="O1004" s="33" t="s">
        <v>18</v>
      </c>
      <c r="P1004" s="33"/>
      <c r="Q1004" s="20"/>
      <c r="AA1004" s="84"/>
      <c r="AB1004" s="85"/>
      <c r="AC1004" s="85"/>
      <c r="AD1004" s="85"/>
      <c r="AE1004" s="85"/>
      <c r="AF1004" s="85"/>
      <c r="AG1004" s="85"/>
      <c r="AH1004" s="85"/>
      <c r="AI1004" s="85"/>
      <c r="AJ1004" s="85"/>
      <c r="AK1004" s="85"/>
      <c r="AL1004" s="85"/>
      <c r="AM1004" s="85"/>
      <c r="AN1004" s="85"/>
      <c r="AO1004" s="85"/>
      <c r="AP1004" s="85"/>
      <c r="AQ1004" s="86"/>
      <c r="AR1004" s="85"/>
      <c r="AS1004" s="85"/>
      <c r="AT1004" s="85"/>
      <c r="AU1004" s="87"/>
      <c r="AV1004" s="307"/>
      <c r="AW1004" s="307"/>
      <c r="AX1004" s="307"/>
      <c r="AY1004" s="307"/>
      <c r="AZ1004" s="307"/>
    </row>
    <row r="1005" spans="14:52" s="83" customFormat="1" x14ac:dyDescent="0.3">
      <c r="N1005" s="33"/>
      <c r="O1005" s="33"/>
      <c r="P1005" s="33"/>
      <c r="Q1005" s="20"/>
      <c r="AA1005" s="84"/>
      <c r="AB1005" s="85"/>
      <c r="AC1005" s="85"/>
      <c r="AD1005" s="85"/>
      <c r="AE1005" s="85"/>
      <c r="AF1005" s="85"/>
      <c r="AG1005" s="85"/>
      <c r="AH1005" s="85"/>
      <c r="AI1005" s="85"/>
      <c r="AJ1005" s="85"/>
      <c r="AK1005" s="85"/>
      <c r="AL1005" s="85"/>
      <c r="AM1005" s="85"/>
      <c r="AN1005" s="85"/>
      <c r="AO1005" s="85"/>
      <c r="AP1005" s="85"/>
      <c r="AQ1005" s="86"/>
      <c r="AR1005" s="85"/>
      <c r="AS1005" s="85"/>
      <c r="AT1005" s="85"/>
      <c r="AU1005" s="87"/>
      <c r="AV1005" s="307"/>
      <c r="AW1005" s="307"/>
      <c r="AX1005" s="307"/>
      <c r="AY1005" s="307"/>
      <c r="AZ1005" s="307"/>
    </row>
    <row r="1006" spans="14:52" s="83" customFormat="1" x14ac:dyDescent="0.3">
      <c r="N1006" s="33"/>
      <c r="O1006" s="33" t="s">
        <v>18</v>
      </c>
      <c r="P1006" s="33"/>
      <c r="Q1006" s="20"/>
      <c r="AA1006" s="84"/>
      <c r="AB1006" s="85"/>
      <c r="AC1006" s="85"/>
      <c r="AD1006" s="85"/>
      <c r="AE1006" s="85"/>
      <c r="AF1006" s="85"/>
      <c r="AG1006" s="85"/>
      <c r="AH1006" s="85"/>
      <c r="AI1006" s="85"/>
      <c r="AJ1006" s="85"/>
      <c r="AK1006" s="85"/>
      <c r="AL1006" s="85"/>
      <c r="AM1006" s="85"/>
      <c r="AN1006" s="85"/>
      <c r="AO1006" s="85"/>
      <c r="AP1006" s="85"/>
      <c r="AQ1006" s="86"/>
      <c r="AR1006" s="85"/>
      <c r="AS1006" s="85"/>
      <c r="AT1006" s="85"/>
      <c r="AU1006" s="87"/>
      <c r="AV1006" s="307"/>
      <c r="AW1006" s="307"/>
      <c r="AX1006" s="307"/>
      <c r="AY1006" s="307"/>
      <c r="AZ1006" s="307"/>
    </row>
    <row r="1007" spans="14:52" s="83" customFormat="1" x14ac:dyDescent="0.3">
      <c r="N1007" s="33"/>
      <c r="O1007" s="33"/>
      <c r="P1007" s="33"/>
      <c r="Q1007" s="20"/>
      <c r="AA1007" s="84"/>
      <c r="AB1007" s="85"/>
      <c r="AC1007" s="85"/>
      <c r="AD1007" s="85"/>
      <c r="AE1007" s="85"/>
      <c r="AF1007" s="85"/>
      <c r="AG1007" s="85"/>
      <c r="AH1007" s="85"/>
      <c r="AI1007" s="85"/>
      <c r="AJ1007" s="85"/>
      <c r="AK1007" s="85"/>
      <c r="AL1007" s="85"/>
      <c r="AM1007" s="85"/>
      <c r="AN1007" s="85"/>
      <c r="AO1007" s="85"/>
      <c r="AP1007" s="85"/>
      <c r="AQ1007" s="86"/>
      <c r="AR1007" s="85"/>
      <c r="AS1007" s="85"/>
      <c r="AT1007" s="85"/>
      <c r="AU1007" s="87"/>
      <c r="AV1007" s="307"/>
      <c r="AW1007" s="307"/>
      <c r="AX1007" s="307"/>
      <c r="AY1007" s="307"/>
      <c r="AZ1007" s="307"/>
    </row>
    <row r="1008" spans="14:52" s="83" customFormat="1" x14ac:dyDescent="0.3">
      <c r="N1008" s="33"/>
      <c r="O1008" s="33" t="s">
        <v>18</v>
      </c>
      <c r="P1008" s="33"/>
      <c r="Q1008" s="20"/>
      <c r="AA1008" s="84"/>
      <c r="AB1008" s="85"/>
      <c r="AC1008" s="85"/>
      <c r="AD1008" s="85"/>
      <c r="AE1008" s="85"/>
      <c r="AF1008" s="85"/>
      <c r="AG1008" s="85"/>
      <c r="AH1008" s="85"/>
      <c r="AI1008" s="85"/>
      <c r="AJ1008" s="85"/>
      <c r="AK1008" s="85"/>
      <c r="AL1008" s="85"/>
      <c r="AM1008" s="85"/>
      <c r="AN1008" s="85"/>
      <c r="AO1008" s="85"/>
      <c r="AP1008" s="85"/>
      <c r="AQ1008" s="86"/>
      <c r="AR1008" s="85"/>
      <c r="AS1008" s="85"/>
      <c r="AT1008" s="85"/>
      <c r="AU1008" s="87"/>
      <c r="AV1008" s="307"/>
      <c r="AW1008" s="307"/>
      <c r="AX1008" s="307"/>
      <c r="AY1008" s="307"/>
      <c r="AZ1008" s="307"/>
    </row>
    <row r="1009" spans="14:52" s="83" customFormat="1" x14ac:dyDescent="0.3">
      <c r="N1009" s="33"/>
      <c r="O1009" s="33"/>
      <c r="P1009" s="33"/>
      <c r="Q1009" s="20"/>
      <c r="AA1009" s="84"/>
      <c r="AB1009" s="85"/>
      <c r="AC1009" s="85"/>
      <c r="AD1009" s="85"/>
      <c r="AE1009" s="85"/>
      <c r="AF1009" s="85"/>
      <c r="AG1009" s="85"/>
      <c r="AH1009" s="85"/>
      <c r="AI1009" s="85"/>
      <c r="AJ1009" s="85"/>
      <c r="AK1009" s="85"/>
      <c r="AL1009" s="85"/>
      <c r="AM1009" s="85"/>
      <c r="AN1009" s="85"/>
      <c r="AO1009" s="85"/>
      <c r="AP1009" s="85"/>
      <c r="AQ1009" s="86"/>
      <c r="AR1009" s="85"/>
      <c r="AS1009" s="85"/>
      <c r="AT1009" s="85"/>
      <c r="AU1009" s="87"/>
      <c r="AV1009" s="307"/>
      <c r="AW1009" s="307"/>
      <c r="AX1009" s="307"/>
      <c r="AY1009" s="307"/>
      <c r="AZ1009" s="307"/>
    </row>
    <row r="1010" spans="14:52" s="83" customFormat="1" x14ac:dyDescent="0.3">
      <c r="N1010" s="33"/>
      <c r="O1010" s="33" t="s">
        <v>18</v>
      </c>
      <c r="P1010" s="33"/>
      <c r="Q1010" s="20"/>
      <c r="AA1010" s="84"/>
      <c r="AB1010" s="85"/>
      <c r="AC1010" s="85"/>
      <c r="AD1010" s="85"/>
      <c r="AE1010" s="85"/>
      <c r="AF1010" s="85"/>
      <c r="AG1010" s="85"/>
      <c r="AH1010" s="85"/>
      <c r="AI1010" s="85"/>
      <c r="AJ1010" s="85"/>
      <c r="AK1010" s="85"/>
      <c r="AL1010" s="85"/>
      <c r="AM1010" s="85"/>
      <c r="AN1010" s="85"/>
      <c r="AO1010" s="85"/>
      <c r="AP1010" s="85"/>
      <c r="AQ1010" s="86"/>
      <c r="AR1010" s="85"/>
      <c r="AS1010" s="85"/>
      <c r="AT1010" s="85"/>
      <c r="AU1010" s="87"/>
      <c r="AV1010" s="307"/>
      <c r="AW1010" s="307"/>
      <c r="AX1010" s="307"/>
      <c r="AY1010" s="307"/>
      <c r="AZ1010" s="307"/>
    </row>
    <row r="1011" spans="14:52" s="83" customFormat="1" x14ac:dyDescent="0.3">
      <c r="N1011" s="33"/>
      <c r="O1011" s="33"/>
      <c r="P1011" s="33"/>
      <c r="Q1011" s="20"/>
      <c r="AA1011" s="84"/>
      <c r="AB1011" s="85"/>
      <c r="AC1011" s="85"/>
      <c r="AD1011" s="85"/>
      <c r="AE1011" s="85"/>
      <c r="AF1011" s="85"/>
      <c r="AG1011" s="85"/>
      <c r="AH1011" s="85"/>
      <c r="AI1011" s="85"/>
      <c r="AJ1011" s="85"/>
      <c r="AK1011" s="85"/>
      <c r="AL1011" s="85"/>
      <c r="AM1011" s="85"/>
      <c r="AN1011" s="85"/>
      <c r="AO1011" s="85"/>
      <c r="AP1011" s="85"/>
      <c r="AQ1011" s="86"/>
      <c r="AR1011" s="85"/>
      <c r="AS1011" s="85"/>
      <c r="AT1011" s="85"/>
      <c r="AU1011" s="87"/>
      <c r="AV1011" s="307"/>
      <c r="AW1011" s="307"/>
      <c r="AX1011" s="307"/>
      <c r="AY1011" s="307"/>
      <c r="AZ1011" s="307"/>
    </row>
    <row r="1012" spans="14:52" s="83" customFormat="1" x14ac:dyDescent="0.3">
      <c r="N1012" s="33"/>
      <c r="O1012" s="33" t="s">
        <v>18</v>
      </c>
      <c r="P1012" s="33"/>
      <c r="Q1012" s="20"/>
      <c r="AA1012" s="84"/>
      <c r="AB1012" s="85"/>
      <c r="AC1012" s="85"/>
      <c r="AD1012" s="85"/>
      <c r="AE1012" s="85"/>
      <c r="AF1012" s="85"/>
      <c r="AG1012" s="85"/>
      <c r="AH1012" s="85"/>
      <c r="AI1012" s="85"/>
      <c r="AJ1012" s="85"/>
      <c r="AK1012" s="85"/>
      <c r="AL1012" s="85"/>
      <c r="AM1012" s="85"/>
      <c r="AN1012" s="85"/>
      <c r="AO1012" s="85"/>
      <c r="AP1012" s="85"/>
      <c r="AQ1012" s="86"/>
      <c r="AR1012" s="85"/>
      <c r="AS1012" s="85"/>
      <c r="AT1012" s="85"/>
      <c r="AU1012" s="87"/>
      <c r="AV1012" s="307"/>
      <c r="AW1012" s="307"/>
      <c r="AX1012" s="307"/>
      <c r="AY1012" s="307"/>
      <c r="AZ1012" s="307"/>
    </row>
    <row r="1013" spans="14:52" s="83" customFormat="1" x14ac:dyDescent="0.3">
      <c r="N1013" s="33"/>
      <c r="O1013" s="33"/>
      <c r="P1013" s="33"/>
      <c r="Q1013" s="20"/>
      <c r="AA1013" s="84"/>
      <c r="AB1013" s="85"/>
      <c r="AC1013" s="85"/>
      <c r="AD1013" s="85"/>
      <c r="AE1013" s="85"/>
      <c r="AF1013" s="85"/>
      <c r="AG1013" s="85"/>
      <c r="AH1013" s="85"/>
      <c r="AI1013" s="85"/>
      <c r="AJ1013" s="85"/>
      <c r="AK1013" s="85"/>
      <c r="AL1013" s="85"/>
      <c r="AM1013" s="85"/>
      <c r="AN1013" s="85"/>
      <c r="AO1013" s="85"/>
      <c r="AP1013" s="85"/>
      <c r="AQ1013" s="86"/>
      <c r="AR1013" s="85"/>
      <c r="AS1013" s="85"/>
      <c r="AT1013" s="85"/>
      <c r="AU1013" s="87"/>
      <c r="AV1013" s="307"/>
      <c r="AW1013" s="307"/>
      <c r="AX1013" s="307"/>
      <c r="AY1013" s="307"/>
      <c r="AZ1013" s="307"/>
    </row>
    <row r="1014" spans="14:52" s="83" customFormat="1" x14ac:dyDescent="0.3">
      <c r="N1014" s="33"/>
      <c r="O1014" s="33" t="s">
        <v>18</v>
      </c>
      <c r="P1014" s="33"/>
      <c r="Q1014" s="20"/>
      <c r="AA1014" s="84"/>
      <c r="AB1014" s="85"/>
      <c r="AC1014" s="85"/>
      <c r="AD1014" s="85"/>
      <c r="AE1014" s="85"/>
      <c r="AF1014" s="85"/>
      <c r="AG1014" s="85"/>
      <c r="AH1014" s="85"/>
      <c r="AI1014" s="85"/>
      <c r="AJ1014" s="85"/>
      <c r="AK1014" s="85"/>
      <c r="AL1014" s="85"/>
      <c r="AM1014" s="85"/>
      <c r="AN1014" s="85"/>
      <c r="AO1014" s="85"/>
      <c r="AP1014" s="85"/>
      <c r="AQ1014" s="86"/>
      <c r="AR1014" s="85"/>
      <c r="AS1014" s="85"/>
      <c r="AT1014" s="85"/>
      <c r="AU1014" s="87"/>
      <c r="AV1014" s="307"/>
      <c r="AW1014" s="307"/>
      <c r="AX1014" s="307"/>
      <c r="AY1014" s="307"/>
      <c r="AZ1014" s="307"/>
    </row>
    <row r="1015" spans="14:52" s="83" customFormat="1" x14ac:dyDescent="0.3">
      <c r="N1015" s="33"/>
      <c r="O1015" s="33"/>
      <c r="P1015" s="33"/>
      <c r="Q1015" s="20"/>
      <c r="AA1015" s="84"/>
      <c r="AB1015" s="85"/>
      <c r="AC1015" s="85"/>
      <c r="AD1015" s="85"/>
      <c r="AE1015" s="85"/>
      <c r="AF1015" s="85"/>
      <c r="AG1015" s="85"/>
      <c r="AH1015" s="85"/>
      <c r="AI1015" s="85"/>
      <c r="AJ1015" s="85"/>
      <c r="AK1015" s="85"/>
      <c r="AL1015" s="85"/>
      <c r="AM1015" s="85"/>
      <c r="AN1015" s="85"/>
      <c r="AO1015" s="85"/>
      <c r="AP1015" s="85"/>
      <c r="AQ1015" s="86"/>
      <c r="AR1015" s="85"/>
      <c r="AS1015" s="85"/>
      <c r="AT1015" s="85"/>
      <c r="AU1015" s="87"/>
      <c r="AV1015" s="307"/>
      <c r="AW1015" s="307"/>
      <c r="AX1015" s="307"/>
      <c r="AY1015" s="307"/>
      <c r="AZ1015" s="307"/>
    </row>
    <row r="1016" spans="14:52" s="83" customFormat="1" x14ac:dyDescent="0.3">
      <c r="N1016" s="33"/>
      <c r="O1016" s="33" t="s">
        <v>18</v>
      </c>
      <c r="P1016" s="33"/>
      <c r="Q1016" s="20"/>
      <c r="AA1016" s="84"/>
      <c r="AB1016" s="85"/>
      <c r="AC1016" s="85"/>
      <c r="AD1016" s="85"/>
      <c r="AE1016" s="85"/>
      <c r="AF1016" s="85"/>
      <c r="AG1016" s="85"/>
      <c r="AH1016" s="85"/>
      <c r="AI1016" s="85"/>
      <c r="AJ1016" s="85"/>
      <c r="AK1016" s="85"/>
      <c r="AL1016" s="85"/>
      <c r="AM1016" s="85"/>
      <c r="AN1016" s="85"/>
      <c r="AO1016" s="85"/>
      <c r="AP1016" s="85"/>
      <c r="AQ1016" s="86"/>
      <c r="AR1016" s="85"/>
      <c r="AS1016" s="85"/>
      <c r="AT1016" s="85"/>
      <c r="AU1016" s="87"/>
      <c r="AV1016" s="307"/>
      <c r="AW1016" s="307"/>
      <c r="AX1016" s="307"/>
      <c r="AY1016" s="307"/>
      <c r="AZ1016" s="307"/>
    </row>
    <row r="1017" spans="14:52" s="83" customFormat="1" x14ac:dyDescent="0.3">
      <c r="N1017" s="33"/>
      <c r="O1017" s="33"/>
      <c r="P1017" s="33"/>
      <c r="Q1017" s="20"/>
      <c r="AA1017" s="84"/>
      <c r="AB1017" s="85"/>
      <c r="AC1017" s="85"/>
      <c r="AD1017" s="85"/>
      <c r="AE1017" s="85"/>
      <c r="AF1017" s="85"/>
      <c r="AG1017" s="85"/>
      <c r="AH1017" s="85"/>
      <c r="AI1017" s="85"/>
      <c r="AJ1017" s="85"/>
      <c r="AK1017" s="85"/>
      <c r="AL1017" s="85"/>
      <c r="AM1017" s="85"/>
      <c r="AN1017" s="85"/>
      <c r="AO1017" s="85"/>
      <c r="AP1017" s="85"/>
      <c r="AQ1017" s="86"/>
      <c r="AR1017" s="85"/>
      <c r="AS1017" s="85"/>
      <c r="AT1017" s="85"/>
      <c r="AU1017" s="87"/>
      <c r="AV1017" s="307"/>
      <c r="AW1017" s="307"/>
      <c r="AX1017" s="307"/>
      <c r="AY1017" s="307"/>
      <c r="AZ1017" s="307"/>
    </row>
    <row r="1018" spans="14:52" s="83" customFormat="1" x14ac:dyDescent="0.3">
      <c r="N1018" s="33"/>
      <c r="O1018" s="33" t="s">
        <v>18</v>
      </c>
      <c r="P1018" s="33"/>
      <c r="Q1018" s="20"/>
      <c r="AA1018" s="84"/>
      <c r="AB1018" s="85"/>
      <c r="AC1018" s="85"/>
      <c r="AD1018" s="85"/>
      <c r="AE1018" s="85"/>
      <c r="AF1018" s="85"/>
      <c r="AG1018" s="85"/>
      <c r="AH1018" s="85"/>
      <c r="AI1018" s="85"/>
      <c r="AJ1018" s="85"/>
      <c r="AK1018" s="85"/>
      <c r="AL1018" s="85"/>
      <c r="AM1018" s="85"/>
      <c r="AN1018" s="85"/>
      <c r="AO1018" s="85"/>
      <c r="AP1018" s="85"/>
      <c r="AQ1018" s="86"/>
      <c r="AR1018" s="85"/>
      <c r="AS1018" s="85"/>
      <c r="AT1018" s="85"/>
      <c r="AU1018" s="87"/>
      <c r="AV1018" s="307"/>
      <c r="AW1018" s="307"/>
      <c r="AX1018" s="307"/>
      <c r="AY1018" s="307"/>
      <c r="AZ1018" s="307"/>
    </row>
    <row r="1019" spans="14:52" s="83" customFormat="1" x14ac:dyDescent="0.3">
      <c r="N1019" s="33"/>
      <c r="O1019" s="33"/>
      <c r="P1019" s="33"/>
      <c r="Q1019" s="20"/>
      <c r="AA1019" s="84"/>
      <c r="AB1019" s="85"/>
      <c r="AC1019" s="85"/>
      <c r="AD1019" s="85"/>
      <c r="AE1019" s="85"/>
      <c r="AF1019" s="85"/>
      <c r="AG1019" s="85"/>
      <c r="AH1019" s="85"/>
      <c r="AI1019" s="85"/>
      <c r="AJ1019" s="85"/>
      <c r="AK1019" s="85"/>
      <c r="AL1019" s="85"/>
      <c r="AM1019" s="85"/>
      <c r="AN1019" s="85"/>
      <c r="AO1019" s="85"/>
      <c r="AP1019" s="85"/>
      <c r="AQ1019" s="86"/>
      <c r="AR1019" s="85"/>
      <c r="AS1019" s="85"/>
      <c r="AT1019" s="85"/>
      <c r="AU1019" s="87"/>
      <c r="AV1019" s="307"/>
      <c r="AW1019" s="307"/>
      <c r="AX1019" s="307"/>
      <c r="AY1019" s="307"/>
      <c r="AZ1019" s="307"/>
    </row>
    <row r="1020" spans="14:52" s="83" customFormat="1" x14ac:dyDescent="0.3">
      <c r="N1020" s="33"/>
      <c r="O1020" s="33" t="s">
        <v>18</v>
      </c>
      <c r="P1020" s="33"/>
      <c r="Q1020" s="20"/>
      <c r="AA1020" s="84"/>
      <c r="AB1020" s="85"/>
      <c r="AC1020" s="85"/>
      <c r="AD1020" s="85"/>
      <c r="AE1020" s="85"/>
      <c r="AF1020" s="85"/>
      <c r="AG1020" s="85"/>
      <c r="AH1020" s="85"/>
      <c r="AI1020" s="85"/>
      <c r="AJ1020" s="85"/>
      <c r="AK1020" s="85"/>
      <c r="AL1020" s="85"/>
      <c r="AM1020" s="85"/>
      <c r="AN1020" s="85"/>
      <c r="AO1020" s="85"/>
      <c r="AP1020" s="85"/>
      <c r="AQ1020" s="86"/>
      <c r="AR1020" s="85"/>
      <c r="AS1020" s="85"/>
      <c r="AT1020" s="85"/>
      <c r="AU1020" s="87"/>
      <c r="AV1020" s="307"/>
      <c r="AW1020" s="307"/>
      <c r="AX1020" s="307"/>
      <c r="AY1020" s="307"/>
      <c r="AZ1020" s="307"/>
    </row>
    <row r="1021" spans="14:52" s="83" customFormat="1" x14ac:dyDescent="0.3">
      <c r="N1021" s="33"/>
      <c r="O1021" s="33"/>
      <c r="P1021" s="33"/>
      <c r="Q1021" s="20"/>
      <c r="AA1021" s="84"/>
      <c r="AB1021" s="85"/>
      <c r="AC1021" s="85"/>
      <c r="AD1021" s="85"/>
      <c r="AE1021" s="85"/>
      <c r="AF1021" s="85"/>
      <c r="AG1021" s="85"/>
      <c r="AH1021" s="85"/>
      <c r="AI1021" s="85"/>
      <c r="AJ1021" s="85"/>
      <c r="AK1021" s="85"/>
      <c r="AL1021" s="85"/>
      <c r="AM1021" s="85"/>
      <c r="AN1021" s="85"/>
      <c r="AO1021" s="85"/>
      <c r="AP1021" s="85"/>
      <c r="AQ1021" s="86"/>
      <c r="AR1021" s="85"/>
      <c r="AS1021" s="85"/>
      <c r="AT1021" s="85"/>
      <c r="AU1021" s="87"/>
      <c r="AV1021" s="307"/>
      <c r="AW1021" s="307"/>
      <c r="AX1021" s="307"/>
      <c r="AY1021" s="307"/>
      <c r="AZ1021" s="307"/>
    </row>
    <row r="1022" spans="14:52" s="83" customFormat="1" x14ac:dyDescent="0.3">
      <c r="N1022" s="33"/>
      <c r="O1022" s="33" t="s">
        <v>18</v>
      </c>
      <c r="P1022" s="33"/>
      <c r="Q1022" s="20"/>
      <c r="AA1022" s="84"/>
      <c r="AB1022" s="85"/>
      <c r="AC1022" s="85"/>
      <c r="AD1022" s="85"/>
      <c r="AE1022" s="85"/>
      <c r="AF1022" s="85"/>
      <c r="AG1022" s="85"/>
      <c r="AH1022" s="85"/>
      <c r="AI1022" s="85"/>
      <c r="AJ1022" s="85"/>
      <c r="AK1022" s="85"/>
      <c r="AL1022" s="85"/>
      <c r="AM1022" s="85"/>
      <c r="AN1022" s="85"/>
      <c r="AO1022" s="85"/>
      <c r="AP1022" s="85"/>
      <c r="AQ1022" s="86"/>
      <c r="AR1022" s="85"/>
      <c r="AS1022" s="85"/>
      <c r="AT1022" s="85"/>
      <c r="AU1022" s="87"/>
      <c r="AV1022" s="307"/>
      <c r="AW1022" s="307"/>
      <c r="AX1022" s="307"/>
      <c r="AY1022" s="307"/>
      <c r="AZ1022" s="307"/>
    </row>
    <row r="1023" spans="14:52" s="83" customFormat="1" x14ac:dyDescent="0.3">
      <c r="N1023" s="33"/>
      <c r="O1023" s="33"/>
      <c r="P1023" s="33"/>
      <c r="Q1023" s="20"/>
      <c r="AA1023" s="84"/>
      <c r="AB1023" s="85"/>
      <c r="AC1023" s="85"/>
      <c r="AD1023" s="85"/>
      <c r="AE1023" s="85"/>
      <c r="AF1023" s="85"/>
      <c r="AG1023" s="85"/>
      <c r="AH1023" s="85"/>
      <c r="AI1023" s="85"/>
      <c r="AJ1023" s="85"/>
      <c r="AK1023" s="85"/>
      <c r="AL1023" s="85"/>
      <c r="AM1023" s="85"/>
      <c r="AN1023" s="85"/>
      <c r="AO1023" s="85"/>
      <c r="AP1023" s="85"/>
      <c r="AQ1023" s="86"/>
      <c r="AR1023" s="85"/>
      <c r="AS1023" s="85"/>
      <c r="AT1023" s="85"/>
      <c r="AU1023" s="87"/>
      <c r="AV1023" s="307"/>
      <c r="AW1023" s="307"/>
      <c r="AX1023" s="307"/>
      <c r="AY1023" s="307"/>
      <c r="AZ1023" s="307"/>
    </row>
    <row r="1024" spans="14:52" s="83" customFormat="1" x14ac:dyDescent="0.3">
      <c r="N1024" s="33"/>
      <c r="O1024" s="33" t="s">
        <v>18</v>
      </c>
      <c r="P1024" s="33"/>
      <c r="Q1024" s="20"/>
      <c r="AA1024" s="84"/>
      <c r="AB1024" s="85"/>
      <c r="AC1024" s="85"/>
      <c r="AD1024" s="85"/>
      <c r="AE1024" s="85"/>
      <c r="AF1024" s="85"/>
      <c r="AG1024" s="85"/>
      <c r="AH1024" s="85"/>
      <c r="AI1024" s="85"/>
      <c r="AJ1024" s="85"/>
      <c r="AK1024" s="85"/>
      <c r="AL1024" s="85"/>
      <c r="AM1024" s="85"/>
      <c r="AN1024" s="85"/>
      <c r="AO1024" s="85"/>
      <c r="AP1024" s="85"/>
      <c r="AQ1024" s="86"/>
      <c r="AR1024" s="85"/>
      <c r="AS1024" s="85"/>
      <c r="AT1024" s="85"/>
      <c r="AU1024" s="87"/>
      <c r="AV1024" s="307"/>
      <c r="AW1024" s="307"/>
      <c r="AX1024" s="307"/>
      <c r="AY1024" s="307"/>
      <c r="AZ1024" s="307"/>
    </row>
    <row r="1025" spans="14:52" s="83" customFormat="1" x14ac:dyDescent="0.3">
      <c r="N1025" s="33"/>
      <c r="O1025" s="33"/>
      <c r="P1025" s="33"/>
      <c r="Q1025" s="20"/>
      <c r="AA1025" s="84"/>
      <c r="AB1025" s="85"/>
      <c r="AC1025" s="85"/>
      <c r="AD1025" s="85"/>
      <c r="AE1025" s="85"/>
      <c r="AF1025" s="85"/>
      <c r="AG1025" s="85"/>
      <c r="AH1025" s="85"/>
      <c r="AI1025" s="85"/>
      <c r="AJ1025" s="85"/>
      <c r="AK1025" s="85"/>
      <c r="AL1025" s="85"/>
      <c r="AM1025" s="85"/>
      <c r="AN1025" s="85"/>
      <c r="AO1025" s="85"/>
      <c r="AP1025" s="85"/>
      <c r="AQ1025" s="86"/>
      <c r="AR1025" s="85"/>
      <c r="AS1025" s="85"/>
      <c r="AT1025" s="85"/>
      <c r="AU1025" s="87"/>
      <c r="AV1025" s="307"/>
      <c r="AW1025" s="307"/>
      <c r="AX1025" s="307"/>
      <c r="AY1025" s="307"/>
      <c r="AZ1025" s="307"/>
    </row>
    <row r="1026" spans="14:52" s="83" customFormat="1" x14ac:dyDescent="0.3">
      <c r="N1026" s="33"/>
      <c r="O1026" s="33" t="s">
        <v>18</v>
      </c>
      <c r="P1026" s="33"/>
      <c r="Q1026" s="20"/>
      <c r="AA1026" s="84"/>
      <c r="AB1026" s="85"/>
      <c r="AC1026" s="85"/>
      <c r="AD1026" s="85"/>
      <c r="AE1026" s="85"/>
      <c r="AF1026" s="85"/>
      <c r="AG1026" s="85"/>
      <c r="AH1026" s="85"/>
      <c r="AI1026" s="85"/>
      <c r="AJ1026" s="85"/>
      <c r="AK1026" s="85"/>
      <c r="AL1026" s="85"/>
      <c r="AM1026" s="85"/>
      <c r="AN1026" s="85"/>
      <c r="AO1026" s="85"/>
      <c r="AP1026" s="85"/>
      <c r="AQ1026" s="86"/>
      <c r="AR1026" s="85"/>
      <c r="AS1026" s="85"/>
      <c r="AT1026" s="85"/>
      <c r="AU1026" s="87"/>
      <c r="AV1026" s="307"/>
      <c r="AW1026" s="307"/>
      <c r="AX1026" s="307"/>
      <c r="AY1026" s="307"/>
      <c r="AZ1026" s="307"/>
    </row>
    <row r="1027" spans="14:52" s="83" customFormat="1" x14ac:dyDescent="0.3">
      <c r="N1027" s="33"/>
      <c r="O1027" s="33"/>
      <c r="P1027" s="33"/>
      <c r="Q1027" s="20"/>
      <c r="AA1027" s="84"/>
      <c r="AB1027" s="85"/>
      <c r="AC1027" s="85"/>
      <c r="AD1027" s="85"/>
      <c r="AE1027" s="85"/>
      <c r="AF1027" s="85"/>
      <c r="AG1027" s="85"/>
      <c r="AH1027" s="85"/>
      <c r="AI1027" s="85"/>
      <c r="AJ1027" s="85"/>
      <c r="AK1027" s="85"/>
      <c r="AL1027" s="85"/>
      <c r="AM1027" s="85"/>
      <c r="AN1027" s="85"/>
      <c r="AO1027" s="85"/>
      <c r="AP1027" s="85"/>
      <c r="AQ1027" s="86"/>
      <c r="AR1027" s="85"/>
      <c r="AS1027" s="85"/>
      <c r="AT1027" s="85"/>
      <c r="AU1027" s="87"/>
      <c r="AV1027" s="307"/>
      <c r="AW1027" s="307"/>
      <c r="AX1027" s="307"/>
      <c r="AY1027" s="307"/>
      <c r="AZ1027" s="307"/>
    </row>
    <row r="1028" spans="14:52" s="83" customFormat="1" x14ac:dyDescent="0.3">
      <c r="N1028" s="33"/>
      <c r="O1028" s="33" t="s">
        <v>18</v>
      </c>
      <c r="P1028" s="33"/>
      <c r="Q1028" s="20"/>
      <c r="AA1028" s="84"/>
      <c r="AB1028" s="85"/>
      <c r="AC1028" s="85"/>
      <c r="AD1028" s="85"/>
      <c r="AE1028" s="85"/>
      <c r="AF1028" s="85"/>
      <c r="AG1028" s="85"/>
      <c r="AH1028" s="85"/>
      <c r="AI1028" s="85"/>
      <c r="AJ1028" s="85"/>
      <c r="AK1028" s="85"/>
      <c r="AL1028" s="85"/>
      <c r="AM1028" s="85"/>
      <c r="AN1028" s="85"/>
      <c r="AO1028" s="85"/>
      <c r="AP1028" s="85"/>
      <c r="AQ1028" s="86"/>
      <c r="AR1028" s="85"/>
      <c r="AS1028" s="85"/>
      <c r="AT1028" s="85"/>
      <c r="AU1028" s="87"/>
      <c r="AV1028" s="307"/>
      <c r="AW1028" s="307"/>
      <c r="AX1028" s="307"/>
      <c r="AY1028" s="307"/>
      <c r="AZ1028" s="307"/>
    </row>
    <row r="1029" spans="14:52" s="83" customFormat="1" x14ac:dyDescent="0.3">
      <c r="N1029" s="33"/>
      <c r="O1029" s="33"/>
      <c r="P1029" s="33"/>
      <c r="Q1029" s="20"/>
      <c r="AA1029" s="84"/>
      <c r="AB1029" s="85"/>
      <c r="AC1029" s="85"/>
      <c r="AD1029" s="85"/>
      <c r="AE1029" s="85"/>
      <c r="AF1029" s="85"/>
      <c r="AG1029" s="85"/>
      <c r="AH1029" s="85"/>
      <c r="AI1029" s="85"/>
      <c r="AJ1029" s="85"/>
      <c r="AK1029" s="85"/>
      <c r="AL1029" s="85"/>
      <c r="AM1029" s="85"/>
      <c r="AN1029" s="85"/>
      <c r="AO1029" s="85"/>
      <c r="AP1029" s="85"/>
      <c r="AQ1029" s="86"/>
      <c r="AR1029" s="85"/>
      <c r="AS1029" s="85"/>
      <c r="AT1029" s="85"/>
      <c r="AU1029" s="87"/>
      <c r="AV1029" s="307"/>
      <c r="AW1029" s="307"/>
      <c r="AX1029" s="307"/>
      <c r="AY1029" s="307"/>
      <c r="AZ1029" s="307"/>
    </row>
    <row r="1030" spans="14:52" s="83" customFormat="1" x14ac:dyDescent="0.3">
      <c r="N1030" s="33"/>
      <c r="O1030" s="33" t="s">
        <v>18</v>
      </c>
      <c r="P1030" s="33"/>
      <c r="Q1030" s="20"/>
      <c r="AA1030" s="84"/>
      <c r="AB1030" s="85"/>
      <c r="AC1030" s="85"/>
      <c r="AD1030" s="85"/>
      <c r="AE1030" s="85"/>
      <c r="AF1030" s="85"/>
      <c r="AG1030" s="85"/>
      <c r="AH1030" s="85"/>
      <c r="AI1030" s="85"/>
      <c r="AJ1030" s="85"/>
      <c r="AK1030" s="85"/>
      <c r="AL1030" s="85"/>
      <c r="AM1030" s="85"/>
      <c r="AN1030" s="85"/>
      <c r="AO1030" s="85"/>
      <c r="AP1030" s="85"/>
      <c r="AQ1030" s="86"/>
      <c r="AR1030" s="85"/>
      <c r="AS1030" s="85"/>
      <c r="AT1030" s="85"/>
      <c r="AU1030" s="87"/>
      <c r="AV1030" s="307"/>
      <c r="AW1030" s="307"/>
      <c r="AX1030" s="307"/>
      <c r="AY1030" s="307"/>
      <c r="AZ1030" s="307"/>
    </row>
    <row r="1031" spans="14:52" s="83" customFormat="1" x14ac:dyDescent="0.3">
      <c r="N1031" s="33"/>
      <c r="O1031" s="33"/>
      <c r="P1031" s="33"/>
      <c r="Q1031" s="20"/>
      <c r="AA1031" s="84"/>
      <c r="AB1031" s="85"/>
      <c r="AC1031" s="85"/>
      <c r="AD1031" s="85"/>
      <c r="AE1031" s="85"/>
      <c r="AF1031" s="85"/>
      <c r="AG1031" s="85"/>
      <c r="AH1031" s="85"/>
      <c r="AI1031" s="85"/>
      <c r="AJ1031" s="85"/>
      <c r="AK1031" s="85"/>
      <c r="AL1031" s="85"/>
      <c r="AM1031" s="85"/>
      <c r="AN1031" s="85"/>
      <c r="AO1031" s="85"/>
      <c r="AP1031" s="85"/>
      <c r="AQ1031" s="86"/>
      <c r="AR1031" s="85"/>
      <c r="AS1031" s="85"/>
      <c r="AT1031" s="85"/>
      <c r="AU1031" s="87"/>
      <c r="AV1031" s="307"/>
      <c r="AW1031" s="307"/>
      <c r="AX1031" s="307"/>
      <c r="AY1031" s="307"/>
      <c r="AZ1031" s="307"/>
    </row>
    <row r="1032" spans="14:52" s="83" customFormat="1" x14ac:dyDescent="0.3">
      <c r="N1032" s="33"/>
      <c r="O1032" s="33" t="s">
        <v>18</v>
      </c>
      <c r="P1032" s="33"/>
      <c r="Q1032" s="20"/>
      <c r="AA1032" s="84"/>
      <c r="AB1032" s="85"/>
      <c r="AC1032" s="85"/>
      <c r="AD1032" s="85"/>
      <c r="AE1032" s="85"/>
      <c r="AF1032" s="85"/>
      <c r="AG1032" s="85"/>
      <c r="AH1032" s="85"/>
      <c r="AI1032" s="85"/>
      <c r="AJ1032" s="85"/>
      <c r="AK1032" s="85"/>
      <c r="AL1032" s="85"/>
      <c r="AM1032" s="85"/>
      <c r="AN1032" s="85"/>
      <c r="AO1032" s="85"/>
      <c r="AP1032" s="85"/>
      <c r="AQ1032" s="86"/>
      <c r="AR1032" s="85"/>
      <c r="AS1032" s="85"/>
      <c r="AT1032" s="85"/>
      <c r="AU1032" s="87"/>
      <c r="AV1032" s="307"/>
      <c r="AW1032" s="307"/>
      <c r="AX1032" s="307"/>
      <c r="AY1032" s="307"/>
      <c r="AZ1032" s="307"/>
    </row>
    <row r="1033" spans="14:52" s="83" customFormat="1" x14ac:dyDescent="0.3">
      <c r="N1033" s="33"/>
      <c r="O1033" s="33"/>
      <c r="P1033" s="33"/>
      <c r="Q1033" s="20"/>
      <c r="AA1033" s="84"/>
      <c r="AB1033" s="85"/>
      <c r="AC1033" s="85"/>
      <c r="AD1033" s="85"/>
      <c r="AE1033" s="85"/>
      <c r="AF1033" s="85"/>
      <c r="AG1033" s="85"/>
      <c r="AH1033" s="85"/>
      <c r="AI1033" s="85"/>
      <c r="AJ1033" s="85"/>
      <c r="AK1033" s="85"/>
      <c r="AL1033" s="85"/>
      <c r="AM1033" s="85"/>
      <c r="AN1033" s="85"/>
      <c r="AO1033" s="85"/>
      <c r="AP1033" s="85"/>
      <c r="AQ1033" s="86"/>
      <c r="AR1033" s="85"/>
      <c r="AS1033" s="85"/>
      <c r="AT1033" s="85"/>
      <c r="AU1033" s="87"/>
      <c r="AV1033" s="307"/>
      <c r="AW1033" s="307"/>
      <c r="AX1033" s="307"/>
      <c r="AY1033" s="307"/>
      <c r="AZ1033" s="307"/>
    </row>
    <row r="1034" spans="14:52" s="83" customFormat="1" x14ac:dyDescent="0.3">
      <c r="N1034" s="33"/>
      <c r="O1034" s="33" t="s">
        <v>18</v>
      </c>
      <c r="P1034" s="33"/>
      <c r="Q1034" s="20"/>
      <c r="AA1034" s="84"/>
      <c r="AB1034" s="85"/>
      <c r="AC1034" s="85"/>
      <c r="AD1034" s="85"/>
      <c r="AE1034" s="85"/>
      <c r="AF1034" s="85"/>
      <c r="AG1034" s="85"/>
      <c r="AH1034" s="85"/>
      <c r="AI1034" s="85"/>
      <c r="AJ1034" s="85"/>
      <c r="AK1034" s="85"/>
      <c r="AL1034" s="85"/>
      <c r="AM1034" s="85"/>
      <c r="AN1034" s="85"/>
      <c r="AO1034" s="85"/>
      <c r="AP1034" s="85"/>
      <c r="AQ1034" s="86"/>
      <c r="AR1034" s="85"/>
      <c r="AS1034" s="85"/>
      <c r="AT1034" s="85"/>
      <c r="AU1034" s="87"/>
      <c r="AV1034" s="307"/>
      <c r="AW1034" s="307"/>
      <c r="AX1034" s="307"/>
      <c r="AY1034" s="307"/>
      <c r="AZ1034" s="307"/>
    </row>
    <row r="1035" spans="14:52" s="83" customFormat="1" x14ac:dyDescent="0.3">
      <c r="N1035" s="33"/>
      <c r="O1035" s="33"/>
      <c r="P1035" s="33"/>
      <c r="Q1035" s="20"/>
      <c r="AA1035" s="84"/>
      <c r="AB1035" s="85"/>
      <c r="AC1035" s="85"/>
      <c r="AD1035" s="85"/>
      <c r="AE1035" s="85"/>
      <c r="AF1035" s="85"/>
      <c r="AG1035" s="85"/>
      <c r="AH1035" s="85"/>
      <c r="AI1035" s="85"/>
      <c r="AJ1035" s="85"/>
      <c r="AK1035" s="85"/>
      <c r="AL1035" s="85"/>
      <c r="AM1035" s="85"/>
      <c r="AN1035" s="85"/>
      <c r="AO1035" s="85"/>
      <c r="AP1035" s="85"/>
      <c r="AQ1035" s="86"/>
      <c r="AR1035" s="85"/>
      <c r="AS1035" s="85"/>
      <c r="AT1035" s="85"/>
      <c r="AU1035" s="87"/>
      <c r="AV1035" s="307"/>
      <c r="AW1035" s="307"/>
      <c r="AX1035" s="307"/>
      <c r="AY1035" s="307"/>
      <c r="AZ1035" s="307"/>
    </row>
    <row r="1036" spans="14:52" s="83" customFormat="1" x14ac:dyDescent="0.3">
      <c r="N1036" s="33"/>
      <c r="O1036" s="33" t="s">
        <v>18</v>
      </c>
      <c r="P1036" s="33"/>
      <c r="Q1036" s="20"/>
      <c r="AA1036" s="84"/>
      <c r="AB1036" s="85"/>
      <c r="AC1036" s="85"/>
      <c r="AD1036" s="85"/>
      <c r="AE1036" s="85"/>
      <c r="AF1036" s="85"/>
      <c r="AG1036" s="85"/>
      <c r="AH1036" s="85"/>
      <c r="AI1036" s="85"/>
      <c r="AJ1036" s="85"/>
      <c r="AK1036" s="85"/>
      <c r="AL1036" s="85"/>
      <c r="AM1036" s="85"/>
      <c r="AN1036" s="85"/>
      <c r="AO1036" s="85"/>
      <c r="AP1036" s="85"/>
      <c r="AQ1036" s="86"/>
      <c r="AR1036" s="85"/>
      <c r="AS1036" s="85"/>
      <c r="AT1036" s="85"/>
      <c r="AU1036" s="87"/>
      <c r="AV1036" s="307"/>
      <c r="AW1036" s="307"/>
      <c r="AX1036" s="307"/>
      <c r="AY1036" s="307"/>
      <c r="AZ1036" s="307"/>
    </row>
    <row r="1037" spans="14:52" s="83" customFormat="1" x14ac:dyDescent="0.3">
      <c r="N1037" s="33"/>
      <c r="O1037" s="33"/>
      <c r="P1037" s="33"/>
      <c r="Q1037" s="20"/>
      <c r="AA1037" s="84"/>
      <c r="AB1037" s="85"/>
      <c r="AC1037" s="85"/>
      <c r="AD1037" s="85"/>
      <c r="AE1037" s="85"/>
      <c r="AF1037" s="85"/>
      <c r="AG1037" s="85"/>
      <c r="AH1037" s="85"/>
      <c r="AI1037" s="85"/>
      <c r="AJ1037" s="85"/>
      <c r="AK1037" s="85"/>
      <c r="AL1037" s="85"/>
      <c r="AM1037" s="85"/>
      <c r="AN1037" s="85"/>
      <c r="AO1037" s="85"/>
      <c r="AP1037" s="85"/>
      <c r="AQ1037" s="86"/>
      <c r="AR1037" s="85"/>
      <c r="AS1037" s="85"/>
      <c r="AT1037" s="85"/>
      <c r="AU1037" s="87"/>
      <c r="AV1037" s="307"/>
      <c r="AW1037" s="307"/>
      <c r="AX1037" s="307"/>
      <c r="AY1037" s="307"/>
      <c r="AZ1037" s="307"/>
    </row>
    <row r="1038" spans="14:52" s="83" customFormat="1" x14ac:dyDescent="0.3">
      <c r="N1038" s="33"/>
      <c r="O1038" s="33" t="s">
        <v>18</v>
      </c>
      <c r="P1038" s="33"/>
      <c r="Q1038" s="20"/>
      <c r="AA1038" s="84"/>
      <c r="AB1038" s="85"/>
      <c r="AC1038" s="85"/>
      <c r="AD1038" s="85"/>
      <c r="AE1038" s="85"/>
      <c r="AF1038" s="85"/>
      <c r="AG1038" s="85"/>
      <c r="AH1038" s="85"/>
      <c r="AI1038" s="85"/>
      <c r="AJ1038" s="85"/>
      <c r="AK1038" s="85"/>
      <c r="AL1038" s="85"/>
      <c r="AM1038" s="85"/>
      <c r="AN1038" s="85"/>
      <c r="AO1038" s="85"/>
      <c r="AP1038" s="85"/>
      <c r="AQ1038" s="86"/>
      <c r="AR1038" s="85"/>
      <c r="AS1038" s="85"/>
      <c r="AT1038" s="85"/>
      <c r="AU1038" s="87"/>
      <c r="AV1038" s="307"/>
      <c r="AW1038" s="307"/>
      <c r="AX1038" s="307"/>
      <c r="AY1038" s="307"/>
      <c r="AZ1038" s="307"/>
    </row>
    <row r="1039" spans="14:52" s="83" customFormat="1" x14ac:dyDescent="0.3">
      <c r="N1039" s="33"/>
      <c r="O1039" s="33"/>
      <c r="P1039" s="33"/>
      <c r="Q1039" s="20"/>
      <c r="AA1039" s="84"/>
      <c r="AB1039" s="85"/>
      <c r="AC1039" s="85"/>
      <c r="AD1039" s="85"/>
      <c r="AE1039" s="85"/>
      <c r="AF1039" s="85"/>
      <c r="AG1039" s="85"/>
      <c r="AH1039" s="85"/>
      <c r="AI1039" s="85"/>
      <c r="AJ1039" s="85"/>
      <c r="AK1039" s="85"/>
      <c r="AL1039" s="85"/>
      <c r="AM1039" s="85"/>
      <c r="AN1039" s="85"/>
      <c r="AO1039" s="85"/>
      <c r="AP1039" s="85"/>
      <c r="AQ1039" s="86"/>
      <c r="AR1039" s="85"/>
      <c r="AS1039" s="85"/>
      <c r="AT1039" s="85"/>
      <c r="AU1039" s="87"/>
      <c r="AV1039" s="307"/>
      <c r="AW1039" s="307"/>
      <c r="AX1039" s="307"/>
      <c r="AY1039" s="307"/>
      <c r="AZ1039" s="307"/>
    </row>
    <row r="1040" spans="14:52" s="83" customFormat="1" x14ac:dyDescent="0.3">
      <c r="N1040" s="33"/>
      <c r="O1040" s="33" t="s">
        <v>18</v>
      </c>
      <c r="P1040" s="33"/>
      <c r="Q1040" s="20"/>
      <c r="AA1040" s="84"/>
      <c r="AB1040" s="85"/>
      <c r="AC1040" s="85"/>
      <c r="AD1040" s="85"/>
      <c r="AE1040" s="85"/>
      <c r="AF1040" s="85"/>
      <c r="AG1040" s="85"/>
      <c r="AH1040" s="85"/>
      <c r="AI1040" s="85"/>
      <c r="AJ1040" s="85"/>
      <c r="AK1040" s="85"/>
      <c r="AL1040" s="85"/>
      <c r="AM1040" s="85"/>
      <c r="AN1040" s="85"/>
      <c r="AO1040" s="85"/>
      <c r="AP1040" s="85"/>
      <c r="AQ1040" s="86"/>
      <c r="AR1040" s="85"/>
      <c r="AS1040" s="85"/>
      <c r="AT1040" s="85"/>
      <c r="AU1040" s="87"/>
      <c r="AV1040" s="307"/>
      <c r="AW1040" s="307"/>
      <c r="AX1040" s="307"/>
      <c r="AY1040" s="307"/>
      <c r="AZ1040" s="307"/>
    </row>
    <row r="1041" spans="14:52" s="83" customFormat="1" x14ac:dyDescent="0.3">
      <c r="N1041" s="33"/>
      <c r="O1041" s="33"/>
      <c r="P1041" s="33"/>
      <c r="Q1041" s="20"/>
      <c r="AA1041" s="84"/>
      <c r="AB1041" s="85"/>
      <c r="AC1041" s="85"/>
      <c r="AD1041" s="85"/>
      <c r="AE1041" s="85"/>
      <c r="AF1041" s="85"/>
      <c r="AG1041" s="85"/>
      <c r="AH1041" s="85"/>
      <c r="AI1041" s="85"/>
      <c r="AJ1041" s="85"/>
      <c r="AK1041" s="85"/>
      <c r="AL1041" s="85"/>
      <c r="AM1041" s="85"/>
      <c r="AN1041" s="85"/>
      <c r="AO1041" s="85"/>
      <c r="AP1041" s="85"/>
      <c r="AQ1041" s="86"/>
      <c r="AR1041" s="85"/>
      <c r="AS1041" s="85"/>
      <c r="AT1041" s="85"/>
      <c r="AU1041" s="87"/>
      <c r="AV1041" s="307"/>
      <c r="AW1041" s="307"/>
      <c r="AX1041" s="307"/>
      <c r="AY1041" s="307"/>
      <c r="AZ1041" s="307"/>
    </row>
    <row r="1042" spans="14:52" s="83" customFormat="1" x14ac:dyDescent="0.3">
      <c r="N1042" s="33"/>
      <c r="O1042" s="33" t="s">
        <v>18</v>
      </c>
      <c r="P1042" s="33"/>
      <c r="Q1042" s="20"/>
      <c r="AA1042" s="84"/>
      <c r="AB1042" s="85"/>
      <c r="AC1042" s="85"/>
      <c r="AD1042" s="85"/>
      <c r="AE1042" s="85"/>
      <c r="AF1042" s="85"/>
      <c r="AG1042" s="85"/>
      <c r="AH1042" s="85"/>
      <c r="AI1042" s="85"/>
      <c r="AJ1042" s="85"/>
      <c r="AK1042" s="85"/>
      <c r="AL1042" s="85"/>
      <c r="AM1042" s="85"/>
      <c r="AN1042" s="85"/>
      <c r="AO1042" s="85"/>
      <c r="AP1042" s="85"/>
      <c r="AQ1042" s="86"/>
      <c r="AR1042" s="85"/>
      <c r="AS1042" s="85"/>
      <c r="AT1042" s="85"/>
      <c r="AU1042" s="87"/>
      <c r="AV1042" s="307"/>
      <c r="AW1042" s="307"/>
      <c r="AX1042" s="307"/>
      <c r="AY1042" s="307"/>
      <c r="AZ1042" s="307"/>
    </row>
    <row r="1043" spans="14:52" s="83" customFormat="1" x14ac:dyDescent="0.3">
      <c r="N1043" s="33"/>
      <c r="O1043" s="33"/>
      <c r="P1043" s="33"/>
      <c r="Q1043" s="20"/>
      <c r="AA1043" s="84"/>
      <c r="AB1043" s="85"/>
      <c r="AC1043" s="85"/>
      <c r="AD1043" s="85"/>
      <c r="AE1043" s="85"/>
      <c r="AF1043" s="85"/>
      <c r="AG1043" s="85"/>
      <c r="AH1043" s="85"/>
      <c r="AI1043" s="85"/>
      <c r="AJ1043" s="85"/>
      <c r="AK1043" s="85"/>
      <c r="AL1043" s="85"/>
      <c r="AM1043" s="85"/>
      <c r="AN1043" s="85"/>
      <c r="AO1043" s="85"/>
      <c r="AP1043" s="85"/>
      <c r="AQ1043" s="86"/>
      <c r="AR1043" s="85"/>
      <c r="AS1043" s="85"/>
      <c r="AT1043" s="85"/>
      <c r="AU1043" s="87"/>
      <c r="AV1043" s="307"/>
      <c r="AW1043" s="307"/>
      <c r="AX1043" s="307"/>
      <c r="AY1043" s="307"/>
      <c r="AZ1043" s="307"/>
    </row>
    <row r="1044" spans="14:52" s="83" customFormat="1" x14ac:dyDescent="0.3">
      <c r="N1044" s="33"/>
      <c r="O1044" s="33" t="s">
        <v>18</v>
      </c>
      <c r="P1044" s="33"/>
      <c r="Q1044" s="20"/>
      <c r="AA1044" s="84"/>
      <c r="AB1044" s="85"/>
      <c r="AC1044" s="85"/>
      <c r="AD1044" s="85"/>
      <c r="AE1044" s="85"/>
      <c r="AF1044" s="85"/>
      <c r="AG1044" s="85"/>
      <c r="AH1044" s="85"/>
      <c r="AI1044" s="85"/>
      <c r="AJ1044" s="85"/>
      <c r="AK1044" s="85"/>
      <c r="AL1044" s="85"/>
      <c r="AM1044" s="85"/>
      <c r="AN1044" s="85"/>
      <c r="AO1044" s="85"/>
      <c r="AP1044" s="85"/>
      <c r="AQ1044" s="86"/>
      <c r="AR1044" s="85"/>
      <c r="AS1044" s="85"/>
      <c r="AT1044" s="85"/>
      <c r="AU1044" s="87"/>
      <c r="AV1044" s="307"/>
      <c r="AW1044" s="307"/>
      <c r="AX1044" s="307"/>
      <c r="AY1044" s="307"/>
      <c r="AZ1044" s="307"/>
    </row>
    <row r="1045" spans="14:52" s="83" customFormat="1" x14ac:dyDescent="0.3">
      <c r="N1045" s="33"/>
      <c r="O1045" s="33"/>
      <c r="P1045" s="33"/>
      <c r="Q1045" s="20"/>
      <c r="AA1045" s="84"/>
      <c r="AB1045" s="85"/>
      <c r="AC1045" s="85"/>
      <c r="AD1045" s="85"/>
      <c r="AE1045" s="85"/>
      <c r="AF1045" s="85"/>
      <c r="AG1045" s="85"/>
      <c r="AH1045" s="85"/>
      <c r="AI1045" s="85"/>
      <c r="AJ1045" s="85"/>
      <c r="AK1045" s="85"/>
      <c r="AL1045" s="85"/>
      <c r="AM1045" s="85"/>
      <c r="AN1045" s="85"/>
      <c r="AO1045" s="85"/>
      <c r="AP1045" s="85"/>
      <c r="AQ1045" s="86"/>
      <c r="AR1045" s="85"/>
      <c r="AS1045" s="85"/>
      <c r="AT1045" s="85"/>
      <c r="AU1045" s="87"/>
      <c r="AV1045" s="307"/>
      <c r="AW1045" s="307"/>
      <c r="AX1045" s="307"/>
      <c r="AY1045" s="307"/>
      <c r="AZ1045" s="307"/>
    </row>
    <row r="1046" spans="14:52" s="83" customFormat="1" x14ac:dyDescent="0.3">
      <c r="N1046" s="33"/>
      <c r="O1046" s="33" t="s">
        <v>18</v>
      </c>
      <c r="P1046" s="33"/>
      <c r="Q1046" s="20"/>
      <c r="AA1046" s="84"/>
      <c r="AB1046" s="85"/>
      <c r="AC1046" s="85"/>
      <c r="AD1046" s="85"/>
      <c r="AE1046" s="85"/>
      <c r="AF1046" s="85"/>
      <c r="AG1046" s="85"/>
      <c r="AH1046" s="85"/>
      <c r="AI1046" s="85"/>
      <c r="AJ1046" s="85"/>
      <c r="AK1046" s="85"/>
      <c r="AL1046" s="85"/>
      <c r="AM1046" s="85"/>
      <c r="AN1046" s="85"/>
      <c r="AO1046" s="85"/>
      <c r="AP1046" s="85"/>
      <c r="AQ1046" s="86"/>
      <c r="AR1046" s="85"/>
      <c r="AS1046" s="85"/>
      <c r="AT1046" s="85"/>
      <c r="AU1046" s="87"/>
      <c r="AV1046" s="307"/>
      <c r="AW1046" s="307"/>
      <c r="AX1046" s="307"/>
      <c r="AY1046" s="307"/>
      <c r="AZ1046" s="307"/>
    </row>
    <row r="1047" spans="14:52" s="83" customFormat="1" x14ac:dyDescent="0.3">
      <c r="N1047" s="33"/>
      <c r="O1047" s="33"/>
      <c r="P1047" s="33"/>
      <c r="Q1047" s="20"/>
      <c r="AA1047" s="84"/>
      <c r="AB1047" s="85"/>
      <c r="AC1047" s="85"/>
      <c r="AD1047" s="85"/>
      <c r="AE1047" s="85"/>
      <c r="AF1047" s="85"/>
      <c r="AG1047" s="85"/>
      <c r="AH1047" s="85"/>
      <c r="AI1047" s="85"/>
      <c r="AJ1047" s="85"/>
      <c r="AK1047" s="85"/>
      <c r="AL1047" s="85"/>
      <c r="AM1047" s="85"/>
      <c r="AN1047" s="85"/>
      <c r="AO1047" s="85"/>
      <c r="AP1047" s="85"/>
      <c r="AQ1047" s="86"/>
      <c r="AR1047" s="85"/>
      <c r="AS1047" s="85"/>
      <c r="AT1047" s="85"/>
      <c r="AU1047" s="87"/>
      <c r="AV1047" s="307"/>
      <c r="AW1047" s="307"/>
      <c r="AX1047" s="307"/>
      <c r="AY1047" s="307"/>
      <c r="AZ1047" s="307"/>
    </row>
    <row r="1048" spans="14:52" s="83" customFormat="1" x14ac:dyDescent="0.3">
      <c r="N1048" s="33"/>
      <c r="O1048" s="33" t="s">
        <v>18</v>
      </c>
      <c r="P1048" s="33"/>
      <c r="Q1048" s="20"/>
      <c r="AA1048" s="84"/>
      <c r="AB1048" s="85"/>
      <c r="AC1048" s="85"/>
      <c r="AD1048" s="85"/>
      <c r="AE1048" s="85"/>
      <c r="AF1048" s="85"/>
      <c r="AG1048" s="85"/>
      <c r="AH1048" s="85"/>
      <c r="AI1048" s="85"/>
      <c r="AJ1048" s="85"/>
      <c r="AK1048" s="85"/>
      <c r="AL1048" s="85"/>
      <c r="AM1048" s="85"/>
      <c r="AN1048" s="85"/>
      <c r="AO1048" s="85"/>
      <c r="AP1048" s="85"/>
      <c r="AQ1048" s="86"/>
      <c r="AR1048" s="85"/>
      <c r="AS1048" s="85"/>
      <c r="AT1048" s="85"/>
      <c r="AU1048" s="87"/>
      <c r="AV1048" s="307"/>
      <c r="AW1048" s="307"/>
      <c r="AX1048" s="307"/>
      <c r="AY1048" s="307"/>
      <c r="AZ1048" s="307"/>
    </row>
    <row r="1049" spans="14:52" s="83" customFormat="1" x14ac:dyDescent="0.3">
      <c r="N1049" s="33"/>
      <c r="O1049" s="33"/>
      <c r="P1049" s="33"/>
      <c r="Q1049" s="20"/>
      <c r="AA1049" s="84"/>
      <c r="AB1049" s="85"/>
      <c r="AC1049" s="85"/>
      <c r="AD1049" s="85"/>
      <c r="AE1049" s="85"/>
      <c r="AF1049" s="85"/>
      <c r="AG1049" s="85"/>
      <c r="AH1049" s="85"/>
      <c r="AI1049" s="85"/>
      <c r="AJ1049" s="85"/>
      <c r="AK1049" s="85"/>
      <c r="AL1049" s="85"/>
      <c r="AM1049" s="85"/>
      <c r="AN1049" s="85"/>
      <c r="AO1049" s="85"/>
      <c r="AP1049" s="85"/>
      <c r="AQ1049" s="86"/>
      <c r="AR1049" s="85"/>
      <c r="AS1049" s="85"/>
      <c r="AT1049" s="85"/>
      <c r="AU1049" s="87"/>
      <c r="AV1049" s="307"/>
      <c r="AW1049" s="307"/>
      <c r="AX1049" s="307"/>
      <c r="AY1049" s="307"/>
      <c r="AZ1049" s="307"/>
    </row>
    <row r="1050" spans="14:52" s="83" customFormat="1" x14ac:dyDescent="0.3">
      <c r="N1050" s="33"/>
      <c r="O1050" s="33" t="s">
        <v>18</v>
      </c>
      <c r="P1050" s="33"/>
      <c r="Q1050" s="20"/>
      <c r="AA1050" s="84"/>
      <c r="AB1050" s="85"/>
      <c r="AC1050" s="85"/>
      <c r="AD1050" s="85"/>
      <c r="AE1050" s="85"/>
      <c r="AF1050" s="85"/>
      <c r="AG1050" s="85"/>
      <c r="AH1050" s="85"/>
      <c r="AI1050" s="85"/>
      <c r="AJ1050" s="85"/>
      <c r="AK1050" s="85"/>
      <c r="AL1050" s="85"/>
      <c r="AM1050" s="85"/>
      <c r="AN1050" s="85"/>
      <c r="AO1050" s="85"/>
      <c r="AP1050" s="85"/>
      <c r="AQ1050" s="86"/>
      <c r="AR1050" s="85"/>
      <c r="AS1050" s="85"/>
      <c r="AT1050" s="85"/>
      <c r="AU1050" s="87"/>
      <c r="AV1050" s="307"/>
      <c r="AW1050" s="307"/>
      <c r="AX1050" s="307"/>
      <c r="AY1050" s="307"/>
      <c r="AZ1050" s="307"/>
    </row>
    <row r="1051" spans="14:52" s="83" customFormat="1" x14ac:dyDescent="0.3">
      <c r="N1051" s="33"/>
      <c r="O1051" s="33"/>
      <c r="P1051" s="33"/>
      <c r="Q1051" s="20"/>
      <c r="AA1051" s="84"/>
      <c r="AB1051" s="85"/>
      <c r="AC1051" s="85"/>
      <c r="AD1051" s="85"/>
      <c r="AE1051" s="85"/>
      <c r="AF1051" s="85"/>
      <c r="AG1051" s="85"/>
      <c r="AH1051" s="85"/>
      <c r="AI1051" s="85"/>
      <c r="AJ1051" s="85"/>
      <c r="AK1051" s="85"/>
      <c r="AL1051" s="85"/>
      <c r="AM1051" s="85"/>
      <c r="AN1051" s="85"/>
      <c r="AO1051" s="85"/>
      <c r="AP1051" s="85"/>
      <c r="AQ1051" s="86"/>
      <c r="AR1051" s="85"/>
      <c r="AS1051" s="85"/>
      <c r="AT1051" s="85"/>
      <c r="AU1051" s="87"/>
      <c r="AV1051" s="307"/>
      <c r="AW1051" s="307"/>
      <c r="AX1051" s="307"/>
      <c r="AY1051" s="307"/>
      <c r="AZ1051" s="307"/>
    </row>
    <row r="1052" spans="14:52" s="83" customFormat="1" x14ac:dyDescent="0.3">
      <c r="N1052" s="33"/>
      <c r="O1052" s="33" t="s">
        <v>18</v>
      </c>
      <c r="P1052" s="33"/>
      <c r="Q1052" s="20"/>
      <c r="AA1052" s="84"/>
      <c r="AB1052" s="85"/>
      <c r="AC1052" s="85"/>
      <c r="AD1052" s="85"/>
      <c r="AE1052" s="85"/>
      <c r="AF1052" s="85"/>
      <c r="AG1052" s="85"/>
      <c r="AH1052" s="85"/>
      <c r="AI1052" s="85"/>
      <c r="AJ1052" s="85"/>
      <c r="AK1052" s="85"/>
      <c r="AL1052" s="85"/>
      <c r="AM1052" s="85"/>
      <c r="AN1052" s="85"/>
      <c r="AO1052" s="85"/>
      <c r="AP1052" s="85"/>
      <c r="AQ1052" s="86"/>
      <c r="AR1052" s="85"/>
      <c r="AS1052" s="85"/>
      <c r="AT1052" s="85"/>
      <c r="AU1052" s="87"/>
      <c r="AV1052" s="307"/>
      <c r="AW1052" s="307"/>
      <c r="AX1052" s="307"/>
      <c r="AY1052" s="307"/>
      <c r="AZ1052" s="307"/>
    </row>
    <row r="1053" spans="14:52" s="83" customFormat="1" x14ac:dyDescent="0.3">
      <c r="N1053" s="33"/>
      <c r="O1053" s="33"/>
      <c r="P1053" s="33"/>
      <c r="Q1053" s="20"/>
      <c r="AA1053" s="84"/>
      <c r="AB1053" s="85"/>
      <c r="AC1053" s="85"/>
      <c r="AD1053" s="85"/>
      <c r="AE1053" s="85"/>
      <c r="AF1053" s="85"/>
      <c r="AG1053" s="85"/>
      <c r="AH1053" s="85"/>
      <c r="AI1053" s="85"/>
      <c r="AJ1053" s="85"/>
      <c r="AK1053" s="85"/>
      <c r="AL1053" s="85"/>
      <c r="AM1053" s="85"/>
      <c r="AN1053" s="85"/>
      <c r="AO1053" s="85"/>
      <c r="AP1053" s="85"/>
      <c r="AQ1053" s="86"/>
      <c r="AR1053" s="85"/>
      <c r="AS1053" s="85"/>
      <c r="AT1053" s="85"/>
      <c r="AU1053" s="87"/>
      <c r="AV1053" s="307"/>
      <c r="AW1053" s="307"/>
      <c r="AX1053" s="307"/>
      <c r="AY1053" s="307"/>
      <c r="AZ1053" s="307"/>
    </row>
    <row r="1054" spans="14:52" s="83" customFormat="1" x14ac:dyDescent="0.3">
      <c r="N1054" s="33"/>
      <c r="O1054" s="33" t="s">
        <v>18</v>
      </c>
      <c r="P1054" s="33"/>
      <c r="Q1054" s="20"/>
      <c r="AA1054" s="84"/>
      <c r="AB1054" s="85"/>
      <c r="AC1054" s="85"/>
      <c r="AD1054" s="85"/>
      <c r="AE1054" s="85"/>
      <c r="AF1054" s="85"/>
      <c r="AG1054" s="85"/>
      <c r="AH1054" s="85"/>
      <c r="AI1054" s="85"/>
      <c r="AJ1054" s="85"/>
      <c r="AK1054" s="85"/>
      <c r="AL1054" s="85"/>
      <c r="AM1054" s="85"/>
      <c r="AN1054" s="85"/>
      <c r="AO1054" s="85"/>
      <c r="AP1054" s="85"/>
      <c r="AQ1054" s="86"/>
      <c r="AR1054" s="85"/>
      <c r="AS1054" s="85"/>
      <c r="AT1054" s="85"/>
      <c r="AU1054" s="87"/>
      <c r="AV1054" s="307"/>
      <c r="AW1054" s="307"/>
      <c r="AX1054" s="307"/>
      <c r="AY1054" s="307"/>
      <c r="AZ1054" s="307"/>
    </row>
    <row r="1055" spans="14:52" s="83" customFormat="1" x14ac:dyDescent="0.3">
      <c r="N1055" s="33"/>
      <c r="O1055" s="33"/>
      <c r="P1055" s="33"/>
      <c r="Q1055" s="20"/>
      <c r="AA1055" s="84"/>
      <c r="AB1055" s="85"/>
      <c r="AC1055" s="85"/>
      <c r="AD1055" s="85"/>
      <c r="AE1055" s="85"/>
      <c r="AF1055" s="85"/>
      <c r="AG1055" s="85"/>
      <c r="AH1055" s="85"/>
      <c r="AI1055" s="85"/>
      <c r="AJ1055" s="85"/>
      <c r="AK1055" s="85"/>
      <c r="AL1055" s="85"/>
      <c r="AM1055" s="85"/>
      <c r="AN1055" s="85"/>
      <c r="AO1055" s="85"/>
      <c r="AP1055" s="85"/>
      <c r="AQ1055" s="86"/>
      <c r="AR1055" s="85"/>
      <c r="AS1055" s="85"/>
      <c r="AT1055" s="85"/>
      <c r="AU1055" s="87"/>
      <c r="AV1055" s="307"/>
      <c r="AW1055" s="307"/>
      <c r="AX1055" s="307"/>
      <c r="AY1055" s="307"/>
      <c r="AZ1055" s="307"/>
    </row>
    <row r="1056" spans="14:52" s="83" customFormat="1" x14ac:dyDescent="0.3">
      <c r="N1056" s="33"/>
      <c r="O1056" s="33" t="s">
        <v>18</v>
      </c>
      <c r="P1056" s="33"/>
      <c r="Q1056" s="20"/>
      <c r="AA1056" s="84"/>
      <c r="AB1056" s="85"/>
      <c r="AC1056" s="85"/>
      <c r="AD1056" s="85"/>
      <c r="AE1056" s="85"/>
      <c r="AF1056" s="85"/>
      <c r="AG1056" s="85"/>
      <c r="AH1056" s="85"/>
      <c r="AI1056" s="85"/>
      <c r="AJ1056" s="85"/>
      <c r="AK1056" s="85"/>
      <c r="AL1056" s="85"/>
      <c r="AM1056" s="85"/>
      <c r="AN1056" s="85"/>
      <c r="AO1056" s="85"/>
      <c r="AP1056" s="85"/>
      <c r="AQ1056" s="86"/>
      <c r="AR1056" s="85"/>
      <c r="AS1056" s="85"/>
      <c r="AT1056" s="85"/>
      <c r="AU1056" s="87"/>
      <c r="AV1056" s="307"/>
      <c r="AW1056" s="307"/>
      <c r="AX1056" s="307"/>
      <c r="AY1056" s="307"/>
      <c r="AZ1056" s="307"/>
    </row>
    <row r="1057" spans="14:52" s="83" customFormat="1" x14ac:dyDescent="0.3">
      <c r="N1057" s="33"/>
      <c r="O1057" s="33"/>
      <c r="P1057" s="33"/>
      <c r="Q1057" s="20"/>
      <c r="AA1057" s="84"/>
      <c r="AB1057" s="85"/>
      <c r="AC1057" s="85"/>
      <c r="AD1057" s="85"/>
      <c r="AE1057" s="85"/>
      <c r="AF1057" s="85"/>
      <c r="AG1057" s="85"/>
      <c r="AH1057" s="85"/>
      <c r="AI1057" s="85"/>
      <c r="AJ1057" s="85"/>
      <c r="AK1057" s="85"/>
      <c r="AL1057" s="85"/>
      <c r="AM1057" s="85"/>
      <c r="AN1057" s="85"/>
      <c r="AO1057" s="85"/>
      <c r="AP1057" s="85"/>
      <c r="AQ1057" s="86"/>
      <c r="AR1057" s="85"/>
      <c r="AS1057" s="85"/>
      <c r="AT1057" s="85"/>
      <c r="AU1057" s="87"/>
      <c r="AV1057" s="307"/>
      <c r="AW1057" s="307"/>
      <c r="AX1057" s="307"/>
      <c r="AY1057" s="307"/>
      <c r="AZ1057" s="307"/>
    </row>
    <row r="1058" spans="14:52" s="83" customFormat="1" x14ac:dyDescent="0.3">
      <c r="N1058" s="33"/>
      <c r="O1058" s="33" t="s">
        <v>18</v>
      </c>
      <c r="P1058" s="33"/>
      <c r="Q1058" s="20"/>
      <c r="AA1058" s="84"/>
      <c r="AB1058" s="85"/>
      <c r="AC1058" s="85"/>
      <c r="AD1058" s="85"/>
      <c r="AE1058" s="85"/>
      <c r="AF1058" s="85"/>
      <c r="AG1058" s="85"/>
      <c r="AH1058" s="85"/>
      <c r="AI1058" s="85"/>
      <c r="AJ1058" s="85"/>
      <c r="AK1058" s="85"/>
      <c r="AL1058" s="85"/>
      <c r="AM1058" s="85"/>
      <c r="AN1058" s="85"/>
      <c r="AO1058" s="85"/>
      <c r="AP1058" s="85"/>
      <c r="AQ1058" s="86"/>
      <c r="AR1058" s="85"/>
      <c r="AS1058" s="85"/>
      <c r="AT1058" s="85"/>
      <c r="AU1058" s="87"/>
      <c r="AV1058" s="307"/>
      <c r="AW1058" s="307"/>
      <c r="AX1058" s="307"/>
      <c r="AY1058" s="307"/>
      <c r="AZ1058" s="307"/>
    </row>
    <row r="1059" spans="14:52" s="83" customFormat="1" x14ac:dyDescent="0.3">
      <c r="N1059" s="33"/>
      <c r="O1059" s="33"/>
      <c r="P1059" s="33"/>
      <c r="Q1059" s="20"/>
      <c r="AA1059" s="84"/>
      <c r="AB1059" s="85"/>
      <c r="AC1059" s="85"/>
      <c r="AD1059" s="85"/>
      <c r="AE1059" s="85"/>
      <c r="AF1059" s="85"/>
      <c r="AG1059" s="85"/>
      <c r="AH1059" s="85"/>
      <c r="AI1059" s="85"/>
      <c r="AJ1059" s="85"/>
      <c r="AK1059" s="85"/>
      <c r="AL1059" s="85"/>
      <c r="AM1059" s="85"/>
      <c r="AN1059" s="85"/>
      <c r="AO1059" s="85"/>
      <c r="AP1059" s="85"/>
      <c r="AQ1059" s="86"/>
      <c r="AR1059" s="85"/>
      <c r="AS1059" s="85"/>
      <c r="AT1059" s="85"/>
      <c r="AU1059" s="87"/>
      <c r="AV1059" s="307"/>
      <c r="AW1059" s="307"/>
      <c r="AX1059" s="307"/>
      <c r="AY1059" s="307"/>
      <c r="AZ1059" s="307"/>
    </row>
    <row r="1060" spans="14:52" s="83" customFormat="1" x14ac:dyDescent="0.3">
      <c r="N1060" s="33"/>
      <c r="O1060" s="33" t="s">
        <v>18</v>
      </c>
      <c r="P1060" s="33"/>
      <c r="Q1060" s="20"/>
      <c r="AA1060" s="84"/>
      <c r="AB1060" s="85"/>
      <c r="AC1060" s="85"/>
      <c r="AD1060" s="85"/>
      <c r="AE1060" s="85"/>
      <c r="AF1060" s="85"/>
      <c r="AG1060" s="85"/>
      <c r="AH1060" s="85"/>
      <c r="AI1060" s="85"/>
      <c r="AJ1060" s="85"/>
      <c r="AK1060" s="85"/>
      <c r="AL1060" s="85"/>
      <c r="AM1060" s="85"/>
      <c r="AN1060" s="85"/>
      <c r="AO1060" s="85"/>
      <c r="AP1060" s="85"/>
      <c r="AQ1060" s="86"/>
      <c r="AR1060" s="85"/>
      <c r="AS1060" s="85"/>
      <c r="AT1060" s="85"/>
      <c r="AU1060" s="87"/>
      <c r="AV1060" s="307"/>
      <c r="AW1060" s="307"/>
      <c r="AX1060" s="307"/>
      <c r="AY1060" s="307"/>
      <c r="AZ1060" s="307"/>
    </row>
    <row r="1061" spans="14:52" s="83" customFormat="1" x14ac:dyDescent="0.3">
      <c r="N1061" s="33"/>
      <c r="O1061" s="33"/>
      <c r="P1061" s="33"/>
      <c r="Q1061" s="20"/>
      <c r="AA1061" s="84"/>
      <c r="AB1061" s="85"/>
      <c r="AC1061" s="85"/>
      <c r="AD1061" s="85"/>
      <c r="AE1061" s="85"/>
      <c r="AF1061" s="85"/>
      <c r="AG1061" s="85"/>
      <c r="AH1061" s="85"/>
      <c r="AI1061" s="85"/>
      <c r="AJ1061" s="85"/>
      <c r="AK1061" s="85"/>
      <c r="AL1061" s="85"/>
      <c r="AM1061" s="85"/>
      <c r="AN1061" s="85"/>
      <c r="AO1061" s="85"/>
      <c r="AP1061" s="85"/>
      <c r="AQ1061" s="86"/>
      <c r="AR1061" s="85"/>
      <c r="AS1061" s="85"/>
      <c r="AT1061" s="85"/>
      <c r="AU1061" s="87"/>
      <c r="AV1061" s="307"/>
      <c r="AW1061" s="307"/>
      <c r="AX1061" s="307"/>
      <c r="AY1061" s="307"/>
      <c r="AZ1061" s="307"/>
    </row>
    <row r="1062" spans="14:52" s="83" customFormat="1" x14ac:dyDescent="0.3">
      <c r="N1062" s="33"/>
      <c r="O1062" s="33" t="s">
        <v>18</v>
      </c>
      <c r="P1062" s="33"/>
      <c r="Q1062" s="20"/>
      <c r="AA1062" s="84"/>
      <c r="AB1062" s="85"/>
      <c r="AC1062" s="85"/>
      <c r="AD1062" s="85"/>
      <c r="AE1062" s="85"/>
      <c r="AF1062" s="85"/>
      <c r="AG1062" s="85"/>
      <c r="AH1062" s="85"/>
      <c r="AI1062" s="85"/>
      <c r="AJ1062" s="85"/>
      <c r="AK1062" s="85"/>
      <c r="AL1062" s="85"/>
      <c r="AM1062" s="85"/>
      <c r="AN1062" s="85"/>
      <c r="AO1062" s="85"/>
      <c r="AP1062" s="85"/>
      <c r="AQ1062" s="86"/>
      <c r="AR1062" s="85"/>
      <c r="AS1062" s="85"/>
      <c r="AT1062" s="85"/>
      <c r="AU1062" s="87"/>
      <c r="AV1062" s="307"/>
      <c r="AW1062" s="307"/>
      <c r="AX1062" s="307"/>
      <c r="AY1062" s="307"/>
      <c r="AZ1062" s="307"/>
    </row>
    <row r="1063" spans="14:52" s="83" customFormat="1" x14ac:dyDescent="0.3">
      <c r="N1063" s="33"/>
      <c r="O1063" s="33"/>
      <c r="P1063" s="33"/>
      <c r="Q1063" s="20"/>
      <c r="AA1063" s="84"/>
      <c r="AB1063" s="85"/>
      <c r="AC1063" s="85"/>
      <c r="AD1063" s="85"/>
      <c r="AE1063" s="85"/>
      <c r="AF1063" s="85"/>
      <c r="AG1063" s="85"/>
      <c r="AH1063" s="85"/>
      <c r="AI1063" s="85"/>
      <c r="AJ1063" s="85"/>
      <c r="AK1063" s="85"/>
      <c r="AL1063" s="85"/>
      <c r="AM1063" s="85"/>
      <c r="AN1063" s="85"/>
      <c r="AO1063" s="85"/>
      <c r="AP1063" s="85"/>
      <c r="AQ1063" s="86"/>
      <c r="AR1063" s="85"/>
      <c r="AS1063" s="85"/>
      <c r="AT1063" s="85"/>
      <c r="AU1063" s="87"/>
      <c r="AV1063" s="307"/>
      <c r="AW1063" s="307"/>
      <c r="AX1063" s="307"/>
      <c r="AY1063" s="307"/>
      <c r="AZ1063" s="307"/>
    </row>
    <row r="1064" spans="14:52" s="83" customFormat="1" x14ac:dyDescent="0.3">
      <c r="N1064" s="33"/>
      <c r="O1064" s="33" t="s">
        <v>18</v>
      </c>
      <c r="P1064" s="33"/>
      <c r="Q1064" s="20"/>
      <c r="AA1064" s="84"/>
      <c r="AB1064" s="85"/>
      <c r="AC1064" s="85"/>
      <c r="AD1064" s="85"/>
      <c r="AE1064" s="85"/>
      <c r="AF1064" s="85"/>
      <c r="AG1064" s="85"/>
      <c r="AH1064" s="85"/>
      <c r="AI1064" s="85"/>
      <c r="AJ1064" s="85"/>
      <c r="AK1064" s="85"/>
      <c r="AL1064" s="85"/>
      <c r="AM1064" s="85"/>
      <c r="AN1064" s="85"/>
      <c r="AO1064" s="85"/>
      <c r="AP1064" s="85"/>
      <c r="AQ1064" s="86"/>
      <c r="AR1064" s="85"/>
      <c r="AS1064" s="85"/>
      <c r="AT1064" s="85"/>
      <c r="AU1064" s="87"/>
      <c r="AV1064" s="307"/>
      <c r="AW1064" s="307"/>
      <c r="AX1064" s="307"/>
      <c r="AY1064" s="307"/>
      <c r="AZ1064" s="307"/>
    </row>
    <row r="1065" spans="14:52" s="83" customFormat="1" x14ac:dyDescent="0.3">
      <c r="N1065" s="33"/>
      <c r="O1065" s="33"/>
      <c r="P1065" s="33"/>
      <c r="Q1065" s="20"/>
      <c r="AA1065" s="84"/>
      <c r="AB1065" s="85"/>
      <c r="AC1065" s="85"/>
      <c r="AD1065" s="85"/>
      <c r="AE1065" s="85"/>
      <c r="AF1065" s="85"/>
      <c r="AG1065" s="85"/>
      <c r="AH1065" s="85"/>
      <c r="AI1065" s="85"/>
      <c r="AJ1065" s="85"/>
      <c r="AK1065" s="85"/>
      <c r="AL1065" s="85"/>
      <c r="AM1065" s="85"/>
      <c r="AN1065" s="85"/>
      <c r="AO1065" s="85"/>
      <c r="AP1065" s="85"/>
      <c r="AQ1065" s="86"/>
      <c r="AR1065" s="85"/>
      <c r="AS1065" s="85"/>
      <c r="AT1065" s="85"/>
      <c r="AU1065" s="87"/>
      <c r="AV1065" s="307"/>
      <c r="AW1065" s="307"/>
      <c r="AX1065" s="307"/>
      <c r="AY1065" s="307"/>
      <c r="AZ1065" s="307"/>
    </row>
    <row r="1066" spans="14:52" s="83" customFormat="1" x14ac:dyDescent="0.3">
      <c r="N1066" s="33"/>
      <c r="O1066" s="33" t="s">
        <v>18</v>
      </c>
      <c r="P1066" s="33"/>
      <c r="Q1066" s="20"/>
      <c r="AA1066" s="84"/>
      <c r="AB1066" s="85"/>
      <c r="AC1066" s="85"/>
      <c r="AD1066" s="85"/>
      <c r="AE1066" s="85"/>
      <c r="AF1066" s="85"/>
      <c r="AG1066" s="85"/>
      <c r="AH1066" s="85"/>
      <c r="AI1066" s="85"/>
      <c r="AJ1066" s="85"/>
      <c r="AK1066" s="85"/>
      <c r="AL1066" s="85"/>
      <c r="AM1066" s="85"/>
      <c r="AN1066" s="85"/>
      <c r="AO1066" s="85"/>
      <c r="AP1066" s="85"/>
      <c r="AQ1066" s="86"/>
      <c r="AR1066" s="85"/>
      <c r="AS1066" s="85"/>
      <c r="AT1066" s="85"/>
      <c r="AU1066" s="87"/>
      <c r="AV1066" s="307"/>
      <c r="AW1066" s="307"/>
      <c r="AX1066" s="307"/>
      <c r="AY1066" s="307"/>
      <c r="AZ1066" s="307"/>
    </row>
    <row r="1067" spans="14:52" s="83" customFormat="1" x14ac:dyDescent="0.3">
      <c r="N1067" s="33"/>
      <c r="O1067" s="33"/>
      <c r="P1067" s="33"/>
      <c r="Q1067" s="20"/>
      <c r="AA1067" s="84"/>
      <c r="AB1067" s="85"/>
      <c r="AC1067" s="85"/>
      <c r="AD1067" s="85"/>
      <c r="AE1067" s="85"/>
      <c r="AF1067" s="85"/>
      <c r="AG1067" s="85"/>
      <c r="AH1067" s="85"/>
      <c r="AI1067" s="85"/>
      <c r="AJ1067" s="85"/>
      <c r="AK1067" s="85"/>
      <c r="AL1067" s="85"/>
      <c r="AM1067" s="85"/>
      <c r="AN1067" s="85"/>
      <c r="AO1067" s="85"/>
      <c r="AP1067" s="85"/>
      <c r="AQ1067" s="86"/>
      <c r="AR1067" s="85"/>
      <c r="AS1067" s="85"/>
      <c r="AT1067" s="85"/>
      <c r="AU1067" s="87"/>
      <c r="AV1067" s="307"/>
      <c r="AW1067" s="307"/>
      <c r="AX1067" s="307"/>
      <c r="AY1067" s="307"/>
      <c r="AZ1067" s="307"/>
    </row>
    <row r="1068" spans="14:52" s="83" customFormat="1" x14ac:dyDescent="0.3">
      <c r="N1068" s="33"/>
      <c r="O1068" s="33" t="s">
        <v>18</v>
      </c>
      <c r="P1068" s="33"/>
      <c r="Q1068" s="20"/>
      <c r="AA1068" s="84"/>
      <c r="AB1068" s="85"/>
      <c r="AC1068" s="85"/>
      <c r="AD1068" s="85"/>
      <c r="AE1068" s="85"/>
      <c r="AF1068" s="85"/>
      <c r="AG1068" s="85"/>
      <c r="AH1068" s="85"/>
      <c r="AI1068" s="85"/>
      <c r="AJ1068" s="85"/>
      <c r="AK1068" s="85"/>
      <c r="AL1068" s="85"/>
      <c r="AM1068" s="85"/>
      <c r="AN1068" s="85"/>
      <c r="AO1068" s="85"/>
      <c r="AP1068" s="85"/>
      <c r="AQ1068" s="86"/>
      <c r="AR1068" s="85"/>
      <c r="AS1068" s="85"/>
      <c r="AT1068" s="85"/>
      <c r="AU1068" s="87"/>
      <c r="AV1068" s="307"/>
      <c r="AW1068" s="307"/>
      <c r="AX1068" s="307"/>
      <c r="AY1068" s="307"/>
      <c r="AZ1068" s="307"/>
    </row>
    <row r="1069" spans="14:52" s="83" customFormat="1" x14ac:dyDescent="0.3">
      <c r="N1069" s="33"/>
      <c r="O1069" s="33"/>
      <c r="P1069" s="33"/>
      <c r="Q1069" s="20"/>
      <c r="AA1069" s="84"/>
      <c r="AB1069" s="85"/>
      <c r="AC1069" s="85"/>
      <c r="AD1069" s="85"/>
      <c r="AE1069" s="85"/>
      <c r="AF1069" s="85"/>
      <c r="AG1069" s="85"/>
      <c r="AH1069" s="85"/>
      <c r="AI1069" s="85"/>
      <c r="AJ1069" s="85"/>
      <c r="AK1069" s="85"/>
      <c r="AL1069" s="85"/>
      <c r="AM1069" s="85"/>
      <c r="AN1069" s="85"/>
      <c r="AO1069" s="85"/>
      <c r="AP1069" s="85"/>
      <c r="AQ1069" s="86"/>
      <c r="AR1069" s="85"/>
      <c r="AS1069" s="85"/>
      <c r="AT1069" s="85"/>
      <c r="AU1069" s="87"/>
      <c r="AV1069" s="307"/>
      <c r="AW1069" s="307"/>
      <c r="AX1069" s="307"/>
      <c r="AY1069" s="307"/>
      <c r="AZ1069" s="307"/>
    </row>
    <row r="1070" spans="14:52" s="83" customFormat="1" x14ac:dyDescent="0.3">
      <c r="N1070" s="33"/>
      <c r="O1070" s="33" t="s">
        <v>18</v>
      </c>
      <c r="P1070" s="33"/>
      <c r="Q1070" s="20"/>
      <c r="AA1070" s="84"/>
      <c r="AB1070" s="85"/>
      <c r="AC1070" s="85"/>
      <c r="AD1070" s="85"/>
      <c r="AE1070" s="85"/>
      <c r="AF1070" s="85"/>
      <c r="AG1070" s="85"/>
      <c r="AH1070" s="85"/>
      <c r="AI1070" s="85"/>
      <c r="AJ1070" s="85"/>
      <c r="AK1070" s="85"/>
      <c r="AL1070" s="85"/>
      <c r="AM1070" s="85"/>
      <c r="AN1070" s="85"/>
      <c r="AO1070" s="85"/>
      <c r="AP1070" s="85"/>
      <c r="AQ1070" s="86"/>
      <c r="AR1070" s="85"/>
      <c r="AS1070" s="85"/>
      <c r="AT1070" s="85"/>
      <c r="AU1070" s="87"/>
      <c r="AV1070" s="307"/>
      <c r="AW1070" s="307"/>
      <c r="AX1070" s="307"/>
      <c r="AY1070" s="307"/>
      <c r="AZ1070" s="307"/>
    </row>
    <row r="1071" spans="14:52" s="83" customFormat="1" x14ac:dyDescent="0.3">
      <c r="N1071" s="33"/>
      <c r="O1071" s="33"/>
      <c r="P1071" s="33"/>
      <c r="Q1071" s="20"/>
      <c r="AA1071" s="84"/>
      <c r="AB1071" s="85"/>
      <c r="AC1071" s="85"/>
      <c r="AD1071" s="85"/>
      <c r="AE1071" s="85"/>
      <c r="AF1071" s="85"/>
      <c r="AG1071" s="85"/>
      <c r="AH1071" s="85"/>
      <c r="AI1071" s="85"/>
      <c r="AJ1071" s="85"/>
      <c r="AK1071" s="85"/>
      <c r="AL1071" s="85"/>
      <c r="AM1071" s="85"/>
      <c r="AN1071" s="85"/>
      <c r="AO1071" s="85"/>
      <c r="AP1071" s="85"/>
      <c r="AQ1071" s="86"/>
      <c r="AR1071" s="85"/>
      <c r="AS1071" s="85"/>
      <c r="AT1071" s="85"/>
      <c r="AU1071" s="87"/>
      <c r="AV1071" s="307"/>
      <c r="AW1071" s="307"/>
      <c r="AX1071" s="307"/>
      <c r="AY1071" s="307"/>
      <c r="AZ1071" s="307"/>
    </row>
    <row r="1072" spans="14:52" s="83" customFormat="1" x14ac:dyDescent="0.3">
      <c r="N1072" s="33"/>
      <c r="O1072" s="33" t="s">
        <v>18</v>
      </c>
      <c r="P1072" s="33"/>
      <c r="Q1072" s="20"/>
      <c r="AA1072" s="84"/>
      <c r="AB1072" s="85"/>
      <c r="AC1072" s="85"/>
      <c r="AD1072" s="85"/>
      <c r="AE1072" s="85"/>
      <c r="AF1072" s="85"/>
      <c r="AG1072" s="85"/>
      <c r="AH1072" s="85"/>
      <c r="AI1072" s="85"/>
      <c r="AJ1072" s="85"/>
      <c r="AK1072" s="85"/>
      <c r="AL1072" s="85"/>
      <c r="AM1072" s="85"/>
      <c r="AN1072" s="85"/>
      <c r="AO1072" s="85"/>
      <c r="AP1072" s="85"/>
      <c r="AQ1072" s="86"/>
      <c r="AR1072" s="85"/>
      <c r="AS1072" s="85"/>
      <c r="AT1072" s="85"/>
      <c r="AU1072" s="87"/>
      <c r="AV1072" s="307"/>
      <c r="AW1072" s="307"/>
      <c r="AX1072" s="307"/>
      <c r="AY1072" s="307"/>
      <c r="AZ1072" s="307"/>
    </row>
    <row r="1073" spans="14:52" s="83" customFormat="1" x14ac:dyDescent="0.3">
      <c r="N1073" s="33"/>
      <c r="O1073" s="33"/>
      <c r="P1073" s="33"/>
      <c r="Q1073" s="20"/>
      <c r="AA1073" s="84"/>
      <c r="AB1073" s="85"/>
      <c r="AC1073" s="85"/>
      <c r="AD1073" s="85"/>
      <c r="AE1073" s="85"/>
      <c r="AF1073" s="85"/>
      <c r="AG1073" s="85"/>
      <c r="AH1073" s="85"/>
      <c r="AI1073" s="85"/>
      <c r="AJ1073" s="85"/>
      <c r="AK1073" s="85"/>
      <c r="AL1073" s="85"/>
      <c r="AM1073" s="85"/>
      <c r="AN1073" s="85"/>
      <c r="AO1073" s="85"/>
      <c r="AP1073" s="85"/>
      <c r="AQ1073" s="86"/>
      <c r="AR1073" s="85"/>
      <c r="AS1073" s="85"/>
      <c r="AT1073" s="85"/>
      <c r="AU1073" s="87"/>
      <c r="AV1073" s="307"/>
      <c r="AW1073" s="307"/>
      <c r="AX1073" s="307"/>
      <c r="AY1073" s="307"/>
      <c r="AZ1073" s="307"/>
    </row>
    <row r="1074" spans="14:52" s="83" customFormat="1" x14ac:dyDescent="0.3">
      <c r="N1074" s="33"/>
      <c r="O1074" s="33" t="s">
        <v>18</v>
      </c>
      <c r="P1074" s="33"/>
      <c r="Q1074" s="20"/>
      <c r="AA1074" s="84"/>
      <c r="AB1074" s="85"/>
      <c r="AC1074" s="85"/>
      <c r="AD1074" s="85"/>
      <c r="AE1074" s="85"/>
      <c r="AF1074" s="85"/>
      <c r="AG1074" s="85"/>
      <c r="AH1074" s="85"/>
      <c r="AI1074" s="85"/>
      <c r="AJ1074" s="85"/>
      <c r="AK1074" s="85"/>
      <c r="AL1074" s="85"/>
      <c r="AM1074" s="85"/>
      <c r="AN1074" s="85"/>
      <c r="AO1074" s="85"/>
      <c r="AP1074" s="85"/>
      <c r="AQ1074" s="86"/>
      <c r="AR1074" s="85"/>
      <c r="AS1074" s="85"/>
      <c r="AT1074" s="85"/>
      <c r="AU1074" s="87"/>
      <c r="AV1074" s="307"/>
      <c r="AW1074" s="307"/>
      <c r="AX1074" s="307"/>
      <c r="AY1074" s="307"/>
      <c r="AZ1074" s="307"/>
    </row>
    <row r="1075" spans="14:52" s="83" customFormat="1" x14ac:dyDescent="0.3">
      <c r="N1075" s="33"/>
      <c r="O1075" s="33"/>
      <c r="P1075" s="33"/>
      <c r="Q1075" s="20"/>
      <c r="AA1075" s="84"/>
      <c r="AB1075" s="85"/>
      <c r="AC1075" s="85"/>
      <c r="AD1075" s="85"/>
      <c r="AE1075" s="85"/>
      <c r="AF1075" s="85"/>
      <c r="AG1075" s="85"/>
      <c r="AH1075" s="85"/>
      <c r="AI1075" s="85"/>
      <c r="AJ1075" s="85"/>
      <c r="AK1075" s="85"/>
      <c r="AL1075" s="85"/>
      <c r="AM1075" s="85"/>
      <c r="AN1075" s="85"/>
      <c r="AO1075" s="85"/>
      <c r="AP1075" s="85"/>
      <c r="AQ1075" s="86"/>
      <c r="AR1075" s="85"/>
      <c r="AS1075" s="85"/>
      <c r="AT1075" s="85"/>
      <c r="AU1075" s="87"/>
      <c r="AV1075" s="307"/>
      <c r="AW1075" s="307"/>
      <c r="AX1075" s="307"/>
      <c r="AY1075" s="307"/>
      <c r="AZ1075" s="307"/>
    </row>
    <row r="1076" spans="14:52" s="83" customFormat="1" x14ac:dyDescent="0.3">
      <c r="N1076" s="33"/>
      <c r="O1076" s="33" t="s">
        <v>18</v>
      </c>
      <c r="P1076" s="33"/>
      <c r="Q1076" s="20"/>
      <c r="AA1076" s="84"/>
      <c r="AB1076" s="85"/>
      <c r="AC1076" s="85"/>
      <c r="AD1076" s="85"/>
      <c r="AE1076" s="85"/>
      <c r="AF1076" s="85"/>
      <c r="AG1076" s="85"/>
      <c r="AH1076" s="85"/>
      <c r="AI1076" s="85"/>
      <c r="AJ1076" s="85"/>
      <c r="AK1076" s="85"/>
      <c r="AL1076" s="85"/>
      <c r="AM1076" s="85"/>
      <c r="AN1076" s="85"/>
      <c r="AO1076" s="85"/>
      <c r="AP1076" s="85"/>
      <c r="AQ1076" s="86"/>
      <c r="AR1076" s="85"/>
      <c r="AS1076" s="85"/>
      <c r="AT1076" s="85"/>
      <c r="AU1076" s="87"/>
      <c r="AV1076" s="307"/>
      <c r="AW1076" s="307"/>
      <c r="AX1076" s="307"/>
      <c r="AY1076" s="307"/>
      <c r="AZ1076" s="307"/>
    </row>
    <row r="1077" spans="14:52" s="83" customFormat="1" x14ac:dyDescent="0.3">
      <c r="N1077" s="33"/>
      <c r="O1077" s="33"/>
      <c r="P1077" s="33"/>
      <c r="Q1077" s="20"/>
      <c r="AA1077" s="84"/>
      <c r="AB1077" s="85"/>
      <c r="AC1077" s="85"/>
      <c r="AD1077" s="85"/>
      <c r="AE1077" s="85"/>
      <c r="AF1077" s="85"/>
      <c r="AG1077" s="85"/>
      <c r="AH1077" s="85"/>
      <c r="AI1077" s="85"/>
      <c r="AJ1077" s="85"/>
      <c r="AK1077" s="85"/>
      <c r="AL1077" s="85"/>
      <c r="AM1077" s="85"/>
      <c r="AN1077" s="85"/>
      <c r="AO1077" s="85"/>
      <c r="AP1077" s="85"/>
      <c r="AQ1077" s="86"/>
      <c r="AR1077" s="85"/>
      <c r="AS1077" s="85"/>
      <c r="AT1077" s="85"/>
      <c r="AU1077" s="87"/>
      <c r="AV1077" s="307"/>
      <c r="AW1077" s="307"/>
      <c r="AX1077" s="307"/>
      <c r="AY1077" s="307"/>
      <c r="AZ1077" s="307"/>
    </row>
    <row r="1078" spans="14:52" s="83" customFormat="1" x14ac:dyDescent="0.3">
      <c r="N1078" s="33"/>
      <c r="O1078" s="33" t="s">
        <v>18</v>
      </c>
      <c r="P1078" s="33"/>
      <c r="Q1078" s="20"/>
      <c r="AA1078" s="84"/>
      <c r="AB1078" s="85"/>
      <c r="AC1078" s="85"/>
      <c r="AD1078" s="85"/>
      <c r="AE1078" s="85"/>
      <c r="AF1078" s="85"/>
      <c r="AG1078" s="85"/>
      <c r="AH1078" s="85"/>
      <c r="AI1078" s="85"/>
      <c r="AJ1078" s="85"/>
      <c r="AK1078" s="85"/>
      <c r="AL1078" s="85"/>
      <c r="AM1078" s="85"/>
      <c r="AN1078" s="85"/>
      <c r="AO1078" s="85"/>
      <c r="AP1078" s="85"/>
      <c r="AQ1078" s="86"/>
      <c r="AR1078" s="85"/>
      <c r="AS1078" s="85"/>
      <c r="AT1078" s="85"/>
      <c r="AU1078" s="87"/>
      <c r="AV1078" s="307"/>
      <c r="AW1078" s="307"/>
      <c r="AX1078" s="307"/>
      <c r="AY1078" s="307"/>
      <c r="AZ1078" s="307"/>
    </row>
    <row r="1079" spans="14:52" s="83" customFormat="1" x14ac:dyDescent="0.3">
      <c r="N1079" s="33"/>
      <c r="O1079" s="33"/>
      <c r="P1079" s="33"/>
      <c r="Q1079" s="20"/>
      <c r="AA1079" s="84"/>
      <c r="AB1079" s="85"/>
      <c r="AC1079" s="85"/>
      <c r="AD1079" s="85"/>
      <c r="AE1079" s="85"/>
      <c r="AF1079" s="85"/>
      <c r="AG1079" s="85"/>
      <c r="AH1079" s="85"/>
      <c r="AI1079" s="85"/>
      <c r="AJ1079" s="85"/>
      <c r="AK1079" s="85"/>
      <c r="AL1079" s="85"/>
      <c r="AM1079" s="85"/>
      <c r="AN1079" s="85"/>
      <c r="AO1079" s="85"/>
      <c r="AP1079" s="85"/>
      <c r="AQ1079" s="86"/>
      <c r="AR1079" s="85"/>
      <c r="AS1079" s="85"/>
      <c r="AT1079" s="85"/>
      <c r="AU1079" s="87"/>
      <c r="AV1079" s="307"/>
      <c r="AW1079" s="307"/>
      <c r="AX1079" s="307"/>
      <c r="AY1079" s="307"/>
      <c r="AZ1079" s="307"/>
    </row>
    <row r="1080" spans="14:52" s="83" customFormat="1" x14ac:dyDescent="0.3">
      <c r="N1080" s="33"/>
      <c r="O1080" s="33" t="s">
        <v>18</v>
      </c>
      <c r="P1080" s="33"/>
      <c r="Q1080" s="20"/>
      <c r="AA1080" s="84"/>
      <c r="AB1080" s="85"/>
      <c r="AC1080" s="85"/>
      <c r="AD1080" s="85"/>
      <c r="AE1080" s="85"/>
      <c r="AF1080" s="85"/>
      <c r="AG1080" s="85"/>
      <c r="AH1080" s="85"/>
      <c r="AI1080" s="85"/>
      <c r="AJ1080" s="85"/>
      <c r="AK1080" s="85"/>
      <c r="AL1080" s="85"/>
      <c r="AM1080" s="85"/>
      <c r="AN1080" s="85"/>
      <c r="AO1080" s="85"/>
      <c r="AP1080" s="85"/>
      <c r="AQ1080" s="86"/>
      <c r="AR1080" s="85"/>
      <c r="AS1080" s="85"/>
      <c r="AT1080" s="85"/>
      <c r="AU1080" s="87"/>
      <c r="AV1080" s="307"/>
      <c r="AW1080" s="307"/>
      <c r="AX1080" s="307"/>
      <c r="AY1080" s="307"/>
      <c r="AZ1080" s="307"/>
    </row>
    <row r="1081" spans="14:52" s="83" customFormat="1" x14ac:dyDescent="0.3">
      <c r="N1081" s="33"/>
      <c r="O1081" s="33"/>
      <c r="P1081" s="33"/>
      <c r="Q1081" s="20"/>
      <c r="AA1081" s="84"/>
      <c r="AB1081" s="85"/>
      <c r="AC1081" s="85"/>
      <c r="AD1081" s="85"/>
      <c r="AE1081" s="85"/>
      <c r="AF1081" s="85"/>
      <c r="AG1081" s="85"/>
      <c r="AH1081" s="85"/>
      <c r="AI1081" s="85"/>
      <c r="AJ1081" s="85"/>
      <c r="AK1081" s="85"/>
      <c r="AL1081" s="85"/>
      <c r="AM1081" s="85"/>
      <c r="AN1081" s="85"/>
      <c r="AO1081" s="85"/>
      <c r="AP1081" s="85"/>
      <c r="AQ1081" s="86"/>
      <c r="AR1081" s="85"/>
      <c r="AS1081" s="85"/>
      <c r="AT1081" s="85"/>
      <c r="AU1081" s="87"/>
      <c r="AV1081" s="307"/>
      <c r="AW1081" s="307"/>
      <c r="AX1081" s="307"/>
      <c r="AY1081" s="307"/>
      <c r="AZ1081" s="307"/>
    </row>
    <row r="1082" spans="14:52" s="83" customFormat="1" x14ac:dyDescent="0.3">
      <c r="N1082" s="33"/>
      <c r="O1082" s="33" t="s">
        <v>18</v>
      </c>
      <c r="P1082" s="33"/>
      <c r="Q1082" s="20"/>
      <c r="AA1082" s="84"/>
      <c r="AB1082" s="85"/>
      <c r="AC1082" s="85"/>
      <c r="AD1082" s="85"/>
      <c r="AE1082" s="85"/>
      <c r="AF1082" s="85"/>
      <c r="AG1082" s="85"/>
      <c r="AH1082" s="85"/>
      <c r="AI1082" s="85"/>
      <c r="AJ1082" s="85"/>
      <c r="AK1082" s="85"/>
      <c r="AL1082" s="85"/>
      <c r="AM1082" s="85"/>
      <c r="AN1082" s="85"/>
      <c r="AO1082" s="85"/>
      <c r="AP1082" s="85"/>
      <c r="AQ1082" s="86"/>
      <c r="AR1082" s="85"/>
      <c r="AS1082" s="85"/>
      <c r="AT1082" s="85"/>
      <c r="AU1082" s="87"/>
      <c r="AV1082" s="307"/>
      <c r="AW1082" s="307"/>
      <c r="AX1082" s="307"/>
      <c r="AY1082" s="307"/>
      <c r="AZ1082" s="307"/>
    </row>
    <row r="1083" spans="14:52" s="83" customFormat="1" x14ac:dyDescent="0.3">
      <c r="N1083" s="33"/>
      <c r="O1083" s="33"/>
      <c r="P1083" s="33"/>
      <c r="Q1083" s="20"/>
      <c r="AA1083" s="84"/>
      <c r="AB1083" s="85"/>
      <c r="AC1083" s="85"/>
      <c r="AD1083" s="85"/>
      <c r="AE1083" s="85"/>
      <c r="AF1083" s="85"/>
      <c r="AG1083" s="85"/>
      <c r="AH1083" s="85"/>
      <c r="AI1083" s="85"/>
      <c r="AJ1083" s="85"/>
      <c r="AK1083" s="85"/>
      <c r="AL1083" s="85"/>
      <c r="AM1083" s="85"/>
      <c r="AN1083" s="85"/>
      <c r="AO1083" s="85"/>
      <c r="AP1083" s="85"/>
      <c r="AQ1083" s="86"/>
      <c r="AR1083" s="85"/>
      <c r="AS1083" s="85"/>
      <c r="AT1083" s="85"/>
      <c r="AU1083" s="87"/>
      <c r="AV1083" s="307"/>
      <c r="AW1083" s="307"/>
      <c r="AX1083" s="307"/>
      <c r="AY1083" s="307"/>
      <c r="AZ1083" s="307"/>
    </row>
    <row r="1084" spans="14:52" s="83" customFormat="1" x14ac:dyDescent="0.3">
      <c r="N1084" s="33"/>
      <c r="O1084" s="33" t="s">
        <v>18</v>
      </c>
      <c r="P1084" s="33"/>
      <c r="Q1084" s="20"/>
      <c r="AA1084" s="84"/>
      <c r="AB1084" s="85"/>
      <c r="AC1084" s="85"/>
      <c r="AD1084" s="85"/>
      <c r="AE1084" s="85"/>
      <c r="AF1084" s="85"/>
      <c r="AG1084" s="85"/>
      <c r="AH1084" s="85"/>
      <c r="AI1084" s="85"/>
      <c r="AJ1084" s="85"/>
      <c r="AK1084" s="85"/>
      <c r="AL1084" s="85"/>
      <c r="AM1084" s="85"/>
      <c r="AN1084" s="85"/>
      <c r="AO1084" s="85"/>
      <c r="AP1084" s="85"/>
      <c r="AQ1084" s="86"/>
      <c r="AR1084" s="85"/>
      <c r="AS1084" s="85"/>
      <c r="AT1084" s="85"/>
      <c r="AU1084" s="87"/>
      <c r="AV1084" s="307"/>
      <c r="AW1084" s="307"/>
      <c r="AX1084" s="307"/>
      <c r="AY1084" s="307"/>
      <c r="AZ1084" s="307"/>
    </row>
    <row r="1085" spans="14:52" s="83" customFormat="1" x14ac:dyDescent="0.3">
      <c r="N1085" s="33"/>
      <c r="O1085" s="33"/>
      <c r="P1085" s="33"/>
      <c r="Q1085" s="20"/>
      <c r="AA1085" s="84"/>
      <c r="AB1085" s="85"/>
      <c r="AC1085" s="85"/>
      <c r="AD1085" s="85"/>
      <c r="AE1085" s="85"/>
      <c r="AF1085" s="85"/>
      <c r="AG1085" s="85"/>
      <c r="AH1085" s="85"/>
      <c r="AI1085" s="85"/>
      <c r="AJ1085" s="85"/>
      <c r="AK1085" s="85"/>
      <c r="AL1085" s="85"/>
      <c r="AM1085" s="85"/>
      <c r="AN1085" s="85"/>
      <c r="AO1085" s="85"/>
      <c r="AP1085" s="85"/>
      <c r="AQ1085" s="86"/>
      <c r="AR1085" s="85"/>
      <c r="AS1085" s="85"/>
      <c r="AT1085" s="85"/>
      <c r="AU1085" s="87"/>
      <c r="AV1085" s="307"/>
      <c r="AW1085" s="307"/>
      <c r="AX1085" s="307"/>
      <c r="AY1085" s="307"/>
      <c r="AZ1085" s="307"/>
    </row>
    <row r="1086" spans="14:52" s="83" customFormat="1" x14ac:dyDescent="0.3">
      <c r="N1086" s="33"/>
      <c r="O1086" s="33" t="s">
        <v>18</v>
      </c>
      <c r="P1086" s="33"/>
      <c r="Q1086" s="20"/>
      <c r="AA1086" s="84"/>
      <c r="AB1086" s="85"/>
      <c r="AC1086" s="85"/>
      <c r="AD1086" s="85"/>
      <c r="AE1086" s="85"/>
      <c r="AF1086" s="85"/>
      <c r="AG1086" s="85"/>
      <c r="AH1086" s="85"/>
      <c r="AI1086" s="85"/>
      <c r="AJ1086" s="85"/>
      <c r="AK1086" s="85"/>
      <c r="AL1086" s="85"/>
      <c r="AM1086" s="85"/>
      <c r="AN1086" s="85"/>
      <c r="AO1086" s="85"/>
      <c r="AP1086" s="85"/>
      <c r="AQ1086" s="86"/>
      <c r="AR1086" s="85"/>
      <c r="AS1086" s="85"/>
      <c r="AT1086" s="85"/>
      <c r="AU1086" s="87"/>
      <c r="AV1086" s="307"/>
      <c r="AW1086" s="307"/>
      <c r="AX1086" s="307"/>
      <c r="AY1086" s="307"/>
      <c r="AZ1086" s="307"/>
    </row>
    <row r="1087" spans="14:52" s="83" customFormat="1" x14ac:dyDescent="0.3">
      <c r="N1087" s="33"/>
      <c r="O1087" s="33"/>
      <c r="P1087" s="33"/>
      <c r="Q1087" s="20"/>
      <c r="AA1087" s="84"/>
      <c r="AB1087" s="85"/>
      <c r="AC1087" s="85"/>
      <c r="AD1087" s="85"/>
      <c r="AE1087" s="85"/>
      <c r="AF1087" s="85"/>
      <c r="AG1087" s="85"/>
      <c r="AH1087" s="85"/>
      <c r="AI1087" s="85"/>
      <c r="AJ1087" s="85"/>
      <c r="AK1087" s="85"/>
      <c r="AL1087" s="85"/>
      <c r="AM1087" s="85"/>
      <c r="AN1087" s="85"/>
      <c r="AO1087" s="85"/>
      <c r="AP1087" s="85"/>
      <c r="AQ1087" s="86"/>
      <c r="AR1087" s="85"/>
      <c r="AS1087" s="85"/>
      <c r="AT1087" s="85"/>
      <c r="AU1087" s="87"/>
      <c r="AV1087" s="307"/>
      <c r="AW1087" s="307"/>
      <c r="AX1087" s="307"/>
      <c r="AY1087" s="307"/>
      <c r="AZ1087" s="307"/>
    </row>
    <row r="1088" spans="14:52" s="83" customFormat="1" x14ac:dyDescent="0.3">
      <c r="N1088" s="33"/>
      <c r="O1088" s="33" t="s">
        <v>18</v>
      </c>
      <c r="P1088" s="33"/>
      <c r="Q1088" s="20"/>
      <c r="AA1088" s="84"/>
      <c r="AB1088" s="85"/>
      <c r="AC1088" s="85"/>
      <c r="AD1088" s="85"/>
      <c r="AE1088" s="85"/>
      <c r="AF1088" s="85"/>
      <c r="AG1088" s="85"/>
      <c r="AH1088" s="85"/>
      <c r="AI1088" s="85"/>
      <c r="AJ1088" s="85"/>
      <c r="AK1088" s="85"/>
      <c r="AL1088" s="85"/>
      <c r="AM1088" s="85"/>
      <c r="AN1088" s="85"/>
      <c r="AO1088" s="85"/>
      <c r="AP1088" s="85"/>
      <c r="AQ1088" s="86"/>
      <c r="AR1088" s="85"/>
      <c r="AS1088" s="85"/>
      <c r="AT1088" s="85"/>
      <c r="AU1088" s="87"/>
      <c r="AV1088" s="307"/>
      <c r="AW1088" s="307"/>
      <c r="AX1088" s="307"/>
      <c r="AY1088" s="307"/>
      <c r="AZ1088" s="307"/>
    </row>
    <row r="1089" spans="14:52" s="83" customFormat="1" x14ac:dyDescent="0.3">
      <c r="N1089" s="33"/>
      <c r="O1089" s="33"/>
      <c r="P1089" s="33"/>
      <c r="Q1089" s="20"/>
      <c r="AA1089" s="84"/>
      <c r="AB1089" s="85"/>
      <c r="AC1089" s="85"/>
      <c r="AD1089" s="85"/>
      <c r="AE1089" s="85"/>
      <c r="AF1089" s="85"/>
      <c r="AG1089" s="85"/>
      <c r="AH1089" s="85"/>
      <c r="AI1089" s="85"/>
      <c r="AJ1089" s="85"/>
      <c r="AK1089" s="85"/>
      <c r="AL1089" s="85"/>
      <c r="AM1089" s="85"/>
      <c r="AN1089" s="85"/>
      <c r="AO1089" s="85"/>
      <c r="AP1089" s="85"/>
      <c r="AQ1089" s="86"/>
      <c r="AR1089" s="85"/>
      <c r="AS1089" s="85"/>
      <c r="AT1089" s="85"/>
      <c r="AU1089" s="87"/>
      <c r="AV1089" s="307"/>
      <c r="AW1089" s="307"/>
      <c r="AX1089" s="307"/>
      <c r="AY1089" s="307"/>
      <c r="AZ1089" s="307"/>
    </row>
    <row r="1090" spans="14:52" s="83" customFormat="1" x14ac:dyDescent="0.3">
      <c r="N1090" s="33"/>
      <c r="O1090" s="33" t="s">
        <v>18</v>
      </c>
      <c r="P1090" s="33"/>
      <c r="Q1090" s="20"/>
      <c r="AA1090" s="84"/>
      <c r="AB1090" s="85"/>
      <c r="AC1090" s="85"/>
      <c r="AD1090" s="85"/>
      <c r="AE1090" s="85"/>
      <c r="AF1090" s="85"/>
      <c r="AG1090" s="85"/>
      <c r="AH1090" s="85"/>
      <c r="AI1090" s="85"/>
      <c r="AJ1090" s="85"/>
      <c r="AK1090" s="85"/>
      <c r="AL1090" s="85"/>
      <c r="AM1090" s="85"/>
      <c r="AN1090" s="85"/>
      <c r="AO1090" s="85"/>
      <c r="AP1090" s="85"/>
      <c r="AQ1090" s="86"/>
      <c r="AR1090" s="85"/>
      <c r="AS1090" s="85"/>
      <c r="AT1090" s="85"/>
      <c r="AU1090" s="87"/>
      <c r="AV1090" s="307"/>
      <c r="AW1090" s="307"/>
      <c r="AX1090" s="307"/>
      <c r="AY1090" s="307"/>
      <c r="AZ1090" s="307"/>
    </row>
    <row r="1091" spans="14:52" s="83" customFormat="1" x14ac:dyDescent="0.3">
      <c r="N1091" s="33"/>
      <c r="O1091" s="33"/>
      <c r="P1091" s="33"/>
      <c r="Q1091" s="20"/>
      <c r="AA1091" s="84"/>
      <c r="AB1091" s="85"/>
      <c r="AC1091" s="85"/>
      <c r="AD1091" s="85"/>
      <c r="AE1091" s="85"/>
      <c r="AF1091" s="85"/>
      <c r="AG1091" s="85"/>
      <c r="AH1091" s="85"/>
      <c r="AI1091" s="85"/>
      <c r="AJ1091" s="85"/>
      <c r="AK1091" s="85"/>
      <c r="AL1091" s="85"/>
      <c r="AM1091" s="85"/>
      <c r="AN1091" s="85"/>
      <c r="AO1091" s="85"/>
      <c r="AP1091" s="85"/>
      <c r="AQ1091" s="86"/>
      <c r="AR1091" s="85"/>
      <c r="AS1091" s="85"/>
      <c r="AT1091" s="85"/>
      <c r="AU1091" s="87"/>
      <c r="AV1091" s="307"/>
      <c r="AW1091" s="307"/>
      <c r="AX1091" s="307"/>
      <c r="AY1091" s="307"/>
      <c r="AZ1091" s="307"/>
    </row>
    <row r="1092" spans="14:52" s="83" customFormat="1" x14ac:dyDescent="0.3">
      <c r="N1092" s="33"/>
      <c r="O1092" s="33" t="s">
        <v>18</v>
      </c>
      <c r="P1092" s="33"/>
      <c r="Q1092" s="20"/>
      <c r="AA1092" s="84"/>
      <c r="AB1092" s="85"/>
      <c r="AC1092" s="85"/>
      <c r="AD1092" s="85"/>
      <c r="AE1092" s="85"/>
      <c r="AF1092" s="85"/>
      <c r="AG1092" s="85"/>
      <c r="AH1092" s="85"/>
      <c r="AI1092" s="85"/>
      <c r="AJ1092" s="85"/>
      <c r="AK1092" s="85"/>
      <c r="AL1092" s="85"/>
      <c r="AM1092" s="85"/>
      <c r="AN1092" s="85"/>
      <c r="AO1092" s="85"/>
      <c r="AP1092" s="85"/>
      <c r="AQ1092" s="86"/>
      <c r="AR1092" s="85"/>
      <c r="AS1092" s="85"/>
      <c r="AT1092" s="85"/>
      <c r="AU1092" s="87"/>
      <c r="AV1092" s="307"/>
      <c r="AW1092" s="307"/>
      <c r="AX1092" s="307"/>
      <c r="AY1092" s="307"/>
      <c r="AZ1092" s="307"/>
    </row>
    <row r="1093" spans="14:52" s="83" customFormat="1" x14ac:dyDescent="0.3">
      <c r="N1093" s="33"/>
      <c r="O1093" s="33"/>
      <c r="P1093" s="33"/>
      <c r="Q1093" s="20"/>
      <c r="AA1093" s="84"/>
      <c r="AB1093" s="85"/>
      <c r="AC1093" s="85"/>
      <c r="AD1093" s="85"/>
      <c r="AE1093" s="85"/>
      <c r="AF1093" s="85"/>
      <c r="AG1093" s="85"/>
      <c r="AH1093" s="85"/>
      <c r="AI1093" s="85"/>
      <c r="AJ1093" s="85"/>
      <c r="AK1093" s="85"/>
      <c r="AL1093" s="85"/>
      <c r="AM1093" s="85"/>
      <c r="AN1093" s="85"/>
      <c r="AO1093" s="85"/>
      <c r="AP1093" s="85"/>
      <c r="AQ1093" s="86"/>
      <c r="AR1093" s="85"/>
      <c r="AS1093" s="85"/>
      <c r="AT1093" s="85"/>
      <c r="AU1093" s="87"/>
      <c r="AV1093" s="307"/>
      <c r="AW1093" s="307"/>
      <c r="AX1093" s="307"/>
      <c r="AY1093" s="307"/>
      <c r="AZ1093" s="307"/>
    </row>
    <row r="1094" spans="14:52" s="83" customFormat="1" x14ac:dyDescent="0.3">
      <c r="N1094" s="33"/>
      <c r="O1094" s="33" t="s">
        <v>18</v>
      </c>
      <c r="P1094" s="33"/>
      <c r="Q1094" s="20"/>
      <c r="AA1094" s="84"/>
      <c r="AB1094" s="85"/>
      <c r="AC1094" s="85"/>
      <c r="AD1094" s="85"/>
      <c r="AE1094" s="85"/>
      <c r="AF1094" s="85"/>
      <c r="AG1094" s="85"/>
      <c r="AH1094" s="85"/>
      <c r="AI1094" s="85"/>
      <c r="AJ1094" s="85"/>
      <c r="AK1094" s="85"/>
      <c r="AL1094" s="85"/>
      <c r="AM1094" s="85"/>
      <c r="AN1094" s="85"/>
      <c r="AO1094" s="85"/>
      <c r="AP1094" s="85"/>
      <c r="AQ1094" s="86"/>
      <c r="AR1094" s="85"/>
      <c r="AS1094" s="85"/>
      <c r="AT1094" s="85"/>
      <c r="AU1094" s="87"/>
      <c r="AV1094" s="307"/>
      <c r="AW1094" s="307"/>
      <c r="AX1094" s="307"/>
      <c r="AY1094" s="307"/>
      <c r="AZ1094" s="307"/>
    </row>
    <row r="1095" spans="14:52" s="83" customFormat="1" x14ac:dyDescent="0.3">
      <c r="N1095" s="33"/>
      <c r="O1095" s="33"/>
      <c r="P1095" s="33"/>
      <c r="Q1095" s="20"/>
      <c r="AA1095" s="84"/>
      <c r="AB1095" s="85"/>
      <c r="AC1095" s="85"/>
      <c r="AD1095" s="85"/>
      <c r="AE1095" s="85"/>
      <c r="AF1095" s="85"/>
      <c r="AG1095" s="85"/>
      <c r="AH1095" s="85"/>
      <c r="AI1095" s="85"/>
      <c r="AJ1095" s="85"/>
      <c r="AK1095" s="85"/>
      <c r="AL1095" s="85"/>
      <c r="AM1095" s="85"/>
      <c r="AN1095" s="85"/>
      <c r="AO1095" s="85"/>
      <c r="AP1095" s="85"/>
      <c r="AQ1095" s="86"/>
      <c r="AR1095" s="85"/>
      <c r="AS1095" s="85"/>
      <c r="AT1095" s="85"/>
      <c r="AU1095" s="87"/>
      <c r="AV1095" s="307"/>
      <c r="AW1095" s="307"/>
      <c r="AX1095" s="307"/>
      <c r="AY1095" s="307"/>
      <c r="AZ1095" s="307"/>
    </row>
    <row r="1096" spans="14:52" s="83" customFormat="1" x14ac:dyDescent="0.3">
      <c r="N1096" s="33"/>
      <c r="O1096" s="33" t="s">
        <v>18</v>
      </c>
      <c r="P1096" s="33"/>
      <c r="Q1096" s="20"/>
      <c r="AA1096" s="84"/>
      <c r="AB1096" s="85"/>
      <c r="AC1096" s="85"/>
      <c r="AD1096" s="85"/>
      <c r="AE1096" s="85"/>
      <c r="AF1096" s="85"/>
      <c r="AG1096" s="85"/>
      <c r="AH1096" s="85"/>
      <c r="AI1096" s="85"/>
      <c r="AJ1096" s="85"/>
      <c r="AK1096" s="85"/>
      <c r="AL1096" s="85"/>
      <c r="AM1096" s="85"/>
      <c r="AN1096" s="85"/>
      <c r="AO1096" s="85"/>
      <c r="AP1096" s="85"/>
      <c r="AQ1096" s="86"/>
      <c r="AR1096" s="85"/>
      <c r="AS1096" s="85"/>
      <c r="AT1096" s="85"/>
      <c r="AU1096" s="87"/>
      <c r="AV1096" s="307"/>
      <c r="AW1096" s="307"/>
      <c r="AX1096" s="307"/>
      <c r="AY1096" s="307"/>
      <c r="AZ1096" s="307"/>
    </row>
    <row r="1097" spans="14:52" s="83" customFormat="1" x14ac:dyDescent="0.3">
      <c r="N1097" s="33"/>
      <c r="O1097" s="33"/>
      <c r="P1097" s="33"/>
      <c r="Q1097" s="20"/>
      <c r="AA1097" s="84"/>
      <c r="AB1097" s="85"/>
      <c r="AC1097" s="85"/>
      <c r="AD1097" s="85"/>
      <c r="AE1097" s="85"/>
      <c r="AF1097" s="85"/>
      <c r="AG1097" s="85"/>
      <c r="AH1097" s="85"/>
      <c r="AI1097" s="85"/>
      <c r="AJ1097" s="85"/>
      <c r="AK1097" s="85"/>
      <c r="AL1097" s="85"/>
      <c r="AM1097" s="85"/>
      <c r="AN1097" s="85"/>
      <c r="AO1097" s="85"/>
      <c r="AP1097" s="85"/>
      <c r="AQ1097" s="86"/>
      <c r="AR1097" s="85"/>
      <c r="AS1097" s="85"/>
      <c r="AT1097" s="85"/>
      <c r="AU1097" s="87"/>
      <c r="AV1097" s="307"/>
      <c r="AW1097" s="307"/>
      <c r="AX1097" s="307"/>
      <c r="AY1097" s="307"/>
      <c r="AZ1097" s="307"/>
    </row>
    <row r="1098" spans="14:52" s="83" customFormat="1" x14ac:dyDescent="0.3">
      <c r="N1098" s="33"/>
      <c r="O1098" s="33" t="s">
        <v>18</v>
      </c>
      <c r="P1098" s="33"/>
      <c r="Q1098" s="20"/>
      <c r="AA1098" s="84"/>
      <c r="AB1098" s="85"/>
      <c r="AC1098" s="85"/>
      <c r="AD1098" s="85"/>
      <c r="AE1098" s="85"/>
      <c r="AF1098" s="85"/>
      <c r="AG1098" s="85"/>
      <c r="AH1098" s="85"/>
      <c r="AI1098" s="85"/>
      <c r="AJ1098" s="85"/>
      <c r="AK1098" s="85"/>
      <c r="AL1098" s="85"/>
      <c r="AM1098" s="85"/>
      <c r="AN1098" s="85"/>
      <c r="AO1098" s="85"/>
      <c r="AP1098" s="85"/>
      <c r="AQ1098" s="86"/>
      <c r="AR1098" s="85"/>
      <c r="AS1098" s="85"/>
      <c r="AT1098" s="85"/>
      <c r="AU1098" s="87"/>
      <c r="AV1098" s="307"/>
      <c r="AW1098" s="307"/>
      <c r="AX1098" s="307"/>
      <c r="AY1098" s="307"/>
      <c r="AZ1098" s="307"/>
    </row>
    <row r="1099" spans="14:52" s="83" customFormat="1" x14ac:dyDescent="0.3">
      <c r="N1099" s="33"/>
      <c r="O1099" s="33"/>
      <c r="P1099" s="33"/>
      <c r="Q1099" s="20"/>
      <c r="AA1099" s="84"/>
      <c r="AB1099" s="85"/>
      <c r="AC1099" s="85"/>
      <c r="AD1099" s="85"/>
      <c r="AE1099" s="85"/>
      <c r="AF1099" s="85"/>
      <c r="AG1099" s="85"/>
      <c r="AH1099" s="85"/>
      <c r="AI1099" s="85"/>
      <c r="AJ1099" s="85"/>
      <c r="AK1099" s="85"/>
      <c r="AL1099" s="85"/>
      <c r="AM1099" s="85"/>
      <c r="AN1099" s="85"/>
      <c r="AO1099" s="85"/>
      <c r="AP1099" s="85"/>
      <c r="AQ1099" s="86"/>
      <c r="AR1099" s="85"/>
      <c r="AS1099" s="85"/>
      <c r="AT1099" s="85"/>
      <c r="AU1099" s="87"/>
      <c r="AV1099" s="307"/>
      <c r="AW1099" s="307"/>
      <c r="AX1099" s="307"/>
      <c r="AY1099" s="307"/>
      <c r="AZ1099" s="307"/>
    </row>
    <row r="1100" spans="14:52" s="83" customFormat="1" x14ac:dyDescent="0.3">
      <c r="N1100" s="33"/>
      <c r="O1100" s="33" t="s">
        <v>18</v>
      </c>
      <c r="P1100" s="33"/>
      <c r="Q1100" s="20"/>
      <c r="AA1100" s="84"/>
      <c r="AB1100" s="85"/>
      <c r="AC1100" s="85"/>
      <c r="AD1100" s="85"/>
      <c r="AE1100" s="85"/>
      <c r="AF1100" s="85"/>
      <c r="AG1100" s="85"/>
      <c r="AH1100" s="85"/>
      <c r="AI1100" s="85"/>
      <c r="AJ1100" s="85"/>
      <c r="AK1100" s="85"/>
      <c r="AL1100" s="85"/>
      <c r="AM1100" s="85"/>
      <c r="AN1100" s="85"/>
      <c r="AO1100" s="85"/>
      <c r="AP1100" s="85"/>
      <c r="AQ1100" s="86"/>
      <c r="AR1100" s="85"/>
      <c r="AS1100" s="85"/>
      <c r="AT1100" s="85"/>
      <c r="AU1100" s="87"/>
      <c r="AV1100" s="307"/>
      <c r="AW1100" s="307"/>
      <c r="AX1100" s="307"/>
      <c r="AY1100" s="307"/>
      <c r="AZ1100" s="307"/>
    </row>
    <row r="1101" spans="14:52" s="83" customFormat="1" x14ac:dyDescent="0.3">
      <c r="N1101" s="33"/>
      <c r="O1101" s="33"/>
      <c r="P1101" s="33"/>
      <c r="Q1101" s="20"/>
      <c r="AA1101" s="84"/>
      <c r="AB1101" s="85"/>
      <c r="AC1101" s="85"/>
      <c r="AD1101" s="85"/>
      <c r="AE1101" s="85"/>
      <c r="AF1101" s="85"/>
      <c r="AG1101" s="85"/>
      <c r="AH1101" s="85"/>
      <c r="AI1101" s="85"/>
      <c r="AJ1101" s="85"/>
      <c r="AK1101" s="85"/>
      <c r="AL1101" s="85"/>
      <c r="AM1101" s="85"/>
      <c r="AN1101" s="85"/>
      <c r="AO1101" s="85"/>
      <c r="AP1101" s="85"/>
      <c r="AQ1101" s="86"/>
      <c r="AR1101" s="85"/>
      <c r="AS1101" s="85"/>
      <c r="AT1101" s="85"/>
      <c r="AU1101" s="87"/>
      <c r="AV1101" s="307"/>
      <c r="AW1101" s="307"/>
      <c r="AX1101" s="307"/>
      <c r="AY1101" s="307"/>
      <c r="AZ1101" s="307"/>
    </row>
    <row r="1102" spans="14:52" s="83" customFormat="1" x14ac:dyDescent="0.3">
      <c r="N1102" s="33"/>
      <c r="O1102" s="33" t="s">
        <v>18</v>
      </c>
      <c r="P1102" s="33"/>
      <c r="Q1102" s="20"/>
      <c r="AA1102" s="84"/>
      <c r="AB1102" s="85"/>
      <c r="AC1102" s="85"/>
      <c r="AD1102" s="85"/>
      <c r="AE1102" s="85"/>
      <c r="AF1102" s="85"/>
      <c r="AG1102" s="85"/>
      <c r="AH1102" s="85"/>
      <c r="AI1102" s="85"/>
      <c r="AJ1102" s="85"/>
      <c r="AK1102" s="85"/>
      <c r="AL1102" s="85"/>
      <c r="AM1102" s="85"/>
      <c r="AN1102" s="85"/>
      <c r="AO1102" s="85"/>
      <c r="AP1102" s="85"/>
      <c r="AQ1102" s="86"/>
      <c r="AR1102" s="85"/>
      <c r="AS1102" s="85"/>
      <c r="AT1102" s="85"/>
      <c r="AU1102" s="87"/>
      <c r="AV1102" s="307"/>
      <c r="AW1102" s="307"/>
      <c r="AX1102" s="307"/>
      <c r="AY1102" s="307"/>
      <c r="AZ1102" s="307"/>
    </row>
    <row r="1103" spans="14:52" s="83" customFormat="1" x14ac:dyDescent="0.3">
      <c r="N1103" s="33"/>
      <c r="O1103" s="33"/>
      <c r="P1103" s="33"/>
      <c r="Q1103" s="20"/>
      <c r="AA1103" s="84"/>
      <c r="AB1103" s="85"/>
      <c r="AC1103" s="85"/>
      <c r="AD1103" s="85"/>
      <c r="AE1103" s="85"/>
      <c r="AF1103" s="85"/>
      <c r="AG1103" s="85"/>
      <c r="AH1103" s="85"/>
      <c r="AI1103" s="85"/>
      <c r="AJ1103" s="85"/>
      <c r="AK1103" s="85"/>
      <c r="AL1103" s="85"/>
      <c r="AM1103" s="85"/>
      <c r="AN1103" s="85"/>
      <c r="AO1103" s="85"/>
      <c r="AP1103" s="85"/>
      <c r="AQ1103" s="86"/>
      <c r="AR1103" s="85"/>
      <c r="AS1103" s="85"/>
      <c r="AT1103" s="85"/>
      <c r="AU1103" s="87"/>
      <c r="AV1103" s="307"/>
      <c r="AW1103" s="307"/>
      <c r="AX1103" s="307"/>
      <c r="AY1103" s="307"/>
      <c r="AZ1103" s="307"/>
    </row>
    <row r="1104" spans="14:52" s="83" customFormat="1" x14ac:dyDescent="0.3">
      <c r="N1104" s="33"/>
      <c r="O1104" s="33" t="s">
        <v>18</v>
      </c>
      <c r="P1104" s="33"/>
      <c r="Q1104" s="20"/>
      <c r="AA1104" s="84"/>
      <c r="AB1104" s="85"/>
      <c r="AC1104" s="85"/>
      <c r="AD1104" s="85"/>
      <c r="AE1104" s="85"/>
      <c r="AF1104" s="85"/>
      <c r="AG1104" s="85"/>
      <c r="AH1104" s="85"/>
      <c r="AI1104" s="85"/>
      <c r="AJ1104" s="85"/>
      <c r="AK1104" s="85"/>
      <c r="AL1104" s="85"/>
      <c r="AM1104" s="85"/>
      <c r="AN1104" s="85"/>
      <c r="AO1104" s="85"/>
      <c r="AP1104" s="85"/>
      <c r="AQ1104" s="86"/>
      <c r="AR1104" s="85"/>
      <c r="AS1104" s="85"/>
      <c r="AT1104" s="85"/>
      <c r="AU1104" s="87"/>
      <c r="AV1104" s="307"/>
      <c r="AW1104" s="307"/>
      <c r="AX1104" s="307"/>
      <c r="AY1104" s="307"/>
      <c r="AZ1104" s="307"/>
    </row>
    <row r="1105" spans="14:52" s="83" customFormat="1" x14ac:dyDescent="0.3">
      <c r="N1105" s="33"/>
      <c r="P1105" s="33"/>
      <c r="Q1105" s="20"/>
      <c r="AA1105" s="84"/>
      <c r="AB1105" s="85"/>
      <c r="AC1105" s="85"/>
      <c r="AD1105" s="85"/>
      <c r="AE1105" s="85"/>
      <c r="AF1105" s="85"/>
      <c r="AG1105" s="85"/>
      <c r="AH1105" s="85"/>
      <c r="AI1105" s="85"/>
      <c r="AJ1105" s="85"/>
      <c r="AK1105" s="85"/>
      <c r="AL1105" s="85"/>
      <c r="AM1105" s="85"/>
      <c r="AN1105" s="85"/>
      <c r="AO1105" s="85"/>
      <c r="AP1105" s="85"/>
      <c r="AQ1105" s="86"/>
      <c r="AR1105" s="85"/>
      <c r="AS1105" s="85"/>
      <c r="AT1105" s="85"/>
      <c r="AU1105" s="87"/>
      <c r="AV1105" s="307"/>
      <c r="AW1105" s="307"/>
      <c r="AX1105" s="307"/>
      <c r="AY1105" s="307"/>
      <c r="AZ1105" s="307"/>
    </row>
    <row r="1106" spans="14:52" s="83" customFormat="1" x14ac:dyDescent="0.3">
      <c r="N1106" s="33"/>
      <c r="P1106" s="33"/>
      <c r="Q1106" s="20"/>
      <c r="AA1106" s="84"/>
      <c r="AB1106" s="85"/>
      <c r="AC1106" s="85"/>
      <c r="AD1106" s="85"/>
      <c r="AE1106" s="85"/>
      <c r="AF1106" s="85"/>
      <c r="AG1106" s="85"/>
      <c r="AH1106" s="85"/>
      <c r="AI1106" s="85"/>
      <c r="AJ1106" s="85"/>
      <c r="AK1106" s="85"/>
      <c r="AL1106" s="85"/>
      <c r="AM1106" s="85"/>
      <c r="AN1106" s="85"/>
      <c r="AO1106" s="85"/>
      <c r="AP1106" s="85"/>
      <c r="AQ1106" s="86"/>
      <c r="AR1106" s="85"/>
      <c r="AS1106" s="85"/>
      <c r="AT1106" s="85"/>
      <c r="AU1106" s="87"/>
      <c r="AV1106" s="307"/>
      <c r="AW1106" s="307"/>
      <c r="AX1106" s="307"/>
      <c r="AY1106" s="307"/>
      <c r="AZ1106" s="307"/>
    </row>
    <row r="1107" spans="14:52" s="83" customFormat="1" x14ac:dyDescent="0.3">
      <c r="N1107" s="33"/>
      <c r="P1107" s="33"/>
      <c r="Q1107" s="20"/>
      <c r="AA1107" s="84"/>
      <c r="AB1107" s="85"/>
      <c r="AC1107" s="85"/>
      <c r="AD1107" s="85"/>
      <c r="AE1107" s="85"/>
      <c r="AF1107" s="85"/>
      <c r="AG1107" s="85"/>
      <c r="AH1107" s="85"/>
      <c r="AI1107" s="85"/>
      <c r="AJ1107" s="85"/>
      <c r="AK1107" s="85"/>
      <c r="AL1107" s="85"/>
      <c r="AM1107" s="85"/>
      <c r="AN1107" s="85"/>
      <c r="AO1107" s="85"/>
      <c r="AP1107" s="85"/>
      <c r="AQ1107" s="86"/>
      <c r="AR1107" s="85"/>
      <c r="AS1107" s="85"/>
      <c r="AT1107" s="85"/>
      <c r="AU1107" s="87"/>
      <c r="AV1107" s="307"/>
      <c r="AW1107" s="307"/>
      <c r="AX1107" s="307"/>
      <c r="AY1107" s="307"/>
      <c r="AZ1107" s="307"/>
    </row>
    <row r="1108" spans="14:52" s="83" customFormat="1" x14ac:dyDescent="0.3">
      <c r="N1108" s="33"/>
      <c r="P1108" s="33"/>
      <c r="Q1108" s="20"/>
      <c r="AA1108" s="84"/>
      <c r="AB1108" s="85"/>
      <c r="AC1108" s="85"/>
      <c r="AD1108" s="85"/>
      <c r="AE1108" s="85"/>
      <c r="AF1108" s="85"/>
      <c r="AG1108" s="85"/>
      <c r="AH1108" s="85"/>
      <c r="AI1108" s="85"/>
      <c r="AJ1108" s="85"/>
      <c r="AK1108" s="85"/>
      <c r="AL1108" s="85"/>
      <c r="AM1108" s="85"/>
      <c r="AN1108" s="85"/>
      <c r="AO1108" s="85"/>
      <c r="AP1108" s="85"/>
      <c r="AQ1108" s="86"/>
      <c r="AR1108" s="85"/>
      <c r="AS1108" s="85"/>
      <c r="AT1108" s="85"/>
      <c r="AU1108" s="87"/>
      <c r="AV1108" s="307"/>
      <c r="AW1108" s="307"/>
      <c r="AX1108" s="307"/>
      <c r="AY1108" s="307"/>
      <c r="AZ1108" s="307"/>
    </row>
    <row r="1109" spans="14:52" s="83" customFormat="1" x14ac:dyDescent="0.3">
      <c r="N1109" s="33"/>
      <c r="P1109" s="33"/>
      <c r="Q1109" s="20"/>
      <c r="AA1109" s="84"/>
      <c r="AB1109" s="85"/>
      <c r="AC1109" s="85"/>
      <c r="AD1109" s="85"/>
      <c r="AE1109" s="85"/>
      <c r="AF1109" s="85"/>
      <c r="AG1109" s="85"/>
      <c r="AH1109" s="85"/>
      <c r="AI1109" s="85"/>
      <c r="AJ1109" s="85"/>
      <c r="AK1109" s="85"/>
      <c r="AL1109" s="85"/>
      <c r="AM1109" s="85"/>
      <c r="AN1109" s="85"/>
      <c r="AO1109" s="85"/>
      <c r="AP1109" s="85"/>
      <c r="AQ1109" s="86"/>
      <c r="AR1109" s="85"/>
      <c r="AS1109" s="85"/>
      <c r="AT1109" s="85"/>
      <c r="AU1109" s="87"/>
      <c r="AV1109" s="307"/>
      <c r="AW1109" s="307"/>
      <c r="AX1109" s="307"/>
      <c r="AY1109" s="307"/>
      <c r="AZ1109" s="307"/>
    </row>
    <row r="1110" spans="14:52" s="83" customFormat="1" x14ac:dyDescent="0.3">
      <c r="N1110" s="33"/>
      <c r="P1110" s="33"/>
      <c r="Q1110" s="20"/>
      <c r="AA1110" s="84"/>
      <c r="AB1110" s="85"/>
      <c r="AC1110" s="85"/>
      <c r="AD1110" s="85"/>
      <c r="AE1110" s="85"/>
      <c r="AF1110" s="85"/>
      <c r="AG1110" s="85"/>
      <c r="AH1110" s="85"/>
      <c r="AI1110" s="85"/>
      <c r="AJ1110" s="85"/>
      <c r="AK1110" s="85"/>
      <c r="AL1110" s="85"/>
      <c r="AM1110" s="85"/>
      <c r="AN1110" s="85"/>
      <c r="AO1110" s="85"/>
      <c r="AP1110" s="85"/>
      <c r="AQ1110" s="86"/>
      <c r="AR1110" s="85"/>
      <c r="AS1110" s="85"/>
      <c r="AT1110" s="85"/>
      <c r="AU1110" s="87"/>
      <c r="AV1110" s="307"/>
      <c r="AW1110" s="307"/>
      <c r="AX1110" s="307"/>
      <c r="AY1110" s="307"/>
      <c r="AZ1110" s="307"/>
    </row>
    <row r="1111" spans="14:52" s="83" customFormat="1" x14ac:dyDescent="0.3">
      <c r="N1111" s="33"/>
      <c r="P1111" s="33"/>
      <c r="Q1111" s="20"/>
      <c r="AA1111" s="84"/>
      <c r="AB1111" s="85"/>
      <c r="AC1111" s="85"/>
      <c r="AD1111" s="85"/>
      <c r="AE1111" s="85"/>
      <c r="AF1111" s="85"/>
      <c r="AG1111" s="85"/>
      <c r="AH1111" s="85"/>
      <c r="AI1111" s="85"/>
      <c r="AJ1111" s="85"/>
      <c r="AK1111" s="85"/>
      <c r="AL1111" s="85"/>
      <c r="AM1111" s="85"/>
      <c r="AN1111" s="85"/>
      <c r="AO1111" s="85"/>
      <c r="AP1111" s="85"/>
      <c r="AQ1111" s="86"/>
      <c r="AR1111" s="85"/>
      <c r="AS1111" s="85"/>
      <c r="AT1111" s="85"/>
      <c r="AU1111" s="87"/>
      <c r="AV1111" s="307"/>
      <c r="AW1111" s="307"/>
      <c r="AX1111" s="307"/>
      <c r="AY1111" s="307"/>
      <c r="AZ1111" s="307"/>
    </row>
    <row r="1112" spans="14:52" s="83" customFormat="1" x14ac:dyDescent="0.3">
      <c r="N1112" s="33"/>
      <c r="P1112" s="33"/>
      <c r="Q1112" s="20"/>
      <c r="AA1112" s="84"/>
      <c r="AB1112" s="85"/>
      <c r="AC1112" s="85"/>
      <c r="AD1112" s="85"/>
      <c r="AE1112" s="85"/>
      <c r="AF1112" s="85"/>
      <c r="AG1112" s="85"/>
      <c r="AH1112" s="85"/>
      <c r="AI1112" s="85"/>
      <c r="AJ1112" s="85"/>
      <c r="AK1112" s="85"/>
      <c r="AL1112" s="85"/>
      <c r="AM1112" s="85"/>
      <c r="AN1112" s="85"/>
      <c r="AO1112" s="85"/>
      <c r="AP1112" s="85"/>
      <c r="AQ1112" s="86"/>
      <c r="AR1112" s="85"/>
      <c r="AS1112" s="85"/>
      <c r="AT1112" s="85"/>
      <c r="AU1112" s="87"/>
      <c r="AV1112" s="307"/>
      <c r="AW1112" s="307"/>
      <c r="AX1112" s="307"/>
      <c r="AY1112" s="307"/>
      <c r="AZ1112" s="307"/>
    </row>
    <row r="1113" spans="14:52" s="83" customFormat="1" x14ac:dyDescent="0.3">
      <c r="N1113" s="33"/>
      <c r="P1113" s="33"/>
      <c r="Q1113" s="20"/>
      <c r="AA1113" s="84"/>
      <c r="AB1113" s="85"/>
      <c r="AC1113" s="85"/>
      <c r="AD1113" s="85"/>
      <c r="AE1113" s="85"/>
      <c r="AF1113" s="85"/>
      <c r="AG1113" s="85"/>
      <c r="AH1113" s="85"/>
      <c r="AI1113" s="85"/>
      <c r="AJ1113" s="85"/>
      <c r="AK1113" s="85"/>
      <c r="AL1113" s="85"/>
      <c r="AM1113" s="85"/>
      <c r="AN1113" s="85"/>
      <c r="AO1113" s="85"/>
      <c r="AP1113" s="85"/>
      <c r="AQ1113" s="86"/>
      <c r="AR1113" s="85"/>
      <c r="AS1113" s="85"/>
      <c r="AT1113" s="85"/>
      <c r="AU1113" s="87"/>
      <c r="AV1113" s="307"/>
      <c r="AW1113" s="307"/>
      <c r="AX1113" s="307"/>
      <c r="AY1113" s="307"/>
      <c r="AZ1113" s="307"/>
    </row>
    <row r="1114" spans="14:52" s="83" customFormat="1" x14ac:dyDescent="0.3">
      <c r="N1114" s="33"/>
      <c r="P1114" s="33"/>
      <c r="Q1114" s="20"/>
      <c r="AA1114" s="84"/>
      <c r="AB1114" s="85"/>
      <c r="AC1114" s="85"/>
      <c r="AD1114" s="85"/>
      <c r="AE1114" s="85"/>
      <c r="AF1114" s="85"/>
      <c r="AG1114" s="85"/>
      <c r="AH1114" s="85"/>
      <c r="AI1114" s="85"/>
      <c r="AJ1114" s="85"/>
      <c r="AK1114" s="85"/>
      <c r="AL1114" s="85"/>
      <c r="AM1114" s="85"/>
      <c r="AN1114" s="85"/>
      <c r="AO1114" s="85"/>
      <c r="AP1114" s="85"/>
      <c r="AQ1114" s="86"/>
      <c r="AR1114" s="85"/>
      <c r="AS1114" s="85"/>
      <c r="AT1114" s="85"/>
      <c r="AU1114" s="87"/>
      <c r="AV1114" s="307"/>
      <c r="AW1114" s="307"/>
      <c r="AX1114" s="307"/>
      <c r="AY1114" s="307"/>
      <c r="AZ1114" s="307"/>
    </row>
    <row r="1115" spans="14:52" s="83" customFormat="1" x14ac:dyDescent="0.3">
      <c r="N1115" s="33"/>
      <c r="P1115" s="33"/>
      <c r="Q1115" s="20"/>
      <c r="AA1115" s="84"/>
      <c r="AB1115" s="85"/>
      <c r="AC1115" s="85"/>
      <c r="AD1115" s="85"/>
      <c r="AE1115" s="85"/>
      <c r="AF1115" s="85"/>
      <c r="AG1115" s="85"/>
      <c r="AH1115" s="85"/>
      <c r="AI1115" s="85"/>
      <c r="AJ1115" s="85"/>
      <c r="AK1115" s="85"/>
      <c r="AL1115" s="85"/>
      <c r="AM1115" s="85"/>
      <c r="AN1115" s="85"/>
      <c r="AO1115" s="85"/>
      <c r="AP1115" s="85"/>
      <c r="AQ1115" s="86"/>
      <c r="AR1115" s="85"/>
      <c r="AS1115" s="85"/>
      <c r="AT1115" s="85"/>
      <c r="AU1115" s="87"/>
      <c r="AV1115" s="307"/>
      <c r="AW1115" s="307"/>
      <c r="AX1115" s="307"/>
      <c r="AY1115" s="307"/>
      <c r="AZ1115" s="307"/>
    </row>
    <row r="1116" spans="14:52" s="83" customFormat="1" x14ac:dyDescent="0.3">
      <c r="N1116" s="33"/>
      <c r="P1116" s="33"/>
      <c r="Q1116" s="20"/>
      <c r="AA1116" s="84"/>
      <c r="AB1116" s="85"/>
      <c r="AC1116" s="85"/>
      <c r="AD1116" s="85"/>
      <c r="AE1116" s="85"/>
      <c r="AF1116" s="85"/>
      <c r="AG1116" s="85"/>
      <c r="AH1116" s="85"/>
      <c r="AI1116" s="85"/>
      <c r="AJ1116" s="85"/>
      <c r="AK1116" s="85"/>
      <c r="AL1116" s="85"/>
      <c r="AM1116" s="85"/>
      <c r="AN1116" s="85"/>
      <c r="AO1116" s="85"/>
      <c r="AP1116" s="85"/>
      <c r="AQ1116" s="86"/>
      <c r="AR1116" s="85"/>
      <c r="AS1116" s="85"/>
      <c r="AT1116" s="85"/>
      <c r="AU1116" s="87"/>
      <c r="AV1116" s="307"/>
      <c r="AW1116" s="307"/>
      <c r="AX1116" s="307"/>
      <c r="AY1116" s="307"/>
      <c r="AZ1116" s="307"/>
    </row>
    <row r="1117" spans="14:52" s="83" customFormat="1" x14ac:dyDescent="0.3">
      <c r="N1117" s="33"/>
      <c r="P1117" s="33"/>
      <c r="Q1117" s="20"/>
      <c r="AA1117" s="84"/>
      <c r="AB1117" s="85"/>
      <c r="AC1117" s="85"/>
      <c r="AD1117" s="85"/>
      <c r="AE1117" s="85"/>
      <c r="AF1117" s="85"/>
      <c r="AG1117" s="85"/>
      <c r="AH1117" s="85"/>
      <c r="AI1117" s="85"/>
      <c r="AJ1117" s="85"/>
      <c r="AK1117" s="85"/>
      <c r="AL1117" s="85"/>
      <c r="AM1117" s="85"/>
      <c r="AN1117" s="85"/>
      <c r="AO1117" s="85"/>
      <c r="AP1117" s="85"/>
      <c r="AQ1117" s="86"/>
      <c r="AR1117" s="85"/>
      <c r="AS1117" s="85"/>
      <c r="AT1117" s="85"/>
      <c r="AU1117" s="87"/>
      <c r="AV1117" s="307"/>
      <c r="AW1117" s="307"/>
      <c r="AX1117" s="307"/>
      <c r="AY1117" s="307"/>
      <c r="AZ1117" s="307"/>
    </row>
    <row r="1118" spans="14:52" s="83" customFormat="1" x14ac:dyDescent="0.3">
      <c r="N1118" s="33"/>
      <c r="P1118" s="33"/>
      <c r="Q1118" s="20"/>
      <c r="AA1118" s="84"/>
      <c r="AB1118" s="85"/>
      <c r="AC1118" s="85"/>
      <c r="AD1118" s="85"/>
      <c r="AE1118" s="85"/>
      <c r="AF1118" s="85"/>
      <c r="AG1118" s="85"/>
      <c r="AH1118" s="85"/>
      <c r="AI1118" s="85"/>
      <c r="AJ1118" s="85"/>
      <c r="AK1118" s="85"/>
      <c r="AL1118" s="85"/>
      <c r="AM1118" s="85"/>
      <c r="AN1118" s="85"/>
      <c r="AO1118" s="85"/>
      <c r="AP1118" s="85"/>
      <c r="AQ1118" s="86"/>
      <c r="AR1118" s="85"/>
      <c r="AS1118" s="85"/>
      <c r="AT1118" s="85"/>
      <c r="AU1118" s="87"/>
      <c r="AV1118" s="307"/>
      <c r="AW1118" s="307"/>
      <c r="AX1118" s="307"/>
      <c r="AY1118" s="307"/>
      <c r="AZ1118" s="307"/>
    </row>
    <row r="1119" spans="14:52" s="83" customFormat="1" x14ac:dyDescent="0.3">
      <c r="N1119" s="33"/>
      <c r="P1119" s="33"/>
      <c r="Q1119" s="20"/>
      <c r="AA1119" s="84"/>
      <c r="AB1119" s="85"/>
      <c r="AC1119" s="85"/>
      <c r="AD1119" s="85"/>
      <c r="AE1119" s="85"/>
      <c r="AF1119" s="85"/>
      <c r="AG1119" s="85"/>
      <c r="AH1119" s="85"/>
      <c r="AI1119" s="85"/>
      <c r="AJ1119" s="85"/>
      <c r="AK1119" s="85"/>
      <c r="AL1119" s="85"/>
      <c r="AM1119" s="85"/>
      <c r="AN1119" s="85"/>
      <c r="AO1119" s="85"/>
      <c r="AP1119" s="85"/>
      <c r="AQ1119" s="86"/>
      <c r="AR1119" s="85"/>
      <c r="AS1119" s="85"/>
      <c r="AT1119" s="85"/>
      <c r="AU1119" s="87"/>
      <c r="AV1119" s="307"/>
      <c r="AW1119" s="307"/>
      <c r="AX1119" s="307"/>
      <c r="AY1119" s="307"/>
      <c r="AZ1119" s="307"/>
    </row>
    <row r="1120" spans="14:52" s="83" customFormat="1" x14ac:dyDescent="0.3">
      <c r="N1120" s="33"/>
      <c r="P1120" s="33"/>
      <c r="Q1120" s="20"/>
      <c r="AA1120" s="84"/>
      <c r="AB1120" s="85"/>
      <c r="AC1120" s="85"/>
      <c r="AD1120" s="85"/>
      <c r="AE1120" s="85"/>
      <c r="AF1120" s="85"/>
      <c r="AG1120" s="85"/>
      <c r="AH1120" s="85"/>
      <c r="AI1120" s="85"/>
      <c r="AJ1120" s="85"/>
      <c r="AK1120" s="85"/>
      <c r="AL1120" s="85"/>
      <c r="AM1120" s="85"/>
      <c r="AN1120" s="85"/>
      <c r="AO1120" s="85"/>
      <c r="AP1120" s="85"/>
      <c r="AQ1120" s="86"/>
      <c r="AR1120" s="85"/>
      <c r="AS1120" s="85"/>
      <c r="AT1120" s="85"/>
      <c r="AU1120" s="87"/>
      <c r="AV1120" s="307"/>
      <c r="AW1120" s="307"/>
      <c r="AX1120" s="307"/>
      <c r="AY1120" s="307"/>
      <c r="AZ1120" s="307"/>
    </row>
    <row r="1121" spans="14:52" s="83" customFormat="1" x14ac:dyDescent="0.3">
      <c r="N1121" s="33"/>
      <c r="P1121" s="33"/>
      <c r="Q1121" s="20"/>
      <c r="AA1121" s="84"/>
      <c r="AB1121" s="85"/>
      <c r="AC1121" s="85"/>
      <c r="AD1121" s="85"/>
      <c r="AE1121" s="85"/>
      <c r="AF1121" s="85"/>
      <c r="AG1121" s="85"/>
      <c r="AH1121" s="85"/>
      <c r="AI1121" s="85"/>
      <c r="AJ1121" s="85"/>
      <c r="AK1121" s="85"/>
      <c r="AL1121" s="85"/>
      <c r="AM1121" s="85"/>
      <c r="AN1121" s="85"/>
      <c r="AO1121" s="85"/>
      <c r="AP1121" s="85"/>
      <c r="AQ1121" s="86"/>
      <c r="AR1121" s="85"/>
      <c r="AS1121" s="85"/>
      <c r="AT1121" s="85"/>
      <c r="AU1121" s="87"/>
      <c r="AV1121" s="307"/>
      <c r="AW1121" s="307"/>
      <c r="AX1121" s="307"/>
      <c r="AY1121" s="307"/>
      <c r="AZ1121" s="307"/>
    </row>
    <row r="1122" spans="14:52" s="83" customFormat="1" x14ac:dyDescent="0.3">
      <c r="N1122" s="33"/>
      <c r="P1122" s="33"/>
      <c r="Q1122" s="20"/>
      <c r="AA1122" s="84"/>
      <c r="AB1122" s="85"/>
      <c r="AC1122" s="85"/>
      <c r="AD1122" s="85"/>
      <c r="AE1122" s="85"/>
      <c r="AF1122" s="85"/>
      <c r="AG1122" s="85"/>
      <c r="AH1122" s="85"/>
      <c r="AI1122" s="85"/>
      <c r="AJ1122" s="85"/>
      <c r="AK1122" s="85"/>
      <c r="AL1122" s="85"/>
      <c r="AM1122" s="85"/>
      <c r="AN1122" s="85"/>
      <c r="AO1122" s="85"/>
      <c r="AP1122" s="85"/>
      <c r="AQ1122" s="86"/>
      <c r="AR1122" s="85"/>
      <c r="AS1122" s="85"/>
      <c r="AT1122" s="85"/>
      <c r="AU1122" s="87"/>
      <c r="AV1122" s="307"/>
      <c r="AW1122" s="307"/>
      <c r="AX1122" s="307"/>
      <c r="AY1122" s="307"/>
      <c r="AZ1122" s="307"/>
    </row>
    <row r="1123" spans="14:52" s="83" customFormat="1" x14ac:dyDescent="0.3">
      <c r="N1123" s="33"/>
      <c r="P1123" s="33"/>
      <c r="Q1123" s="20"/>
      <c r="AA1123" s="84"/>
      <c r="AB1123" s="85"/>
      <c r="AC1123" s="85"/>
      <c r="AD1123" s="85"/>
      <c r="AE1123" s="85"/>
      <c r="AF1123" s="85"/>
      <c r="AG1123" s="85"/>
      <c r="AH1123" s="85"/>
      <c r="AI1123" s="85"/>
      <c r="AJ1123" s="85"/>
      <c r="AK1123" s="85"/>
      <c r="AL1123" s="85"/>
      <c r="AM1123" s="85"/>
      <c r="AN1123" s="85"/>
      <c r="AO1123" s="85"/>
      <c r="AP1123" s="85"/>
      <c r="AQ1123" s="86"/>
      <c r="AR1123" s="85"/>
      <c r="AS1123" s="85"/>
      <c r="AT1123" s="85"/>
      <c r="AU1123" s="87"/>
      <c r="AV1123" s="307"/>
      <c r="AW1123" s="307"/>
      <c r="AX1123" s="307"/>
      <c r="AY1123" s="307"/>
      <c r="AZ1123" s="307"/>
    </row>
    <row r="1124" spans="14:52" s="83" customFormat="1" x14ac:dyDescent="0.3">
      <c r="N1124" s="33"/>
      <c r="P1124" s="33"/>
      <c r="Q1124" s="20"/>
      <c r="AA1124" s="84"/>
      <c r="AB1124" s="85"/>
      <c r="AC1124" s="85"/>
      <c r="AD1124" s="85"/>
      <c r="AE1124" s="85"/>
      <c r="AF1124" s="85"/>
      <c r="AG1124" s="85"/>
      <c r="AH1124" s="85"/>
      <c r="AI1124" s="85"/>
      <c r="AJ1124" s="85"/>
      <c r="AK1124" s="85"/>
      <c r="AL1124" s="85"/>
      <c r="AM1124" s="85"/>
      <c r="AN1124" s="85"/>
      <c r="AO1124" s="85"/>
      <c r="AP1124" s="85"/>
      <c r="AQ1124" s="86"/>
      <c r="AR1124" s="85"/>
      <c r="AS1124" s="85"/>
      <c r="AT1124" s="85"/>
      <c r="AU1124" s="87"/>
      <c r="AV1124" s="307"/>
      <c r="AW1124" s="307"/>
      <c r="AX1124" s="307"/>
      <c r="AY1124" s="307"/>
      <c r="AZ1124" s="307"/>
    </row>
    <row r="1125" spans="14:52" s="83" customFormat="1" x14ac:dyDescent="0.3">
      <c r="N1125" s="33"/>
      <c r="P1125" s="33"/>
      <c r="Q1125" s="20"/>
      <c r="AA1125" s="84"/>
      <c r="AB1125" s="85"/>
      <c r="AC1125" s="85"/>
      <c r="AD1125" s="85"/>
      <c r="AE1125" s="85"/>
      <c r="AF1125" s="85"/>
      <c r="AG1125" s="85"/>
      <c r="AH1125" s="85"/>
      <c r="AI1125" s="85"/>
      <c r="AJ1125" s="85"/>
      <c r="AK1125" s="85"/>
      <c r="AL1125" s="85"/>
      <c r="AM1125" s="85"/>
      <c r="AN1125" s="85"/>
      <c r="AO1125" s="85"/>
      <c r="AP1125" s="85"/>
      <c r="AQ1125" s="86"/>
      <c r="AR1125" s="85"/>
      <c r="AS1125" s="85"/>
      <c r="AT1125" s="85"/>
      <c r="AU1125" s="87"/>
      <c r="AV1125" s="307"/>
      <c r="AW1125" s="307"/>
      <c r="AX1125" s="307"/>
      <c r="AY1125" s="307"/>
      <c r="AZ1125" s="307"/>
    </row>
    <row r="1126" spans="14:52" s="83" customFormat="1" x14ac:dyDescent="0.3">
      <c r="N1126" s="33"/>
      <c r="P1126" s="33"/>
      <c r="Q1126" s="20"/>
      <c r="AA1126" s="84"/>
      <c r="AB1126" s="85"/>
      <c r="AC1126" s="85"/>
      <c r="AD1126" s="85"/>
      <c r="AE1126" s="85"/>
      <c r="AF1126" s="85"/>
      <c r="AG1126" s="85"/>
      <c r="AH1126" s="85"/>
      <c r="AI1126" s="85"/>
      <c r="AJ1126" s="85"/>
      <c r="AK1126" s="85"/>
      <c r="AL1126" s="85"/>
      <c r="AM1126" s="85"/>
      <c r="AN1126" s="85"/>
      <c r="AO1126" s="85"/>
      <c r="AP1126" s="85"/>
      <c r="AQ1126" s="86"/>
      <c r="AR1126" s="85"/>
      <c r="AS1126" s="85"/>
      <c r="AT1126" s="85"/>
      <c r="AU1126" s="87"/>
      <c r="AV1126" s="307"/>
      <c r="AW1126" s="307"/>
      <c r="AX1126" s="307"/>
      <c r="AY1126" s="307"/>
      <c r="AZ1126" s="307"/>
    </row>
    <row r="1127" spans="14:52" s="83" customFormat="1" x14ac:dyDescent="0.3">
      <c r="N1127" s="33"/>
      <c r="P1127" s="33"/>
      <c r="Q1127" s="20"/>
      <c r="AA1127" s="84"/>
      <c r="AB1127" s="85"/>
      <c r="AC1127" s="85"/>
      <c r="AD1127" s="85"/>
      <c r="AE1127" s="85"/>
      <c r="AF1127" s="85"/>
      <c r="AG1127" s="85"/>
      <c r="AH1127" s="85"/>
      <c r="AI1127" s="85"/>
      <c r="AJ1127" s="85"/>
      <c r="AK1127" s="85"/>
      <c r="AL1127" s="85"/>
      <c r="AM1127" s="85"/>
      <c r="AN1127" s="85"/>
      <c r="AO1127" s="85"/>
      <c r="AP1127" s="85"/>
      <c r="AQ1127" s="86"/>
      <c r="AR1127" s="85"/>
      <c r="AS1127" s="85"/>
      <c r="AT1127" s="85"/>
      <c r="AU1127" s="87"/>
      <c r="AV1127" s="307"/>
      <c r="AW1127" s="307"/>
      <c r="AX1127" s="307"/>
      <c r="AY1127" s="307"/>
      <c r="AZ1127" s="307"/>
    </row>
    <row r="1128" spans="14:52" s="83" customFormat="1" x14ac:dyDescent="0.3">
      <c r="N1128" s="33"/>
      <c r="P1128" s="33"/>
      <c r="Q1128" s="20"/>
      <c r="AA1128" s="84"/>
      <c r="AB1128" s="85"/>
      <c r="AC1128" s="85"/>
      <c r="AD1128" s="85"/>
      <c r="AE1128" s="85"/>
      <c r="AF1128" s="85"/>
      <c r="AG1128" s="85"/>
      <c r="AH1128" s="85"/>
      <c r="AI1128" s="85"/>
      <c r="AJ1128" s="85"/>
      <c r="AK1128" s="85"/>
      <c r="AL1128" s="85"/>
      <c r="AM1128" s="85"/>
      <c r="AN1128" s="85"/>
      <c r="AO1128" s="85"/>
      <c r="AP1128" s="85"/>
      <c r="AQ1128" s="86"/>
      <c r="AR1128" s="85"/>
      <c r="AS1128" s="85"/>
      <c r="AT1128" s="85"/>
      <c r="AU1128" s="87"/>
      <c r="AV1128" s="307"/>
      <c r="AW1128" s="307"/>
      <c r="AX1128" s="307"/>
      <c r="AY1128" s="307"/>
      <c r="AZ1128" s="307"/>
    </row>
    <row r="1129" spans="14:52" s="83" customFormat="1" x14ac:dyDescent="0.3">
      <c r="N1129" s="33"/>
      <c r="P1129" s="33"/>
      <c r="Q1129" s="20"/>
      <c r="AA1129" s="84"/>
      <c r="AB1129" s="85"/>
      <c r="AC1129" s="85"/>
      <c r="AD1129" s="85"/>
      <c r="AE1129" s="85"/>
      <c r="AF1129" s="85"/>
      <c r="AG1129" s="85"/>
      <c r="AH1129" s="85"/>
      <c r="AI1129" s="85"/>
      <c r="AJ1129" s="85"/>
      <c r="AK1129" s="85"/>
      <c r="AL1129" s="85"/>
      <c r="AM1129" s="85"/>
      <c r="AN1129" s="85"/>
      <c r="AO1129" s="85"/>
      <c r="AP1129" s="85"/>
      <c r="AQ1129" s="86"/>
      <c r="AR1129" s="85"/>
      <c r="AS1129" s="85"/>
      <c r="AT1129" s="85"/>
      <c r="AU1129" s="87"/>
      <c r="AV1129" s="307"/>
      <c r="AW1129" s="307"/>
      <c r="AX1129" s="307"/>
      <c r="AY1129" s="307"/>
      <c r="AZ1129" s="307"/>
    </row>
    <row r="1130" spans="14:52" s="83" customFormat="1" x14ac:dyDescent="0.3">
      <c r="N1130" s="33"/>
      <c r="P1130" s="33"/>
      <c r="Q1130" s="20"/>
      <c r="AA1130" s="84"/>
      <c r="AB1130" s="85"/>
      <c r="AC1130" s="85"/>
      <c r="AD1130" s="85"/>
      <c r="AE1130" s="85"/>
      <c r="AF1130" s="85"/>
      <c r="AG1130" s="85"/>
      <c r="AH1130" s="85"/>
      <c r="AI1130" s="85"/>
      <c r="AJ1130" s="85"/>
      <c r="AK1130" s="85"/>
      <c r="AL1130" s="85"/>
      <c r="AM1130" s="85"/>
      <c r="AN1130" s="85"/>
      <c r="AO1130" s="85"/>
      <c r="AP1130" s="85"/>
      <c r="AQ1130" s="86"/>
      <c r="AR1130" s="85"/>
      <c r="AS1130" s="85"/>
      <c r="AT1130" s="85"/>
      <c r="AU1130" s="87"/>
      <c r="AV1130" s="307"/>
      <c r="AW1130" s="307"/>
      <c r="AX1130" s="307"/>
      <c r="AY1130" s="307"/>
      <c r="AZ1130" s="307"/>
    </row>
    <row r="1131" spans="14:52" s="83" customFormat="1" x14ac:dyDescent="0.3">
      <c r="N1131" s="33"/>
      <c r="P1131" s="33"/>
      <c r="AA1131" s="84"/>
      <c r="AB1131" s="85"/>
      <c r="AC1131" s="85"/>
      <c r="AD1131" s="85"/>
      <c r="AE1131" s="85"/>
      <c r="AF1131" s="85"/>
      <c r="AG1131" s="85"/>
      <c r="AH1131" s="85"/>
      <c r="AI1131" s="85"/>
      <c r="AJ1131" s="85"/>
      <c r="AK1131" s="85"/>
      <c r="AL1131" s="85"/>
      <c r="AM1131" s="85"/>
      <c r="AN1131" s="85"/>
      <c r="AO1131" s="85"/>
      <c r="AP1131" s="85"/>
      <c r="AQ1131" s="86"/>
      <c r="AR1131" s="85"/>
      <c r="AS1131" s="85"/>
      <c r="AT1131" s="85"/>
      <c r="AU1131" s="87"/>
      <c r="AV1131" s="307"/>
      <c r="AW1131" s="307"/>
      <c r="AX1131" s="307"/>
      <c r="AY1131" s="307"/>
      <c r="AZ1131" s="307"/>
    </row>
    <row r="1132" spans="14:52" s="83" customFormat="1" x14ac:dyDescent="0.3">
      <c r="P1132" s="33"/>
      <c r="AA1132" s="84"/>
      <c r="AB1132" s="85"/>
      <c r="AC1132" s="85"/>
      <c r="AD1132" s="85"/>
      <c r="AE1132" s="85"/>
      <c r="AF1132" s="85"/>
      <c r="AG1132" s="85"/>
      <c r="AH1132" s="85"/>
      <c r="AI1132" s="85"/>
      <c r="AJ1132" s="85"/>
      <c r="AK1132" s="85"/>
      <c r="AL1132" s="85"/>
      <c r="AM1132" s="85"/>
      <c r="AN1132" s="85"/>
      <c r="AO1132" s="85"/>
      <c r="AP1132" s="85"/>
      <c r="AQ1132" s="86"/>
      <c r="AR1132" s="85"/>
      <c r="AS1132" s="85"/>
      <c r="AT1132" s="85"/>
      <c r="AU1132" s="87"/>
      <c r="AV1132" s="307"/>
      <c r="AW1132" s="307"/>
      <c r="AX1132" s="307"/>
      <c r="AY1132" s="307"/>
      <c r="AZ1132" s="307"/>
    </row>
    <row r="1133" spans="14:52" s="83" customFormat="1" x14ac:dyDescent="0.3">
      <c r="P1133" s="33"/>
      <c r="AA1133" s="84"/>
      <c r="AB1133" s="85"/>
      <c r="AC1133" s="85"/>
      <c r="AD1133" s="85"/>
      <c r="AE1133" s="85"/>
      <c r="AF1133" s="85"/>
      <c r="AG1133" s="85"/>
      <c r="AH1133" s="85"/>
      <c r="AI1133" s="85"/>
      <c r="AJ1133" s="85"/>
      <c r="AK1133" s="85"/>
      <c r="AL1133" s="85"/>
      <c r="AM1133" s="85"/>
      <c r="AN1133" s="85"/>
      <c r="AO1133" s="85"/>
      <c r="AP1133" s="85"/>
      <c r="AQ1133" s="86"/>
      <c r="AR1133" s="85"/>
      <c r="AS1133" s="85"/>
      <c r="AT1133" s="85"/>
      <c r="AU1133" s="87"/>
      <c r="AV1133" s="307"/>
      <c r="AW1133" s="307"/>
      <c r="AX1133" s="307"/>
      <c r="AY1133" s="307"/>
      <c r="AZ1133" s="307"/>
    </row>
    <row r="1134" spans="14:52" s="83" customFormat="1" x14ac:dyDescent="0.3">
      <c r="AA1134" s="84"/>
      <c r="AB1134" s="85"/>
      <c r="AC1134" s="85"/>
      <c r="AD1134" s="85"/>
      <c r="AE1134" s="85"/>
      <c r="AF1134" s="85"/>
      <c r="AG1134" s="85"/>
      <c r="AH1134" s="85"/>
      <c r="AI1134" s="85"/>
      <c r="AJ1134" s="85"/>
      <c r="AK1134" s="85"/>
      <c r="AL1134" s="85"/>
      <c r="AM1134" s="85"/>
      <c r="AN1134" s="85"/>
      <c r="AO1134" s="85"/>
      <c r="AP1134" s="85"/>
      <c r="AQ1134" s="86"/>
      <c r="AR1134" s="85"/>
      <c r="AS1134" s="85"/>
      <c r="AT1134" s="85"/>
      <c r="AU1134" s="87"/>
      <c r="AV1134" s="307"/>
      <c r="AW1134" s="307"/>
      <c r="AX1134" s="307"/>
      <c r="AY1134" s="307"/>
      <c r="AZ1134" s="307"/>
    </row>
    <row r="1135" spans="14:52" s="83" customFormat="1" x14ac:dyDescent="0.3">
      <c r="AA1135" s="84"/>
      <c r="AB1135" s="85"/>
      <c r="AC1135" s="85"/>
      <c r="AD1135" s="85"/>
      <c r="AE1135" s="85"/>
      <c r="AF1135" s="85"/>
      <c r="AG1135" s="85"/>
      <c r="AH1135" s="85"/>
      <c r="AI1135" s="85"/>
      <c r="AJ1135" s="85"/>
      <c r="AK1135" s="85"/>
      <c r="AL1135" s="85"/>
      <c r="AM1135" s="85"/>
      <c r="AN1135" s="85"/>
      <c r="AO1135" s="85"/>
      <c r="AP1135" s="85"/>
      <c r="AQ1135" s="86"/>
      <c r="AR1135" s="85"/>
      <c r="AS1135" s="85"/>
      <c r="AT1135" s="85"/>
      <c r="AU1135" s="87"/>
      <c r="AV1135" s="307"/>
      <c r="AW1135" s="307"/>
      <c r="AX1135" s="307"/>
      <c r="AY1135" s="307"/>
      <c r="AZ1135" s="307"/>
    </row>
    <row r="1136" spans="14:52" s="83" customFormat="1" x14ac:dyDescent="0.3">
      <c r="AA1136" s="84"/>
      <c r="AB1136" s="85"/>
      <c r="AC1136" s="85"/>
      <c r="AD1136" s="85"/>
      <c r="AE1136" s="85"/>
      <c r="AF1136" s="85"/>
      <c r="AG1136" s="85"/>
      <c r="AH1136" s="85"/>
      <c r="AI1136" s="85"/>
      <c r="AJ1136" s="85"/>
      <c r="AK1136" s="85"/>
      <c r="AL1136" s="85"/>
      <c r="AM1136" s="85"/>
      <c r="AN1136" s="85"/>
      <c r="AO1136" s="85"/>
      <c r="AP1136" s="85"/>
      <c r="AQ1136" s="86"/>
      <c r="AR1136" s="85"/>
      <c r="AS1136" s="85"/>
      <c r="AT1136" s="85"/>
      <c r="AU1136" s="87"/>
      <c r="AV1136" s="307"/>
      <c r="AW1136" s="307"/>
      <c r="AX1136" s="307"/>
      <c r="AY1136" s="307"/>
      <c r="AZ1136" s="307"/>
    </row>
    <row r="1137" spans="27:52" s="83" customFormat="1" x14ac:dyDescent="0.3">
      <c r="AA1137" s="84"/>
      <c r="AB1137" s="85"/>
      <c r="AC1137" s="85"/>
      <c r="AD1137" s="85"/>
      <c r="AE1137" s="85"/>
      <c r="AF1137" s="85"/>
      <c r="AG1137" s="85"/>
      <c r="AH1137" s="85"/>
      <c r="AI1137" s="85"/>
      <c r="AJ1137" s="85"/>
      <c r="AK1137" s="85"/>
      <c r="AL1137" s="85"/>
      <c r="AM1137" s="85"/>
      <c r="AN1137" s="85"/>
      <c r="AO1137" s="85"/>
      <c r="AP1137" s="85"/>
      <c r="AQ1137" s="86"/>
      <c r="AR1137" s="85"/>
      <c r="AS1137" s="85"/>
      <c r="AT1137" s="85"/>
      <c r="AU1137" s="87"/>
      <c r="AV1137" s="307"/>
      <c r="AW1137" s="307"/>
      <c r="AX1137" s="307"/>
      <c r="AY1137" s="307"/>
      <c r="AZ1137" s="307"/>
    </row>
    <row r="1138" spans="27:52" s="83" customFormat="1" x14ac:dyDescent="0.3">
      <c r="AA1138" s="84"/>
      <c r="AB1138" s="85"/>
      <c r="AC1138" s="85"/>
      <c r="AD1138" s="85"/>
      <c r="AE1138" s="85"/>
      <c r="AF1138" s="85"/>
      <c r="AG1138" s="85"/>
      <c r="AH1138" s="85"/>
      <c r="AI1138" s="85"/>
      <c r="AJ1138" s="85"/>
      <c r="AK1138" s="85"/>
      <c r="AL1138" s="85"/>
      <c r="AM1138" s="85"/>
      <c r="AN1138" s="85"/>
      <c r="AO1138" s="85"/>
      <c r="AP1138" s="85"/>
      <c r="AQ1138" s="86"/>
      <c r="AR1138" s="85"/>
      <c r="AS1138" s="85"/>
      <c r="AT1138" s="85"/>
      <c r="AU1138" s="87"/>
      <c r="AV1138" s="307"/>
      <c r="AW1138" s="307"/>
      <c r="AX1138" s="307"/>
      <c r="AY1138" s="307"/>
      <c r="AZ1138" s="307"/>
    </row>
    <row r="1139" spans="27:52" s="83" customFormat="1" x14ac:dyDescent="0.3">
      <c r="AA1139" s="84"/>
      <c r="AB1139" s="85"/>
      <c r="AC1139" s="85"/>
      <c r="AD1139" s="85"/>
      <c r="AE1139" s="85"/>
      <c r="AF1139" s="85"/>
      <c r="AG1139" s="85"/>
      <c r="AH1139" s="85"/>
      <c r="AI1139" s="85"/>
      <c r="AJ1139" s="85"/>
      <c r="AK1139" s="85"/>
      <c r="AL1139" s="85"/>
      <c r="AM1139" s="85"/>
      <c r="AN1139" s="85"/>
      <c r="AO1139" s="85"/>
      <c r="AP1139" s="85"/>
      <c r="AQ1139" s="86"/>
      <c r="AR1139" s="85"/>
      <c r="AS1139" s="85"/>
      <c r="AT1139" s="85"/>
      <c r="AU1139" s="87"/>
      <c r="AV1139" s="307"/>
      <c r="AW1139" s="307"/>
      <c r="AX1139" s="307"/>
      <c r="AY1139" s="307"/>
      <c r="AZ1139" s="307"/>
    </row>
    <row r="1140" spans="27:52" s="83" customFormat="1" x14ac:dyDescent="0.3">
      <c r="AA1140" s="84"/>
      <c r="AB1140" s="85"/>
      <c r="AC1140" s="85"/>
      <c r="AD1140" s="85"/>
      <c r="AE1140" s="85"/>
      <c r="AF1140" s="85"/>
      <c r="AG1140" s="85"/>
      <c r="AH1140" s="85"/>
      <c r="AI1140" s="85"/>
      <c r="AJ1140" s="85"/>
      <c r="AK1140" s="85"/>
      <c r="AL1140" s="85"/>
      <c r="AM1140" s="85"/>
      <c r="AN1140" s="85"/>
      <c r="AO1140" s="85"/>
      <c r="AP1140" s="85"/>
      <c r="AQ1140" s="86"/>
      <c r="AR1140" s="85"/>
      <c r="AS1140" s="85"/>
      <c r="AT1140" s="85"/>
      <c r="AU1140" s="87"/>
      <c r="AV1140" s="307"/>
      <c r="AW1140" s="307"/>
      <c r="AX1140" s="307"/>
      <c r="AY1140" s="307"/>
      <c r="AZ1140" s="307"/>
    </row>
    <row r="1141" spans="27:52" s="83" customFormat="1" x14ac:dyDescent="0.3">
      <c r="AA1141" s="84"/>
      <c r="AB1141" s="85"/>
      <c r="AC1141" s="85"/>
      <c r="AD1141" s="85"/>
      <c r="AE1141" s="85"/>
      <c r="AF1141" s="85"/>
      <c r="AG1141" s="85"/>
      <c r="AH1141" s="85"/>
      <c r="AI1141" s="85"/>
      <c r="AJ1141" s="85"/>
      <c r="AK1141" s="85"/>
      <c r="AL1141" s="85"/>
      <c r="AM1141" s="85"/>
      <c r="AN1141" s="85"/>
      <c r="AO1141" s="85"/>
      <c r="AP1141" s="85"/>
      <c r="AQ1141" s="86"/>
      <c r="AR1141" s="85"/>
      <c r="AS1141" s="85"/>
      <c r="AT1141" s="85"/>
      <c r="AU1141" s="87"/>
      <c r="AV1141" s="307"/>
      <c r="AW1141" s="307"/>
      <c r="AX1141" s="307"/>
      <c r="AY1141" s="307"/>
      <c r="AZ1141" s="307"/>
    </row>
    <row r="1142" spans="27:52" s="83" customFormat="1" x14ac:dyDescent="0.3">
      <c r="AA1142" s="84"/>
      <c r="AB1142" s="85"/>
      <c r="AC1142" s="85"/>
      <c r="AD1142" s="85"/>
      <c r="AE1142" s="85"/>
      <c r="AF1142" s="85"/>
      <c r="AG1142" s="85"/>
      <c r="AH1142" s="85"/>
      <c r="AI1142" s="85"/>
      <c r="AJ1142" s="85"/>
      <c r="AK1142" s="85"/>
      <c r="AL1142" s="85"/>
      <c r="AM1142" s="85"/>
      <c r="AN1142" s="85"/>
      <c r="AO1142" s="85"/>
      <c r="AP1142" s="85"/>
      <c r="AQ1142" s="86"/>
      <c r="AR1142" s="85"/>
      <c r="AS1142" s="85"/>
      <c r="AT1142" s="85"/>
      <c r="AU1142" s="87"/>
      <c r="AV1142" s="307"/>
      <c r="AW1142" s="307"/>
      <c r="AX1142" s="307"/>
      <c r="AY1142" s="307"/>
      <c r="AZ1142" s="307"/>
    </row>
    <row r="1143" spans="27:52" s="83" customFormat="1" x14ac:dyDescent="0.3">
      <c r="AA1143" s="84"/>
      <c r="AB1143" s="85"/>
      <c r="AC1143" s="85"/>
      <c r="AD1143" s="85"/>
      <c r="AE1143" s="85"/>
      <c r="AF1143" s="85"/>
      <c r="AG1143" s="85"/>
      <c r="AH1143" s="85"/>
      <c r="AI1143" s="85"/>
      <c r="AJ1143" s="85"/>
      <c r="AK1143" s="85"/>
      <c r="AL1143" s="85"/>
      <c r="AM1143" s="85"/>
      <c r="AN1143" s="85"/>
      <c r="AO1143" s="85"/>
      <c r="AP1143" s="85"/>
      <c r="AQ1143" s="86"/>
      <c r="AR1143" s="85"/>
      <c r="AS1143" s="85"/>
      <c r="AT1143" s="85"/>
      <c r="AU1143" s="87"/>
      <c r="AV1143" s="307"/>
      <c r="AW1143" s="307"/>
      <c r="AX1143" s="307"/>
      <c r="AY1143" s="307"/>
      <c r="AZ1143" s="307"/>
    </row>
    <row r="1144" spans="27:52" s="83" customFormat="1" x14ac:dyDescent="0.3">
      <c r="AA1144" s="84"/>
      <c r="AB1144" s="85"/>
      <c r="AC1144" s="85"/>
      <c r="AD1144" s="85"/>
      <c r="AE1144" s="85"/>
      <c r="AF1144" s="85"/>
      <c r="AG1144" s="85"/>
      <c r="AH1144" s="85"/>
      <c r="AI1144" s="85"/>
      <c r="AJ1144" s="85"/>
      <c r="AK1144" s="85"/>
      <c r="AL1144" s="85"/>
      <c r="AM1144" s="85"/>
      <c r="AN1144" s="85"/>
      <c r="AO1144" s="85"/>
      <c r="AP1144" s="85"/>
      <c r="AQ1144" s="86"/>
      <c r="AR1144" s="85"/>
      <c r="AS1144" s="85"/>
      <c r="AT1144" s="85"/>
      <c r="AU1144" s="87"/>
      <c r="AV1144" s="307"/>
      <c r="AW1144" s="307"/>
      <c r="AX1144" s="307"/>
      <c r="AY1144" s="307"/>
      <c r="AZ1144" s="307"/>
    </row>
    <row r="1145" spans="27:52" s="83" customFormat="1" x14ac:dyDescent="0.3">
      <c r="AA1145" s="84"/>
      <c r="AB1145" s="85"/>
      <c r="AC1145" s="85"/>
      <c r="AD1145" s="85"/>
      <c r="AE1145" s="85"/>
      <c r="AF1145" s="85"/>
      <c r="AG1145" s="85"/>
      <c r="AH1145" s="85"/>
      <c r="AI1145" s="85"/>
      <c r="AJ1145" s="85"/>
      <c r="AK1145" s="85"/>
      <c r="AL1145" s="85"/>
      <c r="AM1145" s="85"/>
      <c r="AN1145" s="85"/>
      <c r="AO1145" s="85"/>
      <c r="AP1145" s="85"/>
      <c r="AQ1145" s="86"/>
      <c r="AR1145" s="85"/>
      <c r="AS1145" s="85"/>
      <c r="AT1145" s="85"/>
      <c r="AU1145" s="87"/>
      <c r="AV1145" s="307"/>
      <c r="AW1145" s="307"/>
      <c r="AX1145" s="307"/>
      <c r="AY1145" s="307"/>
      <c r="AZ1145" s="307"/>
    </row>
    <row r="1146" spans="27:52" s="83" customFormat="1" x14ac:dyDescent="0.3">
      <c r="AA1146" s="84"/>
      <c r="AB1146" s="85"/>
      <c r="AC1146" s="85"/>
      <c r="AD1146" s="85"/>
      <c r="AE1146" s="85"/>
      <c r="AF1146" s="85"/>
      <c r="AG1146" s="85"/>
      <c r="AH1146" s="85"/>
      <c r="AI1146" s="85"/>
      <c r="AJ1146" s="85"/>
      <c r="AK1146" s="85"/>
      <c r="AL1146" s="85"/>
      <c r="AM1146" s="85"/>
      <c r="AN1146" s="85"/>
      <c r="AO1146" s="85"/>
      <c r="AP1146" s="85"/>
      <c r="AQ1146" s="86"/>
      <c r="AR1146" s="85"/>
      <c r="AS1146" s="85"/>
      <c r="AT1146" s="85"/>
      <c r="AU1146" s="87"/>
      <c r="AV1146" s="307"/>
      <c r="AW1146" s="307"/>
      <c r="AX1146" s="307"/>
      <c r="AY1146" s="307"/>
      <c r="AZ1146" s="307"/>
    </row>
    <row r="1147" spans="27:52" s="83" customFormat="1" x14ac:dyDescent="0.3">
      <c r="AA1147" s="84"/>
      <c r="AB1147" s="85"/>
      <c r="AC1147" s="85"/>
      <c r="AD1147" s="85"/>
      <c r="AE1147" s="85"/>
      <c r="AF1147" s="85"/>
      <c r="AG1147" s="85"/>
      <c r="AH1147" s="85"/>
      <c r="AI1147" s="85"/>
      <c r="AJ1147" s="85"/>
      <c r="AK1147" s="85"/>
      <c r="AL1147" s="85"/>
      <c r="AM1147" s="85"/>
      <c r="AN1147" s="85"/>
      <c r="AO1147" s="85"/>
      <c r="AP1147" s="85"/>
      <c r="AQ1147" s="86"/>
      <c r="AR1147" s="85"/>
      <c r="AS1147" s="85"/>
      <c r="AT1147" s="85"/>
      <c r="AU1147" s="87"/>
      <c r="AV1147" s="307"/>
      <c r="AW1147" s="307"/>
      <c r="AX1147" s="307"/>
      <c r="AY1147" s="307"/>
      <c r="AZ1147" s="307"/>
    </row>
    <row r="1148" spans="27:52" s="83" customFormat="1" x14ac:dyDescent="0.3">
      <c r="AA1148" s="84"/>
      <c r="AB1148" s="85"/>
      <c r="AC1148" s="85"/>
      <c r="AD1148" s="85"/>
      <c r="AE1148" s="85"/>
      <c r="AF1148" s="85"/>
      <c r="AG1148" s="85"/>
      <c r="AH1148" s="85"/>
      <c r="AI1148" s="85"/>
      <c r="AJ1148" s="85"/>
      <c r="AK1148" s="85"/>
      <c r="AL1148" s="85"/>
      <c r="AM1148" s="85"/>
      <c r="AN1148" s="85"/>
      <c r="AO1148" s="85"/>
      <c r="AP1148" s="85"/>
      <c r="AQ1148" s="86"/>
      <c r="AR1148" s="85"/>
      <c r="AS1148" s="85"/>
      <c r="AT1148" s="85"/>
      <c r="AU1148" s="87"/>
      <c r="AV1148" s="307"/>
      <c r="AW1148" s="307"/>
      <c r="AX1148" s="307"/>
      <c r="AY1148" s="307"/>
      <c r="AZ1148" s="307"/>
    </row>
    <row r="1149" spans="27:52" s="83" customFormat="1" x14ac:dyDescent="0.3">
      <c r="AA1149" s="84"/>
      <c r="AB1149" s="85"/>
      <c r="AC1149" s="85"/>
      <c r="AD1149" s="85"/>
      <c r="AE1149" s="85"/>
      <c r="AF1149" s="85"/>
      <c r="AG1149" s="85"/>
      <c r="AH1149" s="85"/>
      <c r="AI1149" s="85"/>
      <c r="AJ1149" s="85"/>
      <c r="AK1149" s="85"/>
      <c r="AL1149" s="85"/>
      <c r="AM1149" s="85"/>
      <c r="AN1149" s="85"/>
      <c r="AO1149" s="85"/>
      <c r="AP1149" s="85"/>
      <c r="AQ1149" s="86"/>
      <c r="AR1149" s="85"/>
      <c r="AS1149" s="85"/>
      <c r="AT1149" s="85"/>
      <c r="AU1149" s="87"/>
      <c r="AV1149" s="307"/>
      <c r="AW1149" s="307"/>
      <c r="AX1149" s="307"/>
      <c r="AY1149" s="307"/>
      <c r="AZ1149" s="307"/>
    </row>
    <row r="1150" spans="27:52" s="83" customFormat="1" x14ac:dyDescent="0.3">
      <c r="AA1150" s="84"/>
      <c r="AB1150" s="85"/>
      <c r="AC1150" s="85"/>
      <c r="AD1150" s="85"/>
      <c r="AE1150" s="85"/>
      <c r="AF1150" s="85"/>
      <c r="AG1150" s="85"/>
      <c r="AH1150" s="85"/>
      <c r="AI1150" s="85"/>
      <c r="AJ1150" s="85"/>
      <c r="AK1150" s="85"/>
      <c r="AL1150" s="85"/>
      <c r="AM1150" s="85"/>
      <c r="AN1150" s="85"/>
      <c r="AO1150" s="85"/>
      <c r="AP1150" s="85"/>
      <c r="AQ1150" s="86"/>
      <c r="AR1150" s="85"/>
      <c r="AS1150" s="85"/>
      <c r="AT1150" s="85"/>
      <c r="AU1150" s="87"/>
      <c r="AV1150" s="307"/>
      <c r="AW1150" s="307"/>
      <c r="AX1150" s="307"/>
      <c r="AY1150" s="307"/>
      <c r="AZ1150" s="307"/>
    </row>
    <row r="1151" spans="27:52" s="83" customFormat="1" x14ac:dyDescent="0.3">
      <c r="AA1151" s="84"/>
      <c r="AB1151" s="85"/>
      <c r="AC1151" s="85"/>
      <c r="AD1151" s="85"/>
      <c r="AE1151" s="85"/>
      <c r="AF1151" s="85"/>
      <c r="AG1151" s="85"/>
      <c r="AH1151" s="85"/>
      <c r="AI1151" s="85"/>
      <c r="AJ1151" s="85"/>
      <c r="AK1151" s="85"/>
      <c r="AL1151" s="85"/>
      <c r="AM1151" s="85"/>
      <c r="AN1151" s="85"/>
      <c r="AO1151" s="85"/>
      <c r="AP1151" s="85"/>
      <c r="AQ1151" s="86"/>
      <c r="AR1151" s="85"/>
      <c r="AS1151" s="85"/>
      <c r="AT1151" s="85"/>
      <c r="AU1151" s="87"/>
      <c r="AV1151" s="307"/>
      <c r="AW1151" s="307"/>
      <c r="AX1151" s="307"/>
      <c r="AY1151" s="307"/>
      <c r="AZ1151" s="307"/>
    </row>
    <row r="1152" spans="27:52" s="83" customFormat="1" x14ac:dyDescent="0.3">
      <c r="AA1152" s="84"/>
      <c r="AB1152" s="85"/>
      <c r="AC1152" s="85"/>
      <c r="AD1152" s="85"/>
      <c r="AE1152" s="85"/>
      <c r="AF1152" s="85"/>
      <c r="AG1152" s="85"/>
      <c r="AH1152" s="85"/>
      <c r="AI1152" s="85"/>
      <c r="AJ1152" s="85"/>
      <c r="AK1152" s="85"/>
      <c r="AL1152" s="85"/>
      <c r="AM1152" s="85"/>
      <c r="AN1152" s="85"/>
      <c r="AO1152" s="85"/>
      <c r="AP1152" s="85"/>
      <c r="AQ1152" s="86"/>
      <c r="AR1152" s="85"/>
      <c r="AS1152" s="85"/>
      <c r="AT1152" s="85"/>
      <c r="AU1152" s="87"/>
      <c r="AV1152" s="307"/>
      <c r="AW1152" s="307"/>
      <c r="AX1152" s="307"/>
      <c r="AY1152" s="307"/>
      <c r="AZ1152" s="307"/>
    </row>
    <row r="1153" spans="27:52" s="83" customFormat="1" x14ac:dyDescent="0.3">
      <c r="AA1153" s="84"/>
      <c r="AB1153" s="85"/>
      <c r="AC1153" s="85"/>
      <c r="AD1153" s="85"/>
      <c r="AE1153" s="85"/>
      <c r="AF1153" s="85"/>
      <c r="AG1153" s="85"/>
      <c r="AH1153" s="85"/>
      <c r="AI1153" s="85"/>
      <c r="AJ1153" s="85"/>
      <c r="AK1153" s="85"/>
      <c r="AL1153" s="85"/>
      <c r="AM1153" s="85"/>
      <c r="AN1153" s="85"/>
      <c r="AO1153" s="85"/>
      <c r="AP1153" s="85"/>
      <c r="AQ1153" s="86"/>
      <c r="AR1153" s="85"/>
      <c r="AS1153" s="85"/>
      <c r="AT1153" s="85"/>
      <c r="AU1153" s="87"/>
      <c r="AV1153" s="307"/>
      <c r="AW1153" s="307"/>
      <c r="AX1153" s="307"/>
      <c r="AY1153" s="307"/>
      <c r="AZ1153" s="307"/>
    </row>
    <row r="1154" spans="27:52" s="83" customFormat="1" x14ac:dyDescent="0.3">
      <c r="AA1154" s="84"/>
      <c r="AB1154" s="85"/>
      <c r="AC1154" s="85"/>
      <c r="AD1154" s="85"/>
      <c r="AE1154" s="85"/>
      <c r="AF1154" s="85"/>
      <c r="AG1154" s="85"/>
      <c r="AH1154" s="85"/>
      <c r="AI1154" s="85"/>
      <c r="AJ1154" s="85"/>
      <c r="AK1154" s="85"/>
      <c r="AL1154" s="85"/>
      <c r="AM1154" s="85"/>
      <c r="AN1154" s="85"/>
      <c r="AO1154" s="85"/>
      <c r="AP1154" s="85"/>
      <c r="AQ1154" s="86"/>
      <c r="AR1154" s="85"/>
      <c r="AS1154" s="85"/>
      <c r="AT1154" s="85"/>
      <c r="AU1154" s="87"/>
      <c r="AV1154" s="307"/>
      <c r="AW1154" s="307"/>
      <c r="AX1154" s="307"/>
      <c r="AY1154" s="307"/>
      <c r="AZ1154" s="307"/>
    </row>
    <row r="1155" spans="27:52" s="83" customFormat="1" x14ac:dyDescent="0.3">
      <c r="AA1155" s="84"/>
      <c r="AB1155" s="85"/>
      <c r="AC1155" s="85"/>
      <c r="AD1155" s="85"/>
      <c r="AE1155" s="85"/>
      <c r="AF1155" s="85"/>
      <c r="AG1155" s="85"/>
      <c r="AH1155" s="85"/>
      <c r="AI1155" s="85"/>
      <c r="AJ1155" s="85"/>
      <c r="AK1155" s="85"/>
      <c r="AL1155" s="85"/>
      <c r="AM1155" s="85"/>
      <c r="AN1155" s="85"/>
      <c r="AO1155" s="85"/>
      <c r="AP1155" s="85"/>
      <c r="AQ1155" s="86"/>
      <c r="AR1155" s="85"/>
      <c r="AS1155" s="85"/>
      <c r="AT1155" s="85"/>
      <c r="AU1155" s="87"/>
      <c r="AV1155" s="307"/>
      <c r="AW1155" s="307"/>
      <c r="AX1155" s="307"/>
      <c r="AY1155" s="307"/>
      <c r="AZ1155" s="307"/>
    </row>
    <row r="1156" spans="27:52" s="83" customFormat="1" x14ac:dyDescent="0.3">
      <c r="AA1156" s="84"/>
      <c r="AB1156" s="85"/>
      <c r="AC1156" s="85"/>
      <c r="AD1156" s="85"/>
      <c r="AE1156" s="85"/>
      <c r="AF1156" s="85"/>
      <c r="AG1156" s="85"/>
      <c r="AH1156" s="85"/>
      <c r="AI1156" s="85"/>
      <c r="AJ1156" s="85"/>
      <c r="AK1156" s="85"/>
      <c r="AL1156" s="85"/>
      <c r="AM1156" s="85"/>
      <c r="AN1156" s="85"/>
      <c r="AO1156" s="85"/>
      <c r="AP1156" s="85"/>
      <c r="AQ1156" s="86"/>
      <c r="AR1156" s="85"/>
      <c r="AS1156" s="85"/>
      <c r="AT1156" s="85"/>
      <c r="AU1156" s="87"/>
      <c r="AV1156" s="307"/>
      <c r="AW1156" s="307"/>
      <c r="AX1156" s="307"/>
      <c r="AY1156" s="307"/>
      <c r="AZ1156" s="307"/>
    </row>
    <row r="1157" spans="27:52" s="83" customFormat="1" x14ac:dyDescent="0.3">
      <c r="AA1157" s="84"/>
      <c r="AB1157" s="85"/>
      <c r="AC1157" s="85"/>
      <c r="AD1157" s="85"/>
      <c r="AE1157" s="85"/>
      <c r="AF1157" s="85"/>
      <c r="AG1157" s="85"/>
      <c r="AH1157" s="85"/>
      <c r="AI1157" s="85"/>
      <c r="AJ1157" s="85"/>
      <c r="AK1157" s="85"/>
      <c r="AL1157" s="85"/>
      <c r="AM1157" s="85"/>
      <c r="AN1157" s="85"/>
      <c r="AO1157" s="85"/>
      <c r="AP1157" s="85"/>
      <c r="AQ1157" s="86"/>
      <c r="AR1157" s="85"/>
      <c r="AS1157" s="85"/>
      <c r="AT1157" s="85"/>
      <c r="AU1157" s="87"/>
      <c r="AV1157" s="307"/>
      <c r="AW1157" s="307"/>
      <c r="AX1157" s="307"/>
      <c r="AY1157" s="307"/>
      <c r="AZ1157" s="307"/>
    </row>
    <row r="1158" spans="27:52" s="83" customFormat="1" x14ac:dyDescent="0.3">
      <c r="AA1158" s="84"/>
      <c r="AB1158" s="85"/>
      <c r="AC1158" s="85"/>
      <c r="AD1158" s="85"/>
      <c r="AE1158" s="85"/>
      <c r="AF1158" s="85"/>
      <c r="AG1158" s="85"/>
      <c r="AH1158" s="85"/>
      <c r="AI1158" s="85"/>
      <c r="AJ1158" s="85"/>
      <c r="AK1158" s="85"/>
      <c r="AL1158" s="85"/>
      <c r="AM1158" s="85"/>
      <c r="AN1158" s="85"/>
      <c r="AO1158" s="85"/>
      <c r="AP1158" s="85"/>
      <c r="AQ1158" s="86"/>
      <c r="AR1158" s="85"/>
      <c r="AS1158" s="85"/>
      <c r="AT1158" s="85"/>
      <c r="AU1158" s="87"/>
      <c r="AV1158" s="307"/>
      <c r="AW1158" s="307"/>
      <c r="AX1158" s="307"/>
      <c r="AY1158" s="307"/>
      <c r="AZ1158" s="307"/>
    </row>
    <row r="1159" spans="27:52" s="83" customFormat="1" x14ac:dyDescent="0.3">
      <c r="AA1159" s="84"/>
      <c r="AB1159" s="85"/>
      <c r="AC1159" s="85"/>
      <c r="AD1159" s="85"/>
      <c r="AE1159" s="85"/>
      <c r="AF1159" s="85"/>
      <c r="AG1159" s="85"/>
      <c r="AH1159" s="85"/>
      <c r="AI1159" s="85"/>
      <c r="AJ1159" s="85"/>
      <c r="AK1159" s="85"/>
      <c r="AL1159" s="85"/>
      <c r="AM1159" s="85"/>
      <c r="AN1159" s="85"/>
      <c r="AO1159" s="85"/>
      <c r="AP1159" s="85"/>
      <c r="AQ1159" s="86"/>
      <c r="AR1159" s="85"/>
      <c r="AS1159" s="85"/>
      <c r="AT1159" s="85"/>
      <c r="AU1159" s="87"/>
      <c r="AV1159" s="307"/>
      <c r="AW1159" s="307"/>
      <c r="AX1159" s="307"/>
      <c r="AY1159" s="307"/>
      <c r="AZ1159" s="307"/>
    </row>
    <row r="1160" spans="27:52" s="83" customFormat="1" x14ac:dyDescent="0.3">
      <c r="AA1160" s="84"/>
      <c r="AB1160" s="85"/>
      <c r="AC1160" s="85"/>
      <c r="AD1160" s="85"/>
      <c r="AE1160" s="85"/>
      <c r="AF1160" s="85"/>
      <c r="AG1160" s="85"/>
      <c r="AH1160" s="85"/>
      <c r="AI1160" s="85"/>
      <c r="AJ1160" s="85"/>
      <c r="AK1160" s="85"/>
      <c r="AL1160" s="85"/>
      <c r="AM1160" s="85"/>
      <c r="AN1160" s="85"/>
      <c r="AO1160" s="85"/>
      <c r="AP1160" s="85"/>
      <c r="AQ1160" s="86"/>
      <c r="AR1160" s="85"/>
      <c r="AS1160" s="85"/>
      <c r="AT1160" s="85"/>
      <c r="AU1160" s="87"/>
      <c r="AV1160" s="307"/>
      <c r="AW1160" s="307"/>
      <c r="AX1160" s="307"/>
      <c r="AY1160" s="307"/>
      <c r="AZ1160" s="307"/>
    </row>
    <row r="1161" spans="27:52" s="83" customFormat="1" x14ac:dyDescent="0.3">
      <c r="AA1161" s="84"/>
      <c r="AB1161" s="85"/>
      <c r="AC1161" s="85"/>
      <c r="AD1161" s="85"/>
      <c r="AE1161" s="85"/>
      <c r="AF1161" s="85"/>
      <c r="AG1161" s="85"/>
      <c r="AH1161" s="85"/>
      <c r="AI1161" s="85"/>
      <c r="AJ1161" s="85"/>
      <c r="AK1161" s="85"/>
      <c r="AL1161" s="85"/>
      <c r="AM1161" s="85"/>
      <c r="AN1161" s="85"/>
      <c r="AO1161" s="85"/>
      <c r="AP1161" s="85"/>
      <c r="AQ1161" s="86"/>
      <c r="AR1161" s="85"/>
      <c r="AS1161" s="85"/>
      <c r="AT1161" s="85"/>
      <c r="AU1161" s="87"/>
      <c r="AV1161" s="307"/>
      <c r="AW1161" s="307"/>
      <c r="AX1161" s="307"/>
      <c r="AY1161" s="307"/>
      <c r="AZ1161" s="307"/>
    </row>
    <row r="1162" spans="27:52" s="83" customFormat="1" x14ac:dyDescent="0.3">
      <c r="AA1162" s="84"/>
      <c r="AB1162" s="85"/>
      <c r="AC1162" s="85"/>
      <c r="AD1162" s="85"/>
      <c r="AE1162" s="85"/>
      <c r="AF1162" s="85"/>
      <c r="AG1162" s="85"/>
      <c r="AH1162" s="85"/>
      <c r="AI1162" s="85"/>
      <c r="AJ1162" s="85"/>
      <c r="AK1162" s="85"/>
      <c r="AL1162" s="85"/>
      <c r="AM1162" s="85"/>
      <c r="AN1162" s="85"/>
      <c r="AO1162" s="85"/>
      <c r="AP1162" s="85"/>
      <c r="AQ1162" s="86"/>
      <c r="AR1162" s="85"/>
      <c r="AS1162" s="85"/>
      <c r="AT1162" s="85"/>
      <c r="AU1162" s="87"/>
      <c r="AV1162" s="307"/>
      <c r="AW1162" s="307"/>
      <c r="AX1162" s="307"/>
      <c r="AY1162" s="307"/>
      <c r="AZ1162" s="307"/>
    </row>
    <row r="1163" spans="27:52" s="83" customFormat="1" x14ac:dyDescent="0.3">
      <c r="AA1163" s="84"/>
      <c r="AB1163" s="85"/>
      <c r="AC1163" s="85"/>
      <c r="AD1163" s="85"/>
      <c r="AE1163" s="85"/>
      <c r="AF1163" s="85"/>
      <c r="AG1163" s="85"/>
      <c r="AH1163" s="85"/>
      <c r="AI1163" s="85"/>
      <c r="AJ1163" s="85"/>
      <c r="AK1163" s="85"/>
      <c r="AL1163" s="85"/>
      <c r="AM1163" s="85"/>
      <c r="AN1163" s="85"/>
      <c r="AO1163" s="85"/>
      <c r="AP1163" s="85"/>
      <c r="AQ1163" s="86"/>
      <c r="AR1163" s="85"/>
      <c r="AS1163" s="85"/>
      <c r="AT1163" s="85"/>
      <c r="AU1163" s="87"/>
      <c r="AV1163" s="307"/>
      <c r="AW1163" s="307"/>
      <c r="AX1163" s="307"/>
      <c r="AY1163" s="307"/>
      <c r="AZ1163" s="307"/>
    </row>
    <row r="1164" spans="27:52" s="83" customFormat="1" x14ac:dyDescent="0.3">
      <c r="AA1164" s="84"/>
      <c r="AB1164" s="85"/>
      <c r="AC1164" s="85"/>
      <c r="AD1164" s="85"/>
      <c r="AE1164" s="85"/>
      <c r="AF1164" s="85"/>
      <c r="AG1164" s="85"/>
      <c r="AH1164" s="85"/>
      <c r="AI1164" s="85"/>
      <c r="AJ1164" s="85"/>
      <c r="AK1164" s="85"/>
      <c r="AL1164" s="85"/>
      <c r="AM1164" s="85"/>
      <c r="AN1164" s="85"/>
      <c r="AO1164" s="85"/>
      <c r="AP1164" s="85"/>
      <c r="AQ1164" s="86"/>
      <c r="AR1164" s="85"/>
      <c r="AS1164" s="85"/>
      <c r="AT1164" s="85"/>
      <c r="AU1164" s="87"/>
      <c r="AV1164" s="307"/>
      <c r="AW1164" s="307"/>
      <c r="AX1164" s="307"/>
      <c r="AY1164" s="307"/>
      <c r="AZ1164" s="307"/>
    </row>
    <row r="1165" spans="27:52" s="83" customFormat="1" x14ac:dyDescent="0.3">
      <c r="AA1165" s="84"/>
      <c r="AB1165" s="85"/>
      <c r="AC1165" s="85"/>
      <c r="AD1165" s="85"/>
      <c r="AE1165" s="85"/>
      <c r="AF1165" s="85"/>
      <c r="AG1165" s="85"/>
      <c r="AH1165" s="85"/>
      <c r="AI1165" s="85"/>
      <c r="AJ1165" s="85"/>
      <c r="AK1165" s="85"/>
      <c r="AL1165" s="85"/>
      <c r="AM1165" s="85"/>
      <c r="AN1165" s="85"/>
      <c r="AO1165" s="85"/>
      <c r="AP1165" s="85"/>
      <c r="AQ1165" s="86"/>
      <c r="AR1165" s="85"/>
      <c r="AS1165" s="85"/>
      <c r="AT1165" s="85"/>
      <c r="AU1165" s="87"/>
      <c r="AV1165" s="307"/>
      <c r="AW1165" s="307"/>
      <c r="AX1165" s="307"/>
      <c r="AY1165" s="307"/>
      <c r="AZ1165" s="307"/>
    </row>
    <row r="1166" spans="27:52" s="83" customFormat="1" x14ac:dyDescent="0.3">
      <c r="AA1166" s="84"/>
      <c r="AB1166" s="85"/>
      <c r="AC1166" s="85"/>
      <c r="AD1166" s="85"/>
      <c r="AE1166" s="85"/>
      <c r="AF1166" s="85"/>
      <c r="AG1166" s="85"/>
      <c r="AH1166" s="85"/>
      <c r="AI1166" s="85"/>
      <c r="AJ1166" s="85"/>
      <c r="AK1166" s="85"/>
      <c r="AL1166" s="85"/>
      <c r="AM1166" s="85"/>
      <c r="AN1166" s="85"/>
      <c r="AO1166" s="85"/>
      <c r="AP1166" s="85"/>
      <c r="AQ1166" s="86"/>
      <c r="AR1166" s="85"/>
      <c r="AS1166" s="85"/>
      <c r="AT1166" s="85"/>
      <c r="AU1166" s="87"/>
      <c r="AV1166" s="307"/>
      <c r="AW1166" s="307"/>
      <c r="AX1166" s="307"/>
      <c r="AY1166" s="307"/>
      <c r="AZ1166" s="307"/>
    </row>
    <row r="1167" spans="27:52" s="83" customFormat="1" x14ac:dyDescent="0.3">
      <c r="AA1167" s="84"/>
      <c r="AB1167" s="85"/>
      <c r="AC1167" s="85"/>
      <c r="AD1167" s="85"/>
      <c r="AE1167" s="85"/>
      <c r="AF1167" s="85"/>
      <c r="AG1167" s="85"/>
      <c r="AH1167" s="85"/>
      <c r="AI1167" s="85"/>
      <c r="AJ1167" s="85"/>
      <c r="AK1167" s="85"/>
      <c r="AL1167" s="85"/>
      <c r="AM1167" s="85"/>
      <c r="AN1167" s="85"/>
      <c r="AO1167" s="85"/>
      <c r="AP1167" s="85"/>
      <c r="AQ1167" s="86"/>
      <c r="AR1167" s="85"/>
      <c r="AS1167" s="85"/>
      <c r="AT1167" s="85"/>
      <c r="AU1167" s="87"/>
      <c r="AV1167" s="307"/>
      <c r="AW1167" s="307"/>
      <c r="AX1167" s="307"/>
      <c r="AY1167" s="307"/>
      <c r="AZ1167" s="307"/>
    </row>
    <row r="1168" spans="27:52" s="83" customFormat="1" x14ac:dyDescent="0.3">
      <c r="AA1168" s="84"/>
      <c r="AB1168" s="85"/>
      <c r="AC1168" s="85"/>
      <c r="AD1168" s="85"/>
      <c r="AE1168" s="85"/>
      <c r="AF1168" s="85"/>
      <c r="AG1168" s="85"/>
      <c r="AH1168" s="85"/>
      <c r="AI1168" s="85"/>
      <c r="AJ1168" s="85"/>
      <c r="AK1168" s="85"/>
      <c r="AL1168" s="85"/>
      <c r="AM1168" s="85"/>
      <c r="AN1168" s="85"/>
      <c r="AO1168" s="85"/>
      <c r="AP1168" s="85"/>
      <c r="AQ1168" s="86"/>
      <c r="AR1168" s="85"/>
      <c r="AS1168" s="85"/>
      <c r="AT1168" s="85"/>
      <c r="AU1168" s="87"/>
      <c r="AV1168" s="307"/>
      <c r="AW1168" s="307"/>
      <c r="AX1168" s="307"/>
      <c r="AY1168" s="307"/>
      <c r="AZ1168" s="307"/>
    </row>
    <row r="1169" spans="27:52" s="83" customFormat="1" x14ac:dyDescent="0.3">
      <c r="AA1169" s="84"/>
      <c r="AB1169" s="85"/>
      <c r="AC1169" s="85"/>
      <c r="AD1169" s="85"/>
      <c r="AE1169" s="85"/>
      <c r="AF1169" s="85"/>
      <c r="AG1169" s="85"/>
      <c r="AH1169" s="85"/>
      <c r="AI1169" s="85"/>
      <c r="AJ1169" s="85"/>
      <c r="AK1169" s="85"/>
      <c r="AL1169" s="85"/>
      <c r="AM1169" s="85"/>
      <c r="AN1169" s="85"/>
      <c r="AO1169" s="85"/>
      <c r="AP1169" s="85"/>
      <c r="AQ1169" s="86"/>
      <c r="AR1169" s="85"/>
      <c r="AS1169" s="85"/>
      <c r="AT1169" s="85"/>
      <c r="AU1169" s="87"/>
      <c r="AV1169" s="307"/>
      <c r="AW1169" s="307"/>
      <c r="AX1169" s="307"/>
      <c r="AY1169" s="307"/>
      <c r="AZ1169" s="307"/>
    </row>
    <row r="1170" spans="27:52" s="83" customFormat="1" x14ac:dyDescent="0.3">
      <c r="AA1170" s="84"/>
      <c r="AB1170" s="85"/>
      <c r="AC1170" s="85"/>
      <c r="AD1170" s="85"/>
      <c r="AE1170" s="85"/>
      <c r="AF1170" s="85"/>
      <c r="AG1170" s="85"/>
      <c r="AH1170" s="85"/>
      <c r="AI1170" s="85"/>
      <c r="AJ1170" s="85"/>
      <c r="AK1170" s="85"/>
      <c r="AL1170" s="85"/>
      <c r="AM1170" s="85"/>
      <c r="AN1170" s="85"/>
      <c r="AO1170" s="85"/>
      <c r="AP1170" s="85"/>
      <c r="AQ1170" s="86"/>
      <c r="AR1170" s="85"/>
      <c r="AS1170" s="85"/>
      <c r="AT1170" s="85"/>
      <c r="AU1170" s="87"/>
      <c r="AV1170" s="307"/>
      <c r="AW1170" s="307"/>
      <c r="AX1170" s="307"/>
      <c r="AY1170" s="307"/>
      <c r="AZ1170" s="307"/>
    </row>
    <row r="1171" spans="27:52" s="83" customFormat="1" x14ac:dyDescent="0.3">
      <c r="AA1171" s="84"/>
      <c r="AB1171" s="85"/>
      <c r="AC1171" s="85"/>
      <c r="AD1171" s="85"/>
      <c r="AE1171" s="85"/>
      <c r="AF1171" s="85"/>
      <c r="AG1171" s="85"/>
      <c r="AH1171" s="85"/>
      <c r="AI1171" s="85"/>
      <c r="AJ1171" s="85"/>
      <c r="AK1171" s="85"/>
      <c r="AL1171" s="85"/>
      <c r="AM1171" s="85"/>
      <c r="AN1171" s="85"/>
      <c r="AO1171" s="85"/>
      <c r="AP1171" s="85"/>
      <c r="AQ1171" s="86"/>
      <c r="AR1171" s="85"/>
      <c r="AS1171" s="85"/>
      <c r="AT1171" s="85"/>
      <c r="AU1171" s="87"/>
      <c r="AV1171" s="307"/>
      <c r="AW1171" s="307"/>
      <c r="AX1171" s="307"/>
      <c r="AY1171" s="307"/>
      <c r="AZ1171" s="307"/>
    </row>
    <row r="1172" spans="27:52" s="83" customFormat="1" x14ac:dyDescent="0.3">
      <c r="AA1172" s="84"/>
      <c r="AB1172" s="85"/>
      <c r="AC1172" s="85"/>
      <c r="AD1172" s="85"/>
      <c r="AE1172" s="85"/>
      <c r="AF1172" s="85"/>
      <c r="AG1172" s="85"/>
      <c r="AH1172" s="85"/>
      <c r="AI1172" s="85"/>
      <c r="AJ1172" s="85"/>
      <c r="AK1172" s="85"/>
      <c r="AL1172" s="85"/>
      <c r="AM1172" s="85"/>
      <c r="AN1172" s="85"/>
      <c r="AO1172" s="85"/>
      <c r="AP1172" s="85"/>
      <c r="AQ1172" s="86"/>
      <c r="AR1172" s="85"/>
      <c r="AS1172" s="85"/>
      <c r="AT1172" s="85"/>
      <c r="AU1172" s="87"/>
      <c r="AV1172" s="307"/>
      <c r="AW1172" s="307"/>
      <c r="AX1172" s="307"/>
      <c r="AY1172" s="307"/>
      <c r="AZ1172" s="307"/>
    </row>
    <row r="1173" spans="27:52" s="83" customFormat="1" x14ac:dyDescent="0.3">
      <c r="AA1173" s="84"/>
      <c r="AB1173" s="85"/>
      <c r="AC1173" s="85"/>
      <c r="AD1173" s="85"/>
      <c r="AE1173" s="85"/>
      <c r="AF1173" s="85"/>
      <c r="AG1173" s="85"/>
      <c r="AH1173" s="85"/>
      <c r="AI1173" s="85"/>
      <c r="AJ1173" s="85"/>
      <c r="AK1173" s="85"/>
      <c r="AL1173" s="85"/>
      <c r="AM1173" s="85"/>
      <c r="AN1173" s="85"/>
      <c r="AO1173" s="85"/>
      <c r="AP1173" s="85"/>
      <c r="AQ1173" s="86"/>
      <c r="AR1173" s="85"/>
      <c r="AS1173" s="85"/>
      <c r="AT1173" s="85"/>
      <c r="AU1173" s="87"/>
      <c r="AV1173" s="307"/>
      <c r="AW1173" s="307"/>
      <c r="AX1173" s="307"/>
      <c r="AY1173" s="307"/>
      <c r="AZ1173" s="307"/>
    </row>
    <row r="1174" spans="27:52" s="83" customFormat="1" x14ac:dyDescent="0.3">
      <c r="AA1174" s="84"/>
      <c r="AB1174" s="85"/>
      <c r="AC1174" s="85"/>
      <c r="AD1174" s="85"/>
      <c r="AE1174" s="85"/>
      <c r="AF1174" s="85"/>
      <c r="AG1174" s="85"/>
      <c r="AH1174" s="85"/>
      <c r="AI1174" s="85"/>
      <c r="AJ1174" s="85"/>
      <c r="AK1174" s="85"/>
      <c r="AL1174" s="85"/>
      <c r="AM1174" s="85"/>
      <c r="AN1174" s="85"/>
      <c r="AO1174" s="85"/>
      <c r="AP1174" s="85"/>
      <c r="AQ1174" s="86"/>
      <c r="AR1174" s="85"/>
      <c r="AS1174" s="85"/>
      <c r="AT1174" s="85"/>
      <c r="AU1174" s="87"/>
      <c r="AV1174" s="307"/>
      <c r="AW1174" s="307"/>
      <c r="AX1174" s="307"/>
      <c r="AY1174" s="307"/>
      <c r="AZ1174" s="307"/>
    </row>
    <row r="1175" spans="27:52" s="83" customFormat="1" x14ac:dyDescent="0.3">
      <c r="AA1175" s="84"/>
      <c r="AB1175" s="85"/>
      <c r="AC1175" s="85"/>
      <c r="AD1175" s="85"/>
      <c r="AE1175" s="85"/>
      <c r="AF1175" s="85"/>
      <c r="AG1175" s="85"/>
      <c r="AH1175" s="85"/>
      <c r="AI1175" s="85"/>
      <c r="AJ1175" s="85"/>
      <c r="AK1175" s="85"/>
      <c r="AL1175" s="85"/>
      <c r="AM1175" s="85"/>
      <c r="AN1175" s="85"/>
      <c r="AO1175" s="85"/>
      <c r="AP1175" s="85"/>
      <c r="AQ1175" s="86"/>
      <c r="AR1175" s="85"/>
      <c r="AS1175" s="85"/>
      <c r="AT1175" s="85"/>
      <c r="AU1175" s="87"/>
      <c r="AV1175" s="307"/>
      <c r="AW1175" s="307"/>
      <c r="AX1175" s="307"/>
      <c r="AY1175" s="307"/>
      <c r="AZ1175" s="307"/>
    </row>
    <row r="1176" spans="27:52" s="83" customFormat="1" x14ac:dyDescent="0.3">
      <c r="AA1176" s="84"/>
      <c r="AB1176" s="85"/>
      <c r="AC1176" s="85"/>
      <c r="AD1176" s="85"/>
      <c r="AE1176" s="85"/>
      <c r="AF1176" s="85"/>
      <c r="AG1176" s="85"/>
      <c r="AH1176" s="85"/>
      <c r="AI1176" s="85"/>
      <c r="AJ1176" s="85"/>
      <c r="AK1176" s="85"/>
      <c r="AL1176" s="85"/>
      <c r="AM1176" s="85"/>
      <c r="AN1176" s="85"/>
      <c r="AO1176" s="85"/>
      <c r="AP1176" s="85"/>
      <c r="AQ1176" s="86"/>
      <c r="AR1176" s="85"/>
      <c r="AS1176" s="85"/>
      <c r="AT1176" s="85"/>
      <c r="AU1176" s="87"/>
      <c r="AV1176" s="307"/>
      <c r="AW1176" s="307"/>
      <c r="AX1176" s="307"/>
      <c r="AY1176" s="307"/>
      <c r="AZ1176" s="307"/>
    </row>
    <row r="1177" spans="27:52" s="83" customFormat="1" x14ac:dyDescent="0.3">
      <c r="AA1177" s="84"/>
      <c r="AB1177" s="85"/>
      <c r="AC1177" s="85"/>
      <c r="AD1177" s="85"/>
      <c r="AE1177" s="85"/>
      <c r="AF1177" s="85"/>
      <c r="AG1177" s="85"/>
      <c r="AH1177" s="85"/>
      <c r="AI1177" s="85"/>
      <c r="AJ1177" s="85"/>
      <c r="AK1177" s="85"/>
      <c r="AL1177" s="85"/>
      <c r="AM1177" s="85"/>
      <c r="AN1177" s="85"/>
      <c r="AO1177" s="85"/>
      <c r="AP1177" s="85"/>
      <c r="AQ1177" s="86"/>
      <c r="AR1177" s="85"/>
      <c r="AS1177" s="85"/>
      <c r="AT1177" s="85"/>
      <c r="AU1177" s="87"/>
      <c r="AV1177" s="307"/>
      <c r="AW1177" s="307"/>
      <c r="AX1177" s="307"/>
      <c r="AY1177" s="307"/>
      <c r="AZ1177" s="307"/>
    </row>
    <row r="1178" spans="27:52" s="83" customFormat="1" x14ac:dyDescent="0.3">
      <c r="AA1178" s="84"/>
      <c r="AB1178" s="85"/>
      <c r="AC1178" s="85"/>
      <c r="AD1178" s="85"/>
      <c r="AE1178" s="85"/>
      <c r="AF1178" s="85"/>
      <c r="AG1178" s="85"/>
      <c r="AH1178" s="85"/>
      <c r="AI1178" s="85"/>
      <c r="AJ1178" s="85"/>
      <c r="AK1178" s="85"/>
      <c r="AL1178" s="85"/>
      <c r="AM1178" s="85"/>
      <c r="AN1178" s="85"/>
      <c r="AO1178" s="85"/>
      <c r="AP1178" s="85"/>
      <c r="AQ1178" s="86"/>
      <c r="AR1178" s="85"/>
      <c r="AS1178" s="85"/>
      <c r="AT1178" s="85"/>
      <c r="AU1178" s="87"/>
      <c r="AV1178" s="307"/>
      <c r="AW1178" s="307"/>
      <c r="AX1178" s="307"/>
      <c r="AY1178" s="307"/>
      <c r="AZ1178" s="307"/>
    </row>
    <row r="1179" spans="27:52" s="83" customFormat="1" x14ac:dyDescent="0.3">
      <c r="AA1179" s="84"/>
      <c r="AB1179" s="85"/>
      <c r="AC1179" s="85"/>
      <c r="AD1179" s="85"/>
      <c r="AE1179" s="85"/>
      <c r="AF1179" s="85"/>
      <c r="AG1179" s="85"/>
      <c r="AH1179" s="85"/>
      <c r="AI1179" s="85"/>
      <c r="AJ1179" s="85"/>
      <c r="AK1179" s="85"/>
      <c r="AL1179" s="85"/>
      <c r="AM1179" s="85"/>
      <c r="AN1179" s="85"/>
      <c r="AO1179" s="85"/>
      <c r="AP1179" s="85"/>
      <c r="AQ1179" s="86"/>
      <c r="AR1179" s="85"/>
      <c r="AS1179" s="85"/>
      <c r="AT1179" s="85"/>
      <c r="AU1179" s="87"/>
      <c r="AV1179" s="307"/>
      <c r="AW1179" s="307"/>
      <c r="AX1179" s="307"/>
      <c r="AY1179" s="307"/>
      <c r="AZ1179" s="307"/>
    </row>
    <row r="1180" spans="27:52" s="83" customFormat="1" x14ac:dyDescent="0.3">
      <c r="AA1180" s="84"/>
      <c r="AB1180" s="85"/>
      <c r="AC1180" s="85"/>
      <c r="AD1180" s="85"/>
      <c r="AE1180" s="85"/>
      <c r="AF1180" s="85"/>
      <c r="AG1180" s="85"/>
      <c r="AH1180" s="85"/>
      <c r="AI1180" s="85"/>
      <c r="AJ1180" s="85"/>
      <c r="AK1180" s="85"/>
      <c r="AL1180" s="85"/>
      <c r="AM1180" s="85"/>
      <c r="AN1180" s="85"/>
      <c r="AO1180" s="85"/>
      <c r="AP1180" s="85"/>
      <c r="AQ1180" s="86"/>
      <c r="AR1180" s="85"/>
      <c r="AS1180" s="85"/>
      <c r="AT1180" s="85"/>
      <c r="AU1180" s="87"/>
      <c r="AV1180" s="307"/>
      <c r="AW1180" s="307"/>
      <c r="AX1180" s="307"/>
      <c r="AY1180" s="307"/>
      <c r="AZ1180" s="307"/>
    </row>
    <row r="1181" spans="27:52" s="83" customFormat="1" x14ac:dyDescent="0.3">
      <c r="AA1181" s="84"/>
      <c r="AB1181" s="85"/>
      <c r="AC1181" s="85"/>
      <c r="AD1181" s="85"/>
      <c r="AE1181" s="85"/>
      <c r="AF1181" s="85"/>
      <c r="AG1181" s="85"/>
      <c r="AH1181" s="85"/>
      <c r="AI1181" s="85"/>
      <c r="AJ1181" s="85"/>
      <c r="AK1181" s="85"/>
      <c r="AL1181" s="85"/>
      <c r="AM1181" s="85"/>
      <c r="AN1181" s="85"/>
      <c r="AO1181" s="85"/>
      <c r="AP1181" s="85"/>
      <c r="AQ1181" s="86"/>
      <c r="AR1181" s="85"/>
      <c r="AS1181" s="85"/>
      <c r="AT1181" s="85"/>
      <c r="AU1181" s="87"/>
      <c r="AV1181" s="307"/>
      <c r="AW1181" s="307"/>
      <c r="AX1181" s="307"/>
      <c r="AY1181" s="307"/>
      <c r="AZ1181" s="307"/>
    </row>
    <row r="1182" spans="27:52" s="83" customFormat="1" x14ac:dyDescent="0.3">
      <c r="AA1182" s="84"/>
      <c r="AB1182" s="85"/>
      <c r="AC1182" s="85"/>
      <c r="AD1182" s="85"/>
      <c r="AE1182" s="85"/>
      <c r="AF1182" s="85"/>
      <c r="AG1182" s="85"/>
      <c r="AH1182" s="85"/>
      <c r="AI1182" s="85"/>
      <c r="AJ1182" s="85"/>
      <c r="AK1182" s="85"/>
      <c r="AL1182" s="85"/>
      <c r="AM1182" s="85"/>
      <c r="AN1182" s="85"/>
      <c r="AO1182" s="85"/>
      <c r="AP1182" s="85"/>
      <c r="AQ1182" s="86"/>
      <c r="AR1182" s="85"/>
      <c r="AS1182" s="85"/>
      <c r="AT1182" s="85"/>
      <c r="AU1182" s="87"/>
      <c r="AV1182" s="307"/>
      <c r="AW1182" s="307"/>
      <c r="AX1182" s="307"/>
      <c r="AY1182" s="307"/>
      <c r="AZ1182" s="307"/>
    </row>
    <row r="1183" spans="27:52" s="83" customFormat="1" x14ac:dyDescent="0.3">
      <c r="AA1183" s="84"/>
      <c r="AB1183" s="85"/>
      <c r="AC1183" s="85"/>
      <c r="AD1183" s="85"/>
      <c r="AE1183" s="85"/>
      <c r="AF1183" s="85"/>
      <c r="AG1183" s="85"/>
      <c r="AH1183" s="85"/>
      <c r="AI1183" s="85"/>
      <c r="AJ1183" s="85"/>
      <c r="AK1183" s="85"/>
      <c r="AL1183" s="85"/>
      <c r="AM1183" s="85"/>
      <c r="AN1183" s="85"/>
      <c r="AO1183" s="85"/>
      <c r="AP1183" s="85"/>
      <c r="AQ1183" s="86"/>
      <c r="AR1183" s="85"/>
      <c r="AS1183" s="85"/>
      <c r="AT1183" s="85"/>
      <c r="AU1183" s="87"/>
      <c r="AV1183" s="307"/>
      <c r="AW1183" s="307"/>
      <c r="AX1183" s="307"/>
      <c r="AY1183" s="307"/>
      <c r="AZ1183" s="307"/>
    </row>
    <row r="1184" spans="27:52" s="83" customFormat="1" x14ac:dyDescent="0.3">
      <c r="AA1184" s="84"/>
      <c r="AB1184" s="85"/>
      <c r="AC1184" s="85"/>
      <c r="AD1184" s="85"/>
      <c r="AE1184" s="85"/>
      <c r="AF1184" s="85"/>
      <c r="AG1184" s="85"/>
      <c r="AH1184" s="85"/>
      <c r="AI1184" s="85"/>
      <c r="AJ1184" s="85"/>
      <c r="AK1184" s="85"/>
      <c r="AL1184" s="85"/>
      <c r="AM1184" s="85"/>
      <c r="AN1184" s="85"/>
      <c r="AO1184" s="85"/>
      <c r="AP1184" s="85"/>
      <c r="AQ1184" s="86"/>
      <c r="AR1184" s="85"/>
      <c r="AS1184" s="85"/>
      <c r="AT1184" s="85"/>
      <c r="AU1184" s="87"/>
      <c r="AV1184" s="307"/>
      <c r="AW1184" s="307"/>
      <c r="AX1184" s="307"/>
      <c r="AY1184" s="307"/>
      <c r="AZ1184" s="307"/>
    </row>
    <row r="1185" spans="27:52" s="83" customFormat="1" x14ac:dyDescent="0.3">
      <c r="AA1185" s="84"/>
      <c r="AB1185" s="85"/>
      <c r="AC1185" s="85"/>
      <c r="AD1185" s="85"/>
      <c r="AE1185" s="85"/>
      <c r="AF1185" s="85"/>
      <c r="AG1185" s="85"/>
      <c r="AH1185" s="85"/>
      <c r="AI1185" s="85"/>
      <c r="AJ1185" s="85"/>
      <c r="AK1185" s="85"/>
      <c r="AL1185" s="85"/>
      <c r="AM1185" s="85"/>
      <c r="AN1185" s="85"/>
      <c r="AO1185" s="85"/>
      <c r="AP1185" s="85"/>
      <c r="AQ1185" s="86"/>
      <c r="AR1185" s="85"/>
      <c r="AS1185" s="85"/>
      <c r="AT1185" s="85"/>
      <c r="AU1185" s="87"/>
      <c r="AV1185" s="307"/>
      <c r="AW1185" s="307"/>
      <c r="AX1185" s="307"/>
      <c r="AY1185" s="307"/>
      <c r="AZ1185" s="307"/>
    </row>
    <row r="1186" spans="27:52" s="83" customFormat="1" x14ac:dyDescent="0.3">
      <c r="AA1186" s="84"/>
      <c r="AB1186" s="85"/>
      <c r="AC1186" s="85"/>
      <c r="AD1186" s="85"/>
      <c r="AE1186" s="85"/>
      <c r="AF1186" s="85"/>
      <c r="AG1186" s="85"/>
      <c r="AH1186" s="85"/>
      <c r="AI1186" s="85"/>
      <c r="AJ1186" s="85"/>
      <c r="AK1186" s="85"/>
      <c r="AL1186" s="85"/>
      <c r="AM1186" s="85"/>
      <c r="AN1186" s="85"/>
      <c r="AO1186" s="85"/>
      <c r="AP1186" s="85"/>
      <c r="AQ1186" s="86"/>
      <c r="AR1186" s="85"/>
      <c r="AS1186" s="85"/>
      <c r="AT1186" s="85"/>
      <c r="AU1186" s="87"/>
      <c r="AV1186" s="307"/>
      <c r="AW1186" s="307"/>
      <c r="AX1186" s="307"/>
      <c r="AY1186" s="307"/>
      <c r="AZ1186" s="307"/>
    </row>
    <row r="1187" spans="27:52" s="83" customFormat="1" x14ac:dyDescent="0.3">
      <c r="AA1187" s="84"/>
      <c r="AB1187" s="85"/>
      <c r="AC1187" s="85"/>
      <c r="AD1187" s="85"/>
      <c r="AE1187" s="85"/>
      <c r="AF1187" s="85"/>
      <c r="AG1187" s="85"/>
      <c r="AH1187" s="85"/>
      <c r="AI1187" s="85"/>
      <c r="AJ1187" s="85"/>
      <c r="AK1187" s="85"/>
      <c r="AL1187" s="85"/>
      <c r="AM1187" s="85"/>
      <c r="AN1187" s="85"/>
      <c r="AO1187" s="85"/>
      <c r="AP1187" s="85"/>
      <c r="AQ1187" s="86"/>
      <c r="AR1187" s="85"/>
      <c r="AS1187" s="85"/>
      <c r="AT1187" s="85"/>
      <c r="AU1187" s="87"/>
      <c r="AV1187" s="307"/>
      <c r="AW1187" s="307"/>
      <c r="AX1187" s="307"/>
      <c r="AY1187" s="307"/>
      <c r="AZ1187" s="307"/>
    </row>
    <row r="1188" spans="27:52" s="83" customFormat="1" x14ac:dyDescent="0.3">
      <c r="AA1188" s="84"/>
      <c r="AB1188" s="85"/>
      <c r="AC1188" s="85"/>
      <c r="AD1188" s="85"/>
      <c r="AE1188" s="85"/>
      <c r="AF1188" s="85"/>
      <c r="AG1188" s="85"/>
      <c r="AH1188" s="85"/>
      <c r="AI1188" s="85"/>
      <c r="AJ1188" s="85"/>
      <c r="AK1188" s="85"/>
      <c r="AL1188" s="85"/>
      <c r="AM1188" s="85"/>
      <c r="AN1188" s="85"/>
      <c r="AO1188" s="85"/>
      <c r="AP1188" s="85"/>
      <c r="AQ1188" s="86"/>
      <c r="AR1188" s="85"/>
      <c r="AS1188" s="85"/>
      <c r="AT1188" s="85"/>
      <c r="AU1188" s="87"/>
      <c r="AV1188" s="307"/>
      <c r="AW1188" s="307"/>
      <c r="AX1188" s="307"/>
      <c r="AY1188" s="307"/>
      <c r="AZ1188" s="307"/>
    </row>
    <row r="1189" spans="27:52" s="83" customFormat="1" x14ac:dyDescent="0.3">
      <c r="AA1189" s="84"/>
      <c r="AB1189" s="85"/>
      <c r="AC1189" s="85"/>
      <c r="AD1189" s="85"/>
      <c r="AE1189" s="85"/>
      <c r="AF1189" s="85"/>
      <c r="AG1189" s="85"/>
      <c r="AH1189" s="85"/>
      <c r="AI1189" s="85"/>
      <c r="AJ1189" s="85"/>
      <c r="AK1189" s="85"/>
      <c r="AL1189" s="85"/>
      <c r="AM1189" s="85"/>
      <c r="AN1189" s="85"/>
      <c r="AO1189" s="85"/>
      <c r="AP1189" s="85"/>
      <c r="AQ1189" s="86"/>
      <c r="AR1189" s="85"/>
      <c r="AS1189" s="85"/>
      <c r="AT1189" s="85"/>
      <c r="AU1189" s="87"/>
      <c r="AV1189" s="307"/>
      <c r="AW1189" s="307"/>
      <c r="AX1189" s="307"/>
      <c r="AY1189" s="307"/>
      <c r="AZ1189" s="307"/>
    </row>
    <row r="1190" spans="27:52" s="83" customFormat="1" x14ac:dyDescent="0.3">
      <c r="AA1190" s="84"/>
      <c r="AB1190" s="85"/>
      <c r="AC1190" s="85"/>
      <c r="AD1190" s="85"/>
      <c r="AE1190" s="85"/>
      <c r="AF1190" s="85"/>
      <c r="AG1190" s="85"/>
      <c r="AH1190" s="85"/>
      <c r="AI1190" s="85"/>
      <c r="AJ1190" s="85"/>
      <c r="AK1190" s="85"/>
      <c r="AL1190" s="85"/>
      <c r="AM1190" s="85"/>
      <c r="AN1190" s="85"/>
      <c r="AO1190" s="85"/>
      <c r="AP1190" s="85"/>
      <c r="AQ1190" s="86"/>
      <c r="AR1190" s="85"/>
      <c r="AS1190" s="85"/>
      <c r="AT1190" s="85"/>
      <c r="AU1190" s="87"/>
      <c r="AV1190" s="307"/>
      <c r="AW1190" s="307"/>
      <c r="AX1190" s="307"/>
      <c r="AY1190" s="307"/>
      <c r="AZ1190" s="307"/>
    </row>
    <row r="1191" spans="27:52" s="83" customFormat="1" x14ac:dyDescent="0.3">
      <c r="AA1191" s="84"/>
      <c r="AB1191" s="85"/>
      <c r="AC1191" s="85"/>
      <c r="AD1191" s="85"/>
      <c r="AE1191" s="85"/>
      <c r="AF1191" s="85"/>
      <c r="AG1191" s="85"/>
      <c r="AH1191" s="85"/>
      <c r="AI1191" s="85"/>
      <c r="AJ1191" s="85"/>
      <c r="AK1191" s="85"/>
      <c r="AL1191" s="85"/>
      <c r="AM1191" s="85"/>
      <c r="AN1191" s="85"/>
      <c r="AO1191" s="85"/>
      <c r="AP1191" s="85"/>
      <c r="AQ1191" s="86"/>
      <c r="AR1191" s="85"/>
      <c r="AS1191" s="85"/>
      <c r="AT1191" s="85"/>
      <c r="AU1191" s="87"/>
      <c r="AV1191" s="307"/>
      <c r="AW1191" s="307"/>
      <c r="AX1191" s="307"/>
      <c r="AY1191" s="307"/>
      <c r="AZ1191" s="307"/>
    </row>
    <row r="1192" spans="27:52" s="83" customFormat="1" x14ac:dyDescent="0.3">
      <c r="AA1192" s="84"/>
      <c r="AB1192" s="85"/>
      <c r="AC1192" s="85"/>
      <c r="AD1192" s="85"/>
      <c r="AE1192" s="85"/>
      <c r="AF1192" s="85"/>
      <c r="AG1192" s="85"/>
      <c r="AH1192" s="85"/>
      <c r="AI1192" s="85"/>
      <c r="AJ1192" s="85"/>
      <c r="AK1192" s="85"/>
      <c r="AL1192" s="85"/>
      <c r="AM1192" s="85"/>
      <c r="AN1192" s="85"/>
      <c r="AO1192" s="85"/>
      <c r="AP1192" s="85"/>
      <c r="AQ1192" s="86"/>
      <c r="AR1192" s="85"/>
      <c r="AS1192" s="85"/>
      <c r="AT1192" s="85"/>
      <c r="AU1192" s="87"/>
      <c r="AV1192" s="307"/>
      <c r="AW1192" s="307"/>
      <c r="AX1192" s="307"/>
      <c r="AY1192" s="307"/>
      <c r="AZ1192" s="307"/>
    </row>
    <row r="1193" spans="27:52" s="83" customFormat="1" x14ac:dyDescent="0.3">
      <c r="AA1193" s="84"/>
      <c r="AB1193" s="85"/>
      <c r="AC1193" s="85"/>
      <c r="AD1193" s="85"/>
      <c r="AE1193" s="85"/>
      <c r="AF1193" s="85"/>
      <c r="AG1193" s="85"/>
      <c r="AH1193" s="85"/>
      <c r="AI1193" s="85"/>
      <c r="AJ1193" s="85"/>
      <c r="AK1193" s="85"/>
      <c r="AL1193" s="85"/>
      <c r="AM1193" s="85"/>
      <c r="AN1193" s="85"/>
      <c r="AO1193" s="85"/>
      <c r="AP1193" s="85"/>
      <c r="AQ1193" s="86"/>
      <c r="AR1193" s="85"/>
      <c r="AS1193" s="85"/>
      <c r="AT1193" s="85"/>
      <c r="AU1193" s="87"/>
      <c r="AV1193" s="307"/>
      <c r="AW1193" s="307"/>
      <c r="AX1193" s="307"/>
      <c r="AY1193" s="307"/>
      <c r="AZ1193" s="307"/>
    </row>
    <row r="1194" spans="27:52" s="83" customFormat="1" x14ac:dyDescent="0.3">
      <c r="AA1194" s="84"/>
      <c r="AB1194" s="85"/>
      <c r="AC1194" s="85"/>
      <c r="AD1194" s="85"/>
      <c r="AE1194" s="85"/>
      <c r="AF1194" s="85"/>
      <c r="AG1194" s="85"/>
      <c r="AH1194" s="85"/>
      <c r="AI1194" s="85"/>
      <c r="AJ1194" s="85"/>
      <c r="AK1194" s="85"/>
      <c r="AL1194" s="85"/>
      <c r="AM1194" s="85"/>
      <c r="AN1194" s="85"/>
      <c r="AO1194" s="85"/>
      <c r="AP1194" s="85"/>
      <c r="AQ1194" s="86"/>
      <c r="AR1194" s="85"/>
      <c r="AS1194" s="85"/>
      <c r="AT1194" s="85"/>
      <c r="AU1194" s="87"/>
      <c r="AV1194" s="307"/>
      <c r="AW1194" s="307"/>
      <c r="AX1194" s="307"/>
      <c r="AY1194" s="307"/>
      <c r="AZ1194" s="307"/>
    </row>
    <row r="1195" spans="27:52" s="83" customFormat="1" x14ac:dyDescent="0.3">
      <c r="AA1195" s="84"/>
      <c r="AB1195" s="85"/>
      <c r="AC1195" s="85"/>
      <c r="AD1195" s="85"/>
      <c r="AE1195" s="85"/>
      <c r="AF1195" s="85"/>
      <c r="AG1195" s="85"/>
      <c r="AH1195" s="85"/>
      <c r="AI1195" s="85"/>
      <c r="AJ1195" s="85"/>
      <c r="AK1195" s="85"/>
      <c r="AL1195" s="85"/>
      <c r="AM1195" s="85"/>
      <c r="AN1195" s="85"/>
      <c r="AO1195" s="85"/>
      <c r="AP1195" s="85"/>
      <c r="AQ1195" s="86"/>
      <c r="AR1195" s="85"/>
      <c r="AS1195" s="85"/>
      <c r="AT1195" s="85"/>
      <c r="AU1195" s="87"/>
      <c r="AV1195" s="307"/>
      <c r="AW1195" s="307"/>
      <c r="AX1195" s="307"/>
      <c r="AY1195" s="307"/>
      <c r="AZ1195" s="307"/>
    </row>
    <row r="1196" spans="27:52" s="83" customFormat="1" x14ac:dyDescent="0.3">
      <c r="AA1196" s="84"/>
      <c r="AB1196" s="85"/>
      <c r="AC1196" s="85"/>
      <c r="AD1196" s="85"/>
      <c r="AE1196" s="85"/>
      <c r="AF1196" s="85"/>
      <c r="AG1196" s="85"/>
      <c r="AH1196" s="85"/>
      <c r="AI1196" s="85"/>
      <c r="AJ1196" s="85"/>
      <c r="AK1196" s="85"/>
      <c r="AL1196" s="85"/>
      <c r="AM1196" s="85"/>
      <c r="AN1196" s="85"/>
      <c r="AO1196" s="85"/>
      <c r="AP1196" s="85"/>
      <c r="AQ1196" s="86"/>
      <c r="AR1196" s="85"/>
      <c r="AS1196" s="85"/>
      <c r="AT1196" s="85"/>
      <c r="AU1196" s="87"/>
      <c r="AV1196" s="307"/>
      <c r="AW1196" s="307"/>
      <c r="AX1196" s="307"/>
      <c r="AY1196" s="307"/>
      <c r="AZ1196" s="307"/>
    </row>
    <row r="1197" spans="27:52" s="83" customFormat="1" x14ac:dyDescent="0.3">
      <c r="AA1197" s="84"/>
      <c r="AB1197" s="85"/>
      <c r="AC1197" s="85"/>
      <c r="AD1197" s="85"/>
      <c r="AE1197" s="85"/>
      <c r="AF1197" s="85"/>
      <c r="AG1197" s="85"/>
      <c r="AH1197" s="85"/>
      <c r="AI1197" s="85"/>
      <c r="AJ1197" s="85"/>
      <c r="AK1197" s="85"/>
      <c r="AL1197" s="85"/>
      <c r="AM1197" s="85"/>
      <c r="AN1197" s="85"/>
      <c r="AO1197" s="85"/>
      <c r="AP1197" s="85"/>
      <c r="AQ1197" s="86"/>
      <c r="AR1197" s="85"/>
      <c r="AS1197" s="85"/>
      <c r="AT1197" s="85"/>
      <c r="AU1197" s="87"/>
      <c r="AV1197" s="307"/>
      <c r="AW1197" s="307"/>
      <c r="AX1197" s="307"/>
      <c r="AY1197" s="307"/>
      <c r="AZ1197" s="307"/>
    </row>
    <row r="1198" spans="27:52" s="83" customFormat="1" x14ac:dyDescent="0.3">
      <c r="AA1198" s="84"/>
      <c r="AB1198" s="85"/>
      <c r="AC1198" s="85"/>
      <c r="AD1198" s="85"/>
      <c r="AE1198" s="85"/>
      <c r="AF1198" s="85"/>
      <c r="AG1198" s="85"/>
      <c r="AH1198" s="85"/>
      <c r="AI1198" s="85"/>
      <c r="AJ1198" s="85"/>
      <c r="AK1198" s="85"/>
      <c r="AL1198" s="85"/>
      <c r="AM1198" s="85"/>
      <c r="AN1198" s="85"/>
      <c r="AO1198" s="85"/>
      <c r="AP1198" s="85"/>
      <c r="AQ1198" s="86"/>
      <c r="AR1198" s="85"/>
      <c r="AS1198" s="85"/>
      <c r="AT1198" s="85"/>
      <c r="AU1198" s="87"/>
      <c r="AV1198" s="307"/>
      <c r="AW1198" s="307"/>
      <c r="AX1198" s="307"/>
      <c r="AY1198" s="307"/>
      <c r="AZ1198" s="307"/>
    </row>
    <row r="1199" spans="27:52" s="83" customFormat="1" x14ac:dyDescent="0.3">
      <c r="AA1199" s="84"/>
      <c r="AB1199" s="85"/>
      <c r="AC1199" s="85"/>
      <c r="AD1199" s="85"/>
      <c r="AE1199" s="85"/>
      <c r="AF1199" s="85"/>
      <c r="AG1199" s="85"/>
      <c r="AH1199" s="85"/>
      <c r="AI1199" s="85"/>
      <c r="AJ1199" s="85"/>
      <c r="AK1199" s="85"/>
      <c r="AL1199" s="85"/>
      <c r="AM1199" s="85"/>
      <c r="AN1199" s="85"/>
      <c r="AO1199" s="85"/>
      <c r="AP1199" s="85"/>
      <c r="AQ1199" s="86"/>
      <c r="AR1199" s="85"/>
      <c r="AS1199" s="85"/>
      <c r="AT1199" s="85"/>
      <c r="AU1199" s="87"/>
      <c r="AV1199" s="307"/>
      <c r="AW1199" s="307"/>
      <c r="AX1199" s="307"/>
      <c r="AY1199" s="307"/>
      <c r="AZ1199" s="307"/>
    </row>
    <row r="1200" spans="27:52" s="83" customFormat="1" x14ac:dyDescent="0.3">
      <c r="AA1200" s="84"/>
      <c r="AB1200" s="85"/>
      <c r="AC1200" s="85"/>
      <c r="AD1200" s="85"/>
      <c r="AE1200" s="85"/>
      <c r="AF1200" s="85"/>
      <c r="AG1200" s="85"/>
      <c r="AH1200" s="85"/>
      <c r="AI1200" s="85"/>
      <c r="AJ1200" s="85"/>
      <c r="AK1200" s="85"/>
      <c r="AL1200" s="85"/>
      <c r="AM1200" s="85"/>
      <c r="AN1200" s="85"/>
      <c r="AO1200" s="85"/>
      <c r="AP1200" s="85"/>
      <c r="AQ1200" s="86"/>
      <c r="AR1200" s="85"/>
      <c r="AS1200" s="85"/>
      <c r="AT1200" s="85"/>
      <c r="AU1200" s="87"/>
      <c r="AV1200" s="307"/>
      <c r="AW1200" s="307"/>
      <c r="AX1200" s="307"/>
      <c r="AY1200" s="307"/>
      <c r="AZ1200" s="307"/>
    </row>
    <row r="1201" spans="27:52" s="83" customFormat="1" x14ac:dyDescent="0.3">
      <c r="AA1201" s="84"/>
      <c r="AB1201" s="85"/>
      <c r="AC1201" s="85"/>
      <c r="AD1201" s="85"/>
      <c r="AE1201" s="85"/>
      <c r="AF1201" s="85"/>
      <c r="AG1201" s="85"/>
      <c r="AH1201" s="85"/>
      <c r="AI1201" s="85"/>
      <c r="AJ1201" s="85"/>
      <c r="AK1201" s="85"/>
      <c r="AL1201" s="85"/>
      <c r="AM1201" s="85"/>
      <c r="AN1201" s="85"/>
      <c r="AO1201" s="85"/>
      <c r="AP1201" s="85"/>
      <c r="AQ1201" s="86"/>
      <c r="AR1201" s="85"/>
      <c r="AS1201" s="85"/>
      <c r="AT1201" s="85"/>
      <c r="AU1201" s="87"/>
      <c r="AV1201" s="307"/>
      <c r="AW1201" s="307"/>
      <c r="AX1201" s="307"/>
      <c r="AY1201" s="307"/>
      <c r="AZ1201" s="307"/>
    </row>
    <row r="1202" spans="27:52" s="83" customFormat="1" x14ac:dyDescent="0.3">
      <c r="AA1202" s="84"/>
      <c r="AB1202" s="85"/>
      <c r="AC1202" s="85"/>
      <c r="AD1202" s="85"/>
      <c r="AE1202" s="85"/>
      <c r="AF1202" s="85"/>
      <c r="AG1202" s="85"/>
      <c r="AH1202" s="85"/>
      <c r="AI1202" s="85"/>
      <c r="AJ1202" s="85"/>
      <c r="AK1202" s="85"/>
      <c r="AL1202" s="85"/>
      <c r="AM1202" s="85"/>
      <c r="AN1202" s="85"/>
      <c r="AO1202" s="85"/>
      <c r="AP1202" s="85"/>
      <c r="AQ1202" s="86"/>
      <c r="AR1202" s="85"/>
      <c r="AS1202" s="85"/>
      <c r="AT1202" s="85"/>
      <c r="AU1202" s="87"/>
      <c r="AV1202" s="307"/>
      <c r="AW1202" s="307"/>
      <c r="AX1202" s="307"/>
      <c r="AY1202" s="307"/>
      <c r="AZ1202" s="307"/>
    </row>
    <row r="1203" spans="27:52" s="83" customFormat="1" x14ac:dyDescent="0.3">
      <c r="AA1203" s="84"/>
      <c r="AB1203" s="85"/>
      <c r="AC1203" s="85"/>
      <c r="AD1203" s="85"/>
      <c r="AE1203" s="85"/>
      <c r="AF1203" s="85"/>
      <c r="AG1203" s="85"/>
      <c r="AH1203" s="85"/>
      <c r="AI1203" s="85"/>
      <c r="AJ1203" s="85"/>
      <c r="AK1203" s="85"/>
      <c r="AL1203" s="85"/>
      <c r="AM1203" s="85"/>
      <c r="AN1203" s="85"/>
      <c r="AO1203" s="85"/>
      <c r="AP1203" s="85"/>
      <c r="AQ1203" s="86"/>
      <c r="AR1203" s="85"/>
      <c r="AS1203" s="85"/>
      <c r="AT1203" s="85"/>
      <c r="AU1203" s="87"/>
      <c r="AV1203" s="307"/>
      <c r="AW1203" s="307"/>
      <c r="AX1203" s="307"/>
      <c r="AY1203" s="307"/>
      <c r="AZ1203" s="307"/>
    </row>
    <row r="1204" spans="27:52" s="83" customFormat="1" x14ac:dyDescent="0.3">
      <c r="AA1204" s="84"/>
      <c r="AB1204" s="85"/>
      <c r="AC1204" s="85"/>
      <c r="AD1204" s="85"/>
      <c r="AE1204" s="85"/>
      <c r="AF1204" s="85"/>
      <c r="AG1204" s="85"/>
      <c r="AH1204" s="85"/>
      <c r="AI1204" s="85"/>
      <c r="AJ1204" s="85"/>
      <c r="AK1204" s="85"/>
      <c r="AL1204" s="85"/>
      <c r="AM1204" s="85"/>
      <c r="AN1204" s="85"/>
      <c r="AO1204" s="85"/>
      <c r="AP1204" s="85"/>
      <c r="AQ1204" s="86"/>
      <c r="AR1204" s="85"/>
      <c r="AS1204" s="85"/>
      <c r="AT1204" s="85"/>
      <c r="AU1204" s="87"/>
      <c r="AV1204" s="307"/>
      <c r="AW1204" s="307"/>
      <c r="AX1204" s="307"/>
      <c r="AY1204" s="307"/>
      <c r="AZ1204" s="307"/>
    </row>
    <row r="1205" spans="27:52" s="83" customFormat="1" x14ac:dyDescent="0.3">
      <c r="AA1205" s="84"/>
      <c r="AB1205" s="85"/>
      <c r="AC1205" s="85"/>
      <c r="AD1205" s="85"/>
      <c r="AE1205" s="85"/>
      <c r="AF1205" s="85"/>
      <c r="AG1205" s="85"/>
      <c r="AH1205" s="85"/>
      <c r="AI1205" s="85"/>
      <c r="AJ1205" s="85"/>
      <c r="AK1205" s="85"/>
      <c r="AL1205" s="85"/>
      <c r="AM1205" s="85"/>
      <c r="AN1205" s="85"/>
      <c r="AO1205" s="85"/>
      <c r="AP1205" s="85"/>
      <c r="AQ1205" s="86"/>
      <c r="AR1205" s="85"/>
      <c r="AS1205" s="85"/>
      <c r="AT1205" s="85"/>
      <c r="AU1205" s="87"/>
      <c r="AV1205" s="307"/>
      <c r="AW1205" s="307"/>
      <c r="AX1205" s="307"/>
      <c r="AY1205" s="307"/>
      <c r="AZ1205" s="307"/>
    </row>
    <row r="1206" spans="27:52" s="83" customFormat="1" x14ac:dyDescent="0.3">
      <c r="AA1206" s="84"/>
      <c r="AB1206" s="85"/>
      <c r="AC1206" s="85"/>
      <c r="AD1206" s="85"/>
      <c r="AE1206" s="85"/>
      <c r="AF1206" s="85"/>
      <c r="AG1206" s="85"/>
      <c r="AH1206" s="85"/>
      <c r="AI1206" s="85"/>
      <c r="AJ1206" s="85"/>
      <c r="AK1206" s="85"/>
      <c r="AL1206" s="85"/>
      <c r="AM1206" s="85"/>
      <c r="AN1206" s="85"/>
      <c r="AO1206" s="85"/>
      <c r="AP1206" s="85"/>
      <c r="AQ1206" s="86"/>
      <c r="AR1206" s="85"/>
      <c r="AS1206" s="85"/>
      <c r="AT1206" s="85"/>
      <c r="AU1206" s="87"/>
      <c r="AV1206" s="307"/>
      <c r="AW1206" s="307"/>
      <c r="AX1206" s="307"/>
      <c r="AY1206" s="307"/>
      <c r="AZ1206" s="307"/>
    </row>
    <row r="1207" spans="27:52" s="83" customFormat="1" x14ac:dyDescent="0.3">
      <c r="AA1207" s="84"/>
      <c r="AB1207" s="85"/>
      <c r="AC1207" s="85"/>
      <c r="AD1207" s="85"/>
      <c r="AE1207" s="85"/>
      <c r="AF1207" s="85"/>
      <c r="AG1207" s="85"/>
      <c r="AH1207" s="85"/>
      <c r="AI1207" s="85"/>
      <c r="AJ1207" s="85"/>
      <c r="AK1207" s="85"/>
      <c r="AL1207" s="85"/>
      <c r="AM1207" s="85"/>
      <c r="AN1207" s="85"/>
      <c r="AO1207" s="85"/>
      <c r="AP1207" s="85"/>
      <c r="AQ1207" s="86"/>
      <c r="AR1207" s="85"/>
      <c r="AS1207" s="85"/>
      <c r="AT1207" s="85"/>
      <c r="AU1207" s="87"/>
      <c r="AV1207" s="307"/>
      <c r="AW1207" s="307"/>
      <c r="AX1207" s="307"/>
      <c r="AY1207" s="307"/>
      <c r="AZ1207" s="307"/>
    </row>
    <row r="1208" spans="27:52" s="83" customFormat="1" x14ac:dyDescent="0.3">
      <c r="AA1208" s="84"/>
      <c r="AB1208" s="85"/>
      <c r="AC1208" s="85"/>
      <c r="AD1208" s="85"/>
      <c r="AE1208" s="85"/>
      <c r="AF1208" s="85"/>
      <c r="AG1208" s="85"/>
      <c r="AH1208" s="85"/>
      <c r="AI1208" s="85"/>
      <c r="AJ1208" s="85"/>
      <c r="AK1208" s="85"/>
      <c r="AL1208" s="85"/>
      <c r="AM1208" s="85"/>
      <c r="AN1208" s="85"/>
      <c r="AO1208" s="85"/>
      <c r="AP1208" s="85"/>
      <c r="AQ1208" s="86"/>
      <c r="AR1208" s="85"/>
      <c r="AS1208" s="85"/>
      <c r="AT1208" s="85"/>
      <c r="AU1208" s="87"/>
      <c r="AV1208" s="307"/>
      <c r="AW1208" s="307"/>
      <c r="AX1208" s="307"/>
      <c r="AY1208" s="307"/>
      <c r="AZ1208" s="307"/>
    </row>
    <row r="1209" spans="27:52" s="83" customFormat="1" x14ac:dyDescent="0.3">
      <c r="AA1209" s="84"/>
      <c r="AB1209" s="85"/>
      <c r="AC1209" s="85"/>
      <c r="AD1209" s="85"/>
      <c r="AE1209" s="85"/>
      <c r="AF1209" s="85"/>
      <c r="AG1209" s="85"/>
      <c r="AH1209" s="85"/>
      <c r="AI1209" s="85"/>
      <c r="AJ1209" s="85"/>
      <c r="AK1209" s="85"/>
      <c r="AL1209" s="85"/>
      <c r="AM1209" s="85"/>
      <c r="AN1209" s="85"/>
      <c r="AO1209" s="85"/>
      <c r="AP1209" s="85"/>
      <c r="AQ1209" s="86"/>
      <c r="AR1209" s="85"/>
      <c r="AS1209" s="85"/>
      <c r="AT1209" s="85"/>
      <c r="AU1209" s="87"/>
      <c r="AV1209" s="307"/>
      <c r="AW1209" s="307"/>
      <c r="AX1209" s="307"/>
      <c r="AY1209" s="307"/>
      <c r="AZ1209" s="307"/>
    </row>
    <row r="1210" spans="27:52" s="83" customFormat="1" x14ac:dyDescent="0.3">
      <c r="AA1210" s="84"/>
      <c r="AB1210" s="85"/>
      <c r="AC1210" s="85"/>
      <c r="AD1210" s="85"/>
      <c r="AE1210" s="85"/>
      <c r="AF1210" s="85"/>
      <c r="AG1210" s="85"/>
      <c r="AH1210" s="85"/>
      <c r="AI1210" s="85"/>
      <c r="AJ1210" s="85"/>
      <c r="AK1210" s="85"/>
      <c r="AL1210" s="85"/>
      <c r="AM1210" s="85"/>
      <c r="AN1210" s="85"/>
      <c r="AO1210" s="85"/>
      <c r="AP1210" s="85"/>
      <c r="AQ1210" s="86"/>
      <c r="AR1210" s="85"/>
      <c r="AS1210" s="85"/>
      <c r="AT1210" s="85"/>
      <c r="AU1210" s="87"/>
      <c r="AV1210" s="307"/>
      <c r="AW1210" s="307"/>
      <c r="AX1210" s="307"/>
      <c r="AY1210" s="307"/>
      <c r="AZ1210" s="307"/>
    </row>
    <row r="1211" spans="27:52" s="83" customFormat="1" x14ac:dyDescent="0.3">
      <c r="AA1211" s="84"/>
      <c r="AB1211" s="85"/>
      <c r="AC1211" s="85"/>
      <c r="AD1211" s="85"/>
      <c r="AE1211" s="85"/>
      <c r="AF1211" s="85"/>
      <c r="AG1211" s="85"/>
      <c r="AH1211" s="85"/>
      <c r="AI1211" s="85"/>
      <c r="AJ1211" s="85"/>
      <c r="AK1211" s="85"/>
      <c r="AL1211" s="85"/>
      <c r="AM1211" s="85"/>
      <c r="AN1211" s="85"/>
      <c r="AO1211" s="85"/>
      <c r="AP1211" s="85"/>
      <c r="AQ1211" s="86"/>
      <c r="AR1211" s="85"/>
      <c r="AS1211" s="85"/>
      <c r="AT1211" s="85"/>
      <c r="AU1211" s="87"/>
      <c r="AV1211" s="307"/>
      <c r="AW1211" s="307"/>
      <c r="AX1211" s="307"/>
      <c r="AY1211" s="307"/>
      <c r="AZ1211" s="307"/>
    </row>
    <row r="1212" spans="27:52" s="83" customFormat="1" x14ac:dyDescent="0.3">
      <c r="AA1212" s="84"/>
      <c r="AB1212" s="85"/>
      <c r="AC1212" s="85"/>
      <c r="AD1212" s="85"/>
      <c r="AE1212" s="85"/>
      <c r="AF1212" s="85"/>
      <c r="AG1212" s="85"/>
      <c r="AH1212" s="85"/>
      <c r="AI1212" s="85"/>
      <c r="AJ1212" s="85"/>
      <c r="AK1212" s="85"/>
      <c r="AL1212" s="85"/>
      <c r="AM1212" s="85"/>
      <c r="AN1212" s="85"/>
      <c r="AO1212" s="85"/>
      <c r="AP1212" s="85"/>
      <c r="AQ1212" s="86"/>
      <c r="AR1212" s="85"/>
      <c r="AS1212" s="85"/>
      <c r="AT1212" s="85"/>
      <c r="AU1212" s="87"/>
      <c r="AV1212" s="307"/>
      <c r="AW1212" s="307"/>
      <c r="AX1212" s="307"/>
      <c r="AY1212" s="307"/>
      <c r="AZ1212" s="307"/>
    </row>
    <row r="1213" spans="27:52" s="83" customFormat="1" x14ac:dyDescent="0.3">
      <c r="AA1213" s="84"/>
      <c r="AB1213" s="85"/>
      <c r="AC1213" s="85"/>
      <c r="AD1213" s="85"/>
      <c r="AE1213" s="85"/>
      <c r="AF1213" s="85"/>
      <c r="AG1213" s="85"/>
      <c r="AH1213" s="85"/>
      <c r="AI1213" s="85"/>
      <c r="AJ1213" s="85"/>
      <c r="AK1213" s="85"/>
      <c r="AL1213" s="85"/>
      <c r="AM1213" s="85"/>
      <c r="AN1213" s="85"/>
      <c r="AO1213" s="85"/>
      <c r="AP1213" s="85"/>
      <c r="AQ1213" s="86"/>
      <c r="AR1213" s="85"/>
      <c r="AS1213" s="85"/>
      <c r="AT1213" s="85"/>
      <c r="AU1213" s="87"/>
      <c r="AV1213" s="307"/>
      <c r="AW1213" s="307"/>
      <c r="AX1213" s="307"/>
      <c r="AY1213" s="307"/>
      <c r="AZ1213" s="307"/>
    </row>
    <row r="1214" spans="27:52" s="83" customFormat="1" x14ac:dyDescent="0.3">
      <c r="AA1214" s="84"/>
      <c r="AB1214" s="85"/>
      <c r="AC1214" s="85"/>
      <c r="AD1214" s="85"/>
      <c r="AE1214" s="85"/>
      <c r="AF1214" s="85"/>
      <c r="AG1214" s="85"/>
      <c r="AH1214" s="85"/>
      <c r="AI1214" s="85"/>
      <c r="AJ1214" s="85"/>
      <c r="AK1214" s="85"/>
      <c r="AL1214" s="85"/>
      <c r="AM1214" s="85"/>
      <c r="AN1214" s="85"/>
      <c r="AO1214" s="85"/>
      <c r="AP1214" s="85"/>
      <c r="AQ1214" s="86"/>
      <c r="AR1214" s="85"/>
      <c r="AS1214" s="85"/>
      <c r="AT1214" s="85"/>
      <c r="AU1214" s="87"/>
      <c r="AV1214" s="307"/>
      <c r="AW1214" s="307"/>
      <c r="AX1214" s="307"/>
      <c r="AY1214" s="307"/>
      <c r="AZ1214" s="307"/>
    </row>
    <row r="1215" spans="27:52" s="83" customFormat="1" x14ac:dyDescent="0.3">
      <c r="AA1215" s="84"/>
      <c r="AB1215" s="85"/>
      <c r="AC1215" s="85"/>
      <c r="AD1215" s="85"/>
      <c r="AE1215" s="85"/>
      <c r="AF1215" s="85"/>
      <c r="AG1215" s="85"/>
      <c r="AH1215" s="85"/>
      <c r="AI1215" s="85"/>
      <c r="AJ1215" s="85"/>
      <c r="AK1215" s="85"/>
      <c r="AL1215" s="85"/>
      <c r="AM1215" s="85"/>
      <c r="AN1215" s="85"/>
      <c r="AO1215" s="85"/>
      <c r="AP1215" s="85"/>
      <c r="AQ1215" s="86"/>
      <c r="AR1215" s="85"/>
      <c r="AS1215" s="85"/>
      <c r="AT1215" s="85"/>
      <c r="AU1215" s="87"/>
      <c r="AV1215" s="307"/>
      <c r="AW1215" s="307"/>
      <c r="AX1215" s="307"/>
      <c r="AY1215" s="307"/>
      <c r="AZ1215" s="307"/>
    </row>
    <row r="1216" spans="27:52" s="83" customFormat="1" x14ac:dyDescent="0.3">
      <c r="AA1216" s="84"/>
      <c r="AB1216" s="85"/>
      <c r="AC1216" s="85"/>
      <c r="AD1216" s="85"/>
      <c r="AE1216" s="85"/>
      <c r="AF1216" s="85"/>
      <c r="AG1216" s="85"/>
      <c r="AH1216" s="85"/>
      <c r="AI1216" s="85"/>
      <c r="AJ1216" s="85"/>
      <c r="AK1216" s="85"/>
      <c r="AL1216" s="85"/>
      <c r="AM1216" s="85"/>
      <c r="AN1216" s="85"/>
      <c r="AO1216" s="85"/>
      <c r="AP1216" s="85"/>
      <c r="AQ1216" s="86"/>
      <c r="AR1216" s="85"/>
      <c r="AS1216" s="85"/>
      <c r="AT1216" s="85"/>
      <c r="AU1216" s="87"/>
      <c r="AV1216" s="307"/>
      <c r="AW1216" s="307"/>
      <c r="AX1216" s="307"/>
      <c r="AY1216" s="307"/>
      <c r="AZ1216" s="307"/>
    </row>
    <row r="1217" spans="15:52" s="83" customFormat="1" x14ac:dyDescent="0.3">
      <c r="AA1217" s="84"/>
      <c r="AB1217" s="85"/>
      <c r="AC1217" s="85"/>
      <c r="AD1217" s="85"/>
      <c r="AE1217" s="85"/>
      <c r="AF1217" s="85"/>
      <c r="AG1217" s="85"/>
      <c r="AH1217" s="85"/>
      <c r="AI1217" s="85"/>
      <c r="AJ1217" s="85"/>
      <c r="AK1217" s="85"/>
      <c r="AL1217" s="85"/>
      <c r="AM1217" s="85"/>
      <c r="AN1217" s="85"/>
      <c r="AO1217" s="85"/>
      <c r="AP1217" s="85"/>
      <c r="AQ1217" s="86"/>
      <c r="AR1217" s="85"/>
      <c r="AS1217" s="85"/>
      <c r="AT1217" s="85"/>
      <c r="AU1217" s="87"/>
      <c r="AV1217" s="307"/>
      <c r="AW1217" s="307"/>
      <c r="AX1217" s="307"/>
      <c r="AY1217" s="307"/>
      <c r="AZ1217" s="307"/>
    </row>
    <row r="1218" spans="15:52" s="83" customFormat="1" x14ac:dyDescent="0.3">
      <c r="AA1218" s="84"/>
      <c r="AB1218" s="85"/>
      <c r="AC1218" s="85"/>
      <c r="AD1218" s="85"/>
      <c r="AE1218" s="85"/>
      <c r="AF1218" s="85"/>
      <c r="AG1218" s="85"/>
      <c r="AH1218" s="85"/>
      <c r="AI1218" s="85"/>
      <c r="AJ1218" s="85"/>
      <c r="AK1218" s="85"/>
      <c r="AL1218" s="85"/>
      <c r="AM1218" s="85"/>
      <c r="AN1218" s="85"/>
      <c r="AO1218" s="85"/>
      <c r="AP1218" s="85"/>
      <c r="AQ1218" s="86"/>
      <c r="AR1218" s="85"/>
      <c r="AS1218" s="85"/>
      <c r="AT1218" s="85"/>
      <c r="AU1218" s="87"/>
      <c r="AV1218" s="307"/>
      <c r="AW1218" s="307"/>
      <c r="AX1218" s="307"/>
      <c r="AY1218" s="307"/>
      <c r="AZ1218" s="307"/>
    </row>
    <row r="1219" spans="15:52" s="83" customFormat="1" x14ac:dyDescent="0.3">
      <c r="AA1219" s="84"/>
      <c r="AB1219" s="85"/>
      <c r="AC1219" s="85"/>
      <c r="AD1219" s="85"/>
      <c r="AE1219" s="85"/>
      <c r="AF1219" s="85"/>
      <c r="AG1219" s="85"/>
      <c r="AH1219" s="85"/>
      <c r="AI1219" s="85"/>
      <c r="AJ1219" s="85"/>
      <c r="AK1219" s="85"/>
      <c r="AL1219" s="85"/>
      <c r="AM1219" s="85"/>
      <c r="AN1219" s="85"/>
      <c r="AO1219" s="85"/>
      <c r="AP1219" s="85"/>
      <c r="AQ1219" s="86"/>
      <c r="AR1219" s="85"/>
      <c r="AS1219" s="85"/>
      <c r="AT1219" s="85"/>
      <c r="AU1219" s="87"/>
      <c r="AV1219" s="307"/>
      <c r="AW1219" s="307"/>
      <c r="AX1219" s="307"/>
      <c r="AY1219" s="307"/>
      <c r="AZ1219" s="307"/>
    </row>
    <row r="1220" spans="15:52" s="83" customFormat="1" x14ac:dyDescent="0.3">
      <c r="AA1220" s="84"/>
      <c r="AB1220" s="85"/>
      <c r="AC1220" s="85"/>
      <c r="AD1220" s="85"/>
      <c r="AE1220" s="85"/>
      <c r="AF1220" s="85"/>
      <c r="AG1220" s="85"/>
      <c r="AH1220" s="85"/>
      <c r="AI1220" s="85"/>
      <c r="AJ1220" s="85"/>
      <c r="AK1220" s="85"/>
      <c r="AL1220" s="85"/>
      <c r="AM1220" s="85"/>
      <c r="AN1220" s="85"/>
      <c r="AO1220" s="85"/>
      <c r="AP1220" s="85"/>
      <c r="AQ1220" s="86"/>
      <c r="AR1220" s="85"/>
      <c r="AS1220" s="85"/>
      <c r="AT1220" s="85"/>
      <c r="AU1220" s="87"/>
      <c r="AV1220" s="307"/>
      <c r="AW1220" s="307"/>
      <c r="AX1220" s="307"/>
      <c r="AY1220" s="307"/>
      <c r="AZ1220" s="307"/>
    </row>
    <row r="1221" spans="15:52" s="83" customFormat="1" x14ac:dyDescent="0.3">
      <c r="AA1221" s="84"/>
      <c r="AB1221" s="85"/>
      <c r="AC1221" s="85"/>
      <c r="AD1221" s="85"/>
      <c r="AE1221" s="85"/>
      <c r="AF1221" s="85"/>
      <c r="AG1221" s="85"/>
      <c r="AH1221" s="85"/>
      <c r="AI1221" s="85"/>
      <c r="AJ1221" s="85"/>
      <c r="AK1221" s="85"/>
      <c r="AL1221" s="85"/>
      <c r="AM1221" s="85"/>
      <c r="AN1221" s="85"/>
      <c r="AO1221" s="85"/>
      <c r="AP1221" s="85"/>
      <c r="AQ1221" s="86"/>
      <c r="AR1221" s="85"/>
      <c r="AS1221" s="85"/>
      <c r="AT1221" s="85"/>
      <c r="AU1221" s="87"/>
      <c r="AV1221" s="307"/>
      <c r="AW1221" s="307"/>
      <c r="AX1221" s="307"/>
      <c r="AY1221" s="307"/>
      <c r="AZ1221" s="307"/>
    </row>
    <row r="1222" spans="15:52" s="83" customFormat="1" x14ac:dyDescent="0.3">
      <c r="AA1222" s="84"/>
      <c r="AB1222" s="85"/>
      <c r="AC1222" s="85"/>
      <c r="AD1222" s="85"/>
      <c r="AE1222" s="85"/>
      <c r="AF1222" s="85"/>
      <c r="AG1222" s="85"/>
      <c r="AH1222" s="85"/>
      <c r="AI1222" s="85"/>
      <c r="AJ1222" s="85"/>
      <c r="AK1222" s="85"/>
      <c r="AL1222" s="85"/>
      <c r="AM1222" s="85"/>
      <c r="AN1222" s="85"/>
      <c r="AO1222" s="85"/>
      <c r="AP1222" s="85"/>
      <c r="AQ1222" s="86"/>
      <c r="AR1222" s="85"/>
      <c r="AS1222" s="85"/>
      <c r="AT1222" s="85"/>
      <c r="AU1222" s="87"/>
      <c r="AV1222" s="307"/>
      <c r="AW1222" s="307"/>
      <c r="AX1222" s="307"/>
      <c r="AY1222" s="307"/>
      <c r="AZ1222" s="307"/>
    </row>
    <row r="1223" spans="15:52" s="83" customFormat="1" x14ac:dyDescent="0.3">
      <c r="AA1223" s="84"/>
      <c r="AB1223" s="85"/>
      <c r="AC1223" s="85"/>
      <c r="AD1223" s="85"/>
      <c r="AE1223" s="85"/>
      <c r="AF1223" s="85"/>
      <c r="AG1223" s="85"/>
      <c r="AH1223" s="85"/>
      <c r="AI1223" s="85"/>
      <c r="AJ1223" s="85"/>
      <c r="AK1223" s="85"/>
      <c r="AL1223" s="85"/>
      <c r="AM1223" s="85"/>
      <c r="AN1223" s="85"/>
      <c r="AO1223" s="85"/>
      <c r="AP1223" s="85"/>
      <c r="AQ1223" s="86"/>
      <c r="AR1223" s="85"/>
      <c r="AS1223" s="85"/>
      <c r="AT1223" s="85"/>
      <c r="AU1223" s="87"/>
      <c r="AV1223" s="307"/>
      <c r="AW1223" s="307"/>
      <c r="AX1223" s="307"/>
      <c r="AY1223" s="307"/>
      <c r="AZ1223" s="307"/>
    </row>
    <row r="1224" spans="15:52" s="83" customFormat="1" x14ac:dyDescent="0.3">
      <c r="AA1224" s="84"/>
      <c r="AB1224" s="85"/>
      <c r="AC1224" s="85"/>
      <c r="AD1224" s="85"/>
      <c r="AE1224" s="85"/>
      <c r="AF1224" s="85"/>
      <c r="AG1224" s="85"/>
      <c r="AH1224" s="85"/>
      <c r="AI1224" s="85"/>
      <c r="AJ1224" s="85"/>
      <c r="AK1224" s="85"/>
      <c r="AL1224" s="85"/>
      <c r="AM1224" s="85"/>
      <c r="AN1224" s="85"/>
      <c r="AO1224" s="85"/>
      <c r="AP1224" s="85"/>
      <c r="AQ1224" s="86"/>
      <c r="AR1224" s="85"/>
      <c r="AS1224" s="85"/>
      <c r="AT1224" s="85"/>
      <c r="AU1224" s="87"/>
      <c r="AV1224" s="307"/>
      <c r="AW1224" s="307"/>
      <c r="AX1224" s="307"/>
      <c r="AY1224" s="307"/>
      <c r="AZ1224" s="307"/>
    </row>
    <row r="1225" spans="15:52" s="83" customFormat="1" x14ac:dyDescent="0.3">
      <c r="AA1225" s="84"/>
      <c r="AB1225" s="85"/>
      <c r="AC1225" s="85"/>
      <c r="AD1225" s="85"/>
      <c r="AE1225" s="85"/>
      <c r="AF1225" s="85"/>
      <c r="AG1225" s="85"/>
      <c r="AH1225" s="85"/>
      <c r="AI1225" s="85"/>
      <c r="AJ1225" s="85"/>
      <c r="AK1225" s="85"/>
      <c r="AL1225" s="85"/>
      <c r="AM1225" s="85"/>
      <c r="AN1225" s="85"/>
      <c r="AO1225" s="85"/>
      <c r="AP1225" s="85"/>
      <c r="AQ1225" s="86"/>
      <c r="AR1225" s="85"/>
      <c r="AS1225" s="85"/>
      <c r="AT1225" s="85"/>
      <c r="AU1225" s="87"/>
      <c r="AV1225" s="307"/>
      <c r="AW1225" s="307"/>
      <c r="AX1225" s="307"/>
      <c r="AY1225" s="307"/>
      <c r="AZ1225" s="307"/>
    </row>
    <row r="1226" spans="15:52" s="83" customFormat="1" x14ac:dyDescent="0.3">
      <c r="AA1226" s="84"/>
      <c r="AB1226" s="85"/>
      <c r="AC1226" s="85"/>
      <c r="AD1226" s="85"/>
      <c r="AE1226" s="85"/>
      <c r="AF1226" s="85"/>
      <c r="AG1226" s="85"/>
      <c r="AH1226" s="85"/>
      <c r="AI1226" s="85"/>
      <c r="AJ1226" s="85"/>
      <c r="AK1226" s="85"/>
      <c r="AL1226" s="85"/>
      <c r="AM1226" s="85"/>
      <c r="AN1226" s="85"/>
      <c r="AO1226" s="85"/>
      <c r="AP1226" s="85"/>
      <c r="AQ1226" s="86"/>
      <c r="AR1226" s="85"/>
      <c r="AS1226" s="85"/>
      <c r="AT1226" s="85"/>
      <c r="AU1226" s="87"/>
      <c r="AV1226" s="307"/>
      <c r="AW1226" s="307"/>
      <c r="AX1226" s="307"/>
      <c r="AY1226" s="307"/>
      <c r="AZ1226" s="307"/>
    </row>
    <row r="1227" spans="15:52" s="83" customFormat="1" x14ac:dyDescent="0.3">
      <c r="AA1227" s="84"/>
      <c r="AB1227" s="85"/>
      <c r="AC1227" s="85"/>
      <c r="AD1227" s="85"/>
      <c r="AE1227" s="85"/>
      <c r="AF1227" s="85"/>
      <c r="AG1227" s="85"/>
      <c r="AH1227" s="85"/>
      <c r="AI1227" s="85"/>
      <c r="AJ1227" s="85"/>
      <c r="AK1227" s="85"/>
      <c r="AL1227" s="85"/>
      <c r="AM1227" s="85"/>
      <c r="AN1227" s="85"/>
      <c r="AO1227" s="85"/>
      <c r="AP1227" s="85"/>
      <c r="AQ1227" s="86"/>
      <c r="AR1227" s="85"/>
      <c r="AS1227" s="85"/>
      <c r="AT1227" s="85"/>
      <c r="AU1227" s="87"/>
      <c r="AV1227" s="307"/>
      <c r="AW1227" s="307"/>
      <c r="AX1227" s="307"/>
      <c r="AY1227" s="307"/>
      <c r="AZ1227" s="307"/>
    </row>
    <row r="1228" spans="15:52" s="83" customFormat="1" x14ac:dyDescent="0.3">
      <c r="AA1228" s="84"/>
      <c r="AB1228" s="85"/>
      <c r="AC1228" s="85"/>
      <c r="AD1228" s="85"/>
      <c r="AE1228" s="85"/>
      <c r="AF1228" s="85"/>
      <c r="AG1228" s="85"/>
      <c r="AH1228" s="85"/>
      <c r="AI1228" s="85"/>
      <c r="AJ1228" s="85"/>
      <c r="AK1228" s="85"/>
      <c r="AL1228" s="85"/>
      <c r="AM1228" s="85"/>
      <c r="AN1228" s="85"/>
      <c r="AO1228" s="85"/>
      <c r="AP1228" s="85"/>
      <c r="AQ1228" s="86"/>
      <c r="AR1228" s="85"/>
      <c r="AS1228" s="85"/>
      <c r="AT1228" s="85"/>
      <c r="AU1228" s="87"/>
      <c r="AV1228" s="307"/>
      <c r="AW1228" s="307"/>
      <c r="AX1228" s="307"/>
      <c r="AY1228" s="307"/>
      <c r="AZ1228" s="307"/>
    </row>
    <row r="1229" spans="15:52" s="83" customFormat="1" x14ac:dyDescent="0.3">
      <c r="AA1229" s="84"/>
      <c r="AB1229" s="85"/>
      <c r="AC1229" s="85"/>
      <c r="AD1229" s="85"/>
      <c r="AE1229" s="85"/>
      <c r="AF1229" s="85"/>
      <c r="AG1229" s="85"/>
      <c r="AH1229" s="85"/>
      <c r="AI1229" s="85"/>
      <c r="AJ1229" s="85"/>
      <c r="AK1229" s="85"/>
      <c r="AL1229" s="85"/>
      <c r="AM1229" s="85"/>
      <c r="AN1229" s="85"/>
      <c r="AO1229" s="85"/>
      <c r="AP1229" s="85"/>
      <c r="AQ1229" s="86"/>
      <c r="AR1229" s="85"/>
      <c r="AS1229" s="85"/>
      <c r="AT1229" s="85"/>
      <c r="AU1229" s="87"/>
      <c r="AV1229" s="307"/>
      <c r="AW1229" s="307"/>
      <c r="AX1229" s="307"/>
      <c r="AY1229" s="307"/>
      <c r="AZ1229" s="307"/>
    </row>
    <row r="1230" spans="15:52" s="83" customFormat="1" x14ac:dyDescent="0.3">
      <c r="O1230" s="88"/>
      <c r="AA1230" s="84"/>
      <c r="AB1230" s="85"/>
      <c r="AC1230" s="85"/>
      <c r="AD1230" s="85"/>
      <c r="AE1230" s="85"/>
      <c r="AF1230" s="85"/>
      <c r="AG1230" s="85"/>
      <c r="AH1230" s="85"/>
      <c r="AI1230" s="85"/>
      <c r="AJ1230" s="85"/>
      <c r="AK1230" s="85"/>
      <c r="AL1230" s="85"/>
      <c r="AM1230" s="85"/>
      <c r="AN1230" s="85"/>
      <c r="AO1230" s="85"/>
      <c r="AP1230" s="85"/>
      <c r="AQ1230" s="86"/>
      <c r="AR1230" s="85"/>
      <c r="AS1230" s="85"/>
      <c r="AT1230" s="85"/>
      <c r="AU1230" s="87"/>
      <c r="AV1230" s="307"/>
      <c r="AW1230" s="307"/>
      <c r="AX1230" s="307"/>
      <c r="AY1230" s="307"/>
      <c r="AZ1230" s="307"/>
    </row>
    <row r="1231" spans="15:52" s="83" customFormat="1" x14ac:dyDescent="0.3">
      <c r="O1231" s="88"/>
      <c r="AA1231" s="84"/>
      <c r="AB1231" s="85"/>
      <c r="AC1231" s="85"/>
      <c r="AD1231" s="85"/>
      <c r="AE1231" s="85"/>
      <c r="AF1231" s="85"/>
      <c r="AG1231" s="85"/>
      <c r="AH1231" s="85"/>
      <c r="AI1231" s="85"/>
      <c r="AJ1231" s="85"/>
      <c r="AK1231" s="85"/>
      <c r="AL1231" s="85"/>
      <c r="AM1231" s="85"/>
      <c r="AN1231" s="85"/>
      <c r="AO1231" s="85"/>
      <c r="AP1231" s="85"/>
      <c r="AQ1231" s="86"/>
      <c r="AR1231" s="85"/>
      <c r="AS1231" s="85"/>
      <c r="AT1231" s="85"/>
      <c r="AU1231" s="87"/>
      <c r="AV1231" s="307"/>
      <c r="AW1231" s="307"/>
      <c r="AX1231" s="307"/>
      <c r="AY1231" s="307"/>
      <c r="AZ1231" s="307"/>
    </row>
    <row r="1232" spans="15:52" s="83" customFormat="1" x14ac:dyDescent="0.3">
      <c r="O1232" s="88"/>
      <c r="AA1232" s="84"/>
      <c r="AB1232" s="85"/>
      <c r="AC1232" s="85"/>
      <c r="AD1232" s="85"/>
      <c r="AE1232" s="85"/>
      <c r="AF1232" s="85"/>
      <c r="AG1232" s="85"/>
      <c r="AH1232" s="85"/>
      <c r="AI1232" s="85"/>
      <c r="AJ1232" s="85"/>
      <c r="AK1232" s="85"/>
      <c r="AL1232" s="85"/>
      <c r="AM1232" s="85"/>
      <c r="AN1232" s="85"/>
      <c r="AO1232" s="85"/>
      <c r="AP1232" s="85"/>
      <c r="AQ1232" s="86"/>
      <c r="AR1232" s="85"/>
      <c r="AS1232" s="85"/>
      <c r="AT1232" s="85"/>
      <c r="AU1232" s="87"/>
      <c r="AV1232" s="307"/>
      <c r="AW1232" s="307"/>
      <c r="AX1232" s="307"/>
      <c r="AY1232" s="307"/>
      <c r="AZ1232" s="307"/>
    </row>
    <row r="1233" spans="15:52" s="83" customFormat="1" x14ac:dyDescent="0.3">
      <c r="O1233" s="88"/>
      <c r="AA1233" s="84"/>
      <c r="AB1233" s="85"/>
      <c r="AC1233" s="85"/>
      <c r="AD1233" s="85"/>
      <c r="AE1233" s="85"/>
      <c r="AF1233" s="85"/>
      <c r="AG1233" s="85"/>
      <c r="AH1233" s="85"/>
      <c r="AI1233" s="85"/>
      <c r="AJ1233" s="85"/>
      <c r="AK1233" s="85"/>
      <c r="AL1233" s="85"/>
      <c r="AM1233" s="85"/>
      <c r="AN1233" s="85"/>
      <c r="AO1233" s="85"/>
      <c r="AP1233" s="85"/>
      <c r="AQ1233" s="86"/>
      <c r="AR1233" s="85"/>
      <c r="AS1233" s="85"/>
      <c r="AT1233" s="85"/>
      <c r="AU1233" s="87"/>
      <c r="AV1233" s="307"/>
      <c r="AW1233" s="307"/>
      <c r="AX1233" s="307"/>
      <c r="AY1233" s="307"/>
      <c r="AZ1233" s="307"/>
    </row>
    <row r="1234" spans="15:52" s="83" customFormat="1" x14ac:dyDescent="0.3">
      <c r="O1234" s="88"/>
      <c r="AA1234" s="84"/>
      <c r="AB1234" s="85"/>
      <c r="AC1234" s="85"/>
      <c r="AD1234" s="85"/>
      <c r="AE1234" s="85"/>
      <c r="AF1234" s="85"/>
      <c r="AG1234" s="85"/>
      <c r="AH1234" s="85"/>
      <c r="AI1234" s="85"/>
      <c r="AJ1234" s="85"/>
      <c r="AK1234" s="85"/>
      <c r="AL1234" s="85"/>
      <c r="AM1234" s="85"/>
      <c r="AN1234" s="85"/>
      <c r="AO1234" s="85"/>
      <c r="AP1234" s="85"/>
      <c r="AQ1234" s="86"/>
      <c r="AR1234" s="85"/>
      <c r="AS1234" s="85"/>
      <c r="AT1234" s="85"/>
      <c r="AU1234" s="87"/>
      <c r="AV1234" s="307"/>
      <c r="AW1234" s="307"/>
      <c r="AX1234" s="307"/>
      <c r="AY1234" s="307"/>
      <c r="AZ1234" s="307"/>
    </row>
    <row r="1235" spans="15:52" s="83" customFormat="1" x14ac:dyDescent="0.3">
      <c r="O1235" s="88"/>
      <c r="AA1235" s="84"/>
      <c r="AB1235" s="85"/>
      <c r="AC1235" s="85"/>
      <c r="AD1235" s="85"/>
      <c r="AE1235" s="85"/>
      <c r="AF1235" s="85"/>
      <c r="AG1235" s="85"/>
      <c r="AH1235" s="85"/>
      <c r="AI1235" s="85"/>
      <c r="AJ1235" s="85"/>
      <c r="AK1235" s="85"/>
      <c r="AL1235" s="85"/>
      <c r="AM1235" s="85"/>
      <c r="AN1235" s="85"/>
      <c r="AO1235" s="85"/>
      <c r="AP1235" s="85"/>
      <c r="AQ1235" s="86"/>
      <c r="AR1235" s="85"/>
      <c r="AS1235" s="85"/>
      <c r="AT1235" s="85"/>
      <c r="AU1235" s="87"/>
      <c r="AV1235" s="307"/>
      <c r="AW1235" s="307"/>
      <c r="AX1235" s="307"/>
      <c r="AY1235" s="307"/>
      <c r="AZ1235" s="307"/>
    </row>
    <row r="1236" spans="15:52" s="83" customFormat="1" x14ac:dyDescent="0.3">
      <c r="O1236" s="88"/>
      <c r="AA1236" s="84"/>
      <c r="AB1236" s="85"/>
      <c r="AC1236" s="85"/>
      <c r="AD1236" s="85"/>
      <c r="AE1236" s="85"/>
      <c r="AF1236" s="85"/>
      <c r="AG1236" s="85"/>
      <c r="AH1236" s="85"/>
      <c r="AI1236" s="85"/>
      <c r="AJ1236" s="85"/>
      <c r="AK1236" s="85"/>
      <c r="AL1236" s="85"/>
      <c r="AM1236" s="85"/>
      <c r="AN1236" s="85"/>
      <c r="AO1236" s="85"/>
      <c r="AP1236" s="85"/>
      <c r="AQ1236" s="86"/>
      <c r="AR1236" s="85"/>
      <c r="AS1236" s="85"/>
      <c r="AT1236" s="85"/>
      <c r="AU1236" s="87"/>
      <c r="AV1236" s="307"/>
      <c r="AW1236" s="307"/>
      <c r="AX1236" s="307"/>
      <c r="AY1236" s="307"/>
      <c r="AZ1236" s="307"/>
    </row>
    <row r="1237" spans="15:52" s="83" customFormat="1" x14ac:dyDescent="0.3">
      <c r="O1237" s="88"/>
      <c r="AA1237" s="84"/>
      <c r="AB1237" s="85"/>
      <c r="AC1237" s="85"/>
      <c r="AD1237" s="85"/>
      <c r="AE1237" s="85"/>
      <c r="AF1237" s="85"/>
      <c r="AG1237" s="85"/>
      <c r="AH1237" s="85"/>
      <c r="AI1237" s="85"/>
      <c r="AJ1237" s="85"/>
      <c r="AK1237" s="85"/>
      <c r="AL1237" s="85"/>
      <c r="AM1237" s="85"/>
      <c r="AN1237" s="85"/>
      <c r="AO1237" s="85"/>
      <c r="AP1237" s="85"/>
      <c r="AQ1237" s="86"/>
      <c r="AR1237" s="85"/>
      <c r="AS1237" s="85"/>
      <c r="AT1237" s="85"/>
      <c r="AU1237" s="87"/>
      <c r="AV1237" s="307"/>
      <c r="AW1237" s="307"/>
      <c r="AX1237" s="307"/>
      <c r="AY1237" s="307"/>
      <c r="AZ1237" s="307"/>
    </row>
    <row r="1238" spans="15:52" s="83" customFormat="1" x14ac:dyDescent="0.3">
      <c r="O1238" s="88"/>
      <c r="AA1238" s="84"/>
      <c r="AB1238" s="85"/>
      <c r="AC1238" s="85"/>
      <c r="AD1238" s="85"/>
      <c r="AE1238" s="85"/>
      <c r="AF1238" s="85"/>
      <c r="AG1238" s="85"/>
      <c r="AH1238" s="85"/>
      <c r="AI1238" s="85"/>
      <c r="AJ1238" s="85"/>
      <c r="AK1238" s="85"/>
      <c r="AL1238" s="85"/>
      <c r="AM1238" s="85"/>
      <c r="AN1238" s="85"/>
      <c r="AO1238" s="85"/>
      <c r="AP1238" s="85"/>
      <c r="AQ1238" s="86"/>
      <c r="AR1238" s="85"/>
      <c r="AS1238" s="85"/>
      <c r="AT1238" s="85"/>
      <c r="AU1238" s="87"/>
      <c r="AV1238" s="307"/>
      <c r="AW1238" s="307"/>
      <c r="AX1238" s="307"/>
      <c r="AY1238" s="307"/>
      <c r="AZ1238" s="307"/>
    </row>
    <row r="1239" spans="15:52" s="83" customFormat="1" x14ac:dyDescent="0.3">
      <c r="O1239" s="88"/>
      <c r="AA1239" s="84"/>
      <c r="AB1239" s="85"/>
      <c r="AC1239" s="85"/>
      <c r="AD1239" s="85"/>
      <c r="AE1239" s="85"/>
      <c r="AF1239" s="85"/>
      <c r="AG1239" s="85"/>
      <c r="AH1239" s="85"/>
      <c r="AI1239" s="85"/>
      <c r="AJ1239" s="85"/>
      <c r="AK1239" s="85"/>
      <c r="AL1239" s="85"/>
      <c r="AM1239" s="85"/>
      <c r="AN1239" s="85"/>
      <c r="AO1239" s="85"/>
      <c r="AP1239" s="85"/>
      <c r="AQ1239" s="86"/>
      <c r="AR1239" s="85"/>
      <c r="AS1239" s="85"/>
      <c r="AT1239" s="85"/>
      <c r="AU1239" s="87"/>
      <c r="AV1239" s="307"/>
      <c r="AW1239" s="307"/>
      <c r="AX1239" s="307"/>
      <c r="AY1239" s="307"/>
      <c r="AZ1239" s="307"/>
    </row>
    <row r="1240" spans="15:52" s="83" customFormat="1" x14ac:dyDescent="0.3">
      <c r="O1240" s="88"/>
      <c r="AA1240" s="84"/>
      <c r="AB1240" s="85"/>
      <c r="AC1240" s="85"/>
      <c r="AD1240" s="85"/>
      <c r="AE1240" s="85"/>
      <c r="AF1240" s="85"/>
      <c r="AG1240" s="85"/>
      <c r="AH1240" s="85"/>
      <c r="AI1240" s="85"/>
      <c r="AJ1240" s="85"/>
      <c r="AK1240" s="85"/>
      <c r="AL1240" s="85"/>
      <c r="AM1240" s="85"/>
      <c r="AN1240" s="85"/>
      <c r="AO1240" s="85"/>
      <c r="AP1240" s="85"/>
      <c r="AQ1240" s="86"/>
      <c r="AR1240" s="85"/>
      <c r="AS1240" s="85"/>
      <c r="AT1240" s="85"/>
      <c r="AU1240" s="87"/>
      <c r="AV1240" s="307"/>
      <c r="AW1240" s="307"/>
      <c r="AX1240" s="307"/>
      <c r="AY1240" s="307"/>
      <c r="AZ1240" s="307"/>
    </row>
    <row r="1241" spans="15:52" s="83" customFormat="1" x14ac:dyDescent="0.3">
      <c r="O1241" s="88"/>
      <c r="AA1241" s="84"/>
      <c r="AB1241" s="85"/>
      <c r="AC1241" s="85"/>
      <c r="AD1241" s="85"/>
      <c r="AE1241" s="85"/>
      <c r="AF1241" s="85"/>
      <c r="AG1241" s="85"/>
      <c r="AH1241" s="85"/>
      <c r="AI1241" s="85"/>
      <c r="AJ1241" s="85"/>
      <c r="AK1241" s="85"/>
      <c r="AL1241" s="85"/>
      <c r="AM1241" s="85"/>
      <c r="AN1241" s="85"/>
      <c r="AO1241" s="85"/>
      <c r="AP1241" s="85"/>
      <c r="AQ1241" s="86"/>
      <c r="AR1241" s="85"/>
      <c r="AS1241" s="85"/>
      <c r="AT1241" s="85"/>
      <c r="AU1241" s="87"/>
      <c r="AV1241" s="307"/>
      <c r="AW1241" s="307"/>
      <c r="AX1241" s="307"/>
      <c r="AY1241" s="307"/>
      <c r="AZ1241" s="307"/>
    </row>
    <row r="1242" spans="15:52" s="83" customFormat="1" x14ac:dyDescent="0.3">
      <c r="O1242" s="88"/>
      <c r="Q1242" s="88"/>
      <c r="R1242" s="88"/>
      <c r="AA1242" s="84"/>
      <c r="AB1242" s="85"/>
      <c r="AC1242" s="85"/>
      <c r="AD1242" s="85"/>
      <c r="AE1242" s="85"/>
      <c r="AF1242" s="85"/>
      <c r="AG1242" s="85"/>
      <c r="AH1242" s="85"/>
      <c r="AI1242" s="85"/>
      <c r="AJ1242" s="85"/>
      <c r="AK1242" s="85"/>
      <c r="AL1242" s="85"/>
      <c r="AM1242" s="85"/>
      <c r="AN1242" s="85"/>
      <c r="AO1242" s="85"/>
      <c r="AP1242" s="85"/>
      <c r="AQ1242" s="86"/>
      <c r="AR1242" s="85"/>
      <c r="AS1242" s="85"/>
      <c r="AT1242" s="85"/>
      <c r="AU1242" s="87"/>
      <c r="AV1242" s="307"/>
      <c r="AW1242" s="307"/>
      <c r="AX1242" s="307"/>
      <c r="AY1242" s="307"/>
      <c r="AZ1242" s="307"/>
    </row>
    <row r="1243" spans="15:52" s="83" customFormat="1" x14ac:dyDescent="0.3">
      <c r="O1243" s="88"/>
      <c r="Q1243" s="88"/>
      <c r="R1243" s="88"/>
      <c r="AA1243" s="84"/>
      <c r="AB1243" s="85"/>
      <c r="AC1243" s="85"/>
      <c r="AD1243" s="85"/>
      <c r="AE1243" s="85"/>
      <c r="AF1243" s="85"/>
      <c r="AG1243" s="85"/>
      <c r="AH1243" s="85"/>
      <c r="AI1243" s="85"/>
      <c r="AJ1243" s="85"/>
      <c r="AK1243" s="85"/>
      <c r="AL1243" s="85"/>
      <c r="AM1243" s="85"/>
      <c r="AN1243" s="85"/>
      <c r="AO1243" s="85"/>
      <c r="AP1243" s="85"/>
      <c r="AQ1243" s="86"/>
      <c r="AR1243" s="85"/>
      <c r="AS1243" s="85"/>
      <c r="AT1243" s="85"/>
      <c r="AU1243" s="87"/>
      <c r="AV1243" s="307"/>
      <c r="AW1243" s="307"/>
      <c r="AX1243" s="307"/>
      <c r="AY1243" s="307"/>
      <c r="AZ1243" s="307"/>
    </row>
    <row r="1244" spans="15:52" s="83" customFormat="1" x14ac:dyDescent="0.3">
      <c r="O1244" s="88"/>
      <c r="Q1244" s="88"/>
      <c r="R1244" s="88"/>
      <c r="AA1244" s="84"/>
      <c r="AB1244" s="85"/>
      <c r="AC1244" s="85"/>
      <c r="AD1244" s="85"/>
      <c r="AE1244" s="85"/>
      <c r="AF1244" s="85"/>
      <c r="AG1244" s="85"/>
      <c r="AH1244" s="85"/>
      <c r="AI1244" s="85"/>
      <c r="AJ1244" s="85"/>
      <c r="AK1244" s="85"/>
      <c r="AL1244" s="85"/>
      <c r="AM1244" s="85"/>
      <c r="AN1244" s="85"/>
      <c r="AO1244" s="85"/>
      <c r="AP1244" s="85"/>
      <c r="AQ1244" s="86"/>
      <c r="AR1244" s="85"/>
      <c r="AS1244" s="85"/>
      <c r="AT1244" s="85"/>
      <c r="AU1244" s="87"/>
      <c r="AV1244" s="307"/>
      <c r="AW1244" s="307"/>
      <c r="AX1244" s="307"/>
      <c r="AY1244" s="307"/>
      <c r="AZ1244" s="307"/>
    </row>
    <row r="1245" spans="15:52" s="83" customFormat="1" x14ac:dyDescent="0.3">
      <c r="O1245" s="88"/>
      <c r="Q1245" s="88"/>
      <c r="R1245" s="88"/>
      <c r="S1245" s="88"/>
      <c r="AA1245" s="84"/>
      <c r="AB1245" s="85"/>
      <c r="AC1245" s="85"/>
      <c r="AD1245" s="85"/>
      <c r="AE1245" s="85"/>
      <c r="AF1245" s="85"/>
      <c r="AG1245" s="85"/>
      <c r="AH1245" s="85"/>
      <c r="AI1245" s="85"/>
      <c r="AJ1245" s="85"/>
      <c r="AK1245" s="85"/>
      <c r="AL1245" s="85"/>
      <c r="AM1245" s="85"/>
      <c r="AN1245" s="85"/>
      <c r="AO1245" s="85"/>
      <c r="AP1245" s="85"/>
      <c r="AQ1245" s="86"/>
      <c r="AR1245" s="85"/>
      <c r="AS1245" s="85"/>
      <c r="AT1245" s="85"/>
      <c r="AU1245" s="87"/>
      <c r="AV1245" s="307"/>
      <c r="AW1245" s="307"/>
      <c r="AX1245" s="307"/>
      <c r="AY1245" s="307"/>
      <c r="AZ1245" s="307"/>
    </row>
    <row r="1246" spans="15:52" s="83" customFormat="1" x14ac:dyDescent="0.3">
      <c r="O1246" s="88"/>
      <c r="Q1246" s="88"/>
      <c r="R1246" s="88"/>
      <c r="S1246" s="88"/>
      <c r="AA1246" s="84"/>
      <c r="AB1246" s="85"/>
      <c r="AC1246" s="85"/>
      <c r="AD1246" s="85"/>
      <c r="AE1246" s="85"/>
      <c r="AF1246" s="85"/>
      <c r="AG1246" s="85"/>
      <c r="AH1246" s="85"/>
      <c r="AI1246" s="85"/>
      <c r="AJ1246" s="85"/>
      <c r="AK1246" s="85"/>
      <c r="AL1246" s="85"/>
      <c r="AM1246" s="85"/>
      <c r="AN1246" s="85"/>
      <c r="AO1246" s="85"/>
      <c r="AP1246" s="85"/>
      <c r="AQ1246" s="86"/>
      <c r="AR1246" s="85"/>
      <c r="AS1246" s="85"/>
      <c r="AT1246" s="85"/>
      <c r="AU1246" s="87"/>
      <c r="AV1246" s="307"/>
      <c r="AW1246" s="307"/>
      <c r="AX1246" s="307"/>
      <c r="AY1246" s="307"/>
      <c r="AZ1246" s="307"/>
    </row>
    <row r="1247" spans="15:52" s="83" customFormat="1" x14ac:dyDescent="0.3">
      <c r="O1247" s="88"/>
      <c r="Q1247" s="88"/>
      <c r="R1247" s="88"/>
      <c r="S1247" s="88"/>
      <c r="AA1247" s="84"/>
      <c r="AB1247" s="85"/>
      <c r="AC1247" s="85"/>
      <c r="AD1247" s="85"/>
      <c r="AE1247" s="85"/>
      <c r="AF1247" s="85"/>
      <c r="AG1247" s="85"/>
      <c r="AH1247" s="85"/>
      <c r="AI1247" s="85"/>
      <c r="AJ1247" s="85"/>
      <c r="AK1247" s="85"/>
      <c r="AL1247" s="85"/>
      <c r="AM1247" s="85"/>
      <c r="AN1247" s="85"/>
      <c r="AO1247" s="85"/>
      <c r="AP1247" s="85"/>
      <c r="AQ1247" s="86"/>
      <c r="AR1247" s="85"/>
      <c r="AS1247" s="85"/>
      <c r="AT1247" s="85"/>
      <c r="AU1247" s="87"/>
      <c r="AV1247" s="307"/>
      <c r="AW1247" s="307"/>
      <c r="AX1247" s="307"/>
      <c r="AY1247" s="307"/>
      <c r="AZ1247" s="307"/>
    </row>
    <row r="1248" spans="15:52" s="83" customFormat="1" x14ac:dyDescent="0.3">
      <c r="O1248" s="88"/>
      <c r="Q1248" s="88"/>
      <c r="R1248" s="88"/>
      <c r="S1248" s="88"/>
      <c r="AA1248" s="84"/>
      <c r="AB1248" s="85"/>
      <c r="AC1248" s="85"/>
      <c r="AD1248" s="85"/>
      <c r="AE1248" s="85"/>
      <c r="AF1248" s="85"/>
      <c r="AG1248" s="85"/>
      <c r="AH1248" s="85"/>
      <c r="AI1248" s="85"/>
      <c r="AJ1248" s="85"/>
      <c r="AK1248" s="85"/>
      <c r="AL1248" s="85"/>
      <c r="AM1248" s="85"/>
      <c r="AN1248" s="85"/>
      <c r="AO1248" s="85"/>
      <c r="AP1248" s="85"/>
      <c r="AQ1248" s="86"/>
      <c r="AR1248" s="85"/>
      <c r="AS1248" s="85"/>
      <c r="AT1248" s="85"/>
      <c r="AU1248" s="87"/>
      <c r="AV1248" s="307"/>
      <c r="AW1248" s="307"/>
      <c r="AX1248" s="307"/>
      <c r="AY1248" s="307"/>
      <c r="AZ1248" s="307"/>
    </row>
    <row r="1249" spans="1:140" s="83" customFormat="1" x14ac:dyDescent="0.3">
      <c r="O1249" s="88"/>
      <c r="Q1249" s="88"/>
      <c r="R1249" s="88"/>
      <c r="S1249" s="88"/>
      <c r="T1249" s="88"/>
      <c r="U1249" s="88"/>
      <c r="AA1249" s="84"/>
      <c r="AB1249" s="85"/>
      <c r="AC1249" s="85"/>
      <c r="AD1249" s="85"/>
      <c r="AE1249" s="85"/>
      <c r="AF1249" s="85"/>
      <c r="AG1249" s="85"/>
      <c r="AH1249" s="85"/>
      <c r="AI1249" s="85"/>
      <c r="AJ1249" s="85"/>
      <c r="AK1249" s="85"/>
      <c r="AL1249" s="85"/>
      <c r="AM1249" s="85"/>
      <c r="AN1249" s="85"/>
      <c r="AO1249" s="85"/>
      <c r="AP1249" s="85"/>
      <c r="AQ1249" s="86"/>
      <c r="AR1249" s="85"/>
      <c r="AS1249" s="85"/>
      <c r="AT1249" s="85"/>
      <c r="AU1249" s="87"/>
      <c r="AV1249" s="307"/>
      <c r="AW1249" s="307"/>
      <c r="AX1249" s="307"/>
      <c r="AY1249" s="307"/>
      <c r="AZ1249" s="307"/>
    </row>
    <row r="1250" spans="1:140" s="83" customFormat="1" x14ac:dyDescent="0.3">
      <c r="O1250" s="88"/>
      <c r="Q1250" s="88"/>
      <c r="R1250" s="88"/>
      <c r="S1250" s="88"/>
      <c r="T1250" s="88"/>
      <c r="U1250" s="88"/>
      <c r="AA1250" s="84"/>
      <c r="AB1250" s="85"/>
      <c r="AC1250" s="85"/>
      <c r="AD1250" s="85"/>
      <c r="AE1250" s="85"/>
      <c r="AF1250" s="85"/>
      <c r="AG1250" s="85"/>
      <c r="AH1250" s="85"/>
      <c r="AI1250" s="85"/>
      <c r="AJ1250" s="85"/>
      <c r="AK1250" s="85"/>
      <c r="AL1250" s="85"/>
      <c r="AM1250" s="85"/>
      <c r="AN1250" s="85"/>
      <c r="AO1250" s="85"/>
      <c r="AP1250" s="85"/>
      <c r="AQ1250" s="86"/>
      <c r="AR1250" s="85"/>
      <c r="AS1250" s="85"/>
      <c r="AT1250" s="85"/>
      <c r="AU1250" s="87"/>
      <c r="AV1250" s="307"/>
      <c r="AW1250" s="307"/>
      <c r="AX1250" s="307"/>
      <c r="AY1250" s="307"/>
      <c r="AZ1250" s="307"/>
    </row>
    <row r="1251" spans="1:140" s="83" customFormat="1" x14ac:dyDescent="0.3">
      <c r="O1251" s="88"/>
      <c r="Q1251" s="88"/>
      <c r="R1251" s="88"/>
      <c r="S1251" s="88"/>
      <c r="T1251" s="88"/>
      <c r="U1251" s="88"/>
      <c r="AA1251" s="84"/>
      <c r="AB1251" s="85"/>
      <c r="AC1251" s="85"/>
      <c r="AD1251" s="85"/>
      <c r="AE1251" s="85"/>
      <c r="AF1251" s="85"/>
      <c r="AG1251" s="85"/>
      <c r="AH1251" s="85"/>
      <c r="AI1251" s="85"/>
      <c r="AJ1251" s="85"/>
      <c r="AK1251" s="85"/>
      <c r="AL1251" s="85"/>
      <c r="AM1251" s="85"/>
      <c r="AN1251" s="85"/>
      <c r="AO1251" s="85"/>
      <c r="AP1251" s="85"/>
      <c r="AQ1251" s="86"/>
      <c r="AR1251" s="85"/>
      <c r="AS1251" s="85"/>
      <c r="AT1251" s="85"/>
      <c r="AU1251" s="87"/>
      <c r="AV1251" s="307"/>
      <c r="AW1251" s="307"/>
      <c r="AX1251" s="307"/>
      <c r="AY1251" s="307"/>
      <c r="AZ1251" s="307"/>
    </row>
    <row r="1252" spans="1:140" s="83" customFormat="1" x14ac:dyDescent="0.3">
      <c r="O1252" s="88"/>
      <c r="Q1252" s="88"/>
      <c r="R1252" s="88"/>
      <c r="S1252" s="88"/>
      <c r="T1252" s="88"/>
      <c r="U1252" s="88"/>
      <c r="AA1252" s="84"/>
      <c r="AB1252" s="85"/>
      <c r="AC1252" s="85"/>
      <c r="AD1252" s="85"/>
      <c r="AE1252" s="85"/>
      <c r="AF1252" s="85"/>
      <c r="AG1252" s="85"/>
      <c r="AH1252" s="85"/>
      <c r="AI1252" s="85"/>
      <c r="AJ1252" s="85"/>
      <c r="AK1252" s="85"/>
      <c r="AL1252" s="85"/>
      <c r="AM1252" s="85"/>
      <c r="AN1252" s="85"/>
      <c r="AO1252" s="85"/>
      <c r="AP1252" s="85"/>
      <c r="AQ1252" s="86"/>
      <c r="AR1252" s="85"/>
      <c r="AS1252" s="85"/>
      <c r="AT1252" s="85"/>
      <c r="AU1252" s="87"/>
      <c r="AV1252" s="307"/>
      <c r="AW1252" s="307"/>
      <c r="AX1252" s="307"/>
      <c r="AY1252" s="307"/>
      <c r="AZ1252" s="307"/>
    </row>
    <row r="1253" spans="1:140" s="83" customFormat="1" x14ac:dyDescent="0.3">
      <c r="O1253" s="88"/>
      <c r="Q1253" s="88"/>
      <c r="R1253" s="88"/>
      <c r="S1253" s="88"/>
      <c r="T1253" s="88"/>
      <c r="U1253" s="88"/>
      <c r="AA1253" s="84"/>
      <c r="AB1253" s="85"/>
      <c r="AC1253" s="85"/>
      <c r="AD1253" s="85"/>
      <c r="AE1253" s="85"/>
      <c r="AF1253" s="85"/>
      <c r="AG1253" s="85"/>
      <c r="AH1253" s="85"/>
      <c r="AI1253" s="85"/>
      <c r="AJ1253" s="85"/>
      <c r="AK1253" s="85"/>
      <c r="AL1253" s="85"/>
      <c r="AM1253" s="85"/>
      <c r="AN1253" s="85"/>
      <c r="AO1253" s="85"/>
      <c r="AP1253" s="85"/>
      <c r="AQ1253" s="86"/>
      <c r="AR1253" s="85"/>
      <c r="AS1253" s="85"/>
      <c r="AT1253" s="85"/>
      <c r="AU1253" s="87"/>
      <c r="AV1253" s="307"/>
      <c r="AW1253" s="307"/>
      <c r="AX1253" s="307"/>
      <c r="AY1253" s="307"/>
      <c r="AZ1253" s="307"/>
    </row>
    <row r="1254" spans="1:140" s="83" customFormat="1" x14ac:dyDescent="0.3">
      <c r="O1254" s="88"/>
      <c r="Q1254" s="88"/>
      <c r="R1254" s="88"/>
      <c r="S1254" s="88"/>
      <c r="T1254" s="88"/>
      <c r="U1254" s="88"/>
      <c r="AA1254" s="84"/>
      <c r="AB1254" s="85"/>
      <c r="AC1254" s="85"/>
      <c r="AD1254" s="85"/>
      <c r="AE1254" s="85"/>
      <c r="AF1254" s="85"/>
      <c r="AG1254" s="85"/>
      <c r="AH1254" s="85"/>
      <c r="AI1254" s="85"/>
      <c r="AJ1254" s="85"/>
      <c r="AK1254" s="85"/>
      <c r="AL1254" s="85"/>
      <c r="AM1254" s="85"/>
      <c r="AN1254" s="85"/>
      <c r="AO1254" s="85"/>
      <c r="AP1254" s="85"/>
      <c r="AQ1254" s="86"/>
      <c r="AR1254" s="85"/>
      <c r="AS1254" s="85"/>
      <c r="AT1254" s="85"/>
      <c r="AU1254" s="87"/>
      <c r="AV1254" s="307"/>
      <c r="AW1254" s="307"/>
      <c r="AX1254" s="307"/>
      <c r="AY1254" s="307"/>
      <c r="AZ1254" s="307"/>
    </row>
    <row r="1255" spans="1:140" s="83" customFormat="1" x14ac:dyDescent="0.3">
      <c r="O1255" s="88"/>
      <c r="Q1255" s="88"/>
      <c r="R1255" s="88"/>
      <c r="S1255" s="88"/>
      <c r="T1255" s="88"/>
      <c r="U1255" s="88"/>
      <c r="AA1255" s="84"/>
      <c r="AB1255" s="85"/>
      <c r="AC1255" s="85"/>
      <c r="AD1255" s="85"/>
      <c r="AE1255" s="85"/>
      <c r="AF1255" s="85"/>
      <c r="AG1255" s="85"/>
      <c r="AH1255" s="85"/>
      <c r="AI1255" s="85"/>
      <c r="AJ1255" s="85"/>
      <c r="AK1255" s="85"/>
      <c r="AL1255" s="85"/>
      <c r="AM1255" s="85"/>
      <c r="AN1255" s="85"/>
      <c r="AO1255" s="85"/>
      <c r="AP1255" s="85"/>
      <c r="AQ1255" s="86"/>
      <c r="AR1255" s="85"/>
      <c r="AS1255" s="85"/>
      <c r="AT1255" s="85"/>
      <c r="AU1255" s="87"/>
      <c r="AV1255" s="307"/>
      <c r="AW1255" s="307"/>
      <c r="AX1255" s="307"/>
      <c r="AY1255" s="307"/>
      <c r="AZ1255" s="307"/>
    </row>
    <row r="1256" spans="1:140" s="88" customFormat="1" x14ac:dyDescent="0.3">
      <c r="A1256" s="83"/>
      <c r="B1256" s="83"/>
      <c r="C1256" s="83"/>
      <c r="D1256" s="83"/>
      <c r="E1256" s="83"/>
      <c r="F1256" s="83"/>
      <c r="G1256" s="83"/>
      <c r="H1256" s="83"/>
      <c r="I1256" s="83"/>
      <c r="J1256" s="83"/>
      <c r="K1256" s="83"/>
      <c r="L1256" s="83"/>
      <c r="M1256" s="83"/>
      <c r="N1256" s="83"/>
      <c r="P1256" s="83"/>
      <c r="AA1256" s="84"/>
      <c r="AB1256" s="85"/>
      <c r="AC1256" s="85"/>
      <c r="AD1256" s="85"/>
      <c r="AE1256" s="85"/>
      <c r="AF1256" s="85"/>
      <c r="AG1256" s="85"/>
      <c r="AH1256" s="85"/>
      <c r="AI1256" s="85"/>
      <c r="AJ1256" s="85"/>
      <c r="AK1256" s="85"/>
      <c r="AL1256" s="85"/>
      <c r="AM1256" s="85"/>
      <c r="AN1256" s="85"/>
      <c r="AO1256" s="85"/>
      <c r="AP1256" s="85"/>
      <c r="AQ1256" s="86"/>
      <c r="AR1256" s="85"/>
      <c r="AS1256" s="85"/>
      <c r="AT1256" s="85"/>
      <c r="AU1256" s="87"/>
      <c r="AV1256" s="307"/>
      <c r="AW1256" s="307"/>
      <c r="AX1256" s="307"/>
      <c r="AY1256" s="307"/>
      <c r="AZ1256" s="307"/>
      <c r="BA1256" s="83"/>
      <c r="BB1256" s="83"/>
      <c r="BC1256" s="83"/>
      <c r="BD1256" s="83"/>
      <c r="BE1256" s="83"/>
      <c r="BF1256" s="83"/>
      <c r="BG1256" s="83"/>
      <c r="BH1256" s="83"/>
      <c r="BI1256" s="83"/>
      <c r="BJ1256" s="83"/>
      <c r="BK1256" s="83"/>
      <c r="BL1256" s="83"/>
      <c r="BM1256" s="83"/>
      <c r="BN1256" s="83"/>
      <c r="BO1256" s="83"/>
      <c r="BP1256" s="83"/>
      <c r="BQ1256" s="83"/>
      <c r="BR1256" s="83"/>
      <c r="BS1256" s="83"/>
      <c r="BT1256" s="83"/>
      <c r="BU1256" s="83"/>
      <c r="BV1256" s="83"/>
      <c r="BW1256" s="83"/>
      <c r="BX1256" s="83"/>
      <c r="BY1256" s="83"/>
      <c r="BZ1256" s="83"/>
      <c r="CA1256" s="83"/>
      <c r="CB1256" s="83"/>
      <c r="CC1256" s="83"/>
      <c r="CD1256" s="83"/>
      <c r="CE1256" s="83"/>
      <c r="CF1256" s="83"/>
      <c r="CG1256" s="83"/>
      <c r="CH1256" s="83"/>
      <c r="CI1256" s="83"/>
      <c r="CJ1256" s="83"/>
      <c r="CK1256" s="83"/>
      <c r="CL1256" s="83"/>
      <c r="CM1256" s="83"/>
      <c r="CN1256" s="83"/>
      <c r="CO1256" s="83"/>
      <c r="CP1256" s="83"/>
      <c r="CQ1256" s="83"/>
      <c r="CR1256" s="83"/>
      <c r="CS1256" s="83"/>
      <c r="CT1256" s="83"/>
      <c r="CU1256" s="83"/>
      <c r="CV1256" s="83"/>
      <c r="CW1256" s="83"/>
      <c r="CX1256" s="83"/>
      <c r="CY1256" s="83"/>
      <c r="CZ1256" s="83"/>
      <c r="DA1256" s="83"/>
      <c r="DB1256" s="83"/>
      <c r="DC1256" s="83"/>
      <c r="DD1256" s="83"/>
      <c r="DE1256" s="83"/>
      <c r="DF1256" s="83"/>
      <c r="DG1256" s="83"/>
      <c r="DH1256" s="83"/>
      <c r="DI1256" s="83"/>
      <c r="DJ1256" s="83"/>
      <c r="DK1256" s="83"/>
      <c r="DL1256" s="83"/>
      <c r="DM1256" s="83"/>
      <c r="DN1256" s="83"/>
      <c r="DO1256" s="83"/>
      <c r="DP1256" s="83"/>
      <c r="DQ1256" s="83"/>
      <c r="DR1256" s="83"/>
      <c r="DS1256" s="83"/>
      <c r="DT1256" s="83"/>
      <c r="DU1256" s="83"/>
      <c r="DV1256" s="83"/>
      <c r="DW1256" s="83"/>
      <c r="DX1256" s="83"/>
      <c r="DY1256" s="83"/>
      <c r="DZ1256" s="83"/>
      <c r="EA1256" s="83"/>
      <c r="EB1256" s="83"/>
      <c r="EC1256" s="83"/>
      <c r="ED1256" s="83"/>
      <c r="EE1256" s="83"/>
      <c r="EF1256" s="83"/>
      <c r="EG1256" s="83"/>
      <c r="EH1256" s="83"/>
      <c r="EI1256" s="83"/>
      <c r="EJ1256" s="83"/>
    </row>
    <row r="1257" spans="1:140" s="88" customFormat="1" x14ac:dyDescent="0.3">
      <c r="P1257" s="83"/>
      <c r="AA1257" s="84"/>
      <c r="AB1257" s="85"/>
      <c r="AC1257" s="85"/>
      <c r="AD1257" s="85"/>
      <c r="AE1257" s="85"/>
      <c r="AF1257" s="85"/>
      <c r="AG1257" s="85"/>
      <c r="AH1257" s="85"/>
      <c r="AI1257" s="85"/>
      <c r="AJ1257" s="85"/>
      <c r="AK1257" s="85"/>
      <c r="AL1257" s="85"/>
      <c r="AM1257" s="85"/>
      <c r="AN1257" s="85"/>
      <c r="AO1257" s="85"/>
      <c r="AP1257" s="85"/>
      <c r="AQ1257" s="86"/>
      <c r="AR1257" s="85"/>
      <c r="AS1257" s="85"/>
      <c r="AT1257" s="85"/>
      <c r="AU1257" s="87"/>
      <c r="AV1257" s="307"/>
      <c r="AW1257" s="307"/>
      <c r="AX1257" s="307"/>
      <c r="AY1257" s="307"/>
      <c r="AZ1257" s="307"/>
      <c r="BA1257" s="83"/>
      <c r="BB1257" s="83"/>
      <c r="BC1257" s="83"/>
      <c r="BD1257" s="83"/>
      <c r="BE1257" s="83"/>
      <c r="BF1257" s="83"/>
      <c r="BG1257" s="83"/>
      <c r="BH1257" s="83"/>
      <c r="BI1257" s="83"/>
      <c r="BJ1257" s="83"/>
      <c r="BK1257" s="83"/>
      <c r="BL1257" s="83"/>
      <c r="BM1257" s="83"/>
      <c r="BN1257" s="83"/>
      <c r="BO1257" s="83"/>
      <c r="BP1257" s="83"/>
      <c r="BQ1257" s="83"/>
      <c r="BR1257" s="83"/>
      <c r="BS1257" s="83"/>
      <c r="BT1257" s="83"/>
      <c r="BU1257" s="83"/>
      <c r="BV1257" s="83"/>
      <c r="BW1257" s="83"/>
      <c r="BX1257" s="83"/>
      <c r="BY1257" s="83"/>
      <c r="BZ1257" s="83"/>
      <c r="CA1257" s="83"/>
      <c r="CB1257" s="83"/>
      <c r="CC1257" s="83"/>
      <c r="CD1257" s="83"/>
      <c r="CE1257" s="83"/>
      <c r="CF1257" s="83"/>
      <c r="CG1257" s="83"/>
      <c r="CH1257" s="83"/>
      <c r="CI1257" s="83"/>
      <c r="CJ1257" s="83"/>
      <c r="CK1257" s="83"/>
      <c r="CL1257" s="83"/>
      <c r="CM1257" s="83"/>
      <c r="CN1257" s="83"/>
      <c r="CO1257" s="83"/>
      <c r="CP1257" s="83"/>
      <c r="CQ1257" s="83"/>
      <c r="CR1257" s="83"/>
      <c r="CS1257" s="83"/>
      <c r="CT1257" s="83"/>
      <c r="CU1257" s="83"/>
      <c r="CV1257" s="83"/>
      <c r="CW1257" s="83"/>
      <c r="CX1257" s="83"/>
      <c r="CY1257" s="83"/>
      <c r="CZ1257" s="83"/>
      <c r="DA1257" s="83"/>
      <c r="DB1257" s="83"/>
      <c r="DC1257" s="83"/>
      <c r="DD1257" s="83"/>
      <c r="DE1257" s="83"/>
      <c r="DF1257" s="83"/>
      <c r="DG1257" s="83"/>
      <c r="DH1257" s="83"/>
      <c r="DI1257" s="83"/>
      <c r="DJ1257" s="83"/>
      <c r="DK1257" s="83"/>
      <c r="DL1257" s="83"/>
      <c r="DM1257" s="83"/>
      <c r="DN1257" s="83"/>
      <c r="DO1257" s="83"/>
      <c r="DP1257" s="83"/>
      <c r="DQ1257" s="83"/>
      <c r="DR1257" s="83"/>
      <c r="DS1257" s="83"/>
      <c r="DT1257" s="83"/>
      <c r="DU1257" s="83"/>
      <c r="DV1257" s="83"/>
      <c r="DW1257" s="83"/>
      <c r="DX1257" s="83"/>
      <c r="DY1257" s="83"/>
      <c r="DZ1257" s="83"/>
      <c r="EA1257" s="83"/>
      <c r="EB1257" s="83"/>
      <c r="EC1257" s="83"/>
      <c r="ED1257" s="83"/>
      <c r="EE1257" s="83"/>
      <c r="EF1257" s="83"/>
      <c r="EG1257" s="83"/>
      <c r="EH1257" s="83"/>
      <c r="EI1257" s="83"/>
      <c r="EJ1257" s="83"/>
    </row>
    <row r="1258" spans="1:140" s="88" customFormat="1" x14ac:dyDescent="0.3">
      <c r="AA1258" s="84"/>
      <c r="AB1258" s="85"/>
      <c r="AC1258" s="85"/>
      <c r="AD1258" s="85"/>
      <c r="AE1258" s="85"/>
      <c r="AF1258" s="85"/>
      <c r="AG1258" s="85"/>
      <c r="AH1258" s="85"/>
      <c r="AI1258" s="85"/>
      <c r="AJ1258" s="85"/>
      <c r="AK1258" s="85"/>
      <c r="AL1258" s="85"/>
      <c r="AM1258" s="85"/>
      <c r="AN1258" s="85"/>
      <c r="AO1258" s="85"/>
      <c r="AP1258" s="85"/>
      <c r="AQ1258" s="86"/>
      <c r="AR1258" s="85"/>
      <c r="AS1258" s="85"/>
      <c r="AT1258" s="85"/>
      <c r="AU1258" s="87"/>
      <c r="AV1258" s="307"/>
      <c r="AW1258" s="307"/>
      <c r="AX1258" s="307"/>
      <c r="AY1258" s="307"/>
      <c r="AZ1258" s="307"/>
      <c r="BA1258" s="83"/>
      <c r="BB1258" s="83"/>
      <c r="BC1258" s="83"/>
      <c r="BD1258" s="83"/>
      <c r="BE1258" s="83"/>
      <c r="BF1258" s="83"/>
      <c r="BG1258" s="83"/>
      <c r="BH1258" s="83"/>
      <c r="BI1258" s="83"/>
      <c r="BJ1258" s="83"/>
      <c r="BK1258" s="83"/>
      <c r="BL1258" s="83"/>
      <c r="BM1258" s="83"/>
      <c r="BN1258" s="83"/>
      <c r="BO1258" s="83"/>
      <c r="BP1258" s="83"/>
      <c r="BQ1258" s="83"/>
      <c r="BR1258" s="83"/>
      <c r="BS1258" s="83"/>
      <c r="BT1258" s="83"/>
      <c r="BU1258" s="83"/>
      <c r="BV1258" s="83"/>
      <c r="BW1258" s="83"/>
      <c r="BX1258" s="83"/>
      <c r="BY1258" s="83"/>
      <c r="BZ1258" s="83"/>
      <c r="CA1258" s="83"/>
      <c r="CB1258" s="83"/>
      <c r="CC1258" s="83"/>
      <c r="CD1258" s="83"/>
      <c r="CE1258" s="83"/>
      <c r="CF1258" s="83"/>
      <c r="CG1258" s="83"/>
      <c r="CH1258" s="83"/>
      <c r="CI1258" s="83"/>
      <c r="CJ1258" s="83"/>
      <c r="CK1258" s="83"/>
      <c r="CL1258" s="83"/>
      <c r="CM1258" s="83"/>
      <c r="CN1258" s="83"/>
      <c r="CO1258" s="83"/>
      <c r="CP1258" s="83"/>
      <c r="CQ1258" s="83"/>
      <c r="CR1258" s="83"/>
      <c r="CS1258" s="83"/>
      <c r="CT1258" s="83"/>
      <c r="CU1258" s="83"/>
      <c r="CV1258" s="83"/>
      <c r="CW1258" s="83"/>
      <c r="CX1258" s="83"/>
      <c r="CY1258" s="83"/>
      <c r="CZ1258" s="83"/>
      <c r="DA1258" s="83"/>
      <c r="DB1258" s="83"/>
      <c r="DC1258" s="83"/>
      <c r="DD1258" s="83"/>
      <c r="DE1258" s="83"/>
      <c r="DF1258" s="83"/>
      <c r="DG1258" s="83"/>
      <c r="DH1258" s="83"/>
      <c r="DI1258" s="83"/>
      <c r="DJ1258" s="83"/>
      <c r="DK1258" s="83"/>
      <c r="DL1258" s="83"/>
      <c r="DM1258" s="83"/>
      <c r="DN1258" s="83"/>
      <c r="DO1258" s="83"/>
      <c r="DP1258" s="83"/>
      <c r="DQ1258" s="83"/>
      <c r="DR1258" s="83"/>
      <c r="DS1258" s="83"/>
      <c r="DT1258" s="83"/>
      <c r="DU1258" s="83"/>
      <c r="DV1258" s="83"/>
      <c r="DW1258" s="83"/>
      <c r="DX1258" s="83"/>
      <c r="DY1258" s="83"/>
      <c r="DZ1258" s="83"/>
      <c r="EA1258" s="83"/>
      <c r="EB1258" s="83"/>
      <c r="EC1258" s="83"/>
      <c r="ED1258" s="83"/>
      <c r="EE1258" s="83"/>
      <c r="EF1258" s="83"/>
      <c r="EG1258" s="83"/>
      <c r="EH1258" s="83"/>
      <c r="EI1258" s="83"/>
      <c r="EJ1258" s="83"/>
    </row>
    <row r="1259" spans="1:140" s="88" customFormat="1" x14ac:dyDescent="0.3">
      <c r="AA1259" s="84"/>
      <c r="AB1259" s="85"/>
      <c r="AC1259" s="85"/>
      <c r="AD1259" s="85"/>
      <c r="AE1259" s="85"/>
      <c r="AF1259" s="85"/>
      <c r="AG1259" s="85"/>
      <c r="AH1259" s="85"/>
      <c r="AI1259" s="85"/>
      <c r="AJ1259" s="85"/>
      <c r="AK1259" s="85"/>
      <c r="AL1259" s="85"/>
      <c r="AM1259" s="85"/>
      <c r="AN1259" s="85"/>
      <c r="AO1259" s="85"/>
      <c r="AP1259" s="85"/>
      <c r="AQ1259" s="86"/>
      <c r="AR1259" s="85"/>
      <c r="AS1259" s="85"/>
      <c r="AT1259" s="85"/>
      <c r="AU1259" s="87"/>
      <c r="AV1259" s="307"/>
      <c r="AW1259" s="307"/>
      <c r="AX1259" s="307"/>
      <c r="AY1259" s="307"/>
      <c r="AZ1259" s="307"/>
      <c r="BA1259" s="83"/>
      <c r="BB1259" s="83"/>
      <c r="BC1259" s="83"/>
      <c r="BD1259" s="83"/>
      <c r="BE1259" s="83"/>
      <c r="BF1259" s="83"/>
      <c r="BG1259" s="83"/>
      <c r="BH1259" s="83"/>
      <c r="BI1259" s="83"/>
      <c r="BJ1259" s="83"/>
      <c r="BK1259" s="83"/>
      <c r="BL1259" s="83"/>
      <c r="BM1259" s="83"/>
      <c r="BN1259" s="83"/>
      <c r="BO1259" s="83"/>
      <c r="BP1259" s="83"/>
      <c r="BQ1259" s="83"/>
      <c r="BR1259" s="83"/>
      <c r="BS1259" s="83"/>
      <c r="BT1259" s="83"/>
      <c r="BU1259" s="83"/>
      <c r="BV1259" s="83"/>
      <c r="BW1259" s="83"/>
      <c r="BX1259" s="83"/>
      <c r="BY1259" s="83"/>
      <c r="BZ1259" s="83"/>
      <c r="CA1259" s="83"/>
      <c r="CB1259" s="83"/>
      <c r="CC1259" s="83"/>
      <c r="CD1259" s="83"/>
      <c r="CE1259" s="83"/>
      <c r="CF1259" s="83"/>
      <c r="CG1259" s="83"/>
      <c r="CH1259" s="83"/>
      <c r="CI1259" s="83"/>
      <c r="CJ1259" s="83"/>
      <c r="CK1259" s="83"/>
      <c r="CL1259" s="83"/>
      <c r="CM1259" s="83"/>
      <c r="CN1259" s="83"/>
      <c r="CO1259" s="83"/>
      <c r="CP1259" s="83"/>
      <c r="CQ1259" s="83"/>
      <c r="CR1259" s="83"/>
      <c r="CS1259" s="83"/>
      <c r="CT1259" s="83"/>
      <c r="CU1259" s="83"/>
      <c r="CV1259" s="83"/>
      <c r="CW1259" s="83"/>
      <c r="CX1259" s="83"/>
      <c r="CY1259" s="83"/>
      <c r="CZ1259" s="83"/>
      <c r="DA1259" s="83"/>
      <c r="DB1259" s="83"/>
      <c r="DC1259" s="83"/>
      <c r="DD1259" s="83"/>
      <c r="DE1259" s="83"/>
      <c r="DF1259" s="83"/>
      <c r="DG1259" s="83"/>
      <c r="DH1259" s="83"/>
      <c r="DI1259" s="83"/>
      <c r="DJ1259" s="83"/>
      <c r="DK1259" s="83"/>
      <c r="DL1259" s="83"/>
      <c r="DM1259" s="83"/>
      <c r="DN1259" s="83"/>
      <c r="DO1259" s="83"/>
      <c r="DP1259" s="83"/>
      <c r="DQ1259" s="83"/>
      <c r="DR1259" s="83"/>
      <c r="DS1259" s="83"/>
      <c r="DT1259" s="83"/>
      <c r="DU1259" s="83"/>
      <c r="DV1259" s="83"/>
      <c r="DW1259" s="83"/>
      <c r="DX1259" s="83"/>
      <c r="DY1259" s="83"/>
      <c r="DZ1259" s="83"/>
      <c r="EA1259" s="83"/>
      <c r="EB1259" s="83"/>
      <c r="EC1259" s="83"/>
      <c r="ED1259" s="83"/>
      <c r="EE1259" s="83"/>
      <c r="EF1259" s="83"/>
      <c r="EG1259" s="83"/>
      <c r="EH1259" s="83"/>
      <c r="EI1259" s="83"/>
      <c r="EJ1259" s="83"/>
    </row>
    <row r="1260" spans="1:140" s="88" customFormat="1" x14ac:dyDescent="0.3">
      <c r="AA1260" s="84"/>
      <c r="AB1260" s="85"/>
      <c r="AC1260" s="85"/>
      <c r="AD1260" s="85"/>
      <c r="AE1260" s="85"/>
      <c r="AF1260" s="85"/>
      <c r="AG1260" s="85"/>
      <c r="AH1260" s="85"/>
      <c r="AI1260" s="85"/>
      <c r="AJ1260" s="85"/>
      <c r="AK1260" s="85"/>
      <c r="AL1260" s="85"/>
      <c r="AM1260" s="85"/>
      <c r="AN1260" s="85"/>
      <c r="AO1260" s="85"/>
      <c r="AP1260" s="85"/>
      <c r="AQ1260" s="86"/>
      <c r="AR1260" s="85"/>
      <c r="AS1260" s="85"/>
      <c r="AT1260" s="85"/>
      <c r="AU1260" s="87"/>
      <c r="AV1260" s="307"/>
      <c r="AW1260" s="307"/>
      <c r="AX1260" s="307"/>
      <c r="AY1260" s="307"/>
      <c r="AZ1260" s="307"/>
      <c r="BA1260" s="83"/>
      <c r="BB1260" s="83"/>
      <c r="BC1260" s="83"/>
      <c r="BD1260" s="83"/>
      <c r="BE1260" s="83"/>
      <c r="BF1260" s="83"/>
      <c r="BG1260" s="83"/>
      <c r="BH1260" s="83"/>
      <c r="BI1260" s="83"/>
      <c r="BJ1260" s="83"/>
      <c r="BK1260" s="83"/>
      <c r="BL1260" s="83"/>
      <c r="BM1260" s="83"/>
      <c r="BN1260" s="83"/>
      <c r="BO1260" s="83"/>
      <c r="BP1260" s="83"/>
      <c r="BQ1260" s="83"/>
      <c r="BR1260" s="83"/>
      <c r="BS1260" s="83"/>
      <c r="BT1260" s="83"/>
      <c r="BU1260" s="83"/>
      <c r="BV1260" s="83"/>
      <c r="BW1260" s="83"/>
      <c r="BX1260" s="83"/>
      <c r="BY1260" s="83"/>
      <c r="BZ1260" s="83"/>
      <c r="CA1260" s="83"/>
      <c r="CB1260" s="83"/>
      <c r="CC1260" s="83"/>
      <c r="CD1260" s="83"/>
      <c r="CE1260" s="83"/>
      <c r="CF1260" s="83"/>
      <c r="CG1260" s="83"/>
      <c r="CH1260" s="83"/>
      <c r="CI1260" s="83"/>
      <c r="CJ1260" s="83"/>
      <c r="CK1260" s="83"/>
      <c r="CL1260" s="83"/>
      <c r="CM1260" s="83"/>
      <c r="CN1260" s="83"/>
      <c r="CO1260" s="83"/>
      <c r="CP1260" s="83"/>
      <c r="CQ1260" s="83"/>
      <c r="CR1260" s="83"/>
      <c r="CS1260" s="83"/>
      <c r="CT1260" s="83"/>
      <c r="CU1260" s="83"/>
      <c r="CV1260" s="83"/>
      <c r="CW1260" s="83"/>
      <c r="CX1260" s="83"/>
      <c r="CY1260" s="83"/>
      <c r="CZ1260" s="83"/>
      <c r="DA1260" s="83"/>
      <c r="DB1260" s="83"/>
      <c r="DC1260" s="83"/>
      <c r="DD1260" s="83"/>
      <c r="DE1260" s="83"/>
      <c r="DF1260" s="83"/>
      <c r="DG1260" s="83"/>
      <c r="DH1260" s="83"/>
      <c r="DI1260" s="83"/>
      <c r="DJ1260" s="83"/>
      <c r="DK1260" s="83"/>
      <c r="DL1260" s="83"/>
      <c r="DM1260" s="83"/>
      <c r="DN1260" s="83"/>
      <c r="DO1260" s="83"/>
      <c r="DP1260" s="83"/>
      <c r="DQ1260" s="83"/>
      <c r="DR1260" s="83"/>
      <c r="DS1260" s="83"/>
      <c r="DT1260" s="83"/>
      <c r="DU1260" s="83"/>
      <c r="DV1260" s="83"/>
      <c r="DW1260" s="83"/>
      <c r="DX1260" s="83"/>
      <c r="DY1260" s="83"/>
      <c r="DZ1260" s="83"/>
      <c r="EA1260" s="83"/>
      <c r="EB1260" s="83"/>
      <c r="EC1260" s="83"/>
      <c r="ED1260" s="83"/>
      <c r="EE1260" s="83"/>
      <c r="EF1260" s="83"/>
      <c r="EG1260" s="83"/>
      <c r="EH1260" s="83"/>
      <c r="EI1260" s="83"/>
      <c r="EJ1260" s="83"/>
    </row>
    <row r="1261" spans="1:140" s="88" customFormat="1" x14ac:dyDescent="0.3">
      <c r="AA1261" s="84"/>
      <c r="AB1261" s="85"/>
      <c r="AC1261" s="85"/>
      <c r="AD1261" s="85"/>
      <c r="AE1261" s="85"/>
      <c r="AF1261" s="85"/>
      <c r="AG1261" s="85"/>
      <c r="AH1261" s="85"/>
      <c r="AI1261" s="85"/>
      <c r="AJ1261" s="85"/>
      <c r="AK1261" s="85"/>
      <c r="AL1261" s="85"/>
      <c r="AM1261" s="85"/>
      <c r="AN1261" s="85"/>
      <c r="AO1261" s="85"/>
      <c r="AP1261" s="85"/>
      <c r="AQ1261" s="86"/>
      <c r="AR1261" s="85"/>
      <c r="AS1261" s="85"/>
      <c r="AT1261" s="85"/>
      <c r="AU1261" s="87"/>
      <c r="AV1261" s="307"/>
      <c r="AW1261" s="307"/>
      <c r="AX1261" s="307"/>
      <c r="AY1261" s="307"/>
      <c r="AZ1261" s="307"/>
      <c r="BA1261" s="83"/>
      <c r="BB1261" s="83"/>
      <c r="BC1261" s="83"/>
      <c r="BD1261" s="83"/>
      <c r="BE1261" s="83"/>
      <c r="BF1261" s="83"/>
      <c r="BG1261" s="83"/>
      <c r="BH1261" s="83"/>
      <c r="BI1261" s="83"/>
      <c r="BJ1261" s="83"/>
      <c r="BK1261" s="83"/>
      <c r="BL1261" s="83"/>
      <c r="BM1261" s="83"/>
      <c r="BN1261" s="83"/>
      <c r="BO1261" s="83"/>
      <c r="BP1261" s="83"/>
      <c r="BQ1261" s="83"/>
      <c r="BR1261" s="83"/>
      <c r="BS1261" s="83"/>
      <c r="BT1261" s="83"/>
      <c r="BU1261" s="83"/>
      <c r="BV1261" s="83"/>
      <c r="BW1261" s="83"/>
      <c r="BX1261" s="83"/>
      <c r="BY1261" s="83"/>
      <c r="BZ1261" s="83"/>
      <c r="CA1261" s="83"/>
      <c r="CB1261" s="83"/>
      <c r="CC1261" s="83"/>
      <c r="CD1261" s="83"/>
      <c r="CE1261" s="83"/>
      <c r="CF1261" s="83"/>
      <c r="CG1261" s="83"/>
      <c r="CH1261" s="83"/>
      <c r="CI1261" s="83"/>
      <c r="CJ1261" s="83"/>
      <c r="CK1261" s="83"/>
      <c r="CL1261" s="83"/>
      <c r="CM1261" s="83"/>
      <c r="CN1261" s="83"/>
      <c r="CO1261" s="83"/>
      <c r="CP1261" s="83"/>
      <c r="CQ1261" s="83"/>
      <c r="CR1261" s="83"/>
      <c r="CS1261" s="83"/>
      <c r="CT1261" s="83"/>
      <c r="CU1261" s="83"/>
      <c r="CV1261" s="83"/>
      <c r="CW1261" s="83"/>
      <c r="CX1261" s="83"/>
      <c r="CY1261" s="83"/>
      <c r="CZ1261" s="83"/>
      <c r="DA1261" s="83"/>
      <c r="DB1261" s="83"/>
      <c r="DC1261" s="83"/>
      <c r="DD1261" s="83"/>
      <c r="DE1261" s="83"/>
      <c r="DF1261" s="83"/>
      <c r="DG1261" s="83"/>
      <c r="DH1261" s="83"/>
      <c r="DI1261" s="83"/>
      <c r="DJ1261" s="83"/>
      <c r="DK1261" s="83"/>
      <c r="DL1261" s="83"/>
      <c r="DM1261" s="83"/>
      <c r="DN1261" s="83"/>
      <c r="DO1261" s="83"/>
      <c r="DP1261" s="83"/>
      <c r="DQ1261" s="83"/>
      <c r="DR1261" s="83"/>
      <c r="DS1261" s="83"/>
      <c r="DT1261" s="83"/>
      <c r="DU1261" s="83"/>
      <c r="DV1261" s="83"/>
      <c r="DW1261" s="83"/>
      <c r="DX1261" s="83"/>
      <c r="DY1261" s="83"/>
      <c r="DZ1261" s="83"/>
      <c r="EA1261" s="83"/>
      <c r="EB1261" s="83"/>
      <c r="EC1261" s="83"/>
      <c r="ED1261" s="83"/>
      <c r="EE1261" s="83"/>
      <c r="EF1261" s="83"/>
      <c r="EG1261" s="83"/>
      <c r="EH1261" s="83"/>
      <c r="EI1261" s="83"/>
      <c r="EJ1261" s="83"/>
    </row>
    <row r="1262" spans="1:140" s="88" customFormat="1" x14ac:dyDescent="0.3">
      <c r="AA1262" s="84"/>
      <c r="AB1262" s="85"/>
      <c r="AC1262" s="85"/>
      <c r="AD1262" s="85"/>
      <c r="AE1262" s="85"/>
      <c r="AF1262" s="85"/>
      <c r="AG1262" s="85"/>
      <c r="AH1262" s="85"/>
      <c r="AI1262" s="85"/>
      <c r="AJ1262" s="85"/>
      <c r="AK1262" s="85"/>
      <c r="AL1262" s="85"/>
      <c r="AM1262" s="85"/>
      <c r="AN1262" s="85"/>
      <c r="AO1262" s="85"/>
      <c r="AP1262" s="85"/>
      <c r="AQ1262" s="86"/>
      <c r="AR1262" s="85"/>
      <c r="AS1262" s="85"/>
      <c r="AT1262" s="85"/>
      <c r="AU1262" s="87"/>
      <c r="AV1262" s="307"/>
      <c r="AW1262" s="307"/>
      <c r="AX1262" s="307"/>
      <c r="AY1262" s="307"/>
      <c r="AZ1262" s="307"/>
      <c r="BA1262" s="83"/>
      <c r="BB1262" s="83"/>
      <c r="BC1262" s="83"/>
      <c r="BD1262" s="83"/>
      <c r="BE1262" s="83"/>
      <c r="BF1262" s="83"/>
      <c r="BG1262" s="83"/>
      <c r="BH1262" s="83"/>
      <c r="BI1262" s="83"/>
      <c r="BJ1262" s="83"/>
      <c r="BK1262" s="83"/>
      <c r="BL1262" s="83"/>
      <c r="BM1262" s="83"/>
      <c r="BN1262" s="83"/>
      <c r="BO1262" s="83"/>
      <c r="BP1262" s="83"/>
      <c r="BQ1262" s="83"/>
      <c r="BR1262" s="83"/>
      <c r="BS1262" s="83"/>
      <c r="BT1262" s="83"/>
      <c r="BU1262" s="83"/>
      <c r="BV1262" s="83"/>
      <c r="BW1262" s="83"/>
      <c r="BX1262" s="83"/>
      <c r="BY1262" s="83"/>
      <c r="BZ1262" s="83"/>
      <c r="CA1262" s="83"/>
      <c r="CB1262" s="83"/>
      <c r="CC1262" s="83"/>
      <c r="CD1262" s="83"/>
      <c r="CE1262" s="83"/>
      <c r="CF1262" s="83"/>
      <c r="CG1262" s="83"/>
      <c r="CH1262" s="83"/>
      <c r="CI1262" s="83"/>
      <c r="CJ1262" s="83"/>
      <c r="CK1262" s="83"/>
      <c r="CL1262" s="83"/>
      <c r="CM1262" s="83"/>
      <c r="CN1262" s="83"/>
      <c r="CO1262" s="83"/>
      <c r="CP1262" s="83"/>
      <c r="CQ1262" s="83"/>
      <c r="CR1262" s="83"/>
      <c r="CS1262" s="83"/>
      <c r="CT1262" s="83"/>
      <c r="CU1262" s="83"/>
      <c r="CV1262" s="83"/>
      <c r="CW1262" s="83"/>
      <c r="CX1262" s="83"/>
      <c r="CY1262" s="83"/>
      <c r="CZ1262" s="83"/>
      <c r="DA1262" s="83"/>
      <c r="DB1262" s="83"/>
      <c r="DC1262" s="83"/>
      <c r="DD1262" s="83"/>
      <c r="DE1262" s="83"/>
      <c r="DF1262" s="83"/>
      <c r="DG1262" s="83"/>
      <c r="DH1262" s="83"/>
      <c r="DI1262" s="83"/>
      <c r="DJ1262" s="83"/>
      <c r="DK1262" s="83"/>
      <c r="DL1262" s="83"/>
      <c r="DM1262" s="83"/>
      <c r="DN1262" s="83"/>
      <c r="DO1262" s="83"/>
      <c r="DP1262" s="83"/>
      <c r="DQ1262" s="83"/>
      <c r="DR1262" s="83"/>
      <c r="DS1262" s="83"/>
      <c r="DT1262" s="83"/>
      <c r="DU1262" s="83"/>
      <c r="DV1262" s="83"/>
      <c r="DW1262" s="83"/>
      <c r="DX1262" s="83"/>
      <c r="DY1262" s="83"/>
      <c r="DZ1262" s="83"/>
      <c r="EA1262" s="83"/>
      <c r="EB1262" s="83"/>
      <c r="EC1262" s="83"/>
      <c r="ED1262" s="83"/>
      <c r="EE1262" s="83"/>
      <c r="EF1262" s="83"/>
      <c r="EG1262" s="83"/>
      <c r="EH1262" s="83"/>
      <c r="EI1262" s="83"/>
      <c r="EJ1262" s="83"/>
    </row>
    <row r="1263" spans="1:140" s="88" customFormat="1" x14ac:dyDescent="0.3">
      <c r="AA1263" s="84"/>
      <c r="AB1263" s="85"/>
      <c r="AC1263" s="85"/>
      <c r="AD1263" s="85"/>
      <c r="AE1263" s="85"/>
      <c r="AF1263" s="85"/>
      <c r="AG1263" s="85"/>
      <c r="AH1263" s="85"/>
      <c r="AI1263" s="85"/>
      <c r="AJ1263" s="85"/>
      <c r="AK1263" s="85"/>
      <c r="AL1263" s="85"/>
      <c r="AM1263" s="85"/>
      <c r="AN1263" s="85"/>
      <c r="AO1263" s="85"/>
      <c r="AP1263" s="85"/>
      <c r="AQ1263" s="86"/>
      <c r="AR1263" s="85"/>
      <c r="AS1263" s="85"/>
      <c r="AT1263" s="85"/>
      <c r="AU1263" s="87"/>
      <c r="AV1263" s="307"/>
      <c r="AW1263" s="307"/>
      <c r="AX1263" s="307"/>
      <c r="AY1263" s="307"/>
      <c r="AZ1263" s="307"/>
      <c r="BA1263" s="83"/>
      <c r="BB1263" s="83"/>
      <c r="BC1263" s="83"/>
      <c r="BD1263" s="83"/>
      <c r="BE1263" s="83"/>
      <c r="BF1263" s="83"/>
      <c r="BG1263" s="83"/>
      <c r="BH1263" s="83"/>
      <c r="BI1263" s="83"/>
      <c r="BJ1263" s="83"/>
      <c r="BK1263" s="83"/>
      <c r="BL1263" s="83"/>
      <c r="BM1263" s="83"/>
      <c r="BN1263" s="83"/>
      <c r="BO1263" s="83"/>
      <c r="BP1263" s="83"/>
      <c r="BQ1263" s="83"/>
      <c r="BR1263" s="83"/>
      <c r="BS1263" s="83"/>
      <c r="BT1263" s="83"/>
      <c r="BU1263" s="83"/>
      <c r="BV1263" s="83"/>
      <c r="BW1263" s="83"/>
      <c r="BX1263" s="83"/>
      <c r="BY1263" s="83"/>
      <c r="BZ1263" s="83"/>
      <c r="CA1263" s="83"/>
      <c r="CB1263" s="83"/>
      <c r="CC1263" s="83"/>
      <c r="CD1263" s="83"/>
      <c r="CE1263" s="83"/>
      <c r="CF1263" s="83"/>
      <c r="CG1263" s="83"/>
      <c r="CH1263" s="83"/>
      <c r="CI1263" s="83"/>
      <c r="CJ1263" s="83"/>
      <c r="CK1263" s="83"/>
      <c r="CL1263" s="83"/>
      <c r="CM1263" s="83"/>
      <c r="CN1263" s="83"/>
      <c r="CO1263" s="83"/>
      <c r="CP1263" s="83"/>
      <c r="CQ1263" s="83"/>
      <c r="CR1263" s="83"/>
      <c r="CS1263" s="83"/>
      <c r="CT1263" s="83"/>
      <c r="CU1263" s="83"/>
      <c r="CV1263" s="83"/>
      <c r="CW1263" s="83"/>
      <c r="CX1263" s="83"/>
      <c r="CY1263" s="83"/>
      <c r="CZ1263" s="83"/>
      <c r="DA1263" s="83"/>
      <c r="DB1263" s="83"/>
      <c r="DC1263" s="83"/>
      <c r="DD1263" s="83"/>
      <c r="DE1263" s="83"/>
      <c r="DF1263" s="83"/>
      <c r="DG1263" s="83"/>
      <c r="DH1263" s="83"/>
      <c r="DI1263" s="83"/>
      <c r="DJ1263" s="83"/>
      <c r="DK1263" s="83"/>
      <c r="DL1263" s="83"/>
      <c r="DM1263" s="83"/>
      <c r="DN1263" s="83"/>
      <c r="DO1263" s="83"/>
      <c r="DP1263" s="83"/>
      <c r="DQ1263" s="83"/>
      <c r="DR1263" s="83"/>
      <c r="DS1263" s="83"/>
      <c r="DT1263" s="83"/>
      <c r="DU1263" s="83"/>
      <c r="DV1263" s="83"/>
      <c r="DW1263" s="83"/>
      <c r="DX1263" s="83"/>
      <c r="DY1263" s="83"/>
      <c r="DZ1263" s="83"/>
      <c r="EA1263" s="83"/>
      <c r="EB1263" s="83"/>
      <c r="EC1263" s="83"/>
      <c r="ED1263" s="83"/>
      <c r="EE1263" s="83"/>
      <c r="EF1263" s="83"/>
      <c r="EG1263" s="83"/>
      <c r="EH1263" s="83"/>
      <c r="EI1263" s="83"/>
      <c r="EJ1263" s="83"/>
    </row>
    <row r="1264" spans="1:140" s="88" customFormat="1" x14ac:dyDescent="0.3">
      <c r="AA1264" s="84"/>
      <c r="AB1264" s="85"/>
      <c r="AC1264" s="85"/>
      <c r="AD1264" s="85"/>
      <c r="AE1264" s="85"/>
      <c r="AF1264" s="85"/>
      <c r="AG1264" s="85"/>
      <c r="AH1264" s="85"/>
      <c r="AI1264" s="85"/>
      <c r="AJ1264" s="85"/>
      <c r="AK1264" s="85"/>
      <c r="AL1264" s="85"/>
      <c r="AM1264" s="85"/>
      <c r="AN1264" s="85"/>
      <c r="AO1264" s="85"/>
      <c r="AP1264" s="85"/>
      <c r="AQ1264" s="86"/>
      <c r="AR1264" s="85"/>
      <c r="AS1264" s="85"/>
      <c r="AT1264" s="85"/>
      <c r="AU1264" s="87"/>
      <c r="AV1264" s="307"/>
      <c r="AW1264" s="307"/>
      <c r="AX1264" s="307"/>
      <c r="AY1264" s="307"/>
      <c r="AZ1264" s="307"/>
      <c r="BA1264" s="83"/>
      <c r="BB1264" s="83"/>
      <c r="BC1264" s="83"/>
      <c r="BD1264" s="83"/>
      <c r="BE1264" s="83"/>
      <c r="BF1264" s="83"/>
      <c r="BG1264" s="83"/>
      <c r="BH1264" s="83"/>
      <c r="BI1264" s="83"/>
      <c r="BJ1264" s="83"/>
      <c r="BK1264" s="83"/>
      <c r="BL1264" s="83"/>
      <c r="BM1264" s="83"/>
      <c r="BN1264" s="83"/>
      <c r="BO1264" s="83"/>
      <c r="BP1264" s="83"/>
      <c r="BQ1264" s="83"/>
      <c r="BR1264" s="83"/>
      <c r="BS1264" s="83"/>
      <c r="BT1264" s="83"/>
      <c r="BU1264" s="83"/>
      <c r="BV1264" s="83"/>
      <c r="BW1264" s="83"/>
      <c r="BX1264" s="83"/>
      <c r="BY1264" s="83"/>
      <c r="BZ1264" s="83"/>
      <c r="CA1264" s="83"/>
      <c r="CB1264" s="83"/>
      <c r="CC1264" s="83"/>
      <c r="CD1264" s="83"/>
      <c r="CE1264" s="83"/>
      <c r="CF1264" s="83"/>
      <c r="CG1264" s="83"/>
      <c r="CH1264" s="83"/>
      <c r="CI1264" s="83"/>
      <c r="CJ1264" s="83"/>
      <c r="CK1264" s="83"/>
      <c r="CL1264" s="83"/>
      <c r="CM1264" s="83"/>
      <c r="CN1264" s="83"/>
      <c r="CO1264" s="83"/>
      <c r="CP1264" s="83"/>
      <c r="CQ1264" s="83"/>
      <c r="CR1264" s="83"/>
      <c r="CS1264" s="83"/>
      <c r="CT1264" s="83"/>
      <c r="CU1264" s="83"/>
      <c r="CV1264" s="83"/>
      <c r="CW1264" s="83"/>
      <c r="CX1264" s="83"/>
      <c r="CY1264" s="83"/>
      <c r="CZ1264" s="83"/>
      <c r="DA1264" s="83"/>
      <c r="DB1264" s="83"/>
      <c r="DC1264" s="83"/>
      <c r="DD1264" s="83"/>
      <c r="DE1264" s="83"/>
      <c r="DF1264" s="83"/>
      <c r="DG1264" s="83"/>
      <c r="DH1264" s="83"/>
      <c r="DI1264" s="83"/>
      <c r="DJ1264" s="83"/>
      <c r="DK1264" s="83"/>
      <c r="DL1264" s="83"/>
      <c r="DM1264" s="83"/>
      <c r="DN1264" s="83"/>
      <c r="DO1264" s="83"/>
      <c r="DP1264" s="83"/>
      <c r="DQ1264" s="83"/>
      <c r="DR1264" s="83"/>
      <c r="DS1264" s="83"/>
      <c r="DT1264" s="83"/>
      <c r="DU1264" s="83"/>
      <c r="DV1264" s="83"/>
      <c r="DW1264" s="83"/>
      <c r="DX1264" s="83"/>
      <c r="DY1264" s="83"/>
      <c r="DZ1264" s="83"/>
      <c r="EA1264" s="83"/>
      <c r="EB1264" s="83"/>
      <c r="EC1264" s="83"/>
      <c r="ED1264" s="83"/>
      <c r="EE1264" s="83"/>
      <c r="EF1264" s="83"/>
      <c r="EG1264" s="83"/>
      <c r="EH1264" s="83"/>
      <c r="EI1264" s="83"/>
      <c r="EJ1264" s="83"/>
    </row>
    <row r="1265" spans="27:140" s="88" customFormat="1" x14ac:dyDescent="0.3">
      <c r="AA1265" s="84"/>
      <c r="AB1265" s="89"/>
      <c r="AC1265" s="89"/>
      <c r="AD1265" s="89"/>
      <c r="AE1265" s="89"/>
      <c r="AF1265" s="89"/>
      <c r="AG1265" s="89"/>
      <c r="AH1265" s="89"/>
      <c r="AI1265" s="89"/>
      <c r="AJ1265" s="89"/>
      <c r="AK1265" s="89"/>
      <c r="AL1265" s="89"/>
      <c r="AM1265" s="89"/>
      <c r="AN1265" s="89"/>
      <c r="AO1265" s="89"/>
      <c r="AP1265" s="89"/>
      <c r="AQ1265" s="90"/>
      <c r="AR1265" s="89"/>
      <c r="AS1265" s="89"/>
      <c r="AT1265" s="89"/>
      <c r="AU1265" s="87"/>
      <c r="AV1265" s="307"/>
      <c r="AW1265" s="307"/>
      <c r="AX1265" s="307"/>
      <c r="AY1265" s="307"/>
      <c r="AZ1265" s="307"/>
      <c r="BA1265" s="83"/>
      <c r="BB1265" s="83"/>
      <c r="BC1265" s="83"/>
      <c r="BD1265" s="83"/>
      <c r="BE1265" s="83"/>
      <c r="BF1265" s="83"/>
      <c r="BG1265" s="83"/>
      <c r="BH1265" s="83"/>
      <c r="BI1265" s="83"/>
      <c r="BJ1265" s="83"/>
      <c r="BK1265" s="83"/>
      <c r="BL1265" s="83"/>
      <c r="BM1265" s="83"/>
      <c r="BN1265" s="83"/>
      <c r="BO1265" s="83"/>
      <c r="BP1265" s="83"/>
      <c r="BQ1265" s="83"/>
      <c r="BR1265" s="83"/>
      <c r="BS1265" s="83"/>
      <c r="BT1265" s="83"/>
      <c r="BU1265" s="83"/>
      <c r="BV1265" s="83"/>
      <c r="BW1265" s="83"/>
      <c r="BX1265" s="83"/>
      <c r="BY1265" s="83"/>
      <c r="BZ1265" s="83"/>
      <c r="CA1265" s="83"/>
      <c r="CB1265" s="83"/>
      <c r="CC1265" s="83"/>
      <c r="CD1265" s="83"/>
      <c r="CE1265" s="83"/>
      <c r="CF1265" s="83"/>
      <c r="CG1265" s="83"/>
      <c r="CH1265" s="83"/>
      <c r="CI1265" s="83"/>
      <c r="CJ1265" s="83"/>
      <c r="CK1265" s="83"/>
      <c r="CL1265" s="83"/>
      <c r="CM1265" s="83"/>
      <c r="CN1265" s="83"/>
      <c r="CO1265" s="83"/>
      <c r="CP1265" s="83"/>
      <c r="CQ1265" s="83"/>
      <c r="CR1265" s="83"/>
      <c r="CS1265" s="83"/>
      <c r="CT1265" s="83"/>
      <c r="CU1265" s="83"/>
      <c r="CV1265" s="83"/>
      <c r="CW1265" s="83"/>
      <c r="CX1265" s="83"/>
      <c r="CY1265" s="83"/>
      <c r="CZ1265" s="83"/>
      <c r="DA1265" s="83"/>
      <c r="DB1265" s="83"/>
      <c r="DC1265" s="83"/>
      <c r="DD1265" s="83"/>
      <c r="DE1265" s="83"/>
      <c r="DF1265" s="83"/>
      <c r="DG1265" s="83"/>
      <c r="DH1265" s="83"/>
      <c r="DI1265" s="83"/>
      <c r="DJ1265" s="83"/>
      <c r="DK1265" s="83"/>
      <c r="DL1265" s="83"/>
      <c r="DM1265" s="83"/>
      <c r="DN1265" s="83"/>
      <c r="DO1265" s="83"/>
      <c r="DP1265" s="83"/>
      <c r="DQ1265" s="83"/>
      <c r="DR1265" s="83"/>
      <c r="DS1265" s="83"/>
      <c r="DT1265" s="83"/>
      <c r="DU1265" s="83"/>
      <c r="DV1265" s="83"/>
      <c r="DW1265" s="83"/>
      <c r="DX1265" s="83"/>
      <c r="DY1265" s="83"/>
      <c r="DZ1265" s="83"/>
      <c r="EA1265" s="83"/>
      <c r="EB1265" s="83"/>
      <c r="EC1265" s="83"/>
      <c r="ED1265" s="83"/>
      <c r="EE1265" s="83"/>
      <c r="EF1265" s="83"/>
      <c r="EG1265" s="83"/>
      <c r="EH1265" s="83"/>
      <c r="EI1265" s="83"/>
      <c r="EJ1265" s="83"/>
    </row>
    <row r="1266" spans="27:140" s="88" customFormat="1" x14ac:dyDescent="0.3">
      <c r="AA1266" s="84"/>
      <c r="AB1266" s="89"/>
      <c r="AC1266" s="89"/>
      <c r="AD1266" s="89"/>
      <c r="AE1266" s="89"/>
      <c r="AF1266" s="89"/>
      <c r="AG1266" s="89"/>
      <c r="AH1266" s="89"/>
      <c r="AI1266" s="89"/>
      <c r="AJ1266" s="89"/>
      <c r="AK1266" s="89"/>
      <c r="AL1266" s="89"/>
      <c r="AM1266" s="89"/>
      <c r="AN1266" s="89"/>
      <c r="AO1266" s="89"/>
      <c r="AP1266" s="89"/>
      <c r="AQ1266" s="90"/>
      <c r="AR1266" s="89"/>
      <c r="AS1266" s="89"/>
      <c r="AT1266" s="89"/>
      <c r="AU1266" s="87"/>
      <c r="AV1266" s="307"/>
      <c r="AW1266" s="307"/>
      <c r="AX1266" s="307"/>
      <c r="AY1266" s="307"/>
      <c r="AZ1266" s="307"/>
      <c r="BA1266" s="83"/>
      <c r="BB1266" s="83"/>
      <c r="BC1266" s="83"/>
      <c r="BD1266" s="83"/>
      <c r="BE1266" s="83"/>
      <c r="BF1266" s="83"/>
      <c r="BG1266" s="83"/>
      <c r="BH1266" s="83"/>
      <c r="BI1266" s="83"/>
      <c r="BJ1266" s="83"/>
      <c r="BK1266" s="83"/>
      <c r="BL1266" s="83"/>
      <c r="BM1266" s="83"/>
      <c r="BN1266" s="83"/>
      <c r="BO1266" s="83"/>
      <c r="BP1266" s="83"/>
      <c r="BQ1266" s="83"/>
      <c r="BR1266" s="83"/>
      <c r="BS1266" s="83"/>
      <c r="BT1266" s="83"/>
      <c r="BU1266" s="83"/>
      <c r="BV1266" s="83"/>
      <c r="BW1266" s="83"/>
      <c r="BX1266" s="83"/>
      <c r="BY1266" s="83"/>
      <c r="BZ1266" s="83"/>
      <c r="CA1266" s="83"/>
      <c r="CB1266" s="83"/>
      <c r="CC1266" s="83"/>
      <c r="CD1266" s="83"/>
      <c r="CE1266" s="83"/>
      <c r="CF1266" s="83"/>
      <c r="CG1266" s="83"/>
      <c r="CH1266" s="83"/>
      <c r="CI1266" s="83"/>
      <c r="CJ1266" s="83"/>
      <c r="CK1266" s="83"/>
      <c r="CL1266" s="83"/>
      <c r="CM1266" s="83"/>
      <c r="CN1266" s="83"/>
      <c r="CO1266" s="83"/>
      <c r="CP1266" s="83"/>
      <c r="CQ1266" s="83"/>
      <c r="CR1266" s="83"/>
      <c r="CS1266" s="83"/>
      <c r="CT1266" s="83"/>
      <c r="CU1266" s="83"/>
      <c r="CV1266" s="83"/>
      <c r="CW1266" s="83"/>
      <c r="CX1266" s="83"/>
      <c r="CY1266" s="83"/>
      <c r="CZ1266" s="83"/>
      <c r="DA1266" s="83"/>
      <c r="DB1266" s="83"/>
      <c r="DC1266" s="83"/>
      <c r="DD1266" s="83"/>
      <c r="DE1266" s="83"/>
      <c r="DF1266" s="83"/>
      <c r="DG1266" s="83"/>
      <c r="DH1266" s="83"/>
      <c r="DI1266" s="83"/>
      <c r="DJ1266" s="83"/>
      <c r="DK1266" s="83"/>
      <c r="DL1266" s="83"/>
      <c r="DM1266" s="83"/>
      <c r="DN1266" s="83"/>
      <c r="DO1266" s="83"/>
      <c r="DP1266" s="83"/>
      <c r="DQ1266" s="83"/>
      <c r="DR1266" s="83"/>
      <c r="DS1266" s="83"/>
      <c r="DT1266" s="83"/>
      <c r="DU1266" s="83"/>
      <c r="DV1266" s="83"/>
      <c r="DW1266" s="83"/>
      <c r="DX1266" s="83"/>
      <c r="DY1266" s="83"/>
      <c r="DZ1266" s="83"/>
      <c r="EA1266" s="83"/>
      <c r="EB1266" s="83"/>
      <c r="EC1266" s="83"/>
      <c r="ED1266" s="83"/>
      <c r="EE1266" s="83"/>
      <c r="EF1266" s="83"/>
      <c r="EG1266" s="83"/>
      <c r="EH1266" s="83"/>
      <c r="EI1266" s="83"/>
      <c r="EJ1266" s="83"/>
    </row>
    <row r="1267" spans="27:140" s="88" customFormat="1" x14ac:dyDescent="0.3">
      <c r="AA1267" s="84"/>
      <c r="AB1267" s="89"/>
      <c r="AC1267" s="89"/>
      <c r="AD1267" s="89"/>
      <c r="AE1267" s="89"/>
      <c r="AF1267" s="89"/>
      <c r="AG1267" s="89"/>
      <c r="AH1267" s="89"/>
      <c r="AI1267" s="89"/>
      <c r="AJ1267" s="89"/>
      <c r="AK1267" s="89"/>
      <c r="AL1267" s="89"/>
      <c r="AM1267" s="89"/>
      <c r="AN1267" s="89"/>
      <c r="AO1267" s="89"/>
      <c r="AP1267" s="89"/>
      <c r="AQ1267" s="90"/>
      <c r="AR1267" s="89"/>
      <c r="AS1267" s="89"/>
      <c r="AT1267" s="89"/>
      <c r="AU1267" s="87"/>
      <c r="AV1267" s="307"/>
      <c r="AW1267" s="307"/>
      <c r="AX1267" s="307"/>
      <c r="AY1267" s="307"/>
      <c r="AZ1267" s="307"/>
      <c r="BA1267" s="83"/>
      <c r="BB1267" s="83"/>
      <c r="BC1267" s="83"/>
      <c r="BD1267" s="83"/>
      <c r="BE1267" s="83"/>
      <c r="BF1267" s="83"/>
      <c r="BG1267" s="83"/>
      <c r="BH1267" s="83"/>
      <c r="BI1267" s="83"/>
      <c r="BJ1267" s="83"/>
      <c r="BK1267" s="83"/>
      <c r="BL1267" s="83"/>
      <c r="BM1267" s="83"/>
      <c r="BN1267" s="83"/>
      <c r="BO1267" s="83"/>
      <c r="BP1267" s="83"/>
      <c r="BQ1267" s="83"/>
      <c r="BR1267" s="83"/>
      <c r="BS1267" s="83"/>
      <c r="BT1267" s="83"/>
      <c r="BU1267" s="83"/>
      <c r="BV1267" s="83"/>
      <c r="BW1267" s="83"/>
      <c r="BX1267" s="83"/>
      <c r="BY1267" s="83"/>
      <c r="BZ1267" s="83"/>
      <c r="CA1267" s="83"/>
      <c r="CB1267" s="83"/>
      <c r="CC1267" s="83"/>
      <c r="CD1267" s="83"/>
      <c r="CE1267" s="83"/>
      <c r="CF1267" s="83"/>
      <c r="CG1267" s="83"/>
      <c r="CH1267" s="83"/>
      <c r="CI1267" s="83"/>
      <c r="CJ1267" s="83"/>
      <c r="CK1267" s="83"/>
      <c r="CL1267" s="83"/>
      <c r="CM1267" s="83"/>
      <c r="CN1267" s="83"/>
      <c r="CO1267" s="83"/>
      <c r="CP1267" s="83"/>
      <c r="CQ1267" s="83"/>
      <c r="CR1267" s="83"/>
      <c r="CS1267" s="83"/>
      <c r="CT1267" s="83"/>
      <c r="CU1267" s="83"/>
      <c r="CV1267" s="83"/>
      <c r="CW1267" s="83"/>
      <c r="CX1267" s="83"/>
      <c r="CY1267" s="83"/>
      <c r="CZ1267" s="83"/>
      <c r="DA1267" s="83"/>
      <c r="DB1267" s="83"/>
      <c r="DC1267" s="83"/>
      <c r="DD1267" s="83"/>
      <c r="DE1267" s="83"/>
      <c r="DF1267" s="83"/>
      <c r="DG1267" s="83"/>
      <c r="DH1267" s="83"/>
      <c r="DI1267" s="83"/>
      <c r="DJ1267" s="83"/>
      <c r="DK1267" s="83"/>
      <c r="DL1267" s="83"/>
      <c r="DM1267" s="83"/>
      <c r="DN1267" s="83"/>
      <c r="DO1267" s="83"/>
      <c r="DP1267" s="83"/>
      <c r="DQ1267" s="83"/>
      <c r="DR1267" s="83"/>
      <c r="DS1267" s="83"/>
      <c r="DT1267" s="83"/>
      <c r="DU1267" s="83"/>
      <c r="DV1267" s="83"/>
      <c r="DW1267" s="83"/>
      <c r="DX1267" s="83"/>
      <c r="DY1267" s="83"/>
      <c r="DZ1267" s="83"/>
      <c r="EA1267" s="83"/>
      <c r="EB1267" s="83"/>
      <c r="EC1267" s="83"/>
      <c r="ED1267" s="83"/>
      <c r="EE1267" s="83"/>
      <c r="EF1267" s="83"/>
      <c r="EG1267" s="83"/>
      <c r="EH1267" s="83"/>
      <c r="EI1267" s="83"/>
      <c r="EJ1267" s="83"/>
    </row>
    <row r="1268" spans="27:140" s="88" customFormat="1" x14ac:dyDescent="0.3">
      <c r="AA1268" s="84"/>
      <c r="AB1268" s="89"/>
      <c r="AC1268" s="89"/>
      <c r="AD1268" s="89"/>
      <c r="AE1268" s="89"/>
      <c r="AF1268" s="89"/>
      <c r="AG1268" s="89"/>
      <c r="AH1268" s="89"/>
      <c r="AI1268" s="89"/>
      <c r="AJ1268" s="89"/>
      <c r="AK1268" s="89"/>
      <c r="AL1268" s="89"/>
      <c r="AM1268" s="89"/>
      <c r="AN1268" s="89"/>
      <c r="AO1268" s="89"/>
      <c r="AP1268" s="89"/>
      <c r="AQ1268" s="90"/>
      <c r="AR1268" s="89"/>
      <c r="AS1268" s="89"/>
      <c r="AT1268" s="89"/>
      <c r="AU1268" s="87"/>
      <c r="AV1268" s="307"/>
      <c r="AW1268" s="307"/>
      <c r="AX1268" s="307"/>
      <c r="AY1268" s="307"/>
      <c r="AZ1268" s="307"/>
      <c r="BA1268" s="83"/>
      <c r="BB1268" s="83"/>
      <c r="BC1268" s="83"/>
      <c r="BD1268" s="83"/>
      <c r="BE1268" s="83"/>
      <c r="BF1268" s="83"/>
      <c r="BG1268" s="83"/>
      <c r="BH1268" s="83"/>
      <c r="BI1268" s="83"/>
      <c r="BJ1268" s="83"/>
      <c r="BK1268" s="83"/>
      <c r="BL1268" s="83"/>
      <c r="BM1268" s="83"/>
      <c r="BN1268" s="83"/>
      <c r="BO1268" s="83"/>
      <c r="BP1268" s="83"/>
      <c r="BQ1268" s="83"/>
      <c r="BR1268" s="83"/>
      <c r="BS1268" s="83"/>
      <c r="BT1268" s="83"/>
      <c r="BU1268" s="83"/>
      <c r="BV1268" s="83"/>
      <c r="BW1268" s="83"/>
      <c r="BX1268" s="83"/>
      <c r="BY1268" s="83"/>
      <c r="BZ1268" s="83"/>
      <c r="CA1268" s="83"/>
      <c r="CB1268" s="83"/>
      <c r="CC1268" s="83"/>
      <c r="CD1268" s="83"/>
      <c r="CE1268" s="83"/>
      <c r="CF1268" s="83"/>
      <c r="CG1268" s="83"/>
      <c r="CH1268" s="83"/>
      <c r="CI1268" s="83"/>
      <c r="CJ1268" s="83"/>
      <c r="CK1268" s="83"/>
      <c r="CL1268" s="83"/>
      <c r="CM1268" s="83"/>
      <c r="CN1268" s="83"/>
      <c r="CO1268" s="83"/>
      <c r="CP1268" s="83"/>
      <c r="CQ1268" s="83"/>
      <c r="CR1268" s="83"/>
      <c r="CS1268" s="83"/>
      <c r="CT1268" s="83"/>
      <c r="CU1268" s="83"/>
      <c r="CV1268" s="83"/>
      <c r="CW1268" s="83"/>
      <c r="CX1268" s="83"/>
      <c r="CY1268" s="83"/>
      <c r="CZ1268" s="83"/>
      <c r="DA1268" s="83"/>
      <c r="DB1268" s="83"/>
      <c r="DC1268" s="83"/>
      <c r="DD1268" s="83"/>
      <c r="DE1268" s="83"/>
      <c r="DF1268" s="83"/>
      <c r="DG1268" s="83"/>
      <c r="DH1268" s="83"/>
      <c r="DI1268" s="83"/>
      <c r="DJ1268" s="83"/>
      <c r="DK1268" s="83"/>
      <c r="DL1268" s="83"/>
      <c r="DM1268" s="83"/>
      <c r="DN1268" s="83"/>
      <c r="DO1268" s="83"/>
      <c r="DP1268" s="83"/>
      <c r="DQ1268" s="83"/>
      <c r="DR1268" s="83"/>
      <c r="DS1268" s="83"/>
      <c r="DT1268" s="83"/>
      <c r="DU1268" s="83"/>
      <c r="DV1268" s="83"/>
      <c r="DW1268" s="83"/>
      <c r="DX1268" s="83"/>
      <c r="DY1268" s="83"/>
      <c r="DZ1268" s="83"/>
      <c r="EA1268" s="83"/>
      <c r="EB1268" s="83"/>
      <c r="EC1268" s="83"/>
      <c r="ED1268" s="83"/>
      <c r="EE1268" s="83"/>
      <c r="EF1268" s="83"/>
      <c r="EG1268" s="83"/>
      <c r="EH1268" s="83"/>
      <c r="EI1268" s="83"/>
      <c r="EJ1268" s="83"/>
    </row>
    <row r="1269" spans="27:140" s="88" customFormat="1" x14ac:dyDescent="0.3">
      <c r="AA1269" s="84"/>
      <c r="AB1269" s="89"/>
      <c r="AC1269" s="89"/>
      <c r="AD1269" s="89"/>
      <c r="AE1269" s="89"/>
      <c r="AF1269" s="89"/>
      <c r="AG1269" s="89"/>
      <c r="AH1269" s="89"/>
      <c r="AI1269" s="89"/>
      <c r="AJ1269" s="89"/>
      <c r="AK1269" s="89"/>
      <c r="AL1269" s="89"/>
      <c r="AM1269" s="89"/>
      <c r="AN1269" s="89"/>
      <c r="AO1269" s="89"/>
      <c r="AP1269" s="89"/>
      <c r="AQ1269" s="90"/>
      <c r="AR1269" s="89"/>
      <c r="AS1269" s="89"/>
      <c r="AT1269" s="89"/>
      <c r="AU1269" s="87"/>
      <c r="AV1269" s="307"/>
      <c r="AW1269" s="307"/>
      <c r="AX1269" s="307"/>
      <c r="AY1269" s="307"/>
      <c r="AZ1269" s="307"/>
      <c r="BA1269" s="83"/>
      <c r="BB1269" s="83"/>
      <c r="BC1269" s="83"/>
      <c r="BD1269" s="83"/>
      <c r="BE1269" s="83"/>
      <c r="BF1269" s="83"/>
      <c r="BG1269" s="83"/>
      <c r="BH1269" s="83"/>
      <c r="BI1269" s="83"/>
      <c r="BJ1269" s="83"/>
      <c r="BK1269" s="83"/>
      <c r="BL1269" s="83"/>
      <c r="BM1269" s="83"/>
      <c r="BN1269" s="83"/>
      <c r="BO1269" s="83"/>
      <c r="BP1269" s="83"/>
      <c r="BQ1269" s="83"/>
      <c r="BR1269" s="83"/>
      <c r="BS1269" s="83"/>
      <c r="BT1269" s="83"/>
      <c r="BU1269" s="83"/>
      <c r="BV1269" s="83"/>
      <c r="BW1269" s="83"/>
      <c r="BX1269" s="83"/>
      <c r="BY1269" s="83"/>
      <c r="BZ1269" s="83"/>
      <c r="CA1269" s="83"/>
      <c r="CB1269" s="83"/>
      <c r="CC1269" s="83"/>
      <c r="CD1269" s="83"/>
      <c r="CE1269" s="83"/>
      <c r="CF1269" s="83"/>
      <c r="CG1269" s="83"/>
      <c r="CH1269" s="83"/>
      <c r="CI1269" s="83"/>
      <c r="CJ1269" s="83"/>
      <c r="CK1269" s="83"/>
      <c r="CL1269" s="83"/>
      <c r="CM1269" s="83"/>
      <c r="CN1269" s="83"/>
      <c r="CO1269" s="83"/>
      <c r="CP1269" s="83"/>
      <c r="CQ1269" s="83"/>
      <c r="CR1269" s="83"/>
      <c r="CS1269" s="83"/>
      <c r="CT1269" s="83"/>
      <c r="CU1269" s="83"/>
      <c r="CV1269" s="83"/>
      <c r="CW1269" s="83"/>
      <c r="CX1269" s="83"/>
      <c r="CY1269" s="83"/>
      <c r="CZ1269" s="83"/>
      <c r="DA1269" s="83"/>
      <c r="DB1269" s="83"/>
      <c r="DC1269" s="83"/>
      <c r="DD1269" s="83"/>
      <c r="DE1269" s="83"/>
      <c r="DF1269" s="83"/>
      <c r="DG1269" s="83"/>
      <c r="DH1269" s="83"/>
      <c r="DI1269" s="83"/>
      <c r="DJ1269" s="83"/>
      <c r="DK1269" s="83"/>
      <c r="DL1269" s="83"/>
      <c r="DM1269" s="83"/>
      <c r="DN1269" s="83"/>
      <c r="DO1269" s="83"/>
      <c r="DP1269" s="83"/>
      <c r="DQ1269" s="83"/>
      <c r="DR1269" s="83"/>
      <c r="DS1269" s="83"/>
      <c r="DT1269" s="83"/>
      <c r="DU1269" s="83"/>
      <c r="DV1269" s="83"/>
      <c r="DW1269" s="83"/>
      <c r="DX1269" s="83"/>
      <c r="DY1269" s="83"/>
      <c r="DZ1269" s="83"/>
      <c r="EA1269" s="83"/>
      <c r="EB1269" s="83"/>
      <c r="EC1269" s="83"/>
      <c r="ED1269" s="83"/>
      <c r="EE1269" s="83"/>
      <c r="EF1269" s="83"/>
      <c r="EG1269" s="83"/>
      <c r="EH1269" s="83"/>
      <c r="EI1269" s="83"/>
      <c r="EJ1269" s="83"/>
    </row>
    <row r="1270" spans="27:140" s="88" customFormat="1" x14ac:dyDescent="0.3">
      <c r="AA1270" s="84"/>
      <c r="AB1270" s="89"/>
      <c r="AC1270" s="89"/>
      <c r="AD1270" s="89"/>
      <c r="AE1270" s="89"/>
      <c r="AF1270" s="89"/>
      <c r="AG1270" s="89"/>
      <c r="AH1270" s="89"/>
      <c r="AI1270" s="89"/>
      <c r="AJ1270" s="89"/>
      <c r="AK1270" s="89"/>
      <c r="AL1270" s="89"/>
      <c r="AM1270" s="89"/>
      <c r="AN1270" s="89"/>
      <c r="AO1270" s="89"/>
      <c r="AP1270" s="89"/>
      <c r="AQ1270" s="90"/>
      <c r="AR1270" s="89"/>
      <c r="AS1270" s="89"/>
      <c r="AT1270" s="89"/>
      <c r="AU1270" s="87"/>
      <c r="AV1270" s="307"/>
      <c r="AW1270" s="307"/>
      <c r="AX1270" s="307"/>
      <c r="AY1270" s="307"/>
      <c r="AZ1270" s="307"/>
      <c r="BA1270" s="83"/>
      <c r="BB1270" s="83"/>
      <c r="BC1270" s="83"/>
      <c r="BD1270" s="83"/>
      <c r="BE1270" s="83"/>
      <c r="BF1270" s="83"/>
      <c r="BG1270" s="83"/>
      <c r="BH1270" s="83"/>
      <c r="BI1270" s="83"/>
      <c r="BJ1270" s="83"/>
      <c r="BK1270" s="83"/>
      <c r="BL1270" s="83"/>
      <c r="BM1270" s="83"/>
      <c r="BN1270" s="83"/>
      <c r="BO1270" s="83"/>
      <c r="BP1270" s="83"/>
      <c r="BQ1270" s="83"/>
      <c r="BR1270" s="83"/>
      <c r="BS1270" s="83"/>
      <c r="BT1270" s="83"/>
      <c r="BU1270" s="83"/>
      <c r="BV1270" s="83"/>
      <c r="BW1270" s="83"/>
      <c r="BX1270" s="83"/>
      <c r="BY1270" s="83"/>
      <c r="BZ1270" s="83"/>
      <c r="CA1270" s="83"/>
      <c r="CB1270" s="83"/>
      <c r="CC1270" s="83"/>
      <c r="CD1270" s="83"/>
      <c r="CE1270" s="83"/>
      <c r="CF1270" s="83"/>
      <c r="CG1270" s="83"/>
      <c r="CH1270" s="83"/>
      <c r="CI1270" s="83"/>
      <c r="CJ1270" s="83"/>
      <c r="CK1270" s="83"/>
      <c r="CL1270" s="83"/>
      <c r="CM1270" s="83"/>
      <c r="CN1270" s="83"/>
      <c r="CO1270" s="83"/>
      <c r="CP1270" s="83"/>
      <c r="CQ1270" s="83"/>
      <c r="CR1270" s="83"/>
      <c r="CS1270" s="83"/>
      <c r="CT1270" s="83"/>
      <c r="CU1270" s="83"/>
      <c r="CV1270" s="83"/>
      <c r="CW1270" s="83"/>
      <c r="CX1270" s="83"/>
      <c r="CY1270" s="83"/>
      <c r="CZ1270" s="83"/>
      <c r="DA1270" s="83"/>
      <c r="DB1270" s="83"/>
      <c r="DC1270" s="83"/>
      <c r="DD1270" s="83"/>
      <c r="DE1270" s="83"/>
      <c r="DF1270" s="83"/>
      <c r="DG1270" s="83"/>
      <c r="DH1270" s="83"/>
      <c r="DI1270" s="83"/>
      <c r="DJ1270" s="83"/>
      <c r="DK1270" s="83"/>
      <c r="DL1270" s="83"/>
      <c r="DM1270" s="83"/>
      <c r="DN1270" s="83"/>
      <c r="DO1270" s="83"/>
      <c r="DP1270" s="83"/>
      <c r="DQ1270" s="83"/>
      <c r="DR1270" s="83"/>
      <c r="DS1270" s="83"/>
      <c r="DT1270" s="83"/>
      <c r="DU1270" s="83"/>
      <c r="DV1270" s="83"/>
      <c r="DW1270" s="83"/>
      <c r="DX1270" s="83"/>
      <c r="DY1270" s="83"/>
      <c r="DZ1270" s="83"/>
      <c r="EA1270" s="83"/>
      <c r="EB1270" s="83"/>
      <c r="EC1270" s="83"/>
      <c r="ED1270" s="83"/>
      <c r="EE1270" s="83"/>
      <c r="EF1270" s="83"/>
      <c r="EG1270" s="83"/>
      <c r="EH1270" s="83"/>
      <c r="EI1270" s="83"/>
      <c r="EJ1270" s="83"/>
    </row>
    <row r="1271" spans="27:140" s="88" customFormat="1" x14ac:dyDescent="0.3">
      <c r="AA1271" s="84"/>
      <c r="AB1271" s="89"/>
      <c r="AC1271" s="89"/>
      <c r="AD1271" s="89"/>
      <c r="AE1271" s="89"/>
      <c r="AF1271" s="89"/>
      <c r="AG1271" s="89"/>
      <c r="AH1271" s="89"/>
      <c r="AI1271" s="89"/>
      <c r="AJ1271" s="89"/>
      <c r="AK1271" s="89"/>
      <c r="AL1271" s="89"/>
      <c r="AM1271" s="89"/>
      <c r="AN1271" s="89"/>
      <c r="AO1271" s="89"/>
      <c r="AP1271" s="89"/>
      <c r="AQ1271" s="90"/>
      <c r="AR1271" s="89"/>
      <c r="AS1271" s="89"/>
      <c r="AT1271" s="89"/>
      <c r="AU1271" s="87"/>
      <c r="AV1271" s="307"/>
      <c r="AW1271" s="307"/>
      <c r="AX1271" s="307"/>
      <c r="AY1271" s="307"/>
      <c r="AZ1271" s="307"/>
      <c r="BA1271" s="83"/>
      <c r="BB1271" s="83"/>
      <c r="BC1271" s="83"/>
      <c r="BD1271" s="83"/>
      <c r="BE1271" s="83"/>
      <c r="BF1271" s="83"/>
      <c r="BG1271" s="83"/>
      <c r="BH1271" s="83"/>
      <c r="BI1271" s="83"/>
      <c r="BJ1271" s="83"/>
      <c r="BK1271" s="83"/>
      <c r="BL1271" s="83"/>
      <c r="BM1271" s="83"/>
      <c r="BN1271" s="83"/>
      <c r="BO1271" s="83"/>
      <c r="BP1271" s="83"/>
      <c r="BQ1271" s="83"/>
      <c r="BR1271" s="83"/>
      <c r="BS1271" s="83"/>
      <c r="BT1271" s="83"/>
      <c r="BU1271" s="83"/>
      <c r="BV1271" s="83"/>
      <c r="BW1271" s="83"/>
      <c r="BX1271" s="83"/>
      <c r="BY1271" s="83"/>
      <c r="BZ1271" s="83"/>
      <c r="CA1271" s="83"/>
      <c r="CB1271" s="83"/>
      <c r="CC1271" s="83"/>
      <c r="CD1271" s="83"/>
      <c r="CE1271" s="83"/>
      <c r="CF1271" s="83"/>
      <c r="CG1271" s="83"/>
      <c r="CH1271" s="83"/>
      <c r="CI1271" s="83"/>
      <c r="CJ1271" s="83"/>
      <c r="CK1271" s="83"/>
      <c r="CL1271" s="83"/>
      <c r="CM1271" s="83"/>
      <c r="CN1271" s="83"/>
      <c r="CO1271" s="83"/>
      <c r="CP1271" s="83"/>
      <c r="CQ1271" s="83"/>
      <c r="CR1271" s="83"/>
      <c r="CS1271" s="83"/>
      <c r="CT1271" s="83"/>
      <c r="CU1271" s="83"/>
      <c r="CV1271" s="83"/>
      <c r="CW1271" s="83"/>
      <c r="CX1271" s="83"/>
      <c r="CY1271" s="83"/>
      <c r="CZ1271" s="83"/>
      <c r="DA1271" s="83"/>
      <c r="DB1271" s="83"/>
      <c r="DC1271" s="83"/>
      <c r="DD1271" s="83"/>
      <c r="DE1271" s="83"/>
      <c r="DF1271" s="83"/>
      <c r="DG1271" s="83"/>
      <c r="DH1271" s="83"/>
      <c r="DI1271" s="83"/>
      <c r="DJ1271" s="83"/>
      <c r="DK1271" s="83"/>
      <c r="DL1271" s="83"/>
      <c r="DM1271" s="83"/>
      <c r="DN1271" s="83"/>
      <c r="DO1271" s="83"/>
      <c r="DP1271" s="83"/>
      <c r="DQ1271" s="83"/>
      <c r="DR1271" s="83"/>
      <c r="DS1271" s="83"/>
      <c r="DT1271" s="83"/>
      <c r="DU1271" s="83"/>
      <c r="DV1271" s="83"/>
      <c r="DW1271" s="83"/>
      <c r="DX1271" s="83"/>
      <c r="DY1271" s="83"/>
      <c r="DZ1271" s="83"/>
      <c r="EA1271" s="83"/>
      <c r="EB1271" s="83"/>
      <c r="EC1271" s="83"/>
      <c r="ED1271" s="83"/>
      <c r="EE1271" s="83"/>
      <c r="EF1271" s="83"/>
      <c r="EG1271" s="83"/>
      <c r="EH1271" s="83"/>
      <c r="EI1271" s="83"/>
      <c r="EJ1271" s="83"/>
    </row>
    <row r="1272" spans="27:140" s="88" customFormat="1" x14ac:dyDescent="0.3">
      <c r="AA1272" s="84"/>
      <c r="AB1272" s="89"/>
      <c r="AC1272" s="89"/>
      <c r="AD1272" s="89"/>
      <c r="AE1272" s="89"/>
      <c r="AF1272" s="89"/>
      <c r="AG1272" s="89"/>
      <c r="AH1272" s="89"/>
      <c r="AI1272" s="89"/>
      <c r="AJ1272" s="89"/>
      <c r="AK1272" s="89"/>
      <c r="AL1272" s="89"/>
      <c r="AM1272" s="89"/>
      <c r="AN1272" s="89"/>
      <c r="AO1272" s="89"/>
      <c r="AP1272" s="89"/>
      <c r="AQ1272" s="90"/>
      <c r="AR1272" s="89"/>
      <c r="AS1272" s="89"/>
      <c r="AT1272" s="89"/>
      <c r="AU1272" s="87"/>
      <c r="AV1272" s="307"/>
      <c r="AW1272" s="307"/>
      <c r="AX1272" s="307"/>
      <c r="AY1272" s="307"/>
      <c r="AZ1272" s="307"/>
      <c r="BA1272" s="83"/>
      <c r="BB1272" s="83"/>
      <c r="BC1272" s="83"/>
      <c r="BD1272" s="83"/>
      <c r="BE1272" s="83"/>
      <c r="BF1272" s="83"/>
      <c r="BG1272" s="83"/>
      <c r="BH1272" s="83"/>
      <c r="BI1272" s="83"/>
      <c r="BJ1272" s="83"/>
      <c r="BK1272" s="83"/>
      <c r="BL1272" s="83"/>
      <c r="BM1272" s="83"/>
      <c r="BN1272" s="83"/>
      <c r="BO1272" s="83"/>
      <c r="BP1272" s="83"/>
      <c r="BQ1272" s="83"/>
      <c r="BR1272" s="83"/>
      <c r="BS1272" s="83"/>
      <c r="BT1272" s="83"/>
      <c r="BU1272" s="83"/>
      <c r="BV1272" s="83"/>
      <c r="BW1272" s="83"/>
      <c r="BX1272" s="83"/>
      <c r="BY1272" s="83"/>
      <c r="BZ1272" s="83"/>
      <c r="CA1272" s="83"/>
      <c r="CB1272" s="83"/>
      <c r="CC1272" s="83"/>
      <c r="CD1272" s="83"/>
      <c r="CE1272" s="83"/>
      <c r="CF1272" s="83"/>
      <c r="CG1272" s="83"/>
      <c r="CH1272" s="83"/>
      <c r="CI1272" s="83"/>
      <c r="CJ1272" s="83"/>
      <c r="CK1272" s="83"/>
      <c r="CL1272" s="83"/>
      <c r="CM1272" s="83"/>
      <c r="CN1272" s="83"/>
      <c r="CO1272" s="83"/>
      <c r="CP1272" s="83"/>
      <c r="CQ1272" s="83"/>
      <c r="CR1272" s="83"/>
      <c r="CS1272" s="83"/>
      <c r="CT1272" s="83"/>
      <c r="CU1272" s="83"/>
      <c r="CV1272" s="83"/>
      <c r="CW1272" s="83"/>
      <c r="CX1272" s="83"/>
      <c r="CY1272" s="83"/>
      <c r="CZ1272" s="83"/>
      <c r="DA1272" s="83"/>
      <c r="DB1272" s="83"/>
      <c r="DC1272" s="83"/>
      <c r="DD1272" s="83"/>
      <c r="DE1272" s="83"/>
      <c r="DF1272" s="83"/>
      <c r="DG1272" s="83"/>
      <c r="DH1272" s="83"/>
      <c r="DI1272" s="83"/>
      <c r="DJ1272" s="83"/>
      <c r="DK1272" s="83"/>
      <c r="DL1272" s="83"/>
      <c r="DM1272" s="83"/>
      <c r="DN1272" s="83"/>
      <c r="DO1272" s="83"/>
      <c r="DP1272" s="83"/>
      <c r="DQ1272" s="83"/>
      <c r="DR1272" s="83"/>
      <c r="DS1272" s="83"/>
      <c r="DT1272" s="83"/>
      <c r="DU1272" s="83"/>
      <c r="DV1272" s="83"/>
      <c r="DW1272" s="83"/>
      <c r="DX1272" s="83"/>
      <c r="DY1272" s="83"/>
      <c r="DZ1272" s="83"/>
      <c r="EA1272" s="83"/>
      <c r="EB1272" s="83"/>
      <c r="EC1272" s="83"/>
      <c r="ED1272" s="83"/>
      <c r="EE1272" s="83"/>
      <c r="EF1272" s="83"/>
      <c r="EG1272" s="83"/>
      <c r="EH1272" s="83"/>
      <c r="EI1272" s="83"/>
      <c r="EJ1272" s="83"/>
    </row>
    <row r="1273" spans="27:140" s="88" customFormat="1" x14ac:dyDescent="0.3">
      <c r="AA1273" s="84"/>
      <c r="AB1273" s="89"/>
      <c r="AC1273" s="89"/>
      <c r="AD1273" s="89"/>
      <c r="AE1273" s="89"/>
      <c r="AF1273" s="89"/>
      <c r="AG1273" s="89"/>
      <c r="AH1273" s="89"/>
      <c r="AI1273" s="89"/>
      <c r="AJ1273" s="89"/>
      <c r="AK1273" s="89"/>
      <c r="AL1273" s="89"/>
      <c r="AM1273" s="89"/>
      <c r="AN1273" s="89"/>
      <c r="AO1273" s="89"/>
      <c r="AP1273" s="89"/>
      <c r="AQ1273" s="90"/>
      <c r="AR1273" s="89"/>
      <c r="AS1273" s="89"/>
      <c r="AT1273" s="89"/>
      <c r="AU1273" s="87"/>
      <c r="AV1273" s="307"/>
      <c r="AW1273" s="307"/>
      <c r="AX1273" s="307"/>
      <c r="AY1273" s="307"/>
      <c r="AZ1273" s="307"/>
      <c r="BA1273" s="83"/>
      <c r="BB1273" s="83"/>
      <c r="BC1273" s="83"/>
      <c r="BD1273" s="83"/>
      <c r="BE1273" s="83"/>
      <c r="BF1273" s="83"/>
      <c r="BG1273" s="83"/>
      <c r="BH1273" s="83"/>
      <c r="BI1273" s="83"/>
      <c r="BJ1273" s="83"/>
      <c r="BK1273" s="83"/>
      <c r="BL1273" s="83"/>
      <c r="BM1273" s="83"/>
      <c r="BN1273" s="83"/>
      <c r="BO1273" s="83"/>
      <c r="BP1273" s="83"/>
      <c r="BQ1273" s="83"/>
      <c r="BR1273" s="83"/>
      <c r="BS1273" s="83"/>
      <c r="BT1273" s="83"/>
      <c r="BU1273" s="83"/>
      <c r="BV1273" s="83"/>
      <c r="BW1273" s="83"/>
      <c r="BX1273" s="83"/>
      <c r="BY1273" s="83"/>
      <c r="BZ1273" s="83"/>
      <c r="CA1273" s="83"/>
      <c r="CB1273" s="83"/>
      <c r="CC1273" s="83"/>
      <c r="CD1273" s="83"/>
      <c r="CE1273" s="83"/>
      <c r="CF1273" s="83"/>
      <c r="CG1273" s="83"/>
      <c r="CH1273" s="83"/>
      <c r="CI1273" s="83"/>
      <c r="CJ1273" s="83"/>
      <c r="CK1273" s="83"/>
      <c r="CL1273" s="83"/>
      <c r="CM1273" s="83"/>
      <c r="CN1273" s="83"/>
      <c r="CO1273" s="83"/>
      <c r="CP1273" s="83"/>
      <c r="CQ1273" s="83"/>
      <c r="CR1273" s="83"/>
      <c r="CS1273" s="83"/>
      <c r="CT1273" s="83"/>
      <c r="CU1273" s="83"/>
      <c r="CV1273" s="83"/>
      <c r="CW1273" s="83"/>
      <c r="CX1273" s="83"/>
      <c r="CY1273" s="83"/>
      <c r="CZ1273" s="83"/>
      <c r="DA1273" s="83"/>
      <c r="DB1273" s="83"/>
      <c r="DC1273" s="83"/>
      <c r="DD1273" s="83"/>
      <c r="DE1273" s="83"/>
      <c r="DF1273" s="83"/>
      <c r="DG1273" s="83"/>
      <c r="DH1273" s="83"/>
      <c r="DI1273" s="83"/>
      <c r="DJ1273" s="83"/>
      <c r="DK1273" s="83"/>
      <c r="DL1273" s="83"/>
      <c r="DM1273" s="83"/>
      <c r="DN1273" s="83"/>
      <c r="DO1273" s="83"/>
      <c r="DP1273" s="83"/>
      <c r="DQ1273" s="83"/>
      <c r="DR1273" s="83"/>
      <c r="DS1273" s="83"/>
      <c r="DT1273" s="83"/>
      <c r="DU1273" s="83"/>
      <c r="DV1273" s="83"/>
      <c r="DW1273" s="83"/>
      <c r="DX1273" s="83"/>
      <c r="DY1273" s="83"/>
      <c r="DZ1273" s="83"/>
      <c r="EA1273" s="83"/>
      <c r="EB1273" s="83"/>
      <c r="EC1273" s="83"/>
      <c r="ED1273" s="83"/>
      <c r="EE1273" s="83"/>
      <c r="EF1273" s="83"/>
      <c r="EG1273" s="83"/>
      <c r="EH1273" s="83"/>
      <c r="EI1273" s="83"/>
      <c r="EJ1273" s="83"/>
    </row>
    <row r="1274" spans="27:140" s="88" customFormat="1" x14ac:dyDescent="0.3">
      <c r="AA1274" s="84"/>
      <c r="AB1274" s="89"/>
      <c r="AC1274" s="89"/>
      <c r="AD1274" s="89"/>
      <c r="AE1274" s="89"/>
      <c r="AF1274" s="89"/>
      <c r="AG1274" s="89"/>
      <c r="AH1274" s="89"/>
      <c r="AI1274" s="89"/>
      <c r="AJ1274" s="89"/>
      <c r="AK1274" s="89"/>
      <c r="AL1274" s="89"/>
      <c r="AM1274" s="89"/>
      <c r="AN1274" s="89"/>
      <c r="AO1274" s="89"/>
      <c r="AP1274" s="89"/>
      <c r="AQ1274" s="90"/>
      <c r="AR1274" s="89"/>
      <c r="AS1274" s="89"/>
      <c r="AT1274" s="89"/>
      <c r="AU1274" s="87"/>
      <c r="AV1274" s="307"/>
      <c r="AW1274" s="307"/>
      <c r="AX1274" s="307"/>
      <c r="AY1274" s="307"/>
      <c r="AZ1274" s="307"/>
      <c r="BA1274" s="83"/>
      <c r="BB1274" s="83"/>
      <c r="BC1274" s="83"/>
      <c r="BD1274" s="83"/>
      <c r="BE1274" s="83"/>
      <c r="BF1274" s="83"/>
      <c r="BG1274" s="83"/>
      <c r="BH1274" s="83"/>
      <c r="BI1274" s="83"/>
      <c r="BJ1274" s="83"/>
      <c r="BK1274" s="83"/>
      <c r="BL1274" s="83"/>
      <c r="BM1274" s="83"/>
      <c r="BN1274" s="83"/>
      <c r="BO1274" s="83"/>
      <c r="BP1274" s="83"/>
      <c r="BQ1274" s="83"/>
      <c r="BR1274" s="83"/>
      <c r="BS1274" s="83"/>
      <c r="BT1274" s="83"/>
      <c r="BU1274" s="83"/>
      <c r="BV1274" s="83"/>
      <c r="BW1274" s="83"/>
      <c r="BX1274" s="83"/>
      <c r="BY1274" s="83"/>
      <c r="BZ1274" s="83"/>
      <c r="CA1274" s="83"/>
      <c r="CB1274" s="83"/>
      <c r="CC1274" s="83"/>
      <c r="CD1274" s="83"/>
      <c r="CE1274" s="83"/>
      <c r="CF1274" s="83"/>
      <c r="CG1274" s="83"/>
      <c r="CH1274" s="83"/>
      <c r="CI1274" s="83"/>
      <c r="CJ1274" s="83"/>
      <c r="CK1274" s="83"/>
      <c r="CL1274" s="83"/>
      <c r="CM1274" s="83"/>
      <c r="CN1274" s="83"/>
      <c r="CO1274" s="83"/>
      <c r="CP1274" s="83"/>
      <c r="CQ1274" s="83"/>
      <c r="CR1274" s="83"/>
      <c r="CS1274" s="83"/>
      <c r="CT1274" s="83"/>
      <c r="CU1274" s="83"/>
      <c r="CV1274" s="83"/>
      <c r="CW1274" s="83"/>
      <c r="CX1274" s="83"/>
      <c r="CY1274" s="83"/>
      <c r="CZ1274" s="83"/>
      <c r="DA1274" s="83"/>
      <c r="DB1274" s="83"/>
      <c r="DC1274" s="83"/>
      <c r="DD1274" s="83"/>
      <c r="DE1274" s="83"/>
      <c r="DF1274" s="83"/>
      <c r="DG1274" s="83"/>
      <c r="DH1274" s="83"/>
      <c r="DI1274" s="83"/>
      <c r="DJ1274" s="83"/>
      <c r="DK1274" s="83"/>
      <c r="DL1274" s="83"/>
      <c r="DM1274" s="83"/>
      <c r="DN1274" s="83"/>
      <c r="DO1274" s="83"/>
      <c r="DP1274" s="83"/>
      <c r="DQ1274" s="83"/>
      <c r="DR1274" s="83"/>
      <c r="DS1274" s="83"/>
      <c r="DT1274" s="83"/>
      <c r="DU1274" s="83"/>
      <c r="DV1274" s="83"/>
      <c r="DW1274" s="83"/>
      <c r="DX1274" s="83"/>
      <c r="DY1274" s="83"/>
      <c r="DZ1274" s="83"/>
      <c r="EA1274" s="83"/>
      <c r="EB1274" s="83"/>
      <c r="EC1274" s="83"/>
      <c r="ED1274" s="83"/>
      <c r="EE1274" s="83"/>
      <c r="EF1274" s="83"/>
      <c r="EG1274" s="83"/>
      <c r="EH1274" s="83"/>
      <c r="EI1274" s="83"/>
      <c r="EJ1274" s="83"/>
    </row>
    <row r="1275" spans="27:140" s="88" customFormat="1" x14ac:dyDescent="0.3">
      <c r="AA1275" s="84"/>
      <c r="AB1275" s="89"/>
      <c r="AC1275" s="89"/>
      <c r="AD1275" s="89"/>
      <c r="AE1275" s="89"/>
      <c r="AF1275" s="89"/>
      <c r="AG1275" s="89"/>
      <c r="AH1275" s="89"/>
      <c r="AI1275" s="89"/>
      <c r="AJ1275" s="89"/>
      <c r="AK1275" s="89"/>
      <c r="AL1275" s="89"/>
      <c r="AM1275" s="89"/>
      <c r="AN1275" s="89"/>
      <c r="AO1275" s="89"/>
      <c r="AP1275" s="89"/>
      <c r="AQ1275" s="90"/>
      <c r="AR1275" s="89"/>
      <c r="AS1275" s="89"/>
      <c r="AT1275" s="89"/>
      <c r="AU1275" s="87"/>
      <c r="AV1275" s="307"/>
      <c r="AW1275" s="307"/>
      <c r="AX1275" s="307"/>
      <c r="AY1275" s="307"/>
      <c r="AZ1275" s="307"/>
      <c r="BA1275" s="83"/>
      <c r="BB1275" s="83"/>
      <c r="BC1275" s="83"/>
      <c r="BD1275" s="83"/>
      <c r="BE1275" s="83"/>
      <c r="BF1275" s="83"/>
      <c r="BG1275" s="83"/>
      <c r="BH1275" s="83"/>
      <c r="BI1275" s="83"/>
      <c r="BJ1275" s="83"/>
      <c r="BK1275" s="83"/>
      <c r="BL1275" s="83"/>
      <c r="BM1275" s="83"/>
      <c r="BN1275" s="83"/>
      <c r="BO1275" s="83"/>
      <c r="BP1275" s="83"/>
      <c r="BQ1275" s="83"/>
      <c r="BR1275" s="83"/>
      <c r="BS1275" s="83"/>
      <c r="BT1275" s="83"/>
      <c r="BU1275" s="83"/>
      <c r="BV1275" s="83"/>
      <c r="BW1275" s="83"/>
      <c r="BX1275" s="83"/>
      <c r="BY1275" s="83"/>
      <c r="BZ1275" s="83"/>
      <c r="CA1275" s="83"/>
      <c r="CB1275" s="83"/>
      <c r="CC1275" s="83"/>
      <c r="CD1275" s="83"/>
      <c r="CE1275" s="83"/>
      <c r="CF1275" s="83"/>
      <c r="CG1275" s="83"/>
      <c r="CH1275" s="83"/>
      <c r="CI1275" s="83"/>
      <c r="CJ1275" s="83"/>
      <c r="CK1275" s="83"/>
      <c r="CL1275" s="83"/>
      <c r="CM1275" s="83"/>
      <c r="CN1275" s="83"/>
      <c r="CO1275" s="83"/>
      <c r="CP1275" s="83"/>
      <c r="CQ1275" s="83"/>
      <c r="CR1275" s="83"/>
      <c r="CS1275" s="83"/>
      <c r="CT1275" s="83"/>
      <c r="CU1275" s="83"/>
      <c r="CV1275" s="83"/>
      <c r="CW1275" s="83"/>
      <c r="CX1275" s="83"/>
      <c r="CY1275" s="83"/>
      <c r="CZ1275" s="83"/>
      <c r="DA1275" s="83"/>
      <c r="DB1275" s="83"/>
      <c r="DC1275" s="83"/>
      <c r="DD1275" s="83"/>
      <c r="DE1275" s="83"/>
      <c r="DF1275" s="83"/>
      <c r="DG1275" s="83"/>
      <c r="DH1275" s="83"/>
      <c r="DI1275" s="83"/>
      <c r="DJ1275" s="83"/>
      <c r="DK1275" s="83"/>
      <c r="DL1275" s="83"/>
      <c r="DM1275" s="83"/>
      <c r="DN1275" s="83"/>
      <c r="DO1275" s="83"/>
      <c r="DP1275" s="83"/>
      <c r="DQ1275" s="83"/>
      <c r="DR1275" s="83"/>
      <c r="DS1275" s="83"/>
      <c r="DT1275" s="83"/>
      <c r="DU1275" s="83"/>
      <c r="DV1275" s="83"/>
      <c r="DW1275" s="83"/>
      <c r="DX1275" s="83"/>
      <c r="DY1275" s="83"/>
      <c r="DZ1275" s="83"/>
      <c r="EA1275" s="83"/>
      <c r="EB1275" s="83"/>
      <c r="EC1275" s="83"/>
      <c r="ED1275" s="83"/>
      <c r="EE1275" s="83"/>
      <c r="EF1275" s="83"/>
      <c r="EG1275" s="83"/>
      <c r="EH1275" s="83"/>
      <c r="EI1275" s="83"/>
      <c r="EJ1275" s="83"/>
    </row>
    <row r="1276" spans="27:140" s="88" customFormat="1" x14ac:dyDescent="0.3">
      <c r="AA1276" s="84"/>
      <c r="AB1276" s="89"/>
      <c r="AC1276" s="89"/>
      <c r="AD1276" s="89"/>
      <c r="AE1276" s="89"/>
      <c r="AF1276" s="89"/>
      <c r="AG1276" s="89"/>
      <c r="AH1276" s="89"/>
      <c r="AI1276" s="89"/>
      <c r="AJ1276" s="89"/>
      <c r="AK1276" s="89"/>
      <c r="AL1276" s="89"/>
      <c r="AM1276" s="89"/>
      <c r="AN1276" s="89"/>
      <c r="AO1276" s="89"/>
      <c r="AP1276" s="89"/>
      <c r="AQ1276" s="90"/>
      <c r="AR1276" s="89"/>
      <c r="AS1276" s="89"/>
      <c r="AT1276" s="89"/>
      <c r="AU1276" s="87"/>
      <c r="AV1276" s="307"/>
      <c r="AW1276" s="307"/>
      <c r="AX1276" s="307"/>
      <c r="AY1276" s="307"/>
      <c r="AZ1276" s="307"/>
      <c r="BA1276" s="83"/>
      <c r="BB1276" s="83"/>
      <c r="BC1276" s="83"/>
      <c r="BD1276" s="83"/>
      <c r="BE1276" s="83"/>
      <c r="BF1276" s="83"/>
      <c r="BG1276" s="83"/>
      <c r="BH1276" s="83"/>
      <c r="BI1276" s="83"/>
      <c r="BJ1276" s="83"/>
      <c r="BK1276" s="83"/>
      <c r="BL1276" s="83"/>
      <c r="BM1276" s="83"/>
      <c r="BN1276" s="83"/>
      <c r="BO1276" s="83"/>
      <c r="BP1276" s="83"/>
      <c r="BQ1276" s="83"/>
      <c r="BR1276" s="83"/>
      <c r="BS1276" s="83"/>
      <c r="BT1276" s="83"/>
      <c r="BU1276" s="83"/>
      <c r="BV1276" s="83"/>
      <c r="BW1276" s="83"/>
      <c r="BX1276" s="83"/>
      <c r="BY1276" s="83"/>
      <c r="BZ1276" s="83"/>
      <c r="CA1276" s="83"/>
      <c r="CB1276" s="83"/>
      <c r="CC1276" s="83"/>
      <c r="CD1276" s="83"/>
      <c r="CE1276" s="83"/>
      <c r="CF1276" s="83"/>
      <c r="CG1276" s="83"/>
      <c r="CH1276" s="83"/>
      <c r="CI1276" s="83"/>
      <c r="CJ1276" s="83"/>
      <c r="CK1276" s="83"/>
      <c r="CL1276" s="83"/>
      <c r="CM1276" s="83"/>
      <c r="CN1276" s="83"/>
      <c r="CO1276" s="83"/>
      <c r="CP1276" s="83"/>
      <c r="CQ1276" s="83"/>
      <c r="CR1276" s="83"/>
      <c r="CS1276" s="83"/>
      <c r="CT1276" s="83"/>
      <c r="CU1276" s="83"/>
      <c r="CV1276" s="83"/>
      <c r="CW1276" s="83"/>
      <c r="CX1276" s="83"/>
      <c r="CY1276" s="83"/>
      <c r="CZ1276" s="83"/>
      <c r="DA1276" s="83"/>
      <c r="DB1276" s="83"/>
      <c r="DC1276" s="83"/>
      <c r="DD1276" s="83"/>
      <c r="DE1276" s="83"/>
      <c r="DF1276" s="83"/>
      <c r="DG1276" s="83"/>
      <c r="DH1276" s="83"/>
      <c r="DI1276" s="83"/>
      <c r="DJ1276" s="83"/>
      <c r="DK1276" s="83"/>
      <c r="DL1276" s="83"/>
      <c r="DM1276" s="83"/>
      <c r="DN1276" s="83"/>
      <c r="DO1276" s="83"/>
      <c r="DP1276" s="83"/>
      <c r="DQ1276" s="83"/>
      <c r="DR1276" s="83"/>
      <c r="DS1276" s="83"/>
      <c r="DT1276" s="83"/>
      <c r="DU1276" s="83"/>
      <c r="DV1276" s="83"/>
      <c r="DW1276" s="83"/>
      <c r="DX1276" s="83"/>
      <c r="DY1276" s="83"/>
      <c r="DZ1276" s="83"/>
      <c r="EA1276" s="83"/>
      <c r="EB1276" s="83"/>
      <c r="EC1276" s="83"/>
      <c r="ED1276" s="83"/>
      <c r="EE1276" s="83"/>
      <c r="EF1276" s="83"/>
      <c r="EG1276" s="83"/>
      <c r="EH1276" s="83"/>
      <c r="EI1276" s="83"/>
      <c r="EJ1276" s="83"/>
    </row>
    <row r="1277" spans="27:140" s="88" customFormat="1" x14ac:dyDescent="0.3">
      <c r="AA1277" s="84"/>
      <c r="AB1277" s="89"/>
      <c r="AC1277" s="89"/>
      <c r="AD1277" s="89"/>
      <c r="AE1277" s="89"/>
      <c r="AF1277" s="89"/>
      <c r="AG1277" s="89"/>
      <c r="AH1277" s="89"/>
      <c r="AI1277" s="89"/>
      <c r="AJ1277" s="89"/>
      <c r="AK1277" s="89"/>
      <c r="AL1277" s="89"/>
      <c r="AM1277" s="89"/>
      <c r="AN1277" s="89"/>
      <c r="AO1277" s="89"/>
      <c r="AP1277" s="89"/>
      <c r="AQ1277" s="90"/>
      <c r="AR1277" s="89"/>
      <c r="AS1277" s="89"/>
      <c r="AT1277" s="89"/>
      <c r="AU1277" s="87"/>
      <c r="AV1277" s="307"/>
      <c r="AW1277" s="307"/>
      <c r="AX1277" s="307"/>
      <c r="AY1277" s="307"/>
      <c r="AZ1277" s="307"/>
      <c r="BA1277" s="83"/>
      <c r="BB1277" s="83"/>
      <c r="BC1277" s="83"/>
      <c r="BD1277" s="83"/>
      <c r="BE1277" s="83"/>
      <c r="BF1277" s="83"/>
      <c r="BG1277" s="83"/>
      <c r="BH1277" s="83"/>
      <c r="BI1277" s="83"/>
      <c r="BJ1277" s="83"/>
      <c r="BK1277" s="83"/>
      <c r="BL1277" s="83"/>
      <c r="BM1277" s="83"/>
      <c r="BN1277" s="83"/>
      <c r="BO1277" s="83"/>
      <c r="BP1277" s="83"/>
      <c r="BQ1277" s="83"/>
      <c r="BR1277" s="83"/>
      <c r="BS1277" s="83"/>
      <c r="BT1277" s="83"/>
      <c r="BU1277" s="83"/>
      <c r="BV1277" s="83"/>
      <c r="BW1277" s="83"/>
      <c r="BX1277" s="83"/>
      <c r="BY1277" s="83"/>
      <c r="BZ1277" s="83"/>
      <c r="CA1277" s="83"/>
      <c r="CB1277" s="83"/>
      <c r="CC1277" s="83"/>
      <c r="CD1277" s="83"/>
      <c r="CE1277" s="83"/>
      <c r="CF1277" s="83"/>
      <c r="CG1277" s="83"/>
      <c r="CH1277" s="83"/>
      <c r="CI1277" s="83"/>
      <c r="CJ1277" s="83"/>
      <c r="CK1277" s="83"/>
      <c r="CL1277" s="83"/>
      <c r="CM1277" s="83"/>
      <c r="CN1277" s="83"/>
      <c r="CO1277" s="83"/>
      <c r="CP1277" s="83"/>
      <c r="CQ1277" s="83"/>
      <c r="CR1277" s="83"/>
      <c r="CS1277" s="83"/>
      <c r="CT1277" s="83"/>
      <c r="CU1277" s="83"/>
      <c r="CV1277" s="83"/>
      <c r="CW1277" s="83"/>
      <c r="CX1277" s="83"/>
      <c r="CY1277" s="83"/>
      <c r="CZ1277" s="83"/>
      <c r="DA1277" s="83"/>
      <c r="DB1277" s="83"/>
      <c r="DC1277" s="83"/>
      <c r="DD1277" s="83"/>
      <c r="DE1277" s="83"/>
      <c r="DF1277" s="83"/>
      <c r="DG1277" s="83"/>
      <c r="DH1277" s="83"/>
      <c r="DI1277" s="83"/>
      <c r="DJ1277" s="83"/>
      <c r="DK1277" s="83"/>
      <c r="DL1277" s="83"/>
      <c r="DM1277" s="83"/>
      <c r="DN1277" s="83"/>
      <c r="DO1277" s="83"/>
      <c r="DP1277" s="83"/>
      <c r="DQ1277" s="83"/>
      <c r="DR1277" s="83"/>
      <c r="DS1277" s="83"/>
      <c r="DT1277" s="83"/>
      <c r="DU1277" s="83"/>
      <c r="DV1277" s="83"/>
      <c r="DW1277" s="83"/>
      <c r="DX1277" s="83"/>
      <c r="DY1277" s="83"/>
      <c r="DZ1277" s="83"/>
      <c r="EA1277" s="83"/>
      <c r="EB1277" s="83"/>
      <c r="EC1277" s="83"/>
      <c r="ED1277" s="83"/>
      <c r="EE1277" s="83"/>
      <c r="EF1277" s="83"/>
      <c r="EG1277" s="83"/>
      <c r="EH1277" s="83"/>
      <c r="EI1277" s="83"/>
      <c r="EJ1277" s="83"/>
    </row>
    <row r="1278" spans="27:140" s="88" customFormat="1" x14ac:dyDescent="0.3">
      <c r="AA1278" s="84"/>
      <c r="AB1278" s="89"/>
      <c r="AC1278" s="89"/>
      <c r="AD1278" s="89"/>
      <c r="AE1278" s="89"/>
      <c r="AF1278" s="89"/>
      <c r="AG1278" s="89"/>
      <c r="AH1278" s="89"/>
      <c r="AI1278" s="89"/>
      <c r="AJ1278" s="89"/>
      <c r="AK1278" s="89"/>
      <c r="AL1278" s="89"/>
      <c r="AM1278" s="89"/>
      <c r="AN1278" s="89"/>
      <c r="AO1278" s="89"/>
      <c r="AP1278" s="89"/>
      <c r="AQ1278" s="90"/>
      <c r="AR1278" s="89"/>
      <c r="AS1278" s="89"/>
      <c r="AT1278" s="89"/>
      <c r="AU1278" s="87"/>
      <c r="AV1278" s="307"/>
      <c r="AW1278" s="307"/>
      <c r="AX1278" s="307"/>
      <c r="AY1278" s="307"/>
      <c r="AZ1278" s="307"/>
      <c r="BA1278" s="83"/>
      <c r="BB1278" s="83"/>
      <c r="BC1278" s="83"/>
      <c r="BD1278" s="83"/>
      <c r="BE1278" s="83"/>
      <c r="BF1278" s="83"/>
      <c r="BG1278" s="83"/>
      <c r="BH1278" s="83"/>
      <c r="BI1278" s="83"/>
      <c r="BJ1278" s="83"/>
      <c r="BK1278" s="83"/>
      <c r="BL1278" s="83"/>
      <c r="BM1278" s="83"/>
      <c r="BN1278" s="83"/>
      <c r="BO1278" s="83"/>
      <c r="BP1278" s="83"/>
      <c r="BQ1278" s="83"/>
      <c r="BR1278" s="83"/>
      <c r="BS1278" s="83"/>
      <c r="BT1278" s="83"/>
      <c r="BU1278" s="83"/>
      <c r="BV1278" s="83"/>
      <c r="BW1278" s="83"/>
      <c r="BX1278" s="83"/>
      <c r="BY1278" s="83"/>
      <c r="BZ1278" s="83"/>
      <c r="CA1278" s="83"/>
      <c r="CB1278" s="83"/>
      <c r="CC1278" s="83"/>
      <c r="CD1278" s="83"/>
      <c r="CE1278" s="83"/>
      <c r="CF1278" s="83"/>
      <c r="CG1278" s="83"/>
      <c r="CH1278" s="83"/>
      <c r="CI1278" s="83"/>
      <c r="CJ1278" s="83"/>
      <c r="CK1278" s="83"/>
      <c r="CL1278" s="83"/>
      <c r="CM1278" s="83"/>
      <c r="CN1278" s="83"/>
      <c r="CO1278" s="83"/>
      <c r="CP1278" s="83"/>
      <c r="CQ1278" s="83"/>
      <c r="CR1278" s="83"/>
      <c r="CS1278" s="83"/>
      <c r="CT1278" s="83"/>
      <c r="CU1278" s="83"/>
      <c r="CV1278" s="83"/>
      <c r="CW1278" s="83"/>
      <c r="CX1278" s="83"/>
      <c r="CY1278" s="83"/>
      <c r="CZ1278" s="83"/>
      <c r="DA1278" s="83"/>
      <c r="DB1278" s="83"/>
      <c r="DC1278" s="83"/>
      <c r="DD1278" s="83"/>
      <c r="DE1278" s="83"/>
      <c r="DF1278" s="83"/>
      <c r="DG1278" s="83"/>
      <c r="DH1278" s="83"/>
      <c r="DI1278" s="83"/>
      <c r="DJ1278" s="83"/>
      <c r="DK1278" s="83"/>
      <c r="DL1278" s="83"/>
      <c r="DM1278" s="83"/>
      <c r="DN1278" s="83"/>
      <c r="DO1278" s="83"/>
      <c r="DP1278" s="83"/>
      <c r="DQ1278" s="83"/>
      <c r="DR1278" s="83"/>
      <c r="DS1278" s="83"/>
      <c r="DT1278" s="83"/>
      <c r="DU1278" s="83"/>
      <c r="DV1278" s="83"/>
      <c r="DW1278" s="83"/>
      <c r="DX1278" s="83"/>
      <c r="DY1278" s="83"/>
      <c r="DZ1278" s="83"/>
      <c r="EA1278" s="83"/>
      <c r="EB1278" s="83"/>
      <c r="EC1278" s="83"/>
      <c r="ED1278" s="83"/>
      <c r="EE1278" s="83"/>
      <c r="EF1278" s="83"/>
      <c r="EG1278" s="83"/>
      <c r="EH1278" s="83"/>
      <c r="EI1278" s="83"/>
      <c r="EJ1278" s="83"/>
    </row>
    <row r="1279" spans="27:140" s="88" customFormat="1" x14ac:dyDescent="0.3">
      <c r="AA1279" s="84"/>
      <c r="AB1279" s="89"/>
      <c r="AC1279" s="89"/>
      <c r="AD1279" s="89"/>
      <c r="AE1279" s="89"/>
      <c r="AF1279" s="89"/>
      <c r="AG1279" s="89"/>
      <c r="AH1279" s="89"/>
      <c r="AI1279" s="89"/>
      <c r="AJ1279" s="89"/>
      <c r="AK1279" s="89"/>
      <c r="AL1279" s="89"/>
      <c r="AM1279" s="89"/>
      <c r="AN1279" s="89"/>
      <c r="AO1279" s="89"/>
      <c r="AP1279" s="89"/>
      <c r="AQ1279" s="90"/>
      <c r="AR1279" s="89"/>
      <c r="AS1279" s="89"/>
      <c r="AT1279" s="89"/>
      <c r="AU1279" s="87"/>
      <c r="AV1279" s="307"/>
      <c r="AW1279" s="307"/>
      <c r="AX1279" s="307"/>
      <c r="AY1279" s="307"/>
      <c r="AZ1279" s="307"/>
      <c r="BA1279" s="83"/>
      <c r="BB1279" s="83"/>
      <c r="BC1279" s="83"/>
      <c r="BD1279" s="83"/>
      <c r="BE1279" s="83"/>
      <c r="BF1279" s="83"/>
      <c r="BG1279" s="83"/>
      <c r="BH1279" s="83"/>
      <c r="BI1279" s="83"/>
      <c r="BJ1279" s="83"/>
      <c r="BK1279" s="83"/>
      <c r="BL1279" s="83"/>
      <c r="BM1279" s="83"/>
      <c r="BN1279" s="83"/>
      <c r="BO1279" s="83"/>
      <c r="BP1279" s="83"/>
      <c r="BQ1279" s="83"/>
      <c r="BR1279" s="83"/>
      <c r="BS1279" s="83"/>
      <c r="BT1279" s="83"/>
      <c r="BU1279" s="83"/>
      <c r="BV1279" s="83"/>
      <c r="BW1279" s="83"/>
      <c r="BX1279" s="83"/>
      <c r="BY1279" s="83"/>
      <c r="BZ1279" s="83"/>
      <c r="CA1279" s="83"/>
      <c r="CB1279" s="83"/>
      <c r="CC1279" s="83"/>
      <c r="CD1279" s="83"/>
      <c r="CE1279" s="83"/>
      <c r="CF1279" s="83"/>
      <c r="CG1279" s="83"/>
      <c r="CH1279" s="83"/>
      <c r="CI1279" s="83"/>
      <c r="CJ1279" s="83"/>
      <c r="CK1279" s="83"/>
      <c r="CL1279" s="83"/>
      <c r="CM1279" s="83"/>
      <c r="CN1279" s="83"/>
      <c r="CO1279" s="83"/>
      <c r="CP1279" s="83"/>
      <c r="CQ1279" s="83"/>
      <c r="CR1279" s="83"/>
      <c r="CS1279" s="83"/>
      <c r="CT1279" s="83"/>
      <c r="CU1279" s="83"/>
      <c r="CV1279" s="83"/>
      <c r="CW1279" s="83"/>
      <c r="CX1279" s="83"/>
      <c r="CY1279" s="83"/>
      <c r="CZ1279" s="83"/>
      <c r="DA1279" s="83"/>
      <c r="DB1279" s="83"/>
      <c r="DC1279" s="83"/>
      <c r="DD1279" s="83"/>
      <c r="DE1279" s="83"/>
      <c r="DF1279" s="83"/>
      <c r="DG1279" s="83"/>
      <c r="DH1279" s="83"/>
      <c r="DI1279" s="83"/>
      <c r="DJ1279" s="83"/>
      <c r="DK1279" s="83"/>
      <c r="DL1279" s="83"/>
      <c r="DM1279" s="83"/>
      <c r="DN1279" s="83"/>
      <c r="DO1279" s="83"/>
      <c r="DP1279" s="83"/>
      <c r="DQ1279" s="83"/>
      <c r="DR1279" s="83"/>
      <c r="DS1279" s="83"/>
      <c r="DT1279" s="83"/>
      <c r="DU1279" s="83"/>
      <c r="DV1279" s="83"/>
      <c r="DW1279" s="83"/>
      <c r="DX1279" s="83"/>
      <c r="DY1279" s="83"/>
      <c r="DZ1279" s="83"/>
      <c r="EA1279" s="83"/>
      <c r="EB1279" s="83"/>
      <c r="EC1279" s="83"/>
      <c r="ED1279" s="83"/>
      <c r="EE1279" s="83"/>
      <c r="EF1279" s="83"/>
      <c r="EG1279" s="83"/>
      <c r="EH1279" s="83"/>
      <c r="EI1279" s="83"/>
      <c r="EJ1279" s="83"/>
    </row>
    <row r="1280" spans="27:140" s="88" customFormat="1" x14ac:dyDescent="0.3">
      <c r="AA1280" s="84"/>
      <c r="AB1280" s="89"/>
      <c r="AC1280" s="89"/>
      <c r="AD1280" s="89"/>
      <c r="AE1280" s="89"/>
      <c r="AF1280" s="89"/>
      <c r="AG1280" s="89"/>
      <c r="AH1280" s="89"/>
      <c r="AI1280" s="89"/>
      <c r="AJ1280" s="89"/>
      <c r="AK1280" s="89"/>
      <c r="AL1280" s="89"/>
      <c r="AM1280" s="89"/>
      <c r="AN1280" s="89"/>
      <c r="AO1280" s="89"/>
      <c r="AP1280" s="89"/>
      <c r="AQ1280" s="90"/>
      <c r="AR1280" s="89"/>
      <c r="AS1280" s="89"/>
      <c r="AT1280" s="89"/>
      <c r="AU1280" s="87"/>
      <c r="AV1280" s="307"/>
      <c r="AW1280" s="307"/>
      <c r="AX1280" s="307"/>
      <c r="AY1280" s="307"/>
      <c r="AZ1280" s="307"/>
      <c r="BA1280" s="83"/>
      <c r="BB1280" s="83"/>
      <c r="BC1280" s="83"/>
      <c r="BD1280" s="83"/>
      <c r="BE1280" s="83"/>
      <c r="BF1280" s="83"/>
      <c r="BG1280" s="83"/>
      <c r="BH1280" s="83"/>
      <c r="BI1280" s="83"/>
      <c r="BJ1280" s="83"/>
      <c r="BK1280" s="83"/>
      <c r="BL1280" s="83"/>
      <c r="BM1280" s="83"/>
      <c r="BN1280" s="83"/>
      <c r="BO1280" s="83"/>
      <c r="BP1280" s="83"/>
      <c r="BQ1280" s="83"/>
      <c r="BR1280" s="83"/>
      <c r="BS1280" s="83"/>
      <c r="BT1280" s="83"/>
      <c r="BU1280" s="83"/>
      <c r="BV1280" s="83"/>
      <c r="BW1280" s="83"/>
      <c r="BX1280" s="83"/>
      <c r="BY1280" s="83"/>
      <c r="BZ1280" s="83"/>
      <c r="CA1280" s="83"/>
      <c r="CB1280" s="83"/>
      <c r="CC1280" s="83"/>
      <c r="CD1280" s="83"/>
      <c r="CE1280" s="83"/>
      <c r="CF1280" s="83"/>
      <c r="CG1280" s="83"/>
      <c r="CH1280" s="83"/>
      <c r="CI1280" s="83"/>
      <c r="CJ1280" s="83"/>
      <c r="CK1280" s="83"/>
      <c r="CL1280" s="83"/>
      <c r="CM1280" s="83"/>
      <c r="CN1280" s="83"/>
      <c r="CO1280" s="83"/>
      <c r="CP1280" s="83"/>
      <c r="CQ1280" s="83"/>
      <c r="CR1280" s="83"/>
      <c r="CS1280" s="83"/>
      <c r="CT1280" s="83"/>
      <c r="CU1280" s="83"/>
      <c r="CV1280" s="83"/>
      <c r="CW1280" s="83"/>
      <c r="CX1280" s="83"/>
      <c r="CY1280" s="83"/>
      <c r="CZ1280" s="83"/>
      <c r="DA1280" s="83"/>
      <c r="DB1280" s="83"/>
      <c r="DC1280" s="83"/>
      <c r="DD1280" s="83"/>
      <c r="DE1280" s="83"/>
      <c r="DF1280" s="83"/>
      <c r="DG1280" s="83"/>
      <c r="DH1280" s="83"/>
      <c r="DI1280" s="83"/>
      <c r="DJ1280" s="83"/>
      <c r="DK1280" s="83"/>
      <c r="DL1280" s="83"/>
      <c r="DM1280" s="83"/>
      <c r="DN1280" s="83"/>
      <c r="DO1280" s="83"/>
      <c r="DP1280" s="83"/>
      <c r="DQ1280" s="83"/>
      <c r="DR1280" s="83"/>
      <c r="DS1280" s="83"/>
      <c r="DT1280" s="83"/>
      <c r="DU1280" s="83"/>
      <c r="DV1280" s="83"/>
      <c r="DW1280" s="83"/>
      <c r="DX1280" s="83"/>
      <c r="DY1280" s="83"/>
      <c r="DZ1280" s="83"/>
      <c r="EA1280" s="83"/>
      <c r="EB1280" s="83"/>
      <c r="EC1280" s="83"/>
      <c r="ED1280" s="83"/>
      <c r="EE1280" s="83"/>
      <c r="EF1280" s="83"/>
      <c r="EG1280" s="83"/>
      <c r="EH1280" s="83"/>
      <c r="EI1280" s="83"/>
      <c r="EJ1280" s="83"/>
    </row>
    <row r="1281" spans="27:140" s="88" customFormat="1" x14ac:dyDescent="0.3">
      <c r="AA1281" s="84"/>
      <c r="AB1281" s="89"/>
      <c r="AC1281" s="89"/>
      <c r="AD1281" s="89"/>
      <c r="AE1281" s="89"/>
      <c r="AF1281" s="89"/>
      <c r="AG1281" s="89"/>
      <c r="AH1281" s="89"/>
      <c r="AI1281" s="89"/>
      <c r="AJ1281" s="89"/>
      <c r="AK1281" s="89"/>
      <c r="AL1281" s="89"/>
      <c r="AM1281" s="89"/>
      <c r="AN1281" s="89"/>
      <c r="AO1281" s="89"/>
      <c r="AP1281" s="89"/>
      <c r="AQ1281" s="90"/>
      <c r="AR1281" s="89"/>
      <c r="AS1281" s="89"/>
      <c r="AT1281" s="89"/>
      <c r="AU1281" s="87"/>
      <c r="AV1281" s="307"/>
      <c r="AW1281" s="307"/>
      <c r="AX1281" s="307"/>
      <c r="AY1281" s="307"/>
      <c r="AZ1281" s="307"/>
      <c r="BA1281" s="83"/>
      <c r="BB1281" s="83"/>
      <c r="BC1281" s="83"/>
      <c r="BD1281" s="83"/>
      <c r="BE1281" s="83"/>
      <c r="BF1281" s="83"/>
      <c r="BG1281" s="83"/>
      <c r="BH1281" s="83"/>
      <c r="BI1281" s="83"/>
      <c r="BJ1281" s="83"/>
      <c r="BK1281" s="83"/>
      <c r="BL1281" s="83"/>
      <c r="BM1281" s="83"/>
      <c r="BN1281" s="83"/>
      <c r="BO1281" s="83"/>
      <c r="BP1281" s="83"/>
      <c r="BQ1281" s="83"/>
      <c r="BR1281" s="83"/>
      <c r="BS1281" s="83"/>
      <c r="BT1281" s="83"/>
      <c r="BU1281" s="83"/>
      <c r="BV1281" s="83"/>
      <c r="BW1281" s="83"/>
      <c r="BX1281" s="83"/>
      <c r="BY1281" s="83"/>
      <c r="BZ1281" s="83"/>
      <c r="CA1281" s="83"/>
      <c r="CB1281" s="83"/>
      <c r="CC1281" s="83"/>
      <c r="CD1281" s="83"/>
      <c r="CE1281" s="83"/>
      <c r="CF1281" s="83"/>
      <c r="CG1281" s="83"/>
      <c r="CH1281" s="83"/>
      <c r="CI1281" s="83"/>
      <c r="CJ1281" s="83"/>
      <c r="CK1281" s="83"/>
      <c r="CL1281" s="83"/>
      <c r="CM1281" s="83"/>
      <c r="CN1281" s="83"/>
      <c r="CO1281" s="83"/>
      <c r="CP1281" s="83"/>
      <c r="CQ1281" s="83"/>
      <c r="CR1281" s="83"/>
      <c r="CS1281" s="83"/>
      <c r="CT1281" s="83"/>
      <c r="CU1281" s="83"/>
      <c r="CV1281" s="83"/>
      <c r="CW1281" s="83"/>
      <c r="CX1281" s="83"/>
      <c r="CY1281" s="83"/>
      <c r="CZ1281" s="83"/>
      <c r="DA1281" s="83"/>
      <c r="DB1281" s="83"/>
      <c r="DC1281" s="83"/>
      <c r="DD1281" s="83"/>
      <c r="DE1281" s="83"/>
      <c r="DF1281" s="83"/>
      <c r="DG1281" s="83"/>
      <c r="DH1281" s="83"/>
      <c r="DI1281" s="83"/>
      <c r="DJ1281" s="83"/>
      <c r="DK1281" s="83"/>
      <c r="DL1281" s="83"/>
      <c r="DM1281" s="83"/>
      <c r="DN1281" s="83"/>
      <c r="DO1281" s="83"/>
      <c r="DP1281" s="83"/>
      <c r="DQ1281" s="83"/>
      <c r="DR1281" s="83"/>
      <c r="DS1281" s="83"/>
      <c r="DT1281" s="83"/>
      <c r="DU1281" s="83"/>
      <c r="DV1281" s="83"/>
      <c r="DW1281" s="83"/>
      <c r="DX1281" s="83"/>
      <c r="DY1281" s="83"/>
      <c r="DZ1281" s="83"/>
      <c r="EA1281" s="83"/>
      <c r="EB1281" s="83"/>
      <c r="EC1281" s="83"/>
      <c r="ED1281" s="83"/>
      <c r="EE1281" s="83"/>
      <c r="EF1281" s="83"/>
      <c r="EG1281" s="83"/>
      <c r="EH1281" s="83"/>
      <c r="EI1281" s="83"/>
      <c r="EJ1281" s="83"/>
    </row>
    <row r="1282" spans="27:140" s="88" customFormat="1" x14ac:dyDescent="0.3">
      <c r="AA1282" s="84"/>
      <c r="AB1282" s="89"/>
      <c r="AC1282" s="89"/>
      <c r="AD1282" s="89"/>
      <c r="AE1282" s="89"/>
      <c r="AF1282" s="89"/>
      <c r="AG1282" s="89"/>
      <c r="AH1282" s="89"/>
      <c r="AI1282" s="89"/>
      <c r="AJ1282" s="89"/>
      <c r="AK1282" s="89"/>
      <c r="AL1282" s="89"/>
      <c r="AM1282" s="89"/>
      <c r="AN1282" s="89"/>
      <c r="AO1282" s="89"/>
      <c r="AP1282" s="89"/>
      <c r="AQ1282" s="90"/>
      <c r="AR1282" s="89"/>
      <c r="AS1282" s="89"/>
      <c r="AT1282" s="89"/>
      <c r="AU1282" s="87"/>
      <c r="AV1282" s="307"/>
      <c r="AW1282" s="307"/>
      <c r="AX1282" s="307"/>
      <c r="AY1282" s="307"/>
      <c r="AZ1282" s="307"/>
      <c r="BA1282" s="83"/>
      <c r="BB1282" s="83"/>
      <c r="BC1282" s="83"/>
      <c r="BD1282" s="83"/>
      <c r="BE1282" s="83"/>
      <c r="BF1282" s="83"/>
      <c r="BG1282" s="83"/>
      <c r="BH1282" s="83"/>
      <c r="BI1282" s="83"/>
      <c r="BJ1282" s="83"/>
      <c r="BK1282" s="83"/>
      <c r="BL1282" s="83"/>
      <c r="BM1282" s="83"/>
      <c r="BN1282" s="83"/>
      <c r="BO1282" s="83"/>
      <c r="BP1282" s="83"/>
      <c r="BQ1282" s="83"/>
      <c r="BR1282" s="83"/>
      <c r="BS1282" s="83"/>
      <c r="BT1282" s="83"/>
      <c r="BU1282" s="83"/>
      <c r="BV1282" s="83"/>
      <c r="BW1282" s="83"/>
      <c r="BX1282" s="83"/>
      <c r="BY1282" s="83"/>
      <c r="BZ1282" s="83"/>
      <c r="CA1282" s="83"/>
      <c r="CB1282" s="83"/>
      <c r="CC1282" s="83"/>
      <c r="CD1282" s="83"/>
      <c r="CE1282" s="83"/>
      <c r="CF1282" s="83"/>
      <c r="CG1282" s="83"/>
      <c r="CH1282" s="83"/>
      <c r="CI1282" s="83"/>
      <c r="CJ1282" s="83"/>
      <c r="CK1282" s="83"/>
      <c r="CL1282" s="83"/>
      <c r="CM1282" s="83"/>
      <c r="CN1282" s="83"/>
      <c r="CO1282" s="83"/>
      <c r="CP1282" s="83"/>
      <c r="CQ1282" s="83"/>
      <c r="CR1282" s="83"/>
      <c r="CS1282" s="83"/>
      <c r="CT1282" s="83"/>
      <c r="CU1282" s="83"/>
      <c r="CV1282" s="83"/>
      <c r="CW1282" s="83"/>
      <c r="CX1282" s="83"/>
      <c r="CY1282" s="83"/>
      <c r="CZ1282" s="83"/>
      <c r="DA1282" s="83"/>
      <c r="DB1282" s="83"/>
      <c r="DC1282" s="83"/>
      <c r="DD1282" s="83"/>
      <c r="DE1282" s="83"/>
      <c r="DF1282" s="83"/>
      <c r="DG1282" s="83"/>
      <c r="DH1282" s="83"/>
      <c r="DI1282" s="83"/>
      <c r="DJ1282" s="83"/>
      <c r="DK1282" s="83"/>
      <c r="DL1282" s="83"/>
      <c r="DM1282" s="83"/>
      <c r="DN1282" s="83"/>
      <c r="DO1282" s="83"/>
      <c r="DP1282" s="83"/>
      <c r="DQ1282" s="83"/>
      <c r="DR1282" s="83"/>
      <c r="DS1282" s="83"/>
      <c r="DT1282" s="83"/>
      <c r="DU1282" s="83"/>
      <c r="DV1282" s="83"/>
      <c r="DW1282" s="83"/>
      <c r="DX1282" s="83"/>
      <c r="DY1282" s="83"/>
      <c r="DZ1282" s="83"/>
      <c r="EA1282" s="83"/>
      <c r="EB1282" s="83"/>
      <c r="EC1282" s="83"/>
      <c r="ED1282" s="83"/>
      <c r="EE1282" s="83"/>
      <c r="EF1282" s="83"/>
      <c r="EG1282" s="83"/>
      <c r="EH1282" s="83"/>
      <c r="EI1282" s="83"/>
      <c r="EJ1282" s="83"/>
    </row>
    <row r="1283" spans="27:140" s="88" customFormat="1" x14ac:dyDescent="0.3">
      <c r="AA1283" s="84"/>
      <c r="AB1283" s="89"/>
      <c r="AC1283" s="89"/>
      <c r="AD1283" s="89"/>
      <c r="AE1283" s="89"/>
      <c r="AF1283" s="89"/>
      <c r="AG1283" s="89"/>
      <c r="AH1283" s="89"/>
      <c r="AI1283" s="89"/>
      <c r="AJ1283" s="89"/>
      <c r="AK1283" s="89"/>
      <c r="AL1283" s="89"/>
      <c r="AM1283" s="89"/>
      <c r="AN1283" s="89"/>
      <c r="AO1283" s="89"/>
      <c r="AP1283" s="89"/>
      <c r="AQ1283" s="90"/>
      <c r="AR1283" s="89"/>
      <c r="AS1283" s="89"/>
      <c r="AT1283" s="89"/>
      <c r="AU1283" s="87"/>
      <c r="AV1283" s="307"/>
      <c r="AW1283" s="307"/>
      <c r="AX1283" s="307"/>
      <c r="AY1283" s="307"/>
      <c r="AZ1283" s="307"/>
      <c r="BA1283" s="83"/>
      <c r="BB1283" s="83"/>
      <c r="BC1283" s="83"/>
      <c r="BD1283" s="83"/>
      <c r="BE1283" s="83"/>
      <c r="BF1283" s="83"/>
      <c r="BG1283" s="83"/>
      <c r="BH1283" s="83"/>
      <c r="BI1283" s="83"/>
      <c r="BJ1283" s="83"/>
      <c r="BK1283" s="83"/>
      <c r="BL1283" s="83"/>
      <c r="BM1283" s="83"/>
      <c r="BN1283" s="83"/>
      <c r="BO1283" s="83"/>
      <c r="BP1283" s="83"/>
      <c r="BQ1283" s="83"/>
      <c r="BR1283" s="83"/>
      <c r="BS1283" s="83"/>
      <c r="BT1283" s="83"/>
      <c r="BU1283" s="83"/>
      <c r="BV1283" s="83"/>
      <c r="BW1283" s="83"/>
      <c r="BX1283" s="83"/>
      <c r="BY1283" s="83"/>
      <c r="BZ1283" s="83"/>
      <c r="CA1283" s="83"/>
      <c r="CB1283" s="83"/>
      <c r="CC1283" s="83"/>
      <c r="CD1283" s="83"/>
      <c r="CE1283" s="83"/>
      <c r="CF1283" s="83"/>
      <c r="CG1283" s="83"/>
      <c r="CH1283" s="83"/>
      <c r="CI1283" s="83"/>
      <c r="CJ1283" s="83"/>
      <c r="CK1283" s="83"/>
      <c r="CL1283" s="83"/>
      <c r="CM1283" s="83"/>
      <c r="CN1283" s="83"/>
      <c r="CO1283" s="83"/>
      <c r="CP1283" s="83"/>
      <c r="CQ1283" s="83"/>
      <c r="CR1283" s="83"/>
      <c r="CS1283" s="83"/>
      <c r="CT1283" s="83"/>
      <c r="CU1283" s="83"/>
      <c r="CV1283" s="83"/>
      <c r="CW1283" s="83"/>
      <c r="CX1283" s="83"/>
      <c r="CY1283" s="83"/>
      <c r="CZ1283" s="83"/>
      <c r="DA1283" s="83"/>
      <c r="DB1283" s="83"/>
      <c r="DC1283" s="83"/>
      <c r="DD1283" s="83"/>
      <c r="DE1283" s="83"/>
      <c r="DF1283" s="83"/>
      <c r="DG1283" s="83"/>
      <c r="DH1283" s="83"/>
      <c r="DI1283" s="83"/>
      <c r="DJ1283" s="83"/>
      <c r="DK1283" s="83"/>
      <c r="DL1283" s="83"/>
      <c r="DM1283" s="83"/>
      <c r="DN1283" s="83"/>
      <c r="DO1283" s="83"/>
      <c r="DP1283" s="83"/>
      <c r="DQ1283" s="83"/>
      <c r="DR1283" s="83"/>
      <c r="DS1283" s="83"/>
      <c r="DT1283" s="83"/>
      <c r="DU1283" s="83"/>
      <c r="DV1283" s="83"/>
      <c r="DW1283" s="83"/>
      <c r="DX1283" s="83"/>
      <c r="DY1283" s="83"/>
      <c r="DZ1283" s="83"/>
      <c r="EA1283" s="83"/>
      <c r="EB1283" s="83"/>
      <c r="EC1283" s="83"/>
      <c r="ED1283" s="83"/>
      <c r="EE1283" s="83"/>
      <c r="EF1283" s="83"/>
      <c r="EG1283" s="83"/>
      <c r="EH1283" s="83"/>
      <c r="EI1283" s="83"/>
      <c r="EJ1283" s="83"/>
    </row>
    <row r="1284" spans="27:140" s="88" customFormat="1" x14ac:dyDescent="0.3">
      <c r="AA1284" s="84"/>
      <c r="AB1284" s="89"/>
      <c r="AC1284" s="89"/>
      <c r="AD1284" s="89"/>
      <c r="AE1284" s="89"/>
      <c r="AF1284" s="89"/>
      <c r="AG1284" s="89"/>
      <c r="AH1284" s="89"/>
      <c r="AI1284" s="89"/>
      <c r="AJ1284" s="89"/>
      <c r="AK1284" s="89"/>
      <c r="AL1284" s="89"/>
      <c r="AM1284" s="89"/>
      <c r="AN1284" s="89"/>
      <c r="AO1284" s="89"/>
      <c r="AP1284" s="89"/>
      <c r="AQ1284" s="90"/>
      <c r="AR1284" s="89"/>
      <c r="AS1284" s="89"/>
      <c r="AT1284" s="89"/>
      <c r="AU1284" s="87"/>
      <c r="AV1284" s="307"/>
      <c r="AW1284" s="307"/>
      <c r="AX1284" s="307"/>
      <c r="AY1284" s="307"/>
      <c r="AZ1284" s="307"/>
      <c r="BA1284" s="83"/>
      <c r="BB1284" s="83"/>
      <c r="BC1284" s="83"/>
      <c r="BD1284" s="83"/>
      <c r="BE1284" s="83"/>
      <c r="BF1284" s="83"/>
      <c r="BG1284" s="83"/>
      <c r="BH1284" s="83"/>
      <c r="BI1284" s="83"/>
      <c r="BJ1284" s="83"/>
      <c r="BK1284" s="83"/>
      <c r="BL1284" s="83"/>
      <c r="BM1284" s="83"/>
      <c r="BN1284" s="83"/>
      <c r="BO1284" s="83"/>
      <c r="BP1284" s="83"/>
      <c r="BQ1284" s="83"/>
      <c r="BR1284" s="83"/>
      <c r="BS1284" s="83"/>
      <c r="BT1284" s="83"/>
      <c r="BU1284" s="83"/>
      <c r="BV1284" s="83"/>
      <c r="BW1284" s="83"/>
      <c r="BX1284" s="83"/>
      <c r="BY1284" s="83"/>
      <c r="BZ1284" s="83"/>
      <c r="CA1284" s="83"/>
      <c r="CB1284" s="83"/>
      <c r="CC1284" s="83"/>
      <c r="CD1284" s="83"/>
      <c r="CE1284" s="83"/>
      <c r="CF1284" s="83"/>
      <c r="CG1284" s="83"/>
      <c r="CH1284" s="83"/>
      <c r="CI1284" s="83"/>
      <c r="CJ1284" s="83"/>
      <c r="CK1284" s="83"/>
      <c r="CL1284" s="83"/>
      <c r="CM1284" s="83"/>
      <c r="CN1284" s="83"/>
      <c r="CO1284" s="83"/>
      <c r="CP1284" s="83"/>
      <c r="CQ1284" s="83"/>
      <c r="CR1284" s="83"/>
      <c r="CS1284" s="83"/>
      <c r="CT1284" s="83"/>
      <c r="CU1284" s="83"/>
      <c r="CV1284" s="83"/>
      <c r="CW1284" s="83"/>
      <c r="CX1284" s="83"/>
      <c r="CY1284" s="83"/>
      <c r="CZ1284" s="83"/>
      <c r="DA1284" s="83"/>
      <c r="DB1284" s="83"/>
      <c r="DC1284" s="83"/>
      <c r="DD1284" s="83"/>
      <c r="DE1284" s="83"/>
      <c r="DF1284" s="83"/>
      <c r="DG1284" s="83"/>
      <c r="DH1284" s="83"/>
      <c r="DI1284" s="83"/>
      <c r="DJ1284" s="83"/>
      <c r="DK1284" s="83"/>
      <c r="DL1284" s="83"/>
      <c r="DM1284" s="83"/>
      <c r="DN1284" s="83"/>
      <c r="DO1284" s="83"/>
      <c r="DP1284" s="83"/>
      <c r="DQ1284" s="83"/>
      <c r="DR1284" s="83"/>
      <c r="DS1284" s="83"/>
      <c r="DT1284" s="83"/>
      <c r="DU1284" s="83"/>
      <c r="DV1284" s="83"/>
      <c r="DW1284" s="83"/>
      <c r="DX1284" s="83"/>
      <c r="DY1284" s="83"/>
      <c r="DZ1284" s="83"/>
      <c r="EA1284" s="83"/>
      <c r="EB1284" s="83"/>
      <c r="EC1284" s="83"/>
      <c r="ED1284" s="83"/>
      <c r="EE1284" s="83"/>
      <c r="EF1284" s="83"/>
      <c r="EG1284" s="83"/>
      <c r="EH1284" s="83"/>
      <c r="EI1284" s="83"/>
      <c r="EJ1284" s="83"/>
    </row>
    <row r="1285" spans="27:140" s="88" customFormat="1" x14ac:dyDescent="0.3">
      <c r="AA1285" s="84"/>
      <c r="AB1285" s="89"/>
      <c r="AC1285" s="89"/>
      <c r="AD1285" s="89"/>
      <c r="AE1285" s="89"/>
      <c r="AF1285" s="89"/>
      <c r="AG1285" s="89"/>
      <c r="AH1285" s="89"/>
      <c r="AI1285" s="89"/>
      <c r="AJ1285" s="89"/>
      <c r="AK1285" s="89"/>
      <c r="AL1285" s="89"/>
      <c r="AM1285" s="89"/>
      <c r="AN1285" s="89"/>
      <c r="AO1285" s="89"/>
      <c r="AP1285" s="89"/>
      <c r="AQ1285" s="90"/>
      <c r="AR1285" s="89"/>
      <c r="AS1285" s="89"/>
      <c r="AT1285" s="89"/>
      <c r="AU1285" s="87"/>
      <c r="AV1285" s="307"/>
      <c r="AW1285" s="307"/>
      <c r="AX1285" s="307"/>
      <c r="AY1285" s="307"/>
      <c r="AZ1285" s="307"/>
      <c r="BA1285" s="83"/>
      <c r="BB1285" s="83"/>
      <c r="BC1285" s="83"/>
      <c r="BD1285" s="83"/>
      <c r="BE1285" s="83"/>
      <c r="BF1285" s="83"/>
      <c r="BG1285" s="83"/>
      <c r="BH1285" s="83"/>
      <c r="BI1285" s="83"/>
      <c r="BJ1285" s="83"/>
      <c r="BK1285" s="83"/>
      <c r="BL1285" s="83"/>
      <c r="BM1285" s="83"/>
      <c r="BN1285" s="83"/>
      <c r="BO1285" s="83"/>
      <c r="BP1285" s="83"/>
      <c r="BQ1285" s="83"/>
      <c r="BR1285" s="83"/>
      <c r="BS1285" s="83"/>
      <c r="BT1285" s="83"/>
      <c r="BU1285" s="83"/>
      <c r="BV1285" s="83"/>
      <c r="BW1285" s="83"/>
      <c r="BX1285" s="83"/>
      <c r="BY1285" s="83"/>
      <c r="BZ1285" s="83"/>
      <c r="CA1285" s="83"/>
      <c r="CB1285" s="83"/>
      <c r="CC1285" s="83"/>
      <c r="CD1285" s="83"/>
      <c r="CE1285" s="83"/>
      <c r="CF1285" s="83"/>
      <c r="CG1285" s="83"/>
      <c r="CH1285" s="83"/>
      <c r="CI1285" s="83"/>
      <c r="CJ1285" s="83"/>
      <c r="CK1285" s="83"/>
      <c r="CL1285" s="83"/>
      <c r="CM1285" s="83"/>
      <c r="CN1285" s="83"/>
      <c r="CO1285" s="83"/>
      <c r="CP1285" s="83"/>
      <c r="CQ1285" s="83"/>
      <c r="CR1285" s="83"/>
      <c r="CS1285" s="83"/>
      <c r="CT1285" s="83"/>
      <c r="CU1285" s="83"/>
      <c r="CV1285" s="83"/>
      <c r="CW1285" s="83"/>
      <c r="CX1285" s="83"/>
      <c r="CY1285" s="83"/>
      <c r="CZ1285" s="83"/>
      <c r="DA1285" s="83"/>
      <c r="DB1285" s="83"/>
      <c r="DC1285" s="83"/>
      <c r="DD1285" s="83"/>
      <c r="DE1285" s="83"/>
      <c r="DF1285" s="83"/>
      <c r="DG1285" s="83"/>
      <c r="DH1285" s="83"/>
      <c r="DI1285" s="83"/>
      <c r="DJ1285" s="83"/>
      <c r="DK1285" s="83"/>
      <c r="DL1285" s="83"/>
      <c r="DM1285" s="83"/>
      <c r="DN1285" s="83"/>
      <c r="DO1285" s="83"/>
      <c r="DP1285" s="83"/>
      <c r="DQ1285" s="83"/>
      <c r="DR1285" s="83"/>
      <c r="DS1285" s="83"/>
      <c r="DT1285" s="83"/>
      <c r="DU1285" s="83"/>
      <c r="DV1285" s="83"/>
      <c r="DW1285" s="83"/>
      <c r="DX1285" s="83"/>
      <c r="DY1285" s="83"/>
      <c r="DZ1285" s="83"/>
      <c r="EA1285" s="83"/>
      <c r="EB1285" s="83"/>
      <c r="EC1285" s="83"/>
      <c r="ED1285" s="83"/>
      <c r="EE1285" s="83"/>
      <c r="EF1285" s="83"/>
      <c r="EG1285" s="83"/>
      <c r="EH1285" s="83"/>
      <c r="EI1285" s="83"/>
      <c r="EJ1285" s="83"/>
    </row>
    <row r="1286" spans="27:140" s="88" customFormat="1" x14ac:dyDescent="0.3">
      <c r="AA1286" s="84"/>
      <c r="AB1286" s="89"/>
      <c r="AC1286" s="89"/>
      <c r="AD1286" s="89"/>
      <c r="AE1286" s="89"/>
      <c r="AF1286" s="89"/>
      <c r="AG1286" s="89"/>
      <c r="AH1286" s="89"/>
      <c r="AI1286" s="89"/>
      <c r="AJ1286" s="89"/>
      <c r="AK1286" s="89"/>
      <c r="AL1286" s="89"/>
      <c r="AM1286" s="89"/>
      <c r="AN1286" s="89"/>
      <c r="AO1286" s="89"/>
      <c r="AP1286" s="89"/>
      <c r="AQ1286" s="90"/>
      <c r="AR1286" s="89"/>
      <c r="AS1286" s="89"/>
      <c r="AT1286" s="89"/>
      <c r="AU1286" s="87"/>
      <c r="AV1286" s="307"/>
      <c r="AW1286" s="307"/>
      <c r="AX1286" s="307"/>
      <c r="AY1286" s="307"/>
      <c r="AZ1286" s="307"/>
      <c r="BA1286" s="83"/>
      <c r="BB1286" s="83"/>
      <c r="BC1286" s="83"/>
      <c r="BD1286" s="83"/>
      <c r="BE1286" s="83"/>
      <c r="BF1286" s="83"/>
      <c r="BG1286" s="83"/>
      <c r="BH1286" s="83"/>
      <c r="BI1286" s="83"/>
      <c r="BJ1286" s="83"/>
      <c r="BK1286" s="83"/>
      <c r="BL1286" s="83"/>
      <c r="BM1286" s="83"/>
      <c r="BN1286" s="83"/>
      <c r="BO1286" s="83"/>
      <c r="BP1286" s="83"/>
      <c r="BQ1286" s="83"/>
      <c r="BR1286" s="83"/>
      <c r="BS1286" s="83"/>
      <c r="BT1286" s="83"/>
      <c r="BU1286" s="83"/>
      <c r="BV1286" s="83"/>
      <c r="BW1286" s="83"/>
      <c r="BX1286" s="83"/>
      <c r="BY1286" s="83"/>
      <c r="BZ1286" s="83"/>
      <c r="CA1286" s="83"/>
      <c r="CB1286" s="83"/>
      <c r="CC1286" s="83"/>
      <c r="CD1286" s="83"/>
      <c r="CE1286" s="83"/>
      <c r="CF1286" s="83"/>
      <c r="CG1286" s="83"/>
      <c r="CH1286" s="83"/>
      <c r="CI1286" s="83"/>
      <c r="CJ1286" s="83"/>
      <c r="CK1286" s="83"/>
      <c r="CL1286" s="83"/>
      <c r="CM1286" s="83"/>
      <c r="CN1286" s="83"/>
      <c r="CO1286" s="83"/>
      <c r="CP1286" s="83"/>
      <c r="CQ1286" s="83"/>
      <c r="CR1286" s="83"/>
      <c r="CS1286" s="83"/>
      <c r="CT1286" s="83"/>
      <c r="CU1286" s="83"/>
      <c r="CV1286" s="83"/>
      <c r="CW1286" s="83"/>
      <c r="CX1286" s="83"/>
      <c r="CY1286" s="83"/>
      <c r="CZ1286" s="83"/>
      <c r="DA1286" s="83"/>
      <c r="DB1286" s="83"/>
      <c r="DC1286" s="83"/>
      <c r="DD1286" s="83"/>
      <c r="DE1286" s="83"/>
      <c r="DF1286" s="83"/>
      <c r="DG1286" s="83"/>
      <c r="DH1286" s="83"/>
      <c r="DI1286" s="83"/>
      <c r="DJ1286" s="83"/>
      <c r="DK1286" s="83"/>
      <c r="DL1286" s="83"/>
      <c r="DM1286" s="83"/>
      <c r="DN1286" s="83"/>
      <c r="DO1286" s="83"/>
      <c r="DP1286" s="83"/>
      <c r="DQ1286" s="83"/>
      <c r="DR1286" s="83"/>
      <c r="DS1286" s="83"/>
      <c r="DT1286" s="83"/>
      <c r="DU1286" s="83"/>
      <c r="DV1286" s="83"/>
      <c r="DW1286" s="83"/>
      <c r="DX1286" s="83"/>
      <c r="DY1286" s="83"/>
      <c r="DZ1286" s="83"/>
      <c r="EA1286" s="83"/>
      <c r="EB1286" s="83"/>
      <c r="EC1286" s="83"/>
      <c r="ED1286" s="83"/>
      <c r="EE1286" s="83"/>
      <c r="EF1286" s="83"/>
      <c r="EG1286" s="83"/>
      <c r="EH1286" s="83"/>
      <c r="EI1286" s="83"/>
      <c r="EJ1286" s="83"/>
    </row>
    <row r="1287" spans="27:140" s="88" customFormat="1" x14ac:dyDescent="0.3">
      <c r="AA1287" s="84"/>
      <c r="AB1287" s="89"/>
      <c r="AC1287" s="89"/>
      <c r="AD1287" s="89"/>
      <c r="AE1287" s="89"/>
      <c r="AF1287" s="89"/>
      <c r="AG1287" s="89"/>
      <c r="AH1287" s="89"/>
      <c r="AI1287" s="89"/>
      <c r="AJ1287" s="89"/>
      <c r="AK1287" s="89"/>
      <c r="AL1287" s="89"/>
      <c r="AM1287" s="89"/>
      <c r="AN1287" s="89"/>
      <c r="AO1287" s="89"/>
      <c r="AP1287" s="89"/>
      <c r="AQ1287" s="90"/>
      <c r="AR1287" s="89"/>
      <c r="AS1287" s="89"/>
      <c r="AT1287" s="89"/>
      <c r="AU1287" s="87"/>
      <c r="AV1287" s="307"/>
      <c r="AW1287" s="307"/>
      <c r="AX1287" s="307"/>
      <c r="AY1287" s="307"/>
      <c r="AZ1287" s="307"/>
      <c r="BA1287" s="83"/>
      <c r="BB1287" s="83"/>
      <c r="BC1287" s="83"/>
      <c r="BD1287" s="83"/>
      <c r="BE1287" s="83"/>
      <c r="BF1287" s="83"/>
      <c r="BG1287" s="83"/>
      <c r="BH1287" s="83"/>
      <c r="BI1287" s="83"/>
      <c r="BJ1287" s="83"/>
      <c r="BK1287" s="83"/>
      <c r="BL1287" s="83"/>
      <c r="BM1287" s="83"/>
      <c r="BN1287" s="83"/>
      <c r="BO1287" s="83"/>
      <c r="BP1287" s="83"/>
      <c r="BQ1287" s="83"/>
      <c r="BR1287" s="83"/>
      <c r="BS1287" s="83"/>
      <c r="BT1287" s="83"/>
      <c r="BU1287" s="83"/>
      <c r="BV1287" s="83"/>
      <c r="BW1287" s="83"/>
      <c r="BX1287" s="83"/>
      <c r="BY1287" s="83"/>
      <c r="BZ1287" s="83"/>
      <c r="CA1287" s="83"/>
      <c r="CB1287" s="83"/>
      <c r="CC1287" s="83"/>
      <c r="CD1287" s="83"/>
      <c r="CE1287" s="83"/>
      <c r="CF1287" s="83"/>
      <c r="CG1287" s="83"/>
      <c r="CH1287" s="83"/>
      <c r="CI1287" s="83"/>
      <c r="CJ1287" s="83"/>
      <c r="CK1287" s="83"/>
      <c r="CL1287" s="83"/>
      <c r="CM1287" s="83"/>
      <c r="CN1287" s="83"/>
      <c r="CO1287" s="83"/>
      <c r="CP1287" s="83"/>
      <c r="CQ1287" s="83"/>
      <c r="CR1287" s="83"/>
      <c r="CS1287" s="83"/>
      <c r="CT1287" s="83"/>
      <c r="CU1287" s="83"/>
      <c r="CV1287" s="83"/>
      <c r="CW1287" s="83"/>
      <c r="CX1287" s="83"/>
      <c r="CY1287" s="83"/>
      <c r="CZ1287" s="83"/>
      <c r="DA1287" s="83"/>
      <c r="DB1287" s="83"/>
      <c r="DC1287" s="83"/>
      <c r="DD1287" s="83"/>
      <c r="DE1287" s="83"/>
      <c r="DF1287" s="83"/>
      <c r="DG1287" s="83"/>
      <c r="DH1287" s="83"/>
      <c r="DI1287" s="83"/>
      <c r="DJ1287" s="83"/>
      <c r="DK1287" s="83"/>
      <c r="DL1287" s="83"/>
      <c r="DM1287" s="83"/>
      <c r="DN1287" s="83"/>
      <c r="DO1287" s="83"/>
      <c r="DP1287" s="83"/>
      <c r="DQ1287" s="83"/>
      <c r="DR1287" s="83"/>
      <c r="DS1287" s="83"/>
      <c r="DT1287" s="83"/>
      <c r="DU1287" s="83"/>
      <c r="DV1287" s="83"/>
      <c r="DW1287" s="83"/>
      <c r="DX1287" s="83"/>
      <c r="DY1287" s="83"/>
      <c r="DZ1287" s="83"/>
      <c r="EA1287" s="83"/>
      <c r="EB1287" s="83"/>
      <c r="EC1287" s="83"/>
      <c r="ED1287" s="83"/>
      <c r="EE1287" s="83"/>
      <c r="EF1287" s="83"/>
      <c r="EG1287" s="83"/>
      <c r="EH1287" s="83"/>
      <c r="EI1287" s="83"/>
      <c r="EJ1287" s="83"/>
    </row>
    <row r="1288" spans="27:140" s="88" customFormat="1" x14ac:dyDescent="0.3">
      <c r="AA1288" s="84"/>
      <c r="AB1288" s="89"/>
      <c r="AC1288" s="89"/>
      <c r="AD1288" s="89"/>
      <c r="AE1288" s="89"/>
      <c r="AF1288" s="89"/>
      <c r="AG1288" s="89"/>
      <c r="AH1288" s="89"/>
      <c r="AI1288" s="89"/>
      <c r="AJ1288" s="89"/>
      <c r="AK1288" s="89"/>
      <c r="AL1288" s="89"/>
      <c r="AM1288" s="89"/>
      <c r="AN1288" s="89"/>
      <c r="AO1288" s="89"/>
      <c r="AP1288" s="89"/>
      <c r="AQ1288" s="90"/>
      <c r="AR1288" s="89"/>
      <c r="AS1288" s="89"/>
      <c r="AT1288" s="89"/>
      <c r="AU1288" s="87"/>
      <c r="AV1288" s="307"/>
      <c r="AW1288" s="307"/>
      <c r="AX1288" s="307"/>
      <c r="AY1288" s="307"/>
      <c r="AZ1288" s="307"/>
      <c r="BA1288" s="83"/>
      <c r="BB1288" s="83"/>
      <c r="BC1288" s="83"/>
      <c r="BD1288" s="83"/>
      <c r="BE1288" s="83"/>
      <c r="BF1288" s="83"/>
      <c r="BG1288" s="83"/>
      <c r="BH1288" s="83"/>
      <c r="BI1288" s="83"/>
      <c r="BJ1288" s="83"/>
      <c r="BK1288" s="83"/>
      <c r="BL1288" s="83"/>
      <c r="BM1288" s="83"/>
      <c r="BN1288" s="83"/>
      <c r="BO1288" s="83"/>
      <c r="BP1288" s="83"/>
      <c r="BQ1288" s="83"/>
      <c r="BR1288" s="83"/>
      <c r="BS1288" s="83"/>
      <c r="BT1288" s="83"/>
      <c r="BU1288" s="83"/>
      <c r="BV1288" s="83"/>
      <c r="BW1288" s="83"/>
      <c r="BX1288" s="83"/>
      <c r="BY1288" s="83"/>
      <c r="BZ1288" s="83"/>
      <c r="CA1288" s="83"/>
      <c r="CB1288" s="83"/>
      <c r="CC1288" s="83"/>
      <c r="CD1288" s="83"/>
      <c r="CE1288" s="83"/>
      <c r="CF1288" s="83"/>
      <c r="CG1288" s="83"/>
      <c r="CH1288" s="83"/>
      <c r="CI1288" s="83"/>
      <c r="CJ1288" s="83"/>
      <c r="CK1288" s="83"/>
      <c r="CL1288" s="83"/>
      <c r="CM1288" s="83"/>
      <c r="CN1288" s="83"/>
      <c r="CO1288" s="83"/>
      <c r="CP1288" s="83"/>
      <c r="CQ1288" s="83"/>
      <c r="CR1288" s="83"/>
      <c r="CS1288" s="83"/>
      <c r="CT1288" s="83"/>
      <c r="CU1288" s="83"/>
      <c r="CV1288" s="83"/>
      <c r="CW1288" s="83"/>
      <c r="CX1288" s="83"/>
      <c r="CY1288" s="83"/>
      <c r="CZ1288" s="83"/>
      <c r="DA1288" s="83"/>
      <c r="DB1288" s="83"/>
      <c r="DC1288" s="83"/>
      <c r="DD1288" s="83"/>
      <c r="DE1288" s="83"/>
      <c r="DF1288" s="83"/>
      <c r="DG1288" s="83"/>
      <c r="DH1288" s="83"/>
      <c r="DI1288" s="83"/>
      <c r="DJ1288" s="83"/>
      <c r="DK1288" s="83"/>
      <c r="DL1288" s="83"/>
      <c r="DM1288" s="83"/>
      <c r="DN1288" s="83"/>
      <c r="DO1288" s="83"/>
      <c r="DP1288" s="83"/>
      <c r="DQ1288" s="83"/>
      <c r="DR1288" s="83"/>
      <c r="DS1288" s="83"/>
      <c r="DT1288" s="83"/>
      <c r="DU1288" s="83"/>
      <c r="DV1288" s="83"/>
      <c r="DW1288" s="83"/>
      <c r="DX1288" s="83"/>
      <c r="DY1288" s="83"/>
      <c r="DZ1288" s="83"/>
      <c r="EA1288" s="83"/>
      <c r="EB1288" s="83"/>
      <c r="EC1288" s="83"/>
      <c r="ED1288" s="83"/>
      <c r="EE1288" s="83"/>
      <c r="EF1288" s="83"/>
      <c r="EG1288" s="83"/>
      <c r="EH1288" s="83"/>
      <c r="EI1288" s="83"/>
      <c r="EJ1288" s="83"/>
    </row>
    <row r="1289" spans="27:140" s="88" customFormat="1" x14ac:dyDescent="0.3">
      <c r="AA1289" s="84"/>
      <c r="AB1289" s="89"/>
      <c r="AC1289" s="89"/>
      <c r="AD1289" s="89"/>
      <c r="AE1289" s="89"/>
      <c r="AF1289" s="89"/>
      <c r="AG1289" s="89"/>
      <c r="AH1289" s="89"/>
      <c r="AI1289" s="89"/>
      <c r="AJ1289" s="89"/>
      <c r="AK1289" s="89"/>
      <c r="AL1289" s="89"/>
      <c r="AM1289" s="89"/>
      <c r="AN1289" s="89"/>
      <c r="AO1289" s="89"/>
      <c r="AP1289" s="89"/>
      <c r="AQ1289" s="90"/>
      <c r="AR1289" s="89"/>
      <c r="AS1289" s="89"/>
      <c r="AT1289" s="89"/>
      <c r="AU1289" s="87"/>
      <c r="AV1289" s="307"/>
      <c r="AW1289" s="307"/>
      <c r="AX1289" s="307"/>
      <c r="AY1289" s="307"/>
      <c r="AZ1289" s="307"/>
      <c r="BA1289" s="83"/>
      <c r="BB1289" s="83"/>
      <c r="BC1289" s="83"/>
      <c r="BD1289" s="83"/>
      <c r="BE1289" s="83"/>
      <c r="BF1289" s="83"/>
      <c r="BG1289" s="83"/>
      <c r="BH1289" s="83"/>
      <c r="BI1289" s="83"/>
      <c r="BJ1289" s="83"/>
      <c r="BK1289" s="83"/>
      <c r="BL1289" s="83"/>
      <c r="BM1289" s="83"/>
      <c r="BN1289" s="83"/>
      <c r="BO1289" s="83"/>
      <c r="BP1289" s="83"/>
      <c r="BQ1289" s="83"/>
      <c r="BR1289" s="83"/>
      <c r="BS1289" s="83"/>
      <c r="BT1289" s="83"/>
      <c r="BU1289" s="83"/>
      <c r="BV1289" s="83"/>
      <c r="BW1289" s="83"/>
      <c r="BX1289" s="83"/>
      <c r="BY1289" s="83"/>
      <c r="BZ1289" s="83"/>
      <c r="CA1289" s="83"/>
      <c r="CB1289" s="83"/>
      <c r="CC1289" s="83"/>
      <c r="CD1289" s="83"/>
      <c r="CE1289" s="83"/>
      <c r="CF1289" s="83"/>
      <c r="CG1289" s="83"/>
      <c r="CH1289" s="83"/>
      <c r="CI1289" s="83"/>
      <c r="CJ1289" s="83"/>
      <c r="CK1289" s="83"/>
      <c r="CL1289" s="83"/>
      <c r="CM1289" s="83"/>
      <c r="CN1289" s="83"/>
      <c r="CO1289" s="83"/>
      <c r="CP1289" s="83"/>
      <c r="CQ1289" s="83"/>
      <c r="CR1289" s="83"/>
      <c r="CS1289" s="83"/>
      <c r="CT1289" s="83"/>
      <c r="CU1289" s="83"/>
      <c r="CV1289" s="83"/>
      <c r="CW1289" s="83"/>
      <c r="CX1289" s="83"/>
      <c r="CY1289" s="83"/>
      <c r="CZ1289" s="83"/>
      <c r="DA1289" s="83"/>
      <c r="DB1289" s="83"/>
      <c r="DC1289" s="83"/>
      <c r="DD1289" s="83"/>
      <c r="DE1289" s="83"/>
      <c r="DF1289" s="83"/>
      <c r="DG1289" s="83"/>
      <c r="DH1289" s="83"/>
      <c r="DI1289" s="83"/>
      <c r="DJ1289" s="83"/>
      <c r="DK1289" s="83"/>
      <c r="DL1289" s="83"/>
      <c r="DM1289" s="83"/>
      <c r="DN1289" s="83"/>
      <c r="DO1289" s="83"/>
      <c r="DP1289" s="83"/>
      <c r="DQ1289" s="83"/>
      <c r="DR1289" s="83"/>
      <c r="DS1289" s="83"/>
      <c r="DT1289" s="83"/>
      <c r="DU1289" s="83"/>
      <c r="DV1289" s="83"/>
      <c r="DW1289" s="83"/>
      <c r="DX1289" s="83"/>
      <c r="DY1289" s="83"/>
      <c r="DZ1289" s="83"/>
      <c r="EA1289" s="83"/>
      <c r="EB1289" s="83"/>
      <c r="EC1289" s="83"/>
      <c r="ED1289" s="83"/>
      <c r="EE1289" s="83"/>
      <c r="EF1289" s="83"/>
      <c r="EG1289" s="83"/>
      <c r="EH1289" s="83"/>
      <c r="EI1289" s="83"/>
      <c r="EJ1289" s="83"/>
    </row>
    <row r="1290" spans="27:140" s="88" customFormat="1" x14ac:dyDescent="0.3">
      <c r="AA1290" s="84"/>
      <c r="AB1290" s="89"/>
      <c r="AC1290" s="89"/>
      <c r="AD1290" s="89"/>
      <c r="AE1290" s="89"/>
      <c r="AF1290" s="89"/>
      <c r="AG1290" s="89"/>
      <c r="AH1290" s="89"/>
      <c r="AI1290" s="89"/>
      <c r="AJ1290" s="89"/>
      <c r="AK1290" s="89"/>
      <c r="AL1290" s="89"/>
      <c r="AM1290" s="89"/>
      <c r="AN1290" s="89"/>
      <c r="AO1290" s="89"/>
      <c r="AP1290" s="89"/>
      <c r="AQ1290" s="90"/>
      <c r="AR1290" s="89"/>
      <c r="AS1290" s="89"/>
      <c r="AT1290" s="89"/>
      <c r="AU1290" s="87"/>
      <c r="AV1290" s="307"/>
      <c r="AW1290" s="307"/>
      <c r="AX1290" s="307"/>
      <c r="AY1290" s="307"/>
      <c r="AZ1290" s="307"/>
      <c r="BA1290" s="83"/>
      <c r="BB1290" s="83"/>
      <c r="BC1290" s="83"/>
      <c r="BD1290" s="83"/>
      <c r="BE1290" s="83"/>
      <c r="BF1290" s="83"/>
      <c r="BG1290" s="83"/>
      <c r="BH1290" s="83"/>
      <c r="BI1290" s="83"/>
      <c r="BJ1290" s="83"/>
      <c r="BK1290" s="83"/>
      <c r="BL1290" s="83"/>
      <c r="BM1290" s="83"/>
      <c r="BN1290" s="83"/>
      <c r="BO1290" s="83"/>
      <c r="BP1290" s="83"/>
      <c r="BQ1290" s="83"/>
      <c r="BR1290" s="83"/>
      <c r="BS1290" s="83"/>
      <c r="BT1290" s="83"/>
      <c r="BU1290" s="83"/>
      <c r="BV1290" s="83"/>
      <c r="BW1290" s="83"/>
      <c r="BX1290" s="83"/>
      <c r="BY1290" s="83"/>
      <c r="BZ1290" s="83"/>
      <c r="CA1290" s="83"/>
      <c r="CB1290" s="83"/>
      <c r="CC1290" s="83"/>
      <c r="CD1290" s="83"/>
      <c r="CE1290" s="83"/>
      <c r="CF1290" s="83"/>
      <c r="CG1290" s="83"/>
      <c r="CH1290" s="83"/>
      <c r="CI1290" s="83"/>
      <c r="CJ1290" s="83"/>
      <c r="CK1290" s="83"/>
      <c r="CL1290" s="83"/>
      <c r="CM1290" s="83"/>
      <c r="CN1290" s="83"/>
      <c r="CO1290" s="83"/>
      <c r="CP1290" s="83"/>
      <c r="CQ1290" s="83"/>
      <c r="CR1290" s="83"/>
      <c r="CS1290" s="83"/>
      <c r="CT1290" s="83"/>
      <c r="CU1290" s="83"/>
      <c r="CV1290" s="83"/>
      <c r="CW1290" s="83"/>
      <c r="CX1290" s="83"/>
      <c r="CY1290" s="83"/>
      <c r="CZ1290" s="83"/>
      <c r="DA1290" s="83"/>
      <c r="DB1290" s="83"/>
      <c r="DC1290" s="83"/>
      <c r="DD1290" s="83"/>
      <c r="DE1290" s="83"/>
      <c r="DF1290" s="83"/>
      <c r="DG1290" s="83"/>
      <c r="DH1290" s="83"/>
      <c r="DI1290" s="83"/>
      <c r="DJ1290" s="83"/>
      <c r="DK1290" s="83"/>
      <c r="DL1290" s="83"/>
      <c r="DM1290" s="83"/>
      <c r="DN1290" s="83"/>
      <c r="DO1290" s="83"/>
      <c r="DP1290" s="83"/>
      <c r="DQ1290" s="83"/>
      <c r="DR1290" s="83"/>
      <c r="DS1290" s="83"/>
      <c r="DT1290" s="83"/>
      <c r="DU1290" s="83"/>
      <c r="DV1290" s="83"/>
      <c r="DW1290" s="83"/>
      <c r="DX1290" s="83"/>
      <c r="DY1290" s="83"/>
      <c r="DZ1290" s="83"/>
      <c r="EA1290" s="83"/>
      <c r="EB1290" s="83"/>
      <c r="EC1290" s="83"/>
      <c r="ED1290" s="83"/>
      <c r="EE1290" s="83"/>
      <c r="EF1290" s="83"/>
      <c r="EG1290" s="83"/>
      <c r="EH1290" s="83"/>
      <c r="EI1290" s="83"/>
      <c r="EJ1290" s="83"/>
    </row>
    <row r="1291" spans="27:140" s="88" customFormat="1" x14ac:dyDescent="0.3">
      <c r="AA1291" s="84"/>
      <c r="AB1291" s="89"/>
      <c r="AC1291" s="89"/>
      <c r="AD1291" s="89"/>
      <c r="AE1291" s="89"/>
      <c r="AF1291" s="89"/>
      <c r="AG1291" s="89"/>
      <c r="AH1291" s="89"/>
      <c r="AI1291" s="89"/>
      <c r="AJ1291" s="89"/>
      <c r="AK1291" s="89"/>
      <c r="AL1291" s="89"/>
      <c r="AM1291" s="89"/>
      <c r="AN1291" s="89"/>
      <c r="AO1291" s="89"/>
      <c r="AP1291" s="89"/>
      <c r="AQ1291" s="90"/>
      <c r="AR1291" s="89"/>
      <c r="AS1291" s="89"/>
      <c r="AT1291" s="89"/>
      <c r="AU1291" s="87"/>
      <c r="AV1291" s="307"/>
      <c r="AW1291" s="307"/>
      <c r="AX1291" s="307"/>
      <c r="AY1291" s="307"/>
      <c r="AZ1291" s="307"/>
      <c r="BA1291" s="83"/>
      <c r="BB1291" s="83"/>
      <c r="BC1291" s="83"/>
      <c r="BD1291" s="83"/>
      <c r="BE1291" s="83"/>
      <c r="BF1291" s="83"/>
      <c r="BG1291" s="83"/>
      <c r="BH1291" s="83"/>
      <c r="BI1291" s="83"/>
      <c r="BJ1291" s="83"/>
      <c r="BK1291" s="83"/>
      <c r="BL1291" s="83"/>
      <c r="BM1291" s="83"/>
      <c r="BN1291" s="83"/>
      <c r="BO1291" s="83"/>
      <c r="BP1291" s="83"/>
      <c r="BQ1291" s="83"/>
      <c r="BR1291" s="83"/>
      <c r="BS1291" s="83"/>
      <c r="BT1291" s="83"/>
      <c r="BU1291" s="83"/>
      <c r="BV1291" s="83"/>
      <c r="BW1291" s="83"/>
      <c r="BX1291" s="83"/>
      <c r="BY1291" s="83"/>
      <c r="BZ1291" s="83"/>
      <c r="CA1291" s="83"/>
      <c r="CB1291" s="83"/>
      <c r="CC1291" s="83"/>
      <c r="CD1291" s="83"/>
      <c r="CE1291" s="83"/>
      <c r="CF1291" s="83"/>
      <c r="CG1291" s="83"/>
      <c r="CH1291" s="83"/>
      <c r="CI1291" s="83"/>
      <c r="CJ1291" s="83"/>
      <c r="CK1291" s="83"/>
      <c r="CL1291" s="83"/>
      <c r="CM1291" s="83"/>
      <c r="CN1291" s="83"/>
      <c r="CO1291" s="83"/>
      <c r="CP1291" s="83"/>
      <c r="CQ1291" s="83"/>
      <c r="CR1291" s="83"/>
      <c r="CS1291" s="83"/>
      <c r="CT1291" s="83"/>
      <c r="CU1291" s="83"/>
      <c r="CV1291" s="83"/>
      <c r="CW1291" s="83"/>
      <c r="CX1291" s="83"/>
      <c r="CY1291" s="83"/>
      <c r="CZ1291" s="83"/>
      <c r="DA1291" s="83"/>
      <c r="DB1291" s="83"/>
      <c r="DC1291" s="83"/>
      <c r="DD1291" s="83"/>
      <c r="DE1291" s="83"/>
      <c r="DF1291" s="83"/>
      <c r="DG1291" s="83"/>
      <c r="DH1291" s="83"/>
      <c r="DI1291" s="83"/>
      <c r="DJ1291" s="83"/>
      <c r="DK1291" s="83"/>
      <c r="DL1291" s="83"/>
      <c r="DM1291" s="83"/>
      <c r="DN1291" s="83"/>
      <c r="DO1291" s="83"/>
      <c r="DP1291" s="83"/>
      <c r="DQ1291" s="83"/>
      <c r="DR1291" s="83"/>
      <c r="DS1291" s="83"/>
      <c r="DT1291" s="83"/>
      <c r="DU1291" s="83"/>
      <c r="DV1291" s="83"/>
      <c r="DW1291" s="83"/>
      <c r="DX1291" s="83"/>
      <c r="DY1291" s="83"/>
      <c r="DZ1291" s="83"/>
      <c r="EA1291" s="83"/>
      <c r="EB1291" s="83"/>
      <c r="EC1291" s="83"/>
      <c r="ED1291" s="83"/>
      <c r="EE1291" s="83"/>
      <c r="EF1291" s="83"/>
      <c r="EG1291" s="83"/>
      <c r="EH1291" s="83"/>
      <c r="EI1291" s="83"/>
      <c r="EJ1291" s="83"/>
    </row>
    <row r="1292" spans="27:140" s="88" customFormat="1" x14ac:dyDescent="0.3">
      <c r="AA1292" s="84"/>
      <c r="AB1292" s="89"/>
      <c r="AC1292" s="89"/>
      <c r="AD1292" s="89"/>
      <c r="AE1292" s="89"/>
      <c r="AF1292" s="89"/>
      <c r="AG1292" s="89"/>
      <c r="AH1292" s="89"/>
      <c r="AI1292" s="89"/>
      <c r="AJ1292" s="89"/>
      <c r="AK1292" s="89"/>
      <c r="AL1292" s="89"/>
      <c r="AM1292" s="89"/>
      <c r="AN1292" s="89"/>
      <c r="AO1292" s="89"/>
      <c r="AP1292" s="89"/>
      <c r="AQ1292" s="90"/>
      <c r="AR1292" s="89"/>
      <c r="AS1292" s="89"/>
      <c r="AT1292" s="89"/>
      <c r="AU1292" s="87"/>
      <c r="AV1292" s="307"/>
      <c r="AW1292" s="307"/>
      <c r="AX1292" s="307"/>
      <c r="AY1292" s="307"/>
      <c r="AZ1292" s="307"/>
      <c r="BA1292" s="83"/>
      <c r="BB1292" s="83"/>
      <c r="BC1292" s="83"/>
      <c r="BD1292" s="83"/>
      <c r="BE1292" s="83"/>
      <c r="BF1292" s="83"/>
      <c r="BG1292" s="83"/>
      <c r="BH1292" s="83"/>
      <c r="BI1292" s="83"/>
      <c r="BJ1292" s="83"/>
      <c r="BK1292" s="83"/>
      <c r="BL1292" s="83"/>
      <c r="BM1292" s="83"/>
      <c r="BN1292" s="83"/>
      <c r="BO1292" s="83"/>
      <c r="BP1292" s="83"/>
      <c r="BQ1292" s="83"/>
      <c r="BR1292" s="83"/>
      <c r="BS1292" s="83"/>
      <c r="BT1292" s="83"/>
      <c r="BU1292" s="83"/>
      <c r="BV1292" s="83"/>
      <c r="BW1292" s="83"/>
      <c r="BX1292" s="83"/>
      <c r="BY1292" s="83"/>
      <c r="BZ1292" s="83"/>
      <c r="CA1292" s="83"/>
      <c r="CB1292" s="83"/>
      <c r="CC1292" s="83"/>
      <c r="CD1292" s="83"/>
      <c r="CE1292" s="83"/>
      <c r="CF1292" s="83"/>
      <c r="CG1292" s="83"/>
      <c r="CH1292" s="83"/>
      <c r="CI1292" s="83"/>
      <c r="CJ1292" s="83"/>
      <c r="CK1292" s="83"/>
      <c r="CL1292" s="83"/>
      <c r="CM1292" s="83"/>
      <c r="CN1292" s="83"/>
      <c r="CO1292" s="83"/>
      <c r="CP1292" s="83"/>
      <c r="CQ1292" s="83"/>
      <c r="CR1292" s="83"/>
      <c r="CS1292" s="83"/>
      <c r="CT1292" s="83"/>
      <c r="CU1292" s="83"/>
      <c r="CV1292" s="83"/>
      <c r="CW1292" s="83"/>
      <c r="CX1292" s="83"/>
      <c r="CY1292" s="83"/>
      <c r="CZ1292" s="83"/>
      <c r="DA1292" s="83"/>
      <c r="DB1292" s="83"/>
      <c r="DC1292" s="83"/>
      <c r="DD1292" s="83"/>
      <c r="DE1292" s="83"/>
      <c r="DF1292" s="83"/>
      <c r="DG1292" s="83"/>
      <c r="DH1292" s="83"/>
      <c r="DI1292" s="83"/>
      <c r="DJ1292" s="83"/>
      <c r="DK1292" s="83"/>
      <c r="DL1292" s="83"/>
      <c r="DM1292" s="83"/>
      <c r="DN1292" s="83"/>
      <c r="DO1292" s="83"/>
      <c r="DP1292" s="83"/>
      <c r="DQ1292" s="83"/>
      <c r="DR1292" s="83"/>
      <c r="DS1292" s="83"/>
      <c r="DT1292" s="83"/>
      <c r="DU1292" s="83"/>
      <c r="DV1292" s="83"/>
      <c r="DW1292" s="83"/>
      <c r="DX1292" s="83"/>
      <c r="DY1292" s="83"/>
      <c r="DZ1292" s="83"/>
      <c r="EA1292" s="83"/>
      <c r="EB1292" s="83"/>
      <c r="EC1292" s="83"/>
      <c r="ED1292" s="83"/>
      <c r="EE1292" s="83"/>
      <c r="EF1292" s="83"/>
      <c r="EG1292" s="83"/>
      <c r="EH1292" s="83"/>
      <c r="EI1292" s="83"/>
      <c r="EJ1292" s="83"/>
    </row>
    <row r="1293" spans="27:140" s="88" customFormat="1" x14ac:dyDescent="0.3">
      <c r="AA1293" s="84"/>
      <c r="AB1293" s="89"/>
      <c r="AC1293" s="89"/>
      <c r="AD1293" s="89"/>
      <c r="AE1293" s="89"/>
      <c r="AF1293" s="89"/>
      <c r="AG1293" s="89"/>
      <c r="AH1293" s="89"/>
      <c r="AI1293" s="89"/>
      <c r="AJ1293" s="89"/>
      <c r="AK1293" s="89"/>
      <c r="AL1293" s="89"/>
      <c r="AM1293" s="89"/>
      <c r="AN1293" s="89"/>
      <c r="AO1293" s="89"/>
      <c r="AP1293" s="89"/>
      <c r="AQ1293" s="90"/>
      <c r="AR1293" s="89"/>
      <c r="AS1293" s="89"/>
      <c r="AT1293" s="89"/>
      <c r="AU1293" s="87"/>
      <c r="AV1293" s="307"/>
      <c r="AW1293" s="307"/>
      <c r="AX1293" s="307"/>
      <c r="AY1293" s="307"/>
      <c r="AZ1293" s="307"/>
      <c r="BA1293" s="83"/>
      <c r="BB1293" s="83"/>
      <c r="BC1293" s="83"/>
      <c r="BD1293" s="83"/>
      <c r="BE1293" s="83"/>
      <c r="BF1293" s="83"/>
      <c r="BG1293" s="83"/>
      <c r="BH1293" s="83"/>
      <c r="BI1293" s="83"/>
      <c r="BJ1293" s="83"/>
      <c r="BK1293" s="83"/>
      <c r="BL1293" s="83"/>
      <c r="BM1293" s="83"/>
      <c r="BN1293" s="83"/>
      <c r="BO1293" s="83"/>
      <c r="BP1293" s="83"/>
      <c r="BQ1293" s="83"/>
      <c r="BR1293" s="83"/>
      <c r="BS1293" s="83"/>
      <c r="BT1293" s="83"/>
      <c r="BU1293" s="83"/>
      <c r="BV1293" s="83"/>
      <c r="BW1293" s="83"/>
      <c r="BX1293" s="83"/>
      <c r="BY1293" s="83"/>
      <c r="BZ1293" s="83"/>
      <c r="CA1293" s="83"/>
      <c r="CB1293" s="83"/>
      <c r="CC1293" s="83"/>
      <c r="CD1293" s="83"/>
      <c r="CE1293" s="83"/>
      <c r="CF1293" s="83"/>
      <c r="CG1293" s="83"/>
      <c r="CH1293" s="83"/>
      <c r="CI1293" s="83"/>
      <c r="CJ1293" s="83"/>
      <c r="CK1293" s="83"/>
      <c r="CL1293" s="83"/>
      <c r="CM1293" s="83"/>
      <c r="CN1293" s="83"/>
      <c r="CO1293" s="83"/>
      <c r="CP1293" s="83"/>
      <c r="CQ1293" s="83"/>
      <c r="CR1293" s="83"/>
      <c r="CS1293" s="83"/>
      <c r="CT1293" s="83"/>
      <c r="CU1293" s="83"/>
      <c r="CV1293" s="83"/>
      <c r="CW1293" s="83"/>
      <c r="CX1293" s="83"/>
      <c r="CY1293" s="83"/>
      <c r="CZ1293" s="83"/>
      <c r="DA1293" s="83"/>
      <c r="DB1293" s="83"/>
      <c r="DC1293" s="83"/>
      <c r="DD1293" s="83"/>
      <c r="DE1293" s="83"/>
      <c r="DF1293" s="83"/>
      <c r="DG1293" s="83"/>
      <c r="DH1293" s="83"/>
      <c r="DI1293" s="83"/>
      <c r="DJ1293" s="83"/>
      <c r="DK1293" s="83"/>
      <c r="DL1293" s="83"/>
      <c r="DM1293" s="83"/>
      <c r="DN1293" s="83"/>
      <c r="DO1293" s="83"/>
      <c r="DP1293" s="83"/>
      <c r="DQ1293" s="83"/>
      <c r="DR1293" s="83"/>
      <c r="DS1293" s="83"/>
      <c r="DT1293" s="83"/>
      <c r="DU1293" s="83"/>
      <c r="DV1293" s="83"/>
      <c r="DW1293" s="83"/>
      <c r="DX1293" s="83"/>
      <c r="DY1293" s="83"/>
      <c r="DZ1293" s="83"/>
      <c r="EA1293" s="83"/>
      <c r="EB1293" s="83"/>
      <c r="EC1293" s="83"/>
      <c r="ED1293" s="83"/>
      <c r="EE1293" s="83"/>
      <c r="EF1293" s="83"/>
      <c r="EG1293" s="83"/>
      <c r="EH1293" s="83"/>
      <c r="EI1293" s="83"/>
      <c r="EJ1293" s="83"/>
    </row>
    <row r="1294" spans="27:140" s="88" customFormat="1" x14ac:dyDescent="0.3">
      <c r="AA1294" s="84"/>
      <c r="AB1294" s="89"/>
      <c r="AC1294" s="89"/>
      <c r="AD1294" s="89"/>
      <c r="AE1294" s="89"/>
      <c r="AF1294" s="89"/>
      <c r="AG1294" s="89"/>
      <c r="AH1294" s="89"/>
      <c r="AI1294" s="89"/>
      <c r="AJ1294" s="89"/>
      <c r="AK1294" s="89"/>
      <c r="AL1294" s="89"/>
      <c r="AM1294" s="89"/>
      <c r="AN1294" s="89"/>
      <c r="AO1294" s="89"/>
      <c r="AP1294" s="89"/>
      <c r="AQ1294" s="90"/>
      <c r="AR1294" s="89"/>
      <c r="AS1294" s="89"/>
      <c r="AT1294" s="89"/>
      <c r="AU1294" s="87"/>
      <c r="AV1294" s="307"/>
      <c r="AW1294" s="307"/>
      <c r="AX1294" s="307"/>
      <c r="AY1294" s="307"/>
      <c r="AZ1294" s="307"/>
      <c r="BA1294" s="83"/>
      <c r="BB1294" s="83"/>
      <c r="BC1294" s="83"/>
      <c r="BD1294" s="83"/>
      <c r="BE1294" s="83"/>
      <c r="BF1294" s="83"/>
      <c r="BG1294" s="83"/>
      <c r="BH1294" s="83"/>
      <c r="BI1294" s="83"/>
      <c r="BJ1294" s="83"/>
      <c r="BK1294" s="83"/>
      <c r="BL1294" s="83"/>
      <c r="BM1294" s="83"/>
      <c r="BN1294" s="83"/>
      <c r="BO1294" s="83"/>
      <c r="BP1294" s="83"/>
      <c r="BQ1294" s="83"/>
      <c r="BR1294" s="83"/>
      <c r="BS1294" s="83"/>
      <c r="BT1294" s="83"/>
      <c r="BU1294" s="83"/>
      <c r="BV1294" s="83"/>
      <c r="BW1294" s="83"/>
      <c r="BX1294" s="83"/>
      <c r="BY1294" s="83"/>
      <c r="BZ1294" s="83"/>
      <c r="CA1294" s="83"/>
      <c r="CB1294" s="83"/>
      <c r="CC1294" s="83"/>
      <c r="CD1294" s="83"/>
      <c r="CE1294" s="83"/>
      <c r="CF1294" s="83"/>
      <c r="CG1294" s="83"/>
      <c r="CH1294" s="83"/>
      <c r="CI1294" s="83"/>
      <c r="CJ1294" s="83"/>
      <c r="CK1294" s="83"/>
      <c r="CL1294" s="83"/>
      <c r="CM1294" s="83"/>
      <c r="CN1294" s="83"/>
      <c r="CO1294" s="83"/>
      <c r="CP1294" s="83"/>
      <c r="CQ1294" s="83"/>
      <c r="CR1294" s="83"/>
      <c r="CS1294" s="83"/>
      <c r="CT1294" s="83"/>
      <c r="CU1294" s="83"/>
      <c r="CV1294" s="83"/>
      <c r="CW1294" s="83"/>
      <c r="CX1294" s="83"/>
      <c r="CY1294" s="83"/>
      <c r="CZ1294" s="83"/>
      <c r="DA1294" s="83"/>
      <c r="DB1294" s="83"/>
      <c r="DC1294" s="83"/>
      <c r="DD1294" s="83"/>
      <c r="DE1294" s="83"/>
      <c r="DF1294" s="83"/>
      <c r="DG1294" s="83"/>
      <c r="DH1294" s="83"/>
      <c r="DI1294" s="83"/>
      <c r="DJ1294" s="83"/>
      <c r="DK1294" s="83"/>
      <c r="DL1294" s="83"/>
      <c r="DM1294" s="83"/>
      <c r="DN1294" s="83"/>
      <c r="DO1294" s="83"/>
      <c r="DP1294" s="83"/>
      <c r="DQ1294" s="83"/>
      <c r="DR1294" s="83"/>
      <c r="DS1294" s="83"/>
      <c r="DT1294" s="83"/>
      <c r="DU1294" s="83"/>
      <c r="DV1294" s="83"/>
      <c r="DW1294" s="83"/>
      <c r="DX1294" s="83"/>
      <c r="DY1294" s="83"/>
      <c r="DZ1294" s="83"/>
      <c r="EA1294" s="83"/>
      <c r="EB1294" s="83"/>
      <c r="EC1294" s="83"/>
      <c r="ED1294" s="83"/>
      <c r="EE1294" s="83"/>
      <c r="EF1294" s="83"/>
      <c r="EG1294" s="83"/>
      <c r="EH1294" s="83"/>
      <c r="EI1294" s="83"/>
      <c r="EJ1294" s="83"/>
    </row>
    <row r="1295" spans="27:140" s="88" customFormat="1" x14ac:dyDescent="0.3">
      <c r="AA1295" s="84"/>
      <c r="AB1295" s="89"/>
      <c r="AC1295" s="89"/>
      <c r="AD1295" s="89"/>
      <c r="AE1295" s="89"/>
      <c r="AF1295" s="89"/>
      <c r="AG1295" s="89"/>
      <c r="AH1295" s="89"/>
      <c r="AI1295" s="89"/>
      <c r="AJ1295" s="89"/>
      <c r="AK1295" s="89"/>
      <c r="AL1295" s="89"/>
      <c r="AM1295" s="89"/>
      <c r="AN1295" s="89"/>
      <c r="AO1295" s="89"/>
      <c r="AP1295" s="89"/>
      <c r="AQ1295" s="90"/>
      <c r="AR1295" s="89"/>
      <c r="AS1295" s="89"/>
      <c r="AT1295" s="89"/>
      <c r="AU1295" s="87"/>
      <c r="AV1295" s="307"/>
      <c r="AW1295" s="307"/>
      <c r="AX1295" s="307"/>
      <c r="AY1295" s="307"/>
      <c r="AZ1295" s="307"/>
      <c r="BA1295" s="83"/>
      <c r="BB1295" s="83"/>
      <c r="BC1295" s="83"/>
      <c r="BD1295" s="83"/>
      <c r="BE1295" s="83"/>
      <c r="BF1295" s="83"/>
      <c r="BG1295" s="83"/>
      <c r="BH1295" s="83"/>
      <c r="BI1295" s="83"/>
      <c r="BJ1295" s="83"/>
      <c r="BK1295" s="83"/>
      <c r="BL1295" s="83"/>
      <c r="BM1295" s="83"/>
      <c r="BN1295" s="83"/>
      <c r="BO1295" s="83"/>
      <c r="BP1295" s="83"/>
      <c r="BQ1295" s="83"/>
      <c r="BR1295" s="83"/>
      <c r="BS1295" s="83"/>
      <c r="BT1295" s="83"/>
      <c r="BU1295" s="83"/>
      <c r="BV1295" s="83"/>
      <c r="BW1295" s="83"/>
      <c r="BX1295" s="83"/>
      <c r="BY1295" s="83"/>
      <c r="BZ1295" s="83"/>
      <c r="CA1295" s="83"/>
      <c r="CB1295" s="83"/>
      <c r="CC1295" s="83"/>
      <c r="CD1295" s="83"/>
      <c r="CE1295" s="83"/>
      <c r="CF1295" s="83"/>
      <c r="CG1295" s="83"/>
      <c r="CH1295" s="83"/>
      <c r="CI1295" s="83"/>
      <c r="CJ1295" s="83"/>
      <c r="CK1295" s="83"/>
      <c r="CL1295" s="83"/>
      <c r="CM1295" s="83"/>
      <c r="CN1295" s="83"/>
      <c r="CO1295" s="83"/>
      <c r="CP1295" s="83"/>
      <c r="CQ1295" s="83"/>
      <c r="CR1295" s="83"/>
      <c r="CS1295" s="83"/>
      <c r="CT1295" s="83"/>
      <c r="CU1295" s="83"/>
      <c r="CV1295" s="83"/>
      <c r="CW1295" s="83"/>
      <c r="CX1295" s="83"/>
      <c r="CY1295" s="83"/>
      <c r="CZ1295" s="83"/>
      <c r="DA1295" s="83"/>
      <c r="DB1295" s="83"/>
      <c r="DC1295" s="83"/>
      <c r="DD1295" s="83"/>
      <c r="DE1295" s="83"/>
      <c r="DF1295" s="83"/>
      <c r="DG1295" s="83"/>
      <c r="DH1295" s="83"/>
      <c r="DI1295" s="83"/>
      <c r="DJ1295" s="83"/>
      <c r="DK1295" s="83"/>
      <c r="DL1295" s="83"/>
      <c r="DM1295" s="83"/>
      <c r="DN1295" s="83"/>
      <c r="DO1295" s="83"/>
      <c r="DP1295" s="83"/>
      <c r="DQ1295" s="83"/>
      <c r="DR1295" s="83"/>
      <c r="DS1295" s="83"/>
      <c r="DT1295" s="83"/>
      <c r="DU1295" s="83"/>
      <c r="DV1295" s="83"/>
      <c r="DW1295" s="83"/>
      <c r="DX1295" s="83"/>
      <c r="DY1295" s="83"/>
      <c r="DZ1295" s="83"/>
      <c r="EA1295" s="83"/>
      <c r="EB1295" s="83"/>
      <c r="EC1295" s="83"/>
      <c r="ED1295" s="83"/>
      <c r="EE1295" s="83"/>
      <c r="EF1295" s="83"/>
      <c r="EG1295" s="83"/>
      <c r="EH1295" s="83"/>
      <c r="EI1295" s="83"/>
      <c r="EJ1295" s="83"/>
    </row>
    <row r="1296" spans="27:140" s="88" customFormat="1" x14ac:dyDescent="0.3">
      <c r="AA1296" s="84"/>
      <c r="AB1296" s="89"/>
      <c r="AC1296" s="89"/>
      <c r="AD1296" s="89"/>
      <c r="AE1296" s="89"/>
      <c r="AF1296" s="89"/>
      <c r="AG1296" s="89"/>
      <c r="AH1296" s="89"/>
      <c r="AI1296" s="89"/>
      <c r="AJ1296" s="89"/>
      <c r="AK1296" s="89"/>
      <c r="AL1296" s="89"/>
      <c r="AM1296" s="89"/>
      <c r="AN1296" s="89"/>
      <c r="AO1296" s="89"/>
      <c r="AP1296" s="89"/>
      <c r="AQ1296" s="90"/>
      <c r="AR1296" s="89"/>
      <c r="AS1296" s="89"/>
      <c r="AT1296" s="89"/>
      <c r="AU1296" s="87"/>
      <c r="AV1296" s="307"/>
      <c r="AW1296" s="307"/>
      <c r="AX1296" s="307"/>
      <c r="AY1296" s="307"/>
      <c r="AZ1296" s="307"/>
      <c r="BA1296" s="83"/>
      <c r="BB1296" s="83"/>
      <c r="BC1296" s="83"/>
      <c r="BD1296" s="83"/>
      <c r="BE1296" s="83"/>
      <c r="BF1296" s="83"/>
      <c r="BG1296" s="83"/>
      <c r="BH1296" s="83"/>
      <c r="BI1296" s="83"/>
      <c r="BJ1296" s="83"/>
      <c r="BK1296" s="83"/>
      <c r="BL1296" s="83"/>
      <c r="BM1296" s="83"/>
      <c r="BN1296" s="83"/>
      <c r="BO1296" s="83"/>
      <c r="BP1296" s="83"/>
      <c r="BQ1296" s="83"/>
      <c r="BR1296" s="83"/>
      <c r="BS1296" s="83"/>
      <c r="BT1296" s="83"/>
      <c r="BU1296" s="83"/>
      <c r="BV1296" s="83"/>
      <c r="BW1296" s="83"/>
      <c r="BX1296" s="83"/>
      <c r="BY1296" s="83"/>
      <c r="BZ1296" s="83"/>
      <c r="CA1296" s="83"/>
      <c r="CB1296" s="83"/>
      <c r="CC1296" s="83"/>
      <c r="CD1296" s="83"/>
      <c r="CE1296" s="83"/>
      <c r="CF1296" s="83"/>
      <c r="CG1296" s="83"/>
      <c r="CH1296" s="83"/>
      <c r="CI1296" s="83"/>
      <c r="CJ1296" s="83"/>
      <c r="CK1296" s="83"/>
      <c r="CL1296" s="83"/>
      <c r="CM1296" s="83"/>
      <c r="CN1296" s="83"/>
      <c r="CO1296" s="83"/>
      <c r="CP1296" s="83"/>
      <c r="CQ1296" s="83"/>
      <c r="CR1296" s="83"/>
      <c r="CS1296" s="83"/>
      <c r="CT1296" s="83"/>
      <c r="CU1296" s="83"/>
      <c r="CV1296" s="83"/>
      <c r="CW1296" s="83"/>
      <c r="CX1296" s="83"/>
      <c r="CY1296" s="83"/>
      <c r="CZ1296" s="83"/>
      <c r="DA1296" s="83"/>
      <c r="DB1296" s="83"/>
      <c r="DC1296" s="83"/>
      <c r="DD1296" s="83"/>
      <c r="DE1296" s="83"/>
      <c r="DF1296" s="83"/>
      <c r="DG1296" s="83"/>
      <c r="DH1296" s="83"/>
      <c r="DI1296" s="83"/>
      <c r="DJ1296" s="83"/>
      <c r="DK1296" s="83"/>
      <c r="DL1296" s="83"/>
      <c r="DM1296" s="83"/>
      <c r="DN1296" s="83"/>
      <c r="DO1296" s="83"/>
      <c r="DP1296" s="83"/>
      <c r="DQ1296" s="83"/>
      <c r="DR1296" s="83"/>
      <c r="DS1296" s="83"/>
      <c r="DT1296" s="83"/>
      <c r="DU1296" s="83"/>
      <c r="DV1296" s="83"/>
      <c r="DW1296" s="83"/>
      <c r="DX1296" s="83"/>
      <c r="DY1296" s="83"/>
      <c r="DZ1296" s="83"/>
      <c r="EA1296" s="83"/>
      <c r="EB1296" s="83"/>
      <c r="EC1296" s="83"/>
      <c r="ED1296" s="83"/>
      <c r="EE1296" s="83"/>
      <c r="EF1296" s="83"/>
      <c r="EG1296" s="83"/>
      <c r="EH1296" s="83"/>
      <c r="EI1296" s="83"/>
      <c r="EJ1296" s="83"/>
    </row>
    <row r="1297" spans="27:140" s="88" customFormat="1" x14ac:dyDescent="0.3">
      <c r="AA1297" s="84"/>
      <c r="AB1297" s="89"/>
      <c r="AC1297" s="89"/>
      <c r="AD1297" s="89"/>
      <c r="AE1297" s="89"/>
      <c r="AF1297" s="89"/>
      <c r="AG1297" s="89"/>
      <c r="AH1297" s="89"/>
      <c r="AI1297" s="89"/>
      <c r="AJ1297" s="89"/>
      <c r="AK1297" s="89"/>
      <c r="AL1297" s="89"/>
      <c r="AM1297" s="89"/>
      <c r="AN1297" s="89"/>
      <c r="AO1297" s="89"/>
      <c r="AP1297" s="89"/>
      <c r="AQ1297" s="90"/>
      <c r="AR1297" s="89"/>
      <c r="AS1297" s="89"/>
      <c r="AT1297" s="89"/>
      <c r="AU1297" s="87"/>
      <c r="AV1297" s="307"/>
      <c r="AW1297" s="307"/>
      <c r="AX1297" s="307"/>
      <c r="AY1297" s="307"/>
      <c r="AZ1297" s="307"/>
      <c r="BA1297" s="83"/>
      <c r="BB1297" s="83"/>
      <c r="BC1297" s="83"/>
      <c r="BD1297" s="83"/>
      <c r="BE1297" s="83"/>
      <c r="BF1297" s="83"/>
      <c r="BG1297" s="83"/>
      <c r="BH1297" s="83"/>
      <c r="BI1297" s="83"/>
      <c r="BJ1297" s="83"/>
      <c r="BK1297" s="83"/>
      <c r="BL1297" s="83"/>
      <c r="BM1297" s="83"/>
      <c r="BN1297" s="83"/>
      <c r="BO1297" s="83"/>
      <c r="BP1297" s="83"/>
      <c r="BQ1297" s="83"/>
      <c r="BR1297" s="83"/>
      <c r="BS1297" s="83"/>
      <c r="BT1297" s="83"/>
      <c r="BU1297" s="83"/>
      <c r="BV1297" s="83"/>
      <c r="BW1297" s="83"/>
      <c r="BX1297" s="83"/>
      <c r="BY1297" s="83"/>
      <c r="BZ1297" s="83"/>
      <c r="CA1297" s="83"/>
      <c r="CB1297" s="83"/>
      <c r="CC1297" s="83"/>
      <c r="CD1297" s="83"/>
      <c r="CE1297" s="83"/>
      <c r="CF1297" s="83"/>
      <c r="CG1297" s="83"/>
      <c r="CH1297" s="83"/>
      <c r="CI1297" s="83"/>
      <c r="CJ1297" s="83"/>
      <c r="CK1297" s="83"/>
      <c r="CL1297" s="83"/>
      <c r="CM1297" s="83"/>
      <c r="CN1297" s="83"/>
      <c r="CO1297" s="83"/>
      <c r="CP1297" s="83"/>
      <c r="CQ1297" s="83"/>
      <c r="CR1297" s="83"/>
      <c r="CS1297" s="83"/>
      <c r="CT1297" s="83"/>
      <c r="CU1297" s="83"/>
      <c r="CV1297" s="83"/>
      <c r="CW1297" s="83"/>
      <c r="CX1297" s="83"/>
      <c r="CY1297" s="83"/>
      <c r="CZ1297" s="83"/>
      <c r="DA1297" s="83"/>
      <c r="DB1297" s="83"/>
      <c r="DC1297" s="83"/>
      <c r="DD1297" s="83"/>
      <c r="DE1297" s="83"/>
      <c r="DF1297" s="83"/>
      <c r="DG1297" s="83"/>
      <c r="DH1297" s="83"/>
      <c r="DI1297" s="83"/>
      <c r="DJ1297" s="83"/>
      <c r="DK1297" s="83"/>
      <c r="DL1297" s="83"/>
      <c r="DM1297" s="83"/>
      <c r="DN1297" s="83"/>
      <c r="DO1297" s="83"/>
      <c r="DP1297" s="83"/>
      <c r="DQ1297" s="83"/>
      <c r="DR1297" s="83"/>
      <c r="DS1297" s="83"/>
      <c r="DT1297" s="83"/>
      <c r="DU1297" s="83"/>
      <c r="DV1297" s="83"/>
      <c r="DW1297" s="83"/>
      <c r="DX1297" s="83"/>
      <c r="DY1297" s="83"/>
      <c r="DZ1297" s="83"/>
      <c r="EA1297" s="83"/>
      <c r="EB1297" s="83"/>
      <c r="EC1297" s="83"/>
      <c r="ED1297" s="83"/>
      <c r="EE1297" s="83"/>
      <c r="EF1297" s="83"/>
      <c r="EG1297" s="83"/>
      <c r="EH1297" s="83"/>
      <c r="EI1297" s="83"/>
      <c r="EJ1297" s="83"/>
    </row>
    <row r="1298" spans="27:140" s="88" customFormat="1" x14ac:dyDescent="0.3">
      <c r="AA1298" s="84"/>
      <c r="AB1298" s="89"/>
      <c r="AC1298" s="89"/>
      <c r="AD1298" s="89"/>
      <c r="AE1298" s="89"/>
      <c r="AF1298" s="89"/>
      <c r="AG1298" s="89"/>
      <c r="AH1298" s="89"/>
      <c r="AI1298" s="89"/>
      <c r="AJ1298" s="89"/>
      <c r="AK1298" s="89"/>
      <c r="AL1298" s="89"/>
      <c r="AM1298" s="89"/>
      <c r="AN1298" s="89"/>
      <c r="AO1298" s="89"/>
      <c r="AP1298" s="89"/>
      <c r="AQ1298" s="90"/>
      <c r="AR1298" s="89"/>
      <c r="AS1298" s="89"/>
      <c r="AT1298" s="89"/>
      <c r="AU1298" s="87"/>
      <c r="AV1298" s="307"/>
      <c r="AW1298" s="307"/>
      <c r="AX1298" s="307"/>
      <c r="AY1298" s="307"/>
      <c r="AZ1298" s="307"/>
      <c r="BA1298" s="83"/>
      <c r="BB1298" s="83"/>
      <c r="BC1298" s="83"/>
      <c r="BD1298" s="83"/>
      <c r="BE1298" s="83"/>
      <c r="BF1298" s="83"/>
      <c r="BG1298" s="83"/>
      <c r="BH1298" s="83"/>
      <c r="BI1298" s="83"/>
      <c r="BJ1298" s="83"/>
      <c r="BK1298" s="83"/>
      <c r="BL1298" s="83"/>
      <c r="BM1298" s="83"/>
      <c r="BN1298" s="83"/>
      <c r="BO1298" s="83"/>
      <c r="BP1298" s="83"/>
      <c r="BQ1298" s="83"/>
      <c r="BR1298" s="83"/>
      <c r="BS1298" s="83"/>
      <c r="BT1298" s="83"/>
      <c r="BU1298" s="83"/>
      <c r="BV1298" s="83"/>
      <c r="BW1298" s="83"/>
      <c r="BX1298" s="83"/>
      <c r="BY1298" s="83"/>
      <c r="BZ1298" s="83"/>
      <c r="CA1298" s="83"/>
      <c r="CB1298" s="83"/>
      <c r="CC1298" s="83"/>
      <c r="CD1298" s="83"/>
      <c r="CE1298" s="83"/>
      <c r="CF1298" s="83"/>
      <c r="CG1298" s="83"/>
      <c r="CH1298" s="83"/>
      <c r="CI1298" s="83"/>
      <c r="CJ1298" s="83"/>
      <c r="CK1298" s="83"/>
      <c r="CL1298" s="83"/>
      <c r="CM1298" s="83"/>
      <c r="CN1298" s="83"/>
      <c r="CO1298" s="83"/>
      <c r="CP1298" s="83"/>
      <c r="CQ1298" s="83"/>
      <c r="CR1298" s="83"/>
      <c r="CS1298" s="83"/>
      <c r="CT1298" s="83"/>
      <c r="CU1298" s="83"/>
      <c r="CV1298" s="83"/>
      <c r="CW1298" s="83"/>
      <c r="CX1298" s="83"/>
      <c r="CY1298" s="83"/>
      <c r="CZ1298" s="83"/>
      <c r="DA1298" s="83"/>
      <c r="DB1298" s="83"/>
      <c r="DC1298" s="83"/>
      <c r="DD1298" s="83"/>
      <c r="DE1298" s="83"/>
      <c r="DF1298" s="83"/>
      <c r="DG1298" s="83"/>
      <c r="DH1298" s="83"/>
      <c r="DI1298" s="83"/>
      <c r="DJ1298" s="83"/>
      <c r="DK1298" s="83"/>
      <c r="DL1298" s="83"/>
      <c r="DM1298" s="83"/>
      <c r="DN1298" s="83"/>
      <c r="DO1298" s="83"/>
      <c r="DP1298" s="83"/>
      <c r="DQ1298" s="83"/>
      <c r="DR1298" s="83"/>
      <c r="DS1298" s="83"/>
      <c r="DT1298" s="83"/>
      <c r="DU1298" s="83"/>
      <c r="DV1298" s="83"/>
      <c r="DW1298" s="83"/>
      <c r="DX1298" s="83"/>
      <c r="DY1298" s="83"/>
      <c r="DZ1298" s="83"/>
      <c r="EA1298" s="83"/>
      <c r="EB1298" s="83"/>
      <c r="EC1298" s="83"/>
      <c r="ED1298" s="83"/>
      <c r="EE1298" s="83"/>
      <c r="EF1298" s="83"/>
      <c r="EG1298" s="83"/>
      <c r="EH1298" s="83"/>
      <c r="EI1298" s="83"/>
      <c r="EJ1298" s="83"/>
    </row>
    <row r="1299" spans="27:140" s="88" customFormat="1" x14ac:dyDescent="0.3">
      <c r="AA1299" s="84"/>
      <c r="AB1299" s="89"/>
      <c r="AC1299" s="89"/>
      <c r="AD1299" s="89"/>
      <c r="AE1299" s="89"/>
      <c r="AF1299" s="89"/>
      <c r="AG1299" s="89"/>
      <c r="AH1299" s="89"/>
      <c r="AI1299" s="89"/>
      <c r="AJ1299" s="89"/>
      <c r="AK1299" s="89"/>
      <c r="AL1299" s="89"/>
      <c r="AM1299" s="89"/>
      <c r="AN1299" s="89"/>
      <c r="AO1299" s="89"/>
      <c r="AP1299" s="89"/>
      <c r="AQ1299" s="90"/>
      <c r="AR1299" s="89"/>
      <c r="AS1299" s="89"/>
      <c r="AT1299" s="89"/>
      <c r="AU1299" s="87"/>
      <c r="AV1299" s="307"/>
      <c r="AW1299" s="307"/>
      <c r="AX1299" s="307"/>
      <c r="AY1299" s="307"/>
      <c r="AZ1299" s="307"/>
      <c r="BA1299" s="83"/>
      <c r="BB1299" s="83"/>
      <c r="BC1299" s="83"/>
      <c r="BD1299" s="83"/>
      <c r="BE1299" s="83"/>
      <c r="BF1299" s="83"/>
      <c r="BG1299" s="83"/>
      <c r="BH1299" s="83"/>
      <c r="BI1299" s="83"/>
      <c r="BJ1299" s="83"/>
      <c r="BK1299" s="83"/>
      <c r="BL1299" s="83"/>
      <c r="BM1299" s="83"/>
      <c r="BN1299" s="83"/>
      <c r="BO1299" s="83"/>
      <c r="BP1299" s="83"/>
      <c r="BQ1299" s="83"/>
      <c r="BR1299" s="83"/>
      <c r="BS1299" s="83"/>
      <c r="BT1299" s="83"/>
      <c r="BU1299" s="83"/>
      <c r="BV1299" s="83"/>
      <c r="BW1299" s="83"/>
      <c r="BX1299" s="83"/>
      <c r="BY1299" s="83"/>
      <c r="BZ1299" s="83"/>
      <c r="CA1299" s="83"/>
      <c r="CB1299" s="83"/>
      <c r="CC1299" s="83"/>
      <c r="CD1299" s="83"/>
      <c r="CE1299" s="83"/>
      <c r="CF1299" s="83"/>
      <c r="CG1299" s="83"/>
      <c r="CH1299" s="83"/>
      <c r="CI1299" s="83"/>
      <c r="CJ1299" s="83"/>
      <c r="CK1299" s="83"/>
      <c r="CL1299" s="83"/>
      <c r="CM1299" s="83"/>
      <c r="CN1299" s="83"/>
      <c r="CO1299" s="83"/>
      <c r="CP1299" s="83"/>
      <c r="CQ1299" s="83"/>
      <c r="CR1299" s="83"/>
      <c r="CS1299" s="83"/>
      <c r="CT1299" s="83"/>
      <c r="CU1299" s="83"/>
      <c r="CV1299" s="83"/>
      <c r="CW1299" s="83"/>
      <c r="CX1299" s="83"/>
      <c r="CY1299" s="83"/>
      <c r="CZ1299" s="83"/>
      <c r="DA1299" s="83"/>
      <c r="DB1299" s="83"/>
      <c r="DC1299" s="83"/>
      <c r="DD1299" s="83"/>
      <c r="DE1299" s="83"/>
      <c r="DF1299" s="83"/>
      <c r="DG1299" s="83"/>
      <c r="DH1299" s="83"/>
      <c r="DI1299" s="83"/>
      <c r="DJ1299" s="83"/>
      <c r="DK1299" s="83"/>
      <c r="DL1299" s="83"/>
      <c r="DM1299" s="83"/>
      <c r="DN1299" s="83"/>
      <c r="DO1299" s="83"/>
      <c r="DP1299" s="83"/>
      <c r="DQ1299" s="83"/>
      <c r="DR1299" s="83"/>
      <c r="DS1299" s="83"/>
      <c r="DT1299" s="83"/>
      <c r="DU1299" s="83"/>
      <c r="DV1299" s="83"/>
      <c r="DW1299" s="83"/>
      <c r="DX1299" s="83"/>
      <c r="DY1299" s="83"/>
      <c r="DZ1299" s="83"/>
      <c r="EA1299" s="83"/>
      <c r="EB1299" s="83"/>
      <c r="EC1299" s="83"/>
      <c r="ED1299" s="83"/>
      <c r="EE1299" s="83"/>
      <c r="EF1299" s="83"/>
      <c r="EG1299" s="83"/>
      <c r="EH1299" s="83"/>
      <c r="EI1299" s="83"/>
      <c r="EJ1299" s="83"/>
    </row>
    <row r="1300" spans="27:140" s="88" customFormat="1" x14ac:dyDescent="0.3">
      <c r="AA1300" s="84"/>
      <c r="AB1300" s="89"/>
      <c r="AC1300" s="89"/>
      <c r="AD1300" s="89"/>
      <c r="AE1300" s="89"/>
      <c r="AF1300" s="89"/>
      <c r="AG1300" s="89"/>
      <c r="AH1300" s="89"/>
      <c r="AI1300" s="89"/>
      <c r="AJ1300" s="89"/>
      <c r="AK1300" s="89"/>
      <c r="AL1300" s="89"/>
      <c r="AM1300" s="89"/>
      <c r="AN1300" s="89"/>
      <c r="AO1300" s="89"/>
      <c r="AP1300" s="89"/>
      <c r="AQ1300" s="90"/>
      <c r="AR1300" s="89"/>
      <c r="AS1300" s="89"/>
      <c r="AT1300" s="89"/>
      <c r="AU1300" s="87"/>
      <c r="AV1300" s="307"/>
      <c r="AW1300" s="307"/>
      <c r="AX1300" s="307"/>
      <c r="AY1300" s="307"/>
      <c r="AZ1300" s="307"/>
      <c r="BA1300" s="83"/>
      <c r="BB1300" s="83"/>
      <c r="BC1300" s="83"/>
      <c r="BD1300" s="83"/>
      <c r="BE1300" s="83"/>
      <c r="BF1300" s="83"/>
      <c r="BG1300" s="83"/>
      <c r="BH1300" s="83"/>
      <c r="BI1300" s="83"/>
      <c r="BJ1300" s="83"/>
      <c r="BK1300" s="83"/>
      <c r="BL1300" s="83"/>
      <c r="BM1300" s="83"/>
      <c r="BN1300" s="83"/>
      <c r="BO1300" s="83"/>
      <c r="BP1300" s="83"/>
      <c r="BQ1300" s="83"/>
      <c r="BR1300" s="83"/>
      <c r="BS1300" s="83"/>
      <c r="BT1300" s="83"/>
      <c r="BU1300" s="83"/>
      <c r="BV1300" s="83"/>
      <c r="BW1300" s="83"/>
      <c r="BX1300" s="83"/>
      <c r="BY1300" s="83"/>
      <c r="BZ1300" s="83"/>
      <c r="CA1300" s="83"/>
      <c r="CB1300" s="83"/>
      <c r="CC1300" s="83"/>
      <c r="CD1300" s="83"/>
      <c r="CE1300" s="83"/>
      <c r="CF1300" s="83"/>
      <c r="CG1300" s="83"/>
      <c r="CH1300" s="83"/>
      <c r="CI1300" s="83"/>
      <c r="CJ1300" s="83"/>
      <c r="CK1300" s="83"/>
      <c r="CL1300" s="83"/>
      <c r="CM1300" s="83"/>
      <c r="CN1300" s="83"/>
      <c r="CO1300" s="83"/>
      <c r="CP1300" s="83"/>
      <c r="CQ1300" s="83"/>
      <c r="CR1300" s="83"/>
      <c r="CS1300" s="83"/>
      <c r="CT1300" s="83"/>
      <c r="CU1300" s="83"/>
      <c r="CV1300" s="83"/>
      <c r="CW1300" s="83"/>
      <c r="CX1300" s="83"/>
      <c r="CY1300" s="83"/>
      <c r="CZ1300" s="83"/>
      <c r="DA1300" s="83"/>
      <c r="DB1300" s="83"/>
      <c r="DC1300" s="83"/>
      <c r="DD1300" s="83"/>
      <c r="DE1300" s="83"/>
      <c r="DF1300" s="83"/>
      <c r="DG1300" s="83"/>
      <c r="DH1300" s="83"/>
      <c r="DI1300" s="83"/>
      <c r="DJ1300" s="83"/>
      <c r="DK1300" s="83"/>
      <c r="DL1300" s="83"/>
      <c r="DM1300" s="83"/>
      <c r="DN1300" s="83"/>
      <c r="DO1300" s="83"/>
      <c r="DP1300" s="83"/>
      <c r="DQ1300" s="83"/>
      <c r="DR1300" s="83"/>
      <c r="DS1300" s="83"/>
      <c r="DT1300" s="83"/>
      <c r="DU1300" s="83"/>
      <c r="DV1300" s="83"/>
      <c r="DW1300" s="83"/>
      <c r="DX1300" s="83"/>
      <c r="DY1300" s="83"/>
      <c r="DZ1300" s="83"/>
      <c r="EA1300" s="83"/>
      <c r="EB1300" s="83"/>
      <c r="EC1300" s="83"/>
      <c r="ED1300" s="83"/>
      <c r="EE1300" s="83"/>
      <c r="EF1300" s="83"/>
      <c r="EG1300" s="83"/>
      <c r="EH1300" s="83"/>
      <c r="EI1300" s="83"/>
      <c r="EJ1300" s="83"/>
    </row>
    <row r="1301" spans="27:140" s="88" customFormat="1" x14ac:dyDescent="0.3">
      <c r="AA1301" s="84"/>
      <c r="AB1301" s="89"/>
      <c r="AC1301" s="89"/>
      <c r="AD1301" s="89"/>
      <c r="AE1301" s="89"/>
      <c r="AF1301" s="89"/>
      <c r="AG1301" s="89"/>
      <c r="AH1301" s="89"/>
      <c r="AI1301" s="89"/>
      <c r="AJ1301" s="89"/>
      <c r="AK1301" s="89"/>
      <c r="AL1301" s="89"/>
      <c r="AM1301" s="89"/>
      <c r="AN1301" s="89"/>
      <c r="AO1301" s="89"/>
      <c r="AP1301" s="89"/>
      <c r="AQ1301" s="90"/>
      <c r="AR1301" s="89"/>
      <c r="AS1301" s="89"/>
      <c r="AT1301" s="89"/>
      <c r="AU1301" s="87"/>
      <c r="AV1301" s="307"/>
      <c r="AW1301" s="307"/>
      <c r="AX1301" s="307"/>
      <c r="AY1301" s="307"/>
      <c r="AZ1301" s="307"/>
      <c r="BA1301" s="83"/>
      <c r="BB1301" s="83"/>
      <c r="BC1301" s="83"/>
      <c r="BD1301" s="83"/>
      <c r="BE1301" s="83"/>
      <c r="BF1301" s="83"/>
      <c r="BG1301" s="83"/>
      <c r="BH1301" s="83"/>
      <c r="BI1301" s="83"/>
      <c r="BJ1301" s="83"/>
      <c r="BK1301" s="83"/>
      <c r="BL1301" s="83"/>
      <c r="BM1301" s="83"/>
      <c r="BN1301" s="83"/>
      <c r="BO1301" s="83"/>
      <c r="BP1301" s="83"/>
      <c r="BQ1301" s="83"/>
      <c r="BR1301" s="83"/>
      <c r="BS1301" s="83"/>
      <c r="BT1301" s="83"/>
      <c r="BU1301" s="83"/>
      <c r="BV1301" s="83"/>
      <c r="BW1301" s="83"/>
      <c r="BX1301" s="83"/>
      <c r="BY1301" s="83"/>
      <c r="BZ1301" s="83"/>
      <c r="CA1301" s="83"/>
      <c r="CB1301" s="83"/>
      <c r="CC1301" s="83"/>
      <c r="CD1301" s="83"/>
      <c r="CE1301" s="83"/>
      <c r="CF1301" s="83"/>
      <c r="CG1301" s="83"/>
      <c r="CH1301" s="83"/>
      <c r="CI1301" s="83"/>
      <c r="CJ1301" s="83"/>
      <c r="CK1301" s="83"/>
      <c r="CL1301" s="83"/>
      <c r="CM1301" s="83"/>
      <c r="CN1301" s="83"/>
      <c r="CO1301" s="83"/>
      <c r="CP1301" s="83"/>
      <c r="CQ1301" s="83"/>
      <c r="CR1301" s="83"/>
      <c r="CS1301" s="83"/>
      <c r="CT1301" s="83"/>
      <c r="CU1301" s="83"/>
      <c r="CV1301" s="83"/>
      <c r="CW1301" s="83"/>
      <c r="CX1301" s="83"/>
      <c r="CY1301" s="83"/>
      <c r="CZ1301" s="83"/>
      <c r="DA1301" s="83"/>
      <c r="DB1301" s="83"/>
      <c r="DC1301" s="83"/>
      <c r="DD1301" s="83"/>
      <c r="DE1301" s="83"/>
      <c r="DF1301" s="83"/>
      <c r="DG1301" s="83"/>
      <c r="DH1301" s="83"/>
      <c r="DI1301" s="83"/>
      <c r="DJ1301" s="83"/>
      <c r="DK1301" s="83"/>
      <c r="DL1301" s="83"/>
      <c r="DM1301" s="83"/>
      <c r="DN1301" s="83"/>
      <c r="DO1301" s="83"/>
      <c r="DP1301" s="83"/>
      <c r="DQ1301" s="83"/>
      <c r="DR1301" s="83"/>
      <c r="DS1301" s="83"/>
      <c r="DT1301" s="83"/>
      <c r="DU1301" s="83"/>
      <c r="DV1301" s="83"/>
      <c r="DW1301" s="83"/>
      <c r="DX1301" s="83"/>
      <c r="DY1301" s="83"/>
      <c r="DZ1301" s="83"/>
      <c r="EA1301" s="83"/>
      <c r="EB1301" s="83"/>
      <c r="EC1301" s="83"/>
      <c r="ED1301" s="83"/>
      <c r="EE1301" s="83"/>
      <c r="EF1301" s="83"/>
      <c r="EG1301" s="83"/>
      <c r="EH1301" s="83"/>
      <c r="EI1301" s="83"/>
      <c r="EJ1301" s="83"/>
    </row>
    <row r="1302" spans="27:140" s="88" customFormat="1" x14ac:dyDescent="0.3">
      <c r="AA1302" s="84"/>
      <c r="AB1302" s="89"/>
      <c r="AC1302" s="89"/>
      <c r="AD1302" s="89"/>
      <c r="AE1302" s="89"/>
      <c r="AF1302" s="89"/>
      <c r="AG1302" s="89"/>
      <c r="AH1302" s="89"/>
      <c r="AI1302" s="89"/>
      <c r="AJ1302" s="89"/>
      <c r="AK1302" s="89"/>
      <c r="AL1302" s="89"/>
      <c r="AM1302" s="89"/>
      <c r="AN1302" s="89"/>
      <c r="AO1302" s="89"/>
      <c r="AP1302" s="89"/>
      <c r="AQ1302" s="90"/>
      <c r="AR1302" s="89"/>
      <c r="AS1302" s="89"/>
      <c r="AT1302" s="89"/>
      <c r="AU1302" s="87"/>
      <c r="AV1302" s="307"/>
      <c r="AW1302" s="307"/>
      <c r="AX1302" s="307"/>
      <c r="AY1302" s="307"/>
      <c r="AZ1302" s="307"/>
      <c r="BA1302" s="83"/>
      <c r="BB1302" s="83"/>
      <c r="BC1302" s="83"/>
      <c r="BD1302" s="83"/>
      <c r="BE1302" s="83"/>
      <c r="BF1302" s="83"/>
      <c r="BG1302" s="83"/>
      <c r="BH1302" s="83"/>
      <c r="BI1302" s="83"/>
      <c r="BJ1302" s="83"/>
      <c r="BK1302" s="83"/>
      <c r="BL1302" s="83"/>
      <c r="BM1302" s="83"/>
      <c r="BN1302" s="83"/>
      <c r="BO1302" s="83"/>
      <c r="BP1302" s="83"/>
      <c r="BQ1302" s="83"/>
      <c r="BR1302" s="83"/>
      <c r="BS1302" s="83"/>
      <c r="BT1302" s="83"/>
      <c r="BU1302" s="83"/>
      <c r="BV1302" s="83"/>
      <c r="BW1302" s="83"/>
      <c r="BX1302" s="83"/>
      <c r="BY1302" s="83"/>
      <c r="BZ1302" s="83"/>
      <c r="CA1302" s="83"/>
      <c r="CB1302" s="83"/>
      <c r="CC1302" s="83"/>
      <c r="CD1302" s="83"/>
      <c r="CE1302" s="83"/>
      <c r="CF1302" s="83"/>
      <c r="CG1302" s="83"/>
      <c r="CH1302" s="83"/>
      <c r="CI1302" s="83"/>
      <c r="CJ1302" s="83"/>
      <c r="CK1302" s="83"/>
      <c r="CL1302" s="83"/>
      <c r="CM1302" s="83"/>
      <c r="CN1302" s="83"/>
      <c r="CO1302" s="83"/>
      <c r="CP1302" s="83"/>
      <c r="CQ1302" s="83"/>
      <c r="CR1302" s="83"/>
      <c r="CS1302" s="83"/>
      <c r="CT1302" s="83"/>
      <c r="CU1302" s="83"/>
      <c r="CV1302" s="83"/>
      <c r="CW1302" s="83"/>
      <c r="CX1302" s="83"/>
      <c r="CY1302" s="83"/>
      <c r="CZ1302" s="83"/>
      <c r="DA1302" s="83"/>
      <c r="DB1302" s="83"/>
      <c r="DC1302" s="83"/>
      <c r="DD1302" s="83"/>
      <c r="DE1302" s="83"/>
      <c r="DF1302" s="83"/>
      <c r="DG1302" s="83"/>
      <c r="DH1302" s="83"/>
      <c r="DI1302" s="83"/>
      <c r="DJ1302" s="83"/>
      <c r="DK1302" s="83"/>
      <c r="DL1302" s="83"/>
      <c r="DM1302" s="83"/>
      <c r="DN1302" s="83"/>
      <c r="DO1302" s="83"/>
      <c r="DP1302" s="83"/>
      <c r="DQ1302" s="83"/>
      <c r="DR1302" s="83"/>
      <c r="DS1302" s="83"/>
      <c r="DT1302" s="83"/>
      <c r="DU1302" s="83"/>
      <c r="DV1302" s="83"/>
      <c r="DW1302" s="83"/>
      <c r="DX1302" s="83"/>
      <c r="DY1302" s="83"/>
      <c r="DZ1302" s="83"/>
      <c r="EA1302" s="83"/>
      <c r="EB1302" s="83"/>
      <c r="EC1302" s="83"/>
      <c r="ED1302" s="83"/>
      <c r="EE1302" s="83"/>
      <c r="EF1302" s="83"/>
      <c r="EG1302" s="83"/>
      <c r="EH1302" s="83"/>
      <c r="EI1302" s="83"/>
      <c r="EJ1302" s="83"/>
    </row>
    <row r="1303" spans="27:140" s="88" customFormat="1" x14ac:dyDescent="0.3">
      <c r="AA1303" s="84"/>
      <c r="AB1303" s="89"/>
      <c r="AC1303" s="89"/>
      <c r="AD1303" s="89"/>
      <c r="AE1303" s="89"/>
      <c r="AF1303" s="89"/>
      <c r="AG1303" s="89"/>
      <c r="AH1303" s="89"/>
      <c r="AI1303" s="89"/>
      <c r="AJ1303" s="89"/>
      <c r="AK1303" s="89"/>
      <c r="AL1303" s="89"/>
      <c r="AM1303" s="89"/>
      <c r="AN1303" s="89"/>
      <c r="AO1303" s="89"/>
      <c r="AP1303" s="89"/>
      <c r="AQ1303" s="90"/>
      <c r="AR1303" s="89"/>
      <c r="AS1303" s="89"/>
      <c r="AT1303" s="89"/>
      <c r="AU1303" s="87"/>
      <c r="AV1303" s="307"/>
      <c r="AW1303" s="307"/>
      <c r="AX1303" s="307"/>
      <c r="AY1303" s="307"/>
      <c r="AZ1303" s="307"/>
      <c r="BA1303" s="83"/>
      <c r="BB1303" s="83"/>
      <c r="BC1303" s="83"/>
      <c r="BD1303" s="83"/>
      <c r="BE1303" s="83"/>
      <c r="BF1303" s="83"/>
      <c r="BG1303" s="83"/>
      <c r="BH1303" s="83"/>
      <c r="BI1303" s="83"/>
      <c r="BJ1303" s="83"/>
      <c r="BK1303" s="83"/>
      <c r="BL1303" s="83"/>
      <c r="BM1303" s="83"/>
      <c r="BN1303" s="83"/>
      <c r="BO1303" s="83"/>
      <c r="BP1303" s="83"/>
      <c r="BQ1303" s="83"/>
      <c r="BR1303" s="83"/>
      <c r="BS1303" s="83"/>
      <c r="BT1303" s="83"/>
      <c r="BU1303" s="83"/>
      <c r="BV1303" s="83"/>
      <c r="BW1303" s="83"/>
      <c r="BX1303" s="83"/>
      <c r="BY1303" s="83"/>
      <c r="BZ1303" s="83"/>
      <c r="CA1303" s="83"/>
      <c r="CB1303" s="83"/>
      <c r="CC1303" s="83"/>
      <c r="CD1303" s="83"/>
      <c r="CE1303" s="83"/>
      <c r="CF1303" s="83"/>
      <c r="CG1303" s="83"/>
      <c r="CH1303" s="83"/>
      <c r="CI1303" s="83"/>
      <c r="CJ1303" s="83"/>
      <c r="CK1303" s="83"/>
      <c r="CL1303" s="83"/>
      <c r="CM1303" s="83"/>
      <c r="CN1303" s="83"/>
      <c r="CO1303" s="83"/>
      <c r="CP1303" s="83"/>
      <c r="CQ1303" s="83"/>
      <c r="CR1303" s="83"/>
      <c r="CS1303" s="83"/>
      <c r="CT1303" s="83"/>
      <c r="CU1303" s="83"/>
      <c r="CV1303" s="83"/>
      <c r="CW1303" s="83"/>
      <c r="CX1303" s="83"/>
      <c r="CY1303" s="83"/>
      <c r="CZ1303" s="83"/>
      <c r="DA1303" s="83"/>
      <c r="DB1303" s="83"/>
      <c r="DC1303" s="83"/>
      <c r="DD1303" s="83"/>
      <c r="DE1303" s="83"/>
      <c r="DF1303" s="83"/>
      <c r="DG1303" s="83"/>
      <c r="DH1303" s="83"/>
      <c r="DI1303" s="83"/>
      <c r="DJ1303" s="83"/>
      <c r="DK1303" s="83"/>
      <c r="DL1303" s="83"/>
      <c r="DM1303" s="83"/>
      <c r="DN1303" s="83"/>
      <c r="DO1303" s="83"/>
      <c r="DP1303" s="83"/>
      <c r="DQ1303" s="83"/>
      <c r="DR1303" s="83"/>
      <c r="DS1303" s="83"/>
      <c r="DT1303" s="83"/>
      <c r="DU1303" s="83"/>
      <c r="DV1303" s="83"/>
      <c r="DW1303" s="83"/>
      <c r="DX1303" s="83"/>
      <c r="DY1303" s="83"/>
      <c r="DZ1303" s="83"/>
      <c r="EA1303" s="83"/>
      <c r="EB1303" s="83"/>
      <c r="EC1303" s="83"/>
      <c r="ED1303" s="83"/>
      <c r="EE1303" s="83"/>
      <c r="EF1303" s="83"/>
      <c r="EG1303" s="83"/>
      <c r="EH1303" s="83"/>
      <c r="EI1303" s="83"/>
      <c r="EJ1303" s="83"/>
    </row>
    <row r="1304" spans="27:140" s="88" customFormat="1" x14ac:dyDescent="0.3">
      <c r="AA1304" s="84"/>
      <c r="AB1304" s="89"/>
      <c r="AC1304" s="89"/>
      <c r="AD1304" s="89"/>
      <c r="AE1304" s="89"/>
      <c r="AF1304" s="89"/>
      <c r="AG1304" s="89"/>
      <c r="AH1304" s="89"/>
      <c r="AI1304" s="89"/>
      <c r="AJ1304" s="89"/>
      <c r="AK1304" s="89"/>
      <c r="AL1304" s="89"/>
      <c r="AM1304" s="89"/>
      <c r="AN1304" s="89"/>
      <c r="AO1304" s="89"/>
      <c r="AP1304" s="89"/>
      <c r="AQ1304" s="90"/>
      <c r="AR1304" s="89"/>
      <c r="AS1304" s="89"/>
      <c r="AT1304" s="89"/>
      <c r="AU1304" s="87"/>
      <c r="AV1304" s="307"/>
      <c r="AW1304" s="307"/>
      <c r="AX1304" s="307"/>
      <c r="AY1304" s="307"/>
      <c r="AZ1304" s="307"/>
      <c r="BA1304" s="83"/>
      <c r="BB1304" s="83"/>
      <c r="BC1304" s="83"/>
      <c r="BD1304" s="83"/>
      <c r="BE1304" s="83"/>
      <c r="BF1304" s="83"/>
      <c r="BG1304" s="83"/>
      <c r="BH1304" s="83"/>
      <c r="BI1304" s="83"/>
      <c r="BJ1304" s="83"/>
      <c r="BK1304" s="83"/>
      <c r="BL1304" s="83"/>
      <c r="BM1304" s="83"/>
      <c r="BN1304" s="83"/>
      <c r="BO1304" s="83"/>
      <c r="BP1304" s="83"/>
      <c r="BQ1304" s="83"/>
      <c r="BR1304" s="83"/>
      <c r="BS1304" s="83"/>
      <c r="BT1304" s="83"/>
      <c r="BU1304" s="83"/>
      <c r="BV1304" s="83"/>
      <c r="BW1304" s="83"/>
      <c r="BX1304" s="83"/>
      <c r="BY1304" s="83"/>
      <c r="BZ1304" s="83"/>
      <c r="CA1304" s="83"/>
      <c r="CB1304" s="83"/>
      <c r="CC1304" s="83"/>
      <c r="CD1304" s="83"/>
      <c r="CE1304" s="83"/>
      <c r="CF1304" s="83"/>
      <c r="CG1304" s="83"/>
      <c r="CH1304" s="83"/>
      <c r="CI1304" s="83"/>
      <c r="CJ1304" s="83"/>
      <c r="CK1304" s="83"/>
      <c r="CL1304" s="83"/>
      <c r="CM1304" s="83"/>
      <c r="CN1304" s="83"/>
      <c r="CO1304" s="83"/>
      <c r="CP1304" s="83"/>
      <c r="CQ1304" s="83"/>
      <c r="CR1304" s="83"/>
      <c r="CS1304" s="83"/>
      <c r="CT1304" s="83"/>
      <c r="CU1304" s="83"/>
      <c r="CV1304" s="83"/>
      <c r="CW1304" s="83"/>
      <c r="CX1304" s="83"/>
      <c r="CY1304" s="83"/>
      <c r="CZ1304" s="83"/>
      <c r="DA1304" s="83"/>
      <c r="DB1304" s="83"/>
      <c r="DC1304" s="83"/>
      <c r="DD1304" s="83"/>
      <c r="DE1304" s="83"/>
      <c r="DF1304" s="83"/>
      <c r="DG1304" s="83"/>
      <c r="DH1304" s="83"/>
      <c r="DI1304" s="83"/>
      <c r="DJ1304" s="83"/>
      <c r="DK1304" s="83"/>
      <c r="DL1304" s="83"/>
      <c r="DM1304" s="83"/>
      <c r="DN1304" s="83"/>
      <c r="DO1304" s="83"/>
      <c r="DP1304" s="83"/>
      <c r="DQ1304" s="83"/>
      <c r="DR1304" s="83"/>
      <c r="DS1304" s="83"/>
      <c r="DT1304" s="83"/>
      <c r="DU1304" s="83"/>
      <c r="DV1304" s="83"/>
      <c r="DW1304" s="83"/>
      <c r="DX1304" s="83"/>
      <c r="DY1304" s="83"/>
      <c r="DZ1304" s="83"/>
      <c r="EA1304" s="83"/>
      <c r="EB1304" s="83"/>
      <c r="EC1304" s="83"/>
      <c r="ED1304" s="83"/>
      <c r="EE1304" s="83"/>
      <c r="EF1304" s="83"/>
      <c r="EG1304" s="83"/>
      <c r="EH1304" s="83"/>
      <c r="EI1304" s="83"/>
      <c r="EJ1304" s="83"/>
    </row>
    <row r="1305" spans="27:140" s="88" customFormat="1" x14ac:dyDescent="0.3">
      <c r="AA1305" s="84"/>
      <c r="AB1305" s="89"/>
      <c r="AC1305" s="89"/>
      <c r="AD1305" s="89"/>
      <c r="AE1305" s="89"/>
      <c r="AF1305" s="89"/>
      <c r="AG1305" s="89"/>
      <c r="AH1305" s="89"/>
      <c r="AI1305" s="89"/>
      <c r="AJ1305" s="89"/>
      <c r="AK1305" s="89"/>
      <c r="AL1305" s="89"/>
      <c r="AM1305" s="89"/>
      <c r="AN1305" s="89"/>
      <c r="AO1305" s="89"/>
      <c r="AP1305" s="89"/>
      <c r="AQ1305" s="90"/>
      <c r="AR1305" s="89"/>
      <c r="AS1305" s="89"/>
      <c r="AT1305" s="89"/>
      <c r="AU1305" s="87"/>
      <c r="AV1305" s="307"/>
      <c r="AW1305" s="307"/>
      <c r="AX1305" s="307"/>
      <c r="AY1305" s="307"/>
      <c r="AZ1305" s="307"/>
      <c r="BA1305" s="83"/>
      <c r="BB1305" s="83"/>
      <c r="BC1305" s="83"/>
      <c r="BD1305" s="83"/>
      <c r="BE1305" s="83"/>
      <c r="BF1305" s="83"/>
      <c r="BG1305" s="83"/>
      <c r="BH1305" s="83"/>
      <c r="BI1305" s="83"/>
      <c r="BJ1305" s="83"/>
      <c r="BK1305" s="83"/>
      <c r="BL1305" s="83"/>
      <c r="BM1305" s="83"/>
      <c r="BN1305" s="83"/>
      <c r="BO1305" s="83"/>
      <c r="BP1305" s="83"/>
      <c r="BQ1305" s="83"/>
      <c r="BR1305" s="83"/>
      <c r="BS1305" s="83"/>
      <c r="BT1305" s="83"/>
      <c r="BU1305" s="83"/>
      <c r="BV1305" s="83"/>
      <c r="BW1305" s="83"/>
      <c r="BX1305" s="83"/>
      <c r="BY1305" s="83"/>
      <c r="BZ1305" s="83"/>
      <c r="CA1305" s="83"/>
      <c r="CB1305" s="83"/>
      <c r="CC1305" s="83"/>
      <c r="CD1305" s="83"/>
      <c r="CE1305" s="83"/>
      <c r="CF1305" s="83"/>
      <c r="CG1305" s="83"/>
      <c r="CH1305" s="83"/>
      <c r="CI1305" s="83"/>
      <c r="CJ1305" s="83"/>
      <c r="CK1305" s="83"/>
      <c r="CL1305" s="83"/>
      <c r="CM1305" s="83"/>
      <c r="CN1305" s="83"/>
      <c r="CO1305" s="83"/>
      <c r="CP1305" s="83"/>
      <c r="CQ1305" s="83"/>
      <c r="CR1305" s="83"/>
      <c r="CS1305" s="83"/>
      <c r="CT1305" s="83"/>
      <c r="CU1305" s="83"/>
      <c r="CV1305" s="83"/>
      <c r="CW1305" s="83"/>
      <c r="CX1305" s="83"/>
      <c r="CY1305" s="83"/>
      <c r="CZ1305" s="83"/>
      <c r="DA1305" s="83"/>
      <c r="DB1305" s="83"/>
      <c r="DC1305" s="83"/>
      <c r="DD1305" s="83"/>
      <c r="DE1305" s="83"/>
      <c r="DF1305" s="83"/>
      <c r="DG1305" s="83"/>
      <c r="DH1305" s="83"/>
      <c r="DI1305" s="83"/>
      <c r="DJ1305" s="83"/>
      <c r="DK1305" s="83"/>
      <c r="DL1305" s="83"/>
      <c r="DM1305" s="83"/>
      <c r="DN1305" s="83"/>
      <c r="DO1305" s="83"/>
      <c r="DP1305" s="83"/>
      <c r="DQ1305" s="83"/>
      <c r="DR1305" s="83"/>
      <c r="DS1305" s="83"/>
      <c r="DT1305" s="83"/>
      <c r="DU1305" s="83"/>
      <c r="DV1305" s="83"/>
      <c r="DW1305" s="83"/>
      <c r="DX1305" s="83"/>
      <c r="DY1305" s="83"/>
      <c r="DZ1305" s="83"/>
      <c r="EA1305" s="83"/>
      <c r="EB1305" s="83"/>
      <c r="EC1305" s="83"/>
      <c r="ED1305" s="83"/>
      <c r="EE1305" s="83"/>
      <c r="EF1305" s="83"/>
      <c r="EG1305" s="83"/>
      <c r="EH1305" s="83"/>
      <c r="EI1305" s="83"/>
      <c r="EJ1305" s="83"/>
    </row>
    <row r="1306" spans="27:140" s="88" customFormat="1" x14ac:dyDescent="0.3">
      <c r="AA1306" s="84"/>
      <c r="AB1306" s="89"/>
      <c r="AC1306" s="89"/>
      <c r="AD1306" s="89"/>
      <c r="AE1306" s="89"/>
      <c r="AF1306" s="89"/>
      <c r="AG1306" s="89"/>
      <c r="AH1306" s="89"/>
      <c r="AI1306" s="89"/>
      <c r="AJ1306" s="89"/>
      <c r="AK1306" s="89"/>
      <c r="AL1306" s="89"/>
      <c r="AM1306" s="89"/>
      <c r="AN1306" s="89"/>
      <c r="AO1306" s="89"/>
      <c r="AP1306" s="89"/>
      <c r="AQ1306" s="90"/>
      <c r="AR1306" s="89"/>
      <c r="AS1306" s="89"/>
      <c r="AT1306" s="89"/>
      <c r="AU1306" s="87"/>
      <c r="AV1306" s="307"/>
      <c r="AW1306" s="307"/>
      <c r="AX1306" s="307"/>
      <c r="AY1306" s="307"/>
      <c r="AZ1306" s="307"/>
      <c r="BA1306" s="83"/>
      <c r="BB1306" s="83"/>
      <c r="BC1306" s="83"/>
      <c r="BD1306" s="83"/>
      <c r="BE1306" s="83"/>
      <c r="BF1306" s="83"/>
      <c r="BG1306" s="83"/>
      <c r="BH1306" s="83"/>
      <c r="BI1306" s="83"/>
      <c r="BJ1306" s="83"/>
      <c r="BK1306" s="83"/>
      <c r="BL1306" s="83"/>
      <c r="BM1306" s="83"/>
      <c r="BN1306" s="83"/>
      <c r="BO1306" s="83"/>
      <c r="BP1306" s="83"/>
      <c r="BQ1306" s="83"/>
      <c r="BR1306" s="83"/>
      <c r="BS1306" s="83"/>
      <c r="BT1306" s="83"/>
      <c r="BU1306" s="83"/>
      <c r="BV1306" s="83"/>
      <c r="BW1306" s="83"/>
      <c r="BX1306" s="83"/>
      <c r="BY1306" s="83"/>
      <c r="BZ1306" s="83"/>
      <c r="CA1306" s="83"/>
      <c r="CB1306" s="83"/>
      <c r="CC1306" s="83"/>
      <c r="CD1306" s="83"/>
      <c r="CE1306" s="83"/>
      <c r="CF1306" s="83"/>
      <c r="CG1306" s="83"/>
      <c r="CH1306" s="83"/>
      <c r="CI1306" s="83"/>
      <c r="CJ1306" s="83"/>
      <c r="CK1306" s="83"/>
      <c r="CL1306" s="83"/>
      <c r="CM1306" s="83"/>
      <c r="CN1306" s="83"/>
      <c r="CO1306" s="83"/>
      <c r="CP1306" s="83"/>
      <c r="CQ1306" s="83"/>
      <c r="CR1306" s="83"/>
      <c r="CS1306" s="83"/>
      <c r="CT1306" s="83"/>
      <c r="CU1306" s="83"/>
      <c r="CV1306" s="83"/>
      <c r="CW1306" s="83"/>
      <c r="CX1306" s="83"/>
      <c r="CY1306" s="83"/>
      <c r="CZ1306" s="83"/>
      <c r="DA1306" s="83"/>
      <c r="DB1306" s="83"/>
      <c r="DC1306" s="83"/>
      <c r="DD1306" s="83"/>
      <c r="DE1306" s="83"/>
      <c r="DF1306" s="83"/>
      <c r="DG1306" s="83"/>
      <c r="DH1306" s="83"/>
      <c r="DI1306" s="83"/>
      <c r="DJ1306" s="83"/>
      <c r="DK1306" s="83"/>
      <c r="DL1306" s="83"/>
      <c r="DM1306" s="83"/>
      <c r="DN1306" s="83"/>
      <c r="DO1306" s="83"/>
      <c r="DP1306" s="83"/>
      <c r="DQ1306" s="83"/>
      <c r="DR1306" s="83"/>
      <c r="DS1306" s="83"/>
      <c r="DT1306" s="83"/>
      <c r="DU1306" s="83"/>
      <c r="DV1306" s="83"/>
      <c r="DW1306" s="83"/>
      <c r="DX1306" s="83"/>
      <c r="DY1306" s="83"/>
      <c r="DZ1306" s="83"/>
      <c r="EA1306" s="83"/>
      <c r="EB1306" s="83"/>
      <c r="EC1306" s="83"/>
      <c r="ED1306" s="83"/>
      <c r="EE1306" s="83"/>
      <c r="EF1306" s="83"/>
      <c r="EG1306" s="83"/>
      <c r="EH1306" s="83"/>
      <c r="EI1306" s="83"/>
      <c r="EJ1306" s="83"/>
    </row>
    <row r="1307" spans="27:140" s="88" customFormat="1" x14ac:dyDescent="0.3">
      <c r="AA1307" s="84"/>
      <c r="AB1307" s="89"/>
      <c r="AC1307" s="89"/>
      <c r="AD1307" s="89"/>
      <c r="AE1307" s="89"/>
      <c r="AF1307" s="89"/>
      <c r="AG1307" s="89"/>
      <c r="AH1307" s="89"/>
      <c r="AI1307" s="89"/>
      <c r="AJ1307" s="89"/>
      <c r="AK1307" s="89"/>
      <c r="AL1307" s="89"/>
      <c r="AM1307" s="89"/>
      <c r="AN1307" s="89"/>
      <c r="AO1307" s="89"/>
      <c r="AP1307" s="89"/>
      <c r="AQ1307" s="90"/>
      <c r="AR1307" s="89"/>
      <c r="AS1307" s="89"/>
      <c r="AT1307" s="89"/>
      <c r="AU1307" s="87"/>
      <c r="AV1307" s="307"/>
      <c r="AW1307" s="307"/>
      <c r="AX1307" s="307"/>
      <c r="AY1307" s="307"/>
      <c r="AZ1307" s="307"/>
      <c r="BA1307" s="83"/>
      <c r="BB1307" s="83"/>
      <c r="BC1307" s="83"/>
      <c r="BD1307" s="83"/>
      <c r="BE1307" s="83"/>
      <c r="BF1307" s="83"/>
      <c r="BG1307" s="83"/>
      <c r="BH1307" s="83"/>
      <c r="BI1307" s="83"/>
      <c r="BJ1307" s="83"/>
      <c r="BK1307" s="83"/>
      <c r="BL1307" s="83"/>
      <c r="BM1307" s="83"/>
      <c r="BN1307" s="83"/>
      <c r="BO1307" s="83"/>
      <c r="BP1307" s="83"/>
      <c r="BQ1307" s="83"/>
      <c r="BR1307" s="83"/>
      <c r="BS1307" s="83"/>
      <c r="BT1307" s="83"/>
      <c r="BU1307" s="83"/>
      <c r="BV1307" s="83"/>
      <c r="BW1307" s="83"/>
      <c r="BX1307" s="83"/>
      <c r="BY1307" s="83"/>
      <c r="BZ1307" s="83"/>
      <c r="CA1307" s="83"/>
      <c r="CB1307" s="83"/>
      <c r="CC1307" s="83"/>
      <c r="CD1307" s="83"/>
      <c r="CE1307" s="83"/>
      <c r="CF1307" s="83"/>
      <c r="CG1307" s="83"/>
      <c r="CH1307" s="83"/>
      <c r="CI1307" s="83"/>
      <c r="CJ1307" s="83"/>
      <c r="CK1307" s="83"/>
      <c r="CL1307" s="83"/>
      <c r="CM1307" s="83"/>
      <c r="CN1307" s="83"/>
      <c r="CO1307" s="83"/>
      <c r="CP1307" s="83"/>
      <c r="CQ1307" s="83"/>
      <c r="CR1307" s="83"/>
      <c r="CS1307" s="83"/>
      <c r="CT1307" s="83"/>
      <c r="CU1307" s="83"/>
      <c r="CV1307" s="83"/>
      <c r="CW1307" s="83"/>
      <c r="CX1307" s="83"/>
      <c r="CY1307" s="83"/>
      <c r="CZ1307" s="83"/>
      <c r="DA1307" s="83"/>
      <c r="DB1307" s="83"/>
      <c r="DC1307" s="83"/>
      <c r="DD1307" s="83"/>
      <c r="DE1307" s="83"/>
      <c r="DF1307" s="83"/>
      <c r="DG1307" s="83"/>
      <c r="DH1307" s="83"/>
      <c r="DI1307" s="83"/>
      <c r="DJ1307" s="83"/>
      <c r="DK1307" s="83"/>
      <c r="DL1307" s="83"/>
      <c r="DM1307" s="83"/>
      <c r="DN1307" s="83"/>
      <c r="DO1307" s="83"/>
      <c r="DP1307" s="83"/>
      <c r="DQ1307" s="83"/>
      <c r="DR1307" s="83"/>
      <c r="DS1307" s="83"/>
      <c r="DT1307" s="83"/>
      <c r="DU1307" s="83"/>
      <c r="DV1307" s="83"/>
      <c r="DW1307" s="83"/>
      <c r="DX1307" s="83"/>
      <c r="DY1307" s="83"/>
      <c r="DZ1307" s="83"/>
      <c r="EA1307" s="83"/>
      <c r="EB1307" s="83"/>
      <c r="EC1307" s="83"/>
      <c r="ED1307" s="83"/>
      <c r="EE1307" s="83"/>
      <c r="EF1307" s="83"/>
      <c r="EG1307" s="83"/>
      <c r="EH1307" s="83"/>
      <c r="EI1307" s="83"/>
      <c r="EJ1307" s="83"/>
    </row>
    <row r="1308" spans="27:140" s="88" customFormat="1" x14ac:dyDescent="0.3">
      <c r="AA1308" s="84"/>
      <c r="AB1308" s="89"/>
      <c r="AC1308" s="89"/>
      <c r="AD1308" s="89"/>
      <c r="AE1308" s="89"/>
      <c r="AF1308" s="89"/>
      <c r="AG1308" s="89"/>
      <c r="AH1308" s="89"/>
      <c r="AI1308" s="89"/>
      <c r="AJ1308" s="89"/>
      <c r="AK1308" s="89"/>
      <c r="AL1308" s="89"/>
      <c r="AM1308" s="89"/>
      <c r="AN1308" s="89"/>
      <c r="AO1308" s="89"/>
      <c r="AP1308" s="89"/>
      <c r="AQ1308" s="90"/>
      <c r="AR1308" s="89"/>
      <c r="AS1308" s="89"/>
      <c r="AT1308" s="89"/>
      <c r="AU1308" s="87"/>
      <c r="AV1308" s="307"/>
      <c r="AW1308" s="307"/>
      <c r="AX1308" s="307"/>
      <c r="AY1308" s="307"/>
      <c r="AZ1308" s="307"/>
      <c r="BA1308" s="83"/>
      <c r="BB1308" s="83"/>
      <c r="BC1308" s="83"/>
      <c r="BD1308" s="83"/>
      <c r="BE1308" s="83"/>
      <c r="BF1308" s="83"/>
      <c r="BG1308" s="83"/>
      <c r="BH1308" s="83"/>
      <c r="BI1308" s="83"/>
      <c r="BJ1308" s="83"/>
      <c r="BK1308" s="83"/>
      <c r="BL1308" s="83"/>
      <c r="BM1308" s="83"/>
      <c r="BN1308" s="83"/>
      <c r="BO1308" s="83"/>
      <c r="BP1308" s="83"/>
      <c r="BQ1308" s="83"/>
      <c r="BR1308" s="83"/>
      <c r="BS1308" s="83"/>
      <c r="BT1308" s="83"/>
      <c r="BU1308" s="83"/>
      <c r="BV1308" s="83"/>
      <c r="BW1308" s="83"/>
      <c r="BX1308" s="83"/>
      <c r="BY1308" s="83"/>
      <c r="BZ1308" s="83"/>
      <c r="CA1308" s="83"/>
      <c r="CB1308" s="83"/>
      <c r="CC1308" s="83"/>
      <c r="CD1308" s="83"/>
      <c r="CE1308" s="83"/>
      <c r="CF1308" s="83"/>
      <c r="CG1308" s="83"/>
      <c r="CH1308" s="83"/>
      <c r="CI1308" s="83"/>
      <c r="CJ1308" s="83"/>
      <c r="CK1308" s="83"/>
      <c r="CL1308" s="83"/>
      <c r="CM1308" s="83"/>
      <c r="CN1308" s="83"/>
      <c r="CO1308" s="83"/>
      <c r="CP1308" s="83"/>
      <c r="CQ1308" s="83"/>
      <c r="CR1308" s="83"/>
      <c r="CS1308" s="83"/>
      <c r="CT1308" s="83"/>
      <c r="CU1308" s="83"/>
      <c r="CV1308" s="83"/>
      <c r="CW1308" s="83"/>
      <c r="CX1308" s="83"/>
      <c r="CY1308" s="83"/>
      <c r="CZ1308" s="83"/>
      <c r="DA1308" s="83"/>
      <c r="DB1308" s="83"/>
      <c r="DC1308" s="83"/>
      <c r="DD1308" s="83"/>
      <c r="DE1308" s="83"/>
      <c r="DF1308" s="83"/>
      <c r="DG1308" s="83"/>
      <c r="DH1308" s="83"/>
      <c r="DI1308" s="83"/>
      <c r="DJ1308" s="83"/>
      <c r="DK1308" s="83"/>
      <c r="DL1308" s="83"/>
      <c r="DM1308" s="83"/>
      <c r="DN1308" s="83"/>
      <c r="DO1308" s="83"/>
      <c r="DP1308" s="83"/>
      <c r="DQ1308" s="83"/>
      <c r="DR1308" s="83"/>
      <c r="DS1308" s="83"/>
      <c r="DT1308" s="83"/>
      <c r="DU1308" s="83"/>
      <c r="DV1308" s="83"/>
      <c r="DW1308" s="83"/>
      <c r="DX1308" s="83"/>
      <c r="DY1308" s="83"/>
      <c r="DZ1308" s="83"/>
      <c r="EA1308" s="83"/>
      <c r="EB1308" s="83"/>
      <c r="EC1308" s="83"/>
      <c r="ED1308" s="83"/>
      <c r="EE1308" s="83"/>
      <c r="EF1308" s="83"/>
      <c r="EG1308" s="83"/>
      <c r="EH1308" s="83"/>
      <c r="EI1308" s="83"/>
      <c r="EJ1308" s="83"/>
    </row>
    <row r="1309" spans="27:140" s="88" customFormat="1" x14ac:dyDescent="0.3">
      <c r="AA1309" s="84"/>
      <c r="AB1309" s="89"/>
      <c r="AC1309" s="89"/>
      <c r="AD1309" s="89"/>
      <c r="AE1309" s="89"/>
      <c r="AF1309" s="89"/>
      <c r="AG1309" s="89"/>
      <c r="AH1309" s="89"/>
      <c r="AI1309" s="89"/>
      <c r="AJ1309" s="89"/>
      <c r="AK1309" s="89"/>
      <c r="AL1309" s="89"/>
      <c r="AM1309" s="89"/>
      <c r="AN1309" s="89"/>
      <c r="AO1309" s="89"/>
      <c r="AP1309" s="89"/>
      <c r="AQ1309" s="90"/>
      <c r="AR1309" s="89"/>
      <c r="AS1309" s="89"/>
      <c r="AT1309" s="89"/>
      <c r="AU1309" s="87"/>
      <c r="AV1309" s="307"/>
      <c r="AW1309" s="307"/>
      <c r="AX1309" s="307"/>
      <c r="AY1309" s="307"/>
      <c r="AZ1309" s="307"/>
      <c r="BA1309" s="83"/>
      <c r="BB1309" s="83"/>
      <c r="BC1309" s="83"/>
      <c r="BD1309" s="83"/>
      <c r="BE1309" s="83"/>
      <c r="BF1309" s="83"/>
      <c r="BG1309" s="83"/>
      <c r="BH1309" s="83"/>
      <c r="BI1309" s="83"/>
      <c r="BJ1309" s="83"/>
      <c r="BK1309" s="83"/>
      <c r="BL1309" s="83"/>
      <c r="BM1309" s="83"/>
      <c r="BN1309" s="83"/>
      <c r="BO1309" s="83"/>
      <c r="BP1309" s="83"/>
      <c r="BQ1309" s="83"/>
      <c r="BR1309" s="83"/>
      <c r="BS1309" s="83"/>
      <c r="BT1309" s="83"/>
      <c r="BU1309" s="83"/>
      <c r="BV1309" s="83"/>
      <c r="BW1309" s="83"/>
      <c r="BX1309" s="83"/>
      <c r="BY1309" s="83"/>
      <c r="BZ1309" s="83"/>
      <c r="CA1309" s="83"/>
      <c r="CB1309" s="83"/>
      <c r="CC1309" s="83"/>
      <c r="CD1309" s="83"/>
      <c r="CE1309" s="83"/>
      <c r="CF1309" s="83"/>
      <c r="CG1309" s="83"/>
      <c r="CH1309" s="83"/>
      <c r="CI1309" s="83"/>
      <c r="CJ1309" s="83"/>
      <c r="CK1309" s="83"/>
      <c r="CL1309" s="83"/>
      <c r="CM1309" s="83"/>
      <c r="CN1309" s="83"/>
      <c r="CO1309" s="83"/>
      <c r="CP1309" s="83"/>
      <c r="CQ1309" s="83"/>
      <c r="CR1309" s="83"/>
      <c r="CS1309" s="83"/>
      <c r="CT1309" s="83"/>
      <c r="CU1309" s="83"/>
      <c r="CV1309" s="83"/>
      <c r="CW1309" s="83"/>
      <c r="CX1309" s="83"/>
      <c r="CY1309" s="83"/>
      <c r="CZ1309" s="83"/>
      <c r="DA1309" s="83"/>
      <c r="DB1309" s="83"/>
      <c r="DC1309" s="83"/>
      <c r="DD1309" s="83"/>
      <c r="DE1309" s="83"/>
      <c r="DF1309" s="83"/>
      <c r="DG1309" s="83"/>
      <c r="DH1309" s="83"/>
      <c r="DI1309" s="83"/>
      <c r="DJ1309" s="83"/>
      <c r="DK1309" s="83"/>
      <c r="DL1309" s="83"/>
      <c r="DM1309" s="83"/>
      <c r="DN1309" s="83"/>
      <c r="DO1309" s="83"/>
      <c r="DP1309" s="83"/>
      <c r="DQ1309" s="83"/>
      <c r="DR1309" s="83"/>
      <c r="DS1309" s="83"/>
      <c r="DT1309" s="83"/>
      <c r="DU1309" s="83"/>
      <c r="DV1309" s="83"/>
      <c r="DW1309" s="83"/>
      <c r="DX1309" s="83"/>
      <c r="DY1309" s="83"/>
      <c r="DZ1309" s="83"/>
      <c r="EA1309" s="83"/>
      <c r="EB1309" s="83"/>
      <c r="EC1309" s="83"/>
      <c r="ED1309" s="83"/>
      <c r="EE1309" s="83"/>
      <c r="EF1309" s="83"/>
      <c r="EG1309" s="83"/>
      <c r="EH1309" s="83"/>
      <c r="EI1309" s="83"/>
      <c r="EJ1309" s="83"/>
    </row>
    <row r="1310" spans="27:140" s="88" customFormat="1" x14ac:dyDescent="0.3">
      <c r="AA1310" s="84"/>
      <c r="AB1310" s="89"/>
      <c r="AC1310" s="89"/>
      <c r="AD1310" s="89"/>
      <c r="AE1310" s="89"/>
      <c r="AF1310" s="89"/>
      <c r="AG1310" s="89"/>
      <c r="AH1310" s="89"/>
      <c r="AI1310" s="89"/>
      <c r="AJ1310" s="89"/>
      <c r="AK1310" s="89"/>
      <c r="AL1310" s="89"/>
      <c r="AM1310" s="89"/>
      <c r="AN1310" s="89"/>
      <c r="AO1310" s="89"/>
      <c r="AP1310" s="89"/>
      <c r="AQ1310" s="90"/>
      <c r="AR1310" s="89"/>
      <c r="AS1310" s="89"/>
      <c r="AT1310" s="89"/>
      <c r="AU1310" s="87"/>
      <c r="AV1310" s="307"/>
      <c r="AW1310" s="307"/>
      <c r="AX1310" s="307"/>
      <c r="AY1310" s="307"/>
      <c r="AZ1310" s="307"/>
      <c r="BA1310" s="83"/>
      <c r="BB1310" s="83"/>
      <c r="BC1310" s="83"/>
      <c r="BD1310" s="83"/>
      <c r="BE1310" s="83"/>
      <c r="BF1310" s="83"/>
      <c r="BG1310" s="83"/>
      <c r="BH1310" s="83"/>
      <c r="BI1310" s="83"/>
      <c r="BJ1310" s="83"/>
      <c r="BK1310" s="83"/>
      <c r="BL1310" s="83"/>
      <c r="BM1310" s="83"/>
      <c r="BN1310" s="83"/>
      <c r="BO1310" s="83"/>
      <c r="BP1310" s="83"/>
      <c r="BQ1310" s="83"/>
      <c r="BR1310" s="83"/>
      <c r="BS1310" s="83"/>
      <c r="BT1310" s="83"/>
      <c r="BU1310" s="83"/>
      <c r="BV1310" s="83"/>
      <c r="BW1310" s="83"/>
      <c r="BX1310" s="83"/>
      <c r="BY1310" s="83"/>
      <c r="BZ1310" s="83"/>
      <c r="CA1310" s="83"/>
      <c r="CB1310" s="83"/>
      <c r="CC1310" s="83"/>
      <c r="CD1310" s="83"/>
      <c r="CE1310" s="83"/>
      <c r="CF1310" s="83"/>
      <c r="CG1310" s="83"/>
      <c r="CH1310" s="83"/>
      <c r="CI1310" s="83"/>
      <c r="CJ1310" s="83"/>
      <c r="CK1310" s="83"/>
      <c r="CL1310" s="83"/>
      <c r="CM1310" s="83"/>
      <c r="CN1310" s="83"/>
      <c r="CO1310" s="83"/>
      <c r="CP1310" s="83"/>
      <c r="CQ1310" s="83"/>
      <c r="CR1310" s="83"/>
      <c r="CS1310" s="83"/>
      <c r="CT1310" s="83"/>
      <c r="CU1310" s="83"/>
      <c r="CV1310" s="83"/>
      <c r="CW1310" s="83"/>
      <c r="CX1310" s="83"/>
      <c r="CY1310" s="83"/>
      <c r="CZ1310" s="83"/>
      <c r="DA1310" s="83"/>
      <c r="DB1310" s="83"/>
      <c r="DC1310" s="83"/>
      <c r="DD1310" s="83"/>
      <c r="DE1310" s="83"/>
      <c r="DF1310" s="83"/>
      <c r="DG1310" s="83"/>
      <c r="DH1310" s="83"/>
      <c r="DI1310" s="83"/>
      <c r="DJ1310" s="83"/>
      <c r="DK1310" s="83"/>
      <c r="DL1310" s="83"/>
      <c r="DM1310" s="83"/>
      <c r="DN1310" s="83"/>
      <c r="DO1310" s="83"/>
      <c r="DP1310" s="83"/>
      <c r="DQ1310" s="83"/>
      <c r="DR1310" s="83"/>
      <c r="DS1310" s="83"/>
      <c r="DT1310" s="83"/>
      <c r="DU1310" s="83"/>
      <c r="DV1310" s="83"/>
      <c r="DW1310" s="83"/>
      <c r="DX1310" s="83"/>
      <c r="DY1310" s="83"/>
      <c r="DZ1310" s="83"/>
      <c r="EA1310" s="83"/>
      <c r="EB1310" s="83"/>
      <c r="EC1310" s="83"/>
      <c r="ED1310" s="83"/>
      <c r="EE1310" s="83"/>
      <c r="EF1310" s="83"/>
      <c r="EG1310" s="83"/>
      <c r="EH1310" s="83"/>
      <c r="EI1310" s="83"/>
      <c r="EJ1310" s="83"/>
    </row>
    <row r="1311" spans="27:140" s="88" customFormat="1" x14ac:dyDescent="0.3">
      <c r="AA1311" s="84"/>
      <c r="AB1311" s="89"/>
      <c r="AC1311" s="89"/>
      <c r="AD1311" s="89"/>
      <c r="AE1311" s="89"/>
      <c r="AF1311" s="89"/>
      <c r="AG1311" s="89"/>
      <c r="AH1311" s="89"/>
      <c r="AI1311" s="89"/>
      <c r="AJ1311" s="89"/>
      <c r="AK1311" s="89"/>
      <c r="AL1311" s="89"/>
      <c r="AM1311" s="89"/>
      <c r="AN1311" s="89"/>
      <c r="AO1311" s="89"/>
      <c r="AP1311" s="89"/>
      <c r="AQ1311" s="90"/>
      <c r="AR1311" s="89"/>
      <c r="AS1311" s="89"/>
      <c r="AT1311" s="89"/>
      <c r="AU1311" s="87"/>
      <c r="AV1311" s="307"/>
      <c r="AW1311" s="307"/>
      <c r="AX1311" s="307"/>
      <c r="AY1311" s="307"/>
      <c r="AZ1311" s="307"/>
      <c r="BA1311" s="83"/>
      <c r="BB1311" s="83"/>
      <c r="BC1311" s="83"/>
      <c r="BD1311" s="83"/>
      <c r="BE1311" s="83"/>
      <c r="BF1311" s="83"/>
      <c r="BG1311" s="83"/>
      <c r="BH1311" s="83"/>
      <c r="BI1311" s="83"/>
      <c r="BJ1311" s="83"/>
      <c r="BK1311" s="83"/>
      <c r="BL1311" s="83"/>
      <c r="BM1311" s="83"/>
      <c r="BN1311" s="83"/>
      <c r="BO1311" s="83"/>
      <c r="BP1311" s="83"/>
      <c r="BQ1311" s="83"/>
      <c r="BR1311" s="83"/>
      <c r="BS1311" s="83"/>
      <c r="BT1311" s="83"/>
      <c r="BU1311" s="83"/>
      <c r="BV1311" s="83"/>
      <c r="BW1311" s="83"/>
      <c r="BX1311" s="83"/>
      <c r="BY1311" s="83"/>
      <c r="BZ1311" s="83"/>
      <c r="CA1311" s="83"/>
      <c r="CB1311" s="83"/>
      <c r="CC1311" s="83"/>
      <c r="CD1311" s="83"/>
      <c r="CE1311" s="83"/>
      <c r="CF1311" s="83"/>
      <c r="CG1311" s="83"/>
      <c r="CH1311" s="83"/>
      <c r="CI1311" s="83"/>
      <c r="CJ1311" s="83"/>
      <c r="CK1311" s="83"/>
      <c r="CL1311" s="83"/>
      <c r="CM1311" s="83"/>
      <c r="CN1311" s="83"/>
      <c r="CO1311" s="83"/>
      <c r="CP1311" s="83"/>
      <c r="CQ1311" s="83"/>
      <c r="CR1311" s="83"/>
      <c r="CS1311" s="83"/>
      <c r="CT1311" s="83"/>
      <c r="CU1311" s="83"/>
      <c r="CV1311" s="83"/>
      <c r="CW1311" s="83"/>
      <c r="CX1311" s="83"/>
      <c r="CY1311" s="83"/>
      <c r="CZ1311" s="83"/>
      <c r="DA1311" s="83"/>
      <c r="DB1311" s="83"/>
      <c r="DC1311" s="83"/>
      <c r="DD1311" s="83"/>
      <c r="DE1311" s="83"/>
      <c r="DF1311" s="83"/>
      <c r="DG1311" s="83"/>
      <c r="DH1311" s="83"/>
      <c r="DI1311" s="83"/>
      <c r="DJ1311" s="83"/>
      <c r="DK1311" s="83"/>
      <c r="DL1311" s="83"/>
      <c r="DM1311" s="83"/>
      <c r="DN1311" s="83"/>
      <c r="DO1311" s="83"/>
      <c r="DP1311" s="83"/>
      <c r="DQ1311" s="83"/>
      <c r="DR1311" s="83"/>
      <c r="DS1311" s="83"/>
      <c r="DT1311" s="83"/>
      <c r="DU1311" s="83"/>
      <c r="DV1311" s="83"/>
      <c r="DW1311" s="83"/>
      <c r="DX1311" s="83"/>
      <c r="DY1311" s="83"/>
      <c r="DZ1311" s="83"/>
      <c r="EA1311" s="83"/>
      <c r="EB1311" s="83"/>
      <c r="EC1311" s="83"/>
      <c r="ED1311" s="83"/>
      <c r="EE1311" s="83"/>
      <c r="EF1311" s="83"/>
      <c r="EG1311" s="83"/>
      <c r="EH1311" s="83"/>
      <c r="EI1311" s="83"/>
      <c r="EJ1311" s="83"/>
    </row>
    <row r="1312" spans="27:140" s="88" customFormat="1" x14ac:dyDescent="0.3">
      <c r="AA1312" s="84"/>
      <c r="AB1312" s="89"/>
      <c r="AC1312" s="89"/>
      <c r="AD1312" s="89"/>
      <c r="AE1312" s="89"/>
      <c r="AF1312" s="89"/>
      <c r="AG1312" s="89"/>
      <c r="AH1312" s="89"/>
      <c r="AI1312" s="89"/>
      <c r="AJ1312" s="89"/>
      <c r="AK1312" s="89"/>
      <c r="AL1312" s="89"/>
      <c r="AM1312" s="89"/>
      <c r="AN1312" s="89"/>
      <c r="AO1312" s="89"/>
      <c r="AP1312" s="89"/>
      <c r="AQ1312" s="90"/>
      <c r="AR1312" s="89"/>
      <c r="AS1312" s="89"/>
      <c r="AT1312" s="89"/>
      <c r="AU1312" s="87"/>
      <c r="AV1312" s="307"/>
      <c r="AW1312" s="307"/>
      <c r="AX1312" s="307"/>
      <c r="AY1312" s="307"/>
      <c r="AZ1312" s="307"/>
      <c r="BA1312" s="83"/>
      <c r="BB1312" s="83"/>
      <c r="BC1312" s="83"/>
      <c r="BD1312" s="83"/>
      <c r="BE1312" s="83"/>
      <c r="BF1312" s="83"/>
      <c r="BG1312" s="83"/>
      <c r="BH1312" s="83"/>
      <c r="BI1312" s="83"/>
      <c r="BJ1312" s="83"/>
      <c r="BK1312" s="83"/>
      <c r="BL1312" s="83"/>
      <c r="BM1312" s="83"/>
      <c r="BN1312" s="83"/>
      <c r="BO1312" s="83"/>
      <c r="BP1312" s="83"/>
      <c r="BQ1312" s="83"/>
      <c r="BR1312" s="83"/>
      <c r="BS1312" s="83"/>
      <c r="BT1312" s="83"/>
      <c r="BU1312" s="83"/>
      <c r="BV1312" s="83"/>
      <c r="BW1312" s="83"/>
      <c r="BX1312" s="83"/>
      <c r="BY1312" s="83"/>
      <c r="BZ1312" s="83"/>
      <c r="CA1312" s="83"/>
      <c r="CB1312" s="83"/>
      <c r="CC1312" s="83"/>
      <c r="CD1312" s="83"/>
      <c r="CE1312" s="83"/>
      <c r="CF1312" s="83"/>
      <c r="CG1312" s="83"/>
      <c r="CH1312" s="83"/>
      <c r="CI1312" s="83"/>
      <c r="CJ1312" s="83"/>
      <c r="CK1312" s="83"/>
      <c r="CL1312" s="83"/>
      <c r="CM1312" s="83"/>
      <c r="CN1312" s="83"/>
      <c r="CO1312" s="83"/>
      <c r="CP1312" s="83"/>
      <c r="CQ1312" s="83"/>
      <c r="CR1312" s="83"/>
      <c r="CS1312" s="83"/>
      <c r="CT1312" s="83"/>
      <c r="CU1312" s="83"/>
      <c r="CV1312" s="83"/>
      <c r="CW1312" s="83"/>
      <c r="CX1312" s="83"/>
      <c r="CY1312" s="83"/>
      <c r="CZ1312" s="83"/>
      <c r="DA1312" s="83"/>
      <c r="DB1312" s="83"/>
      <c r="DC1312" s="83"/>
      <c r="DD1312" s="83"/>
      <c r="DE1312" s="83"/>
      <c r="DF1312" s="83"/>
      <c r="DG1312" s="83"/>
      <c r="DH1312" s="83"/>
      <c r="DI1312" s="83"/>
      <c r="DJ1312" s="83"/>
      <c r="DK1312" s="83"/>
      <c r="DL1312" s="83"/>
      <c r="DM1312" s="83"/>
      <c r="DN1312" s="83"/>
      <c r="DO1312" s="83"/>
      <c r="DP1312" s="83"/>
      <c r="DQ1312" s="83"/>
      <c r="DR1312" s="83"/>
      <c r="DS1312" s="83"/>
      <c r="DT1312" s="83"/>
      <c r="DU1312" s="83"/>
      <c r="DV1312" s="83"/>
      <c r="DW1312" s="83"/>
      <c r="DX1312" s="83"/>
      <c r="DY1312" s="83"/>
      <c r="DZ1312" s="83"/>
      <c r="EA1312" s="83"/>
      <c r="EB1312" s="83"/>
      <c r="EC1312" s="83"/>
      <c r="ED1312" s="83"/>
      <c r="EE1312" s="83"/>
      <c r="EF1312" s="83"/>
      <c r="EG1312" s="83"/>
      <c r="EH1312" s="83"/>
      <c r="EI1312" s="83"/>
      <c r="EJ1312" s="83"/>
    </row>
    <row r="1313" spans="27:140" s="88" customFormat="1" x14ac:dyDescent="0.3">
      <c r="AA1313" s="84"/>
      <c r="AB1313" s="89"/>
      <c r="AC1313" s="89"/>
      <c r="AD1313" s="89"/>
      <c r="AE1313" s="89"/>
      <c r="AF1313" s="89"/>
      <c r="AG1313" s="89"/>
      <c r="AH1313" s="89"/>
      <c r="AI1313" s="89"/>
      <c r="AJ1313" s="89"/>
      <c r="AK1313" s="89"/>
      <c r="AL1313" s="89"/>
      <c r="AM1313" s="89"/>
      <c r="AN1313" s="89"/>
      <c r="AO1313" s="89"/>
      <c r="AP1313" s="89"/>
      <c r="AQ1313" s="90"/>
      <c r="AR1313" s="89"/>
      <c r="AS1313" s="89"/>
      <c r="AT1313" s="89"/>
      <c r="AU1313" s="87"/>
      <c r="AV1313" s="307"/>
      <c r="AW1313" s="307"/>
      <c r="AX1313" s="307"/>
      <c r="AY1313" s="307"/>
      <c r="AZ1313" s="307"/>
      <c r="BA1313" s="83"/>
      <c r="BB1313" s="83"/>
      <c r="BC1313" s="83"/>
      <c r="BD1313" s="83"/>
      <c r="BE1313" s="83"/>
      <c r="BF1313" s="83"/>
      <c r="BG1313" s="83"/>
      <c r="BH1313" s="83"/>
      <c r="BI1313" s="83"/>
      <c r="BJ1313" s="83"/>
      <c r="BK1313" s="83"/>
      <c r="BL1313" s="83"/>
      <c r="BM1313" s="83"/>
      <c r="BN1313" s="83"/>
      <c r="BO1313" s="83"/>
      <c r="BP1313" s="83"/>
      <c r="BQ1313" s="83"/>
      <c r="BR1313" s="83"/>
      <c r="BS1313" s="83"/>
      <c r="BT1313" s="83"/>
      <c r="BU1313" s="83"/>
      <c r="BV1313" s="83"/>
      <c r="BW1313" s="83"/>
      <c r="BX1313" s="83"/>
      <c r="BY1313" s="83"/>
      <c r="BZ1313" s="83"/>
      <c r="CA1313" s="83"/>
      <c r="CB1313" s="83"/>
      <c r="CC1313" s="83"/>
      <c r="CD1313" s="83"/>
      <c r="CE1313" s="83"/>
      <c r="CF1313" s="83"/>
      <c r="CG1313" s="83"/>
      <c r="CH1313" s="83"/>
      <c r="CI1313" s="83"/>
      <c r="CJ1313" s="83"/>
      <c r="CK1313" s="83"/>
      <c r="CL1313" s="83"/>
      <c r="CM1313" s="83"/>
      <c r="CN1313" s="83"/>
      <c r="CO1313" s="83"/>
      <c r="CP1313" s="83"/>
      <c r="CQ1313" s="83"/>
      <c r="CR1313" s="83"/>
      <c r="CS1313" s="83"/>
      <c r="CT1313" s="83"/>
      <c r="CU1313" s="83"/>
      <c r="CV1313" s="83"/>
      <c r="CW1313" s="83"/>
      <c r="CX1313" s="83"/>
      <c r="CY1313" s="83"/>
      <c r="CZ1313" s="83"/>
      <c r="DA1313" s="83"/>
      <c r="DB1313" s="83"/>
      <c r="DC1313" s="83"/>
      <c r="DD1313" s="83"/>
      <c r="DE1313" s="83"/>
      <c r="DF1313" s="83"/>
      <c r="DG1313" s="83"/>
      <c r="DH1313" s="83"/>
      <c r="DI1313" s="83"/>
      <c r="DJ1313" s="83"/>
      <c r="DK1313" s="83"/>
      <c r="DL1313" s="83"/>
      <c r="DM1313" s="83"/>
      <c r="DN1313" s="83"/>
      <c r="DO1313" s="83"/>
      <c r="DP1313" s="83"/>
      <c r="DQ1313" s="83"/>
      <c r="DR1313" s="83"/>
      <c r="DS1313" s="83"/>
      <c r="DT1313" s="83"/>
      <c r="DU1313" s="83"/>
      <c r="DV1313" s="83"/>
      <c r="DW1313" s="83"/>
      <c r="DX1313" s="83"/>
      <c r="DY1313" s="83"/>
      <c r="DZ1313" s="83"/>
      <c r="EA1313" s="83"/>
      <c r="EB1313" s="83"/>
      <c r="EC1313" s="83"/>
      <c r="ED1313" s="83"/>
      <c r="EE1313" s="83"/>
      <c r="EF1313" s="83"/>
      <c r="EG1313" s="83"/>
      <c r="EH1313" s="83"/>
      <c r="EI1313" s="83"/>
      <c r="EJ1313" s="83"/>
    </row>
    <row r="1314" spans="27:140" s="88" customFormat="1" x14ac:dyDescent="0.3">
      <c r="AA1314" s="84"/>
      <c r="AB1314" s="89"/>
      <c r="AC1314" s="89"/>
      <c r="AD1314" s="89"/>
      <c r="AE1314" s="89"/>
      <c r="AF1314" s="89"/>
      <c r="AG1314" s="89"/>
      <c r="AH1314" s="89"/>
      <c r="AI1314" s="89"/>
      <c r="AJ1314" s="89"/>
      <c r="AK1314" s="89"/>
      <c r="AL1314" s="89"/>
      <c r="AM1314" s="89"/>
      <c r="AN1314" s="89"/>
      <c r="AO1314" s="89"/>
      <c r="AP1314" s="89"/>
      <c r="AQ1314" s="90"/>
      <c r="AR1314" s="89"/>
      <c r="AS1314" s="89"/>
      <c r="AT1314" s="89"/>
      <c r="AU1314" s="87"/>
      <c r="AV1314" s="307"/>
      <c r="AW1314" s="307"/>
      <c r="AX1314" s="307"/>
      <c r="AY1314" s="307"/>
      <c r="AZ1314" s="307"/>
      <c r="BA1314" s="83"/>
      <c r="BB1314" s="83"/>
      <c r="BC1314" s="83"/>
      <c r="BD1314" s="83"/>
      <c r="BE1314" s="83"/>
      <c r="BF1314" s="83"/>
      <c r="BG1314" s="83"/>
      <c r="BH1314" s="83"/>
      <c r="BI1314" s="83"/>
      <c r="BJ1314" s="83"/>
      <c r="BK1314" s="83"/>
      <c r="BL1314" s="83"/>
      <c r="BM1314" s="83"/>
      <c r="BN1314" s="83"/>
      <c r="BO1314" s="83"/>
      <c r="BP1314" s="83"/>
      <c r="BQ1314" s="83"/>
      <c r="BR1314" s="83"/>
      <c r="BS1314" s="83"/>
      <c r="BT1314" s="83"/>
      <c r="BU1314" s="83"/>
      <c r="BV1314" s="83"/>
      <c r="BW1314" s="83"/>
      <c r="BX1314" s="83"/>
      <c r="BY1314" s="83"/>
      <c r="BZ1314" s="83"/>
      <c r="CA1314" s="83"/>
      <c r="CB1314" s="83"/>
      <c r="CC1314" s="83"/>
      <c r="CD1314" s="83"/>
      <c r="CE1314" s="83"/>
      <c r="CF1314" s="83"/>
      <c r="CG1314" s="83"/>
      <c r="CH1314" s="83"/>
      <c r="CI1314" s="83"/>
      <c r="CJ1314" s="83"/>
      <c r="CK1314" s="83"/>
      <c r="CL1314" s="83"/>
      <c r="CM1314" s="83"/>
      <c r="CN1314" s="83"/>
      <c r="CO1314" s="83"/>
      <c r="CP1314" s="83"/>
      <c r="CQ1314" s="83"/>
      <c r="CR1314" s="83"/>
      <c r="CS1314" s="83"/>
      <c r="CT1314" s="83"/>
      <c r="CU1314" s="83"/>
      <c r="CV1314" s="83"/>
      <c r="CW1314" s="83"/>
      <c r="CX1314" s="83"/>
      <c r="CY1314" s="83"/>
      <c r="CZ1314" s="83"/>
      <c r="DA1314" s="83"/>
      <c r="DB1314" s="83"/>
      <c r="DC1314" s="83"/>
      <c r="DD1314" s="83"/>
      <c r="DE1314" s="83"/>
      <c r="DF1314" s="83"/>
      <c r="DG1314" s="83"/>
      <c r="DH1314" s="83"/>
      <c r="DI1314" s="83"/>
      <c r="DJ1314" s="83"/>
      <c r="DK1314" s="83"/>
      <c r="DL1314" s="83"/>
      <c r="DM1314" s="83"/>
      <c r="DN1314" s="83"/>
      <c r="DO1314" s="83"/>
      <c r="DP1314" s="83"/>
      <c r="DQ1314" s="83"/>
      <c r="DR1314" s="83"/>
      <c r="DS1314" s="83"/>
      <c r="DT1314" s="83"/>
      <c r="DU1314" s="83"/>
      <c r="DV1314" s="83"/>
      <c r="DW1314" s="83"/>
      <c r="DX1314" s="83"/>
      <c r="DY1314" s="83"/>
      <c r="DZ1314" s="83"/>
      <c r="EA1314" s="83"/>
      <c r="EB1314" s="83"/>
      <c r="EC1314" s="83"/>
      <c r="ED1314" s="83"/>
      <c r="EE1314" s="83"/>
      <c r="EF1314" s="83"/>
      <c r="EG1314" s="83"/>
      <c r="EH1314" s="83"/>
      <c r="EI1314" s="83"/>
      <c r="EJ1314" s="83"/>
    </row>
    <row r="1315" spans="27:140" s="88" customFormat="1" x14ac:dyDescent="0.3">
      <c r="AA1315" s="84"/>
      <c r="AB1315" s="89"/>
      <c r="AC1315" s="89"/>
      <c r="AD1315" s="89"/>
      <c r="AE1315" s="89"/>
      <c r="AF1315" s="89"/>
      <c r="AG1315" s="89"/>
      <c r="AH1315" s="89"/>
      <c r="AI1315" s="89"/>
      <c r="AJ1315" s="89"/>
      <c r="AK1315" s="89"/>
      <c r="AL1315" s="89"/>
      <c r="AM1315" s="89"/>
      <c r="AN1315" s="89"/>
      <c r="AO1315" s="89"/>
      <c r="AP1315" s="89"/>
      <c r="AQ1315" s="90"/>
      <c r="AR1315" s="89"/>
      <c r="AS1315" s="89"/>
      <c r="AT1315" s="89"/>
      <c r="AU1315" s="87"/>
      <c r="AV1315" s="307"/>
      <c r="AW1315" s="307"/>
      <c r="AX1315" s="307"/>
      <c r="AY1315" s="307"/>
      <c r="AZ1315" s="307"/>
      <c r="BA1315" s="83"/>
      <c r="BB1315" s="83"/>
      <c r="BC1315" s="83"/>
      <c r="BD1315" s="83"/>
      <c r="BE1315" s="83"/>
      <c r="BF1315" s="83"/>
      <c r="BG1315" s="83"/>
      <c r="BH1315" s="83"/>
      <c r="BI1315" s="83"/>
      <c r="BJ1315" s="83"/>
      <c r="BK1315" s="83"/>
      <c r="BL1315" s="83"/>
      <c r="BM1315" s="83"/>
      <c r="BN1315" s="83"/>
      <c r="BO1315" s="83"/>
      <c r="BP1315" s="83"/>
      <c r="BQ1315" s="83"/>
      <c r="BR1315" s="83"/>
      <c r="BS1315" s="83"/>
      <c r="BT1315" s="83"/>
      <c r="BU1315" s="83"/>
      <c r="BV1315" s="83"/>
      <c r="BW1315" s="83"/>
      <c r="BX1315" s="83"/>
      <c r="BY1315" s="83"/>
      <c r="BZ1315" s="83"/>
      <c r="CA1315" s="83"/>
      <c r="CB1315" s="83"/>
      <c r="CC1315" s="83"/>
      <c r="CD1315" s="83"/>
      <c r="CE1315" s="83"/>
      <c r="CF1315" s="83"/>
      <c r="CG1315" s="83"/>
      <c r="CH1315" s="83"/>
      <c r="CI1315" s="83"/>
      <c r="CJ1315" s="83"/>
      <c r="CK1315" s="83"/>
      <c r="CL1315" s="83"/>
      <c r="CM1315" s="83"/>
      <c r="CN1315" s="83"/>
      <c r="CO1315" s="83"/>
      <c r="CP1315" s="83"/>
      <c r="CQ1315" s="83"/>
      <c r="CR1315" s="83"/>
      <c r="CS1315" s="83"/>
      <c r="CT1315" s="83"/>
      <c r="CU1315" s="83"/>
      <c r="CV1315" s="83"/>
      <c r="CW1315" s="83"/>
      <c r="CX1315" s="83"/>
      <c r="CY1315" s="83"/>
      <c r="CZ1315" s="83"/>
      <c r="DA1315" s="83"/>
      <c r="DB1315" s="83"/>
      <c r="DC1315" s="83"/>
      <c r="DD1315" s="83"/>
      <c r="DE1315" s="83"/>
      <c r="DF1315" s="83"/>
      <c r="DG1315" s="83"/>
      <c r="DH1315" s="83"/>
      <c r="DI1315" s="83"/>
      <c r="DJ1315" s="83"/>
      <c r="DK1315" s="83"/>
      <c r="DL1315" s="83"/>
      <c r="DM1315" s="83"/>
      <c r="DN1315" s="83"/>
      <c r="DO1315" s="83"/>
      <c r="DP1315" s="83"/>
      <c r="DQ1315" s="83"/>
      <c r="DR1315" s="83"/>
      <c r="DS1315" s="83"/>
      <c r="DT1315" s="83"/>
      <c r="DU1315" s="83"/>
      <c r="DV1315" s="83"/>
      <c r="DW1315" s="83"/>
      <c r="DX1315" s="83"/>
      <c r="DY1315" s="83"/>
      <c r="DZ1315" s="83"/>
      <c r="EA1315" s="83"/>
      <c r="EB1315" s="83"/>
      <c r="EC1315" s="83"/>
      <c r="ED1315" s="83"/>
      <c r="EE1315" s="83"/>
      <c r="EF1315" s="83"/>
      <c r="EG1315" s="83"/>
      <c r="EH1315" s="83"/>
      <c r="EI1315" s="83"/>
      <c r="EJ1315" s="83"/>
    </row>
    <row r="1316" spans="27:140" s="88" customFormat="1" x14ac:dyDescent="0.3">
      <c r="AA1316" s="84"/>
      <c r="AB1316" s="89"/>
      <c r="AC1316" s="89"/>
      <c r="AD1316" s="89"/>
      <c r="AE1316" s="89"/>
      <c r="AF1316" s="89"/>
      <c r="AG1316" s="89"/>
      <c r="AH1316" s="89"/>
      <c r="AI1316" s="89"/>
      <c r="AJ1316" s="89"/>
      <c r="AK1316" s="89"/>
      <c r="AL1316" s="89"/>
      <c r="AM1316" s="89"/>
      <c r="AN1316" s="89"/>
      <c r="AO1316" s="89"/>
      <c r="AP1316" s="89"/>
      <c r="AQ1316" s="90"/>
      <c r="AR1316" s="89"/>
      <c r="AS1316" s="89"/>
      <c r="AT1316" s="89"/>
      <c r="AU1316" s="87"/>
      <c r="AV1316" s="307"/>
      <c r="AW1316" s="307"/>
      <c r="AX1316" s="307"/>
      <c r="AY1316" s="307"/>
      <c r="AZ1316" s="307"/>
      <c r="BA1316" s="83"/>
      <c r="BB1316" s="83"/>
      <c r="BC1316" s="83"/>
      <c r="BD1316" s="83"/>
      <c r="BE1316" s="83"/>
      <c r="BF1316" s="83"/>
      <c r="BG1316" s="83"/>
      <c r="BH1316" s="83"/>
      <c r="BI1316" s="83"/>
      <c r="BJ1316" s="83"/>
      <c r="BK1316" s="83"/>
      <c r="BL1316" s="83"/>
      <c r="BM1316" s="83"/>
      <c r="BN1316" s="83"/>
      <c r="BO1316" s="83"/>
      <c r="BP1316" s="83"/>
      <c r="BQ1316" s="83"/>
      <c r="BR1316" s="83"/>
      <c r="BS1316" s="83"/>
      <c r="BT1316" s="83"/>
      <c r="BU1316" s="83"/>
      <c r="BV1316" s="83"/>
      <c r="BW1316" s="83"/>
      <c r="BX1316" s="83"/>
      <c r="BY1316" s="83"/>
      <c r="BZ1316" s="83"/>
      <c r="CA1316" s="83"/>
      <c r="CB1316" s="83"/>
      <c r="CC1316" s="83"/>
      <c r="CD1316" s="83"/>
      <c r="CE1316" s="83"/>
      <c r="CF1316" s="83"/>
      <c r="CG1316" s="83"/>
      <c r="CH1316" s="83"/>
      <c r="CI1316" s="83"/>
      <c r="CJ1316" s="83"/>
      <c r="CK1316" s="83"/>
      <c r="CL1316" s="83"/>
      <c r="CM1316" s="83"/>
      <c r="CN1316" s="83"/>
      <c r="CO1316" s="83"/>
      <c r="CP1316" s="83"/>
      <c r="CQ1316" s="83"/>
      <c r="CR1316" s="83"/>
      <c r="CS1316" s="83"/>
      <c r="CT1316" s="83"/>
      <c r="CU1316" s="83"/>
      <c r="CV1316" s="83"/>
      <c r="CW1316" s="83"/>
      <c r="CX1316" s="83"/>
      <c r="CY1316" s="83"/>
      <c r="CZ1316" s="83"/>
      <c r="DA1316" s="83"/>
      <c r="DB1316" s="83"/>
      <c r="DC1316" s="83"/>
      <c r="DD1316" s="83"/>
      <c r="DE1316" s="83"/>
      <c r="DF1316" s="83"/>
      <c r="DG1316" s="83"/>
      <c r="DH1316" s="83"/>
      <c r="DI1316" s="83"/>
      <c r="DJ1316" s="83"/>
      <c r="DK1316" s="83"/>
      <c r="DL1316" s="83"/>
      <c r="DM1316" s="83"/>
      <c r="DN1316" s="83"/>
      <c r="DO1316" s="83"/>
      <c r="DP1316" s="83"/>
      <c r="DQ1316" s="83"/>
      <c r="DR1316" s="83"/>
      <c r="DS1316" s="83"/>
      <c r="DT1316" s="83"/>
      <c r="DU1316" s="83"/>
      <c r="DV1316" s="83"/>
      <c r="DW1316" s="83"/>
      <c r="DX1316" s="83"/>
      <c r="DY1316" s="83"/>
      <c r="DZ1316" s="83"/>
      <c r="EA1316" s="83"/>
      <c r="EB1316" s="83"/>
      <c r="EC1316" s="83"/>
      <c r="ED1316" s="83"/>
      <c r="EE1316" s="83"/>
      <c r="EF1316" s="83"/>
      <c r="EG1316" s="83"/>
      <c r="EH1316" s="83"/>
      <c r="EI1316" s="83"/>
      <c r="EJ1316" s="83"/>
    </row>
    <row r="1317" spans="27:140" s="88" customFormat="1" x14ac:dyDescent="0.3">
      <c r="AA1317" s="84"/>
      <c r="AB1317" s="89"/>
      <c r="AC1317" s="89"/>
      <c r="AD1317" s="89"/>
      <c r="AE1317" s="89"/>
      <c r="AF1317" s="89"/>
      <c r="AG1317" s="89"/>
      <c r="AH1317" s="89"/>
      <c r="AI1317" s="89"/>
      <c r="AJ1317" s="89"/>
      <c r="AK1317" s="89"/>
      <c r="AL1317" s="89"/>
      <c r="AM1317" s="89"/>
      <c r="AN1317" s="89"/>
      <c r="AO1317" s="89"/>
      <c r="AP1317" s="89"/>
      <c r="AQ1317" s="90"/>
      <c r="AR1317" s="89"/>
      <c r="AS1317" s="89"/>
      <c r="AT1317" s="89"/>
      <c r="AU1317" s="87"/>
      <c r="AV1317" s="307"/>
      <c r="AW1317" s="307"/>
      <c r="AX1317" s="307"/>
      <c r="AY1317" s="307"/>
      <c r="AZ1317" s="307"/>
      <c r="BA1317" s="83"/>
      <c r="BB1317" s="83"/>
      <c r="BC1317" s="83"/>
      <c r="BD1317" s="83"/>
      <c r="BE1317" s="83"/>
      <c r="BF1317" s="83"/>
      <c r="BG1317" s="83"/>
      <c r="BH1317" s="83"/>
      <c r="BI1317" s="83"/>
      <c r="BJ1317" s="83"/>
      <c r="BK1317" s="83"/>
      <c r="BL1317" s="83"/>
      <c r="BM1317" s="83"/>
      <c r="BN1317" s="83"/>
      <c r="BO1317" s="83"/>
      <c r="BP1317" s="83"/>
      <c r="BQ1317" s="83"/>
      <c r="BR1317" s="83"/>
      <c r="BS1317" s="83"/>
      <c r="BT1317" s="83"/>
      <c r="BU1317" s="83"/>
      <c r="BV1317" s="83"/>
      <c r="BW1317" s="83"/>
      <c r="BX1317" s="83"/>
      <c r="BY1317" s="83"/>
      <c r="BZ1317" s="83"/>
      <c r="CA1317" s="83"/>
      <c r="CB1317" s="83"/>
      <c r="CC1317" s="83"/>
      <c r="CD1317" s="83"/>
      <c r="CE1317" s="83"/>
      <c r="CF1317" s="83"/>
      <c r="CG1317" s="83"/>
      <c r="CH1317" s="83"/>
      <c r="CI1317" s="83"/>
      <c r="CJ1317" s="83"/>
      <c r="CK1317" s="83"/>
      <c r="CL1317" s="83"/>
      <c r="CM1317" s="83"/>
      <c r="CN1317" s="83"/>
      <c r="CO1317" s="83"/>
      <c r="CP1317" s="83"/>
      <c r="CQ1317" s="83"/>
      <c r="CR1317" s="83"/>
      <c r="CS1317" s="83"/>
      <c r="CT1317" s="83"/>
      <c r="CU1317" s="83"/>
      <c r="CV1317" s="83"/>
      <c r="CW1317" s="83"/>
      <c r="CX1317" s="83"/>
      <c r="CY1317" s="83"/>
      <c r="CZ1317" s="83"/>
      <c r="DA1317" s="83"/>
      <c r="DB1317" s="83"/>
      <c r="DC1317" s="83"/>
      <c r="DD1317" s="83"/>
      <c r="DE1317" s="83"/>
      <c r="DF1317" s="83"/>
      <c r="DG1317" s="83"/>
      <c r="DH1317" s="83"/>
      <c r="DI1317" s="83"/>
      <c r="DJ1317" s="83"/>
      <c r="DK1317" s="83"/>
      <c r="DL1317" s="83"/>
      <c r="DM1317" s="83"/>
      <c r="DN1317" s="83"/>
      <c r="DO1317" s="83"/>
      <c r="DP1317" s="83"/>
      <c r="DQ1317" s="83"/>
      <c r="DR1317" s="83"/>
      <c r="DS1317" s="83"/>
      <c r="DT1317" s="83"/>
      <c r="DU1317" s="83"/>
      <c r="DV1317" s="83"/>
      <c r="DW1317" s="83"/>
      <c r="DX1317" s="83"/>
      <c r="DY1317" s="83"/>
      <c r="DZ1317" s="83"/>
      <c r="EA1317" s="83"/>
      <c r="EB1317" s="83"/>
      <c r="EC1317" s="83"/>
      <c r="ED1317" s="83"/>
      <c r="EE1317" s="83"/>
      <c r="EF1317" s="83"/>
      <c r="EG1317" s="83"/>
      <c r="EH1317" s="83"/>
      <c r="EI1317" s="83"/>
      <c r="EJ1317" s="83"/>
    </row>
    <row r="1318" spans="27:140" s="88" customFormat="1" x14ac:dyDescent="0.3">
      <c r="AA1318" s="84"/>
      <c r="AB1318" s="89"/>
      <c r="AC1318" s="89"/>
      <c r="AD1318" s="89"/>
      <c r="AE1318" s="89"/>
      <c r="AF1318" s="89"/>
      <c r="AG1318" s="89"/>
      <c r="AH1318" s="89"/>
      <c r="AI1318" s="89"/>
      <c r="AJ1318" s="89"/>
      <c r="AK1318" s="89"/>
      <c r="AL1318" s="89"/>
      <c r="AM1318" s="89"/>
      <c r="AN1318" s="89"/>
      <c r="AO1318" s="89"/>
      <c r="AP1318" s="89"/>
      <c r="AQ1318" s="90"/>
      <c r="AR1318" s="89"/>
      <c r="AS1318" s="89"/>
      <c r="AT1318" s="89"/>
      <c r="AU1318" s="87"/>
      <c r="AV1318" s="307"/>
      <c r="AW1318" s="307"/>
      <c r="AX1318" s="307"/>
      <c r="AY1318" s="307"/>
      <c r="AZ1318" s="307"/>
      <c r="BA1318" s="83"/>
      <c r="BB1318" s="83"/>
      <c r="BC1318" s="83"/>
      <c r="BD1318" s="83"/>
      <c r="BE1318" s="83"/>
      <c r="BF1318" s="83"/>
      <c r="BG1318" s="83"/>
      <c r="BH1318" s="83"/>
      <c r="BI1318" s="83"/>
      <c r="BJ1318" s="83"/>
      <c r="BK1318" s="83"/>
      <c r="BL1318" s="83"/>
      <c r="BM1318" s="83"/>
      <c r="BN1318" s="83"/>
      <c r="BO1318" s="83"/>
      <c r="BP1318" s="83"/>
      <c r="BQ1318" s="83"/>
      <c r="BR1318" s="83"/>
      <c r="BS1318" s="83"/>
      <c r="BT1318" s="83"/>
      <c r="BU1318" s="83"/>
      <c r="BV1318" s="83"/>
      <c r="BW1318" s="83"/>
      <c r="BX1318" s="83"/>
      <c r="BY1318" s="83"/>
      <c r="BZ1318" s="83"/>
      <c r="CA1318" s="83"/>
      <c r="CB1318" s="83"/>
      <c r="CC1318" s="83"/>
      <c r="CD1318" s="83"/>
      <c r="CE1318" s="83"/>
      <c r="CF1318" s="83"/>
      <c r="CG1318" s="83"/>
      <c r="CH1318" s="83"/>
      <c r="CI1318" s="83"/>
      <c r="CJ1318" s="83"/>
      <c r="CK1318" s="83"/>
      <c r="CL1318" s="83"/>
      <c r="CM1318" s="83"/>
      <c r="CN1318" s="83"/>
      <c r="CO1318" s="83"/>
      <c r="CP1318" s="83"/>
      <c r="CQ1318" s="83"/>
      <c r="CR1318" s="83"/>
      <c r="CS1318" s="83"/>
      <c r="CT1318" s="83"/>
      <c r="CU1318" s="83"/>
      <c r="CV1318" s="83"/>
      <c r="CW1318" s="83"/>
      <c r="CX1318" s="83"/>
      <c r="CY1318" s="83"/>
      <c r="CZ1318" s="83"/>
      <c r="DA1318" s="83"/>
      <c r="DB1318" s="83"/>
      <c r="DC1318" s="83"/>
      <c r="DD1318" s="83"/>
      <c r="DE1318" s="83"/>
      <c r="DF1318" s="83"/>
      <c r="DG1318" s="83"/>
      <c r="DH1318" s="83"/>
      <c r="DI1318" s="83"/>
      <c r="DJ1318" s="83"/>
      <c r="DK1318" s="83"/>
      <c r="DL1318" s="83"/>
      <c r="DM1318" s="83"/>
      <c r="DN1318" s="83"/>
      <c r="DO1318" s="83"/>
      <c r="DP1318" s="83"/>
      <c r="DQ1318" s="83"/>
      <c r="DR1318" s="83"/>
      <c r="DS1318" s="83"/>
      <c r="DT1318" s="83"/>
      <c r="DU1318" s="83"/>
      <c r="DV1318" s="83"/>
      <c r="DW1318" s="83"/>
      <c r="DX1318" s="83"/>
      <c r="DY1318" s="83"/>
      <c r="DZ1318" s="83"/>
      <c r="EA1318" s="83"/>
      <c r="EB1318" s="83"/>
      <c r="EC1318" s="83"/>
      <c r="ED1318" s="83"/>
      <c r="EE1318" s="83"/>
      <c r="EF1318" s="83"/>
      <c r="EG1318" s="83"/>
      <c r="EH1318" s="83"/>
      <c r="EI1318" s="83"/>
      <c r="EJ1318" s="83"/>
    </row>
    <row r="1319" spans="27:140" s="88" customFormat="1" x14ac:dyDescent="0.3">
      <c r="AA1319" s="84"/>
      <c r="AB1319" s="89"/>
      <c r="AC1319" s="89"/>
      <c r="AD1319" s="89"/>
      <c r="AE1319" s="89"/>
      <c r="AF1319" s="89"/>
      <c r="AG1319" s="89"/>
      <c r="AH1319" s="89"/>
      <c r="AI1319" s="89"/>
      <c r="AJ1319" s="89"/>
      <c r="AK1319" s="89"/>
      <c r="AL1319" s="89"/>
      <c r="AM1319" s="89"/>
      <c r="AN1319" s="89"/>
      <c r="AO1319" s="89"/>
      <c r="AP1319" s="89"/>
      <c r="AQ1319" s="90"/>
      <c r="AR1319" s="89"/>
      <c r="AS1319" s="89"/>
      <c r="AT1319" s="89"/>
      <c r="AU1319" s="87"/>
      <c r="AV1319" s="307"/>
      <c r="AW1319" s="307"/>
      <c r="AX1319" s="307"/>
      <c r="AY1319" s="307"/>
      <c r="AZ1319" s="307"/>
      <c r="BA1319" s="83"/>
      <c r="BB1319" s="83"/>
      <c r="BC1319" s="83"/>
      <c r="BD1319" s="83"/>
      <c r="BE1319" s="83"/>
      <c r="BF1319" s="83"/>
      <c r="BG1319" s="83"/>
      <c r="BH1319" s="83"/>
      <c r="BI1319" s="83"/>
      <c r="BJ1319" s="83"/>
      <c r="BK1319" s="83"/>
      <c r="BL1319" s="83"/>
      <c r="BM1319" s="83"/>
      <c r="BN1319" s="83"/>
      <c r="BO1319" s="83"/>
      <c r="BP1319" s="83"/>
      <c r="BQ1319" s="83"/>
      <c r="BR1319" s="83"/>
      <c r="BS1319" s="83"/>
      <c r="BT1319" s="83"/>
      <c r="BU1319" s="83"/>
      <c r="BV1319" s="83"/>
      <c r="BW1319" s="83"/>
      <c r="BX1319" s="83"/>
      <c r="BY1319" s="83"/>
      <c r="BZ1319" s="83"/>
      <c r="CA1319" s="83"/>
      <c r="CB1319" s="83"/>
      <c r="CC1319" s="83"/>
      <c r="CD1319" s="83"/>
      <c r="CE1319" s="83"/>
      <c r="CF1319" s="83"/>
      <c r="CG1319" s="83"/>
      <c r="CH1319" s="83"/>
      <c r="CI1319" s="83"/>
      <c r="CJ1319" s="83"/>
      <c r="CK1319" s="83"/>
      <c r="CL1319" s="83"/>
      <c r="CM1319" s="83"/>
      <c r="CN1319" s="83"/>
      <c r="CO1319" s="83"/>
      <c r="CP1319" s="83"/>
      <c r="CQ1319" s="83"/>
      <c r="CR1319" s="83"/>
      <c r="CS1319" s="83"/>
      <c r="CT1319" s="83"/>
      <c r="CU1319" s="83"/>
      <c r="CV1319" s="83"/>
      <c r="CW1319" s="83"/>
      <c r="CX1319" s="83"/>
      <c r="CY1319" s="83"/>
      <c r="CZ1319" s="83"/>
      <c r="DA1319" s="83"/>
      <c r="DB1319" s="83"/>
      <c r="DC1319" s="83"/>
      <c r="DD1319" s="83"/>
      <c r="DE1319" s="83"/>
      <c r="DF1319" s="83"/>
      <c r="DG1319" s="83"/>
      <c r="DH1319" s="83"/>
      <c r="DI1319" s="83"/>
      <c r="DJ1319" s="83"/>
      <c r="DK1319" s="83"/>
      <c r="DL1319" s="83"/>
      <c r="DM1319" s="83"/>
      <c r="DN1319" s="83"/>
      <c r="DO1319" s="83"/>
      <c r="DP1319" s="83"/>
      <c r="DQ1319" s="83"/>
      <c r="DR1319" s="83"/>
      <c r="DS1319" s="83"/>
      <c r="DT1319" s="83"/>
      <c r="DU1319" s="83"/>
      <c r="DV1319" s="83"/>
      <c r="DW1319" s="83"/>
      <c r="DX1319" s="83"/>
      <c r="DY1319" s="83"/>
      <c r="DZ1319" s="83"/>
      <c r="EA1319" s="83"/>
      <c r="EB1319" s="83"/>
      <c r="EC1319" s="83"/>
      <c r="ED1319" s="83"/>
      <c r="EE1319" s="83"/>
      <c r="EF1319" s="83"/>
      <c r="EG1319" s="83"/>
      <c r="EH1319" s="83"/>
      <c r="EI1319" s="83"/>
      <c r="EJ1319" s="83"/>
    </row>
    <row r="1320" spans="27:140" s="88" customFormat="1" x14ac:dyDescent="0.3">
      <c r="AA1320" s="84"/>
      <c r="AB1320" s="89"/>
      <c r="AC1320" s="89"/>
      <c r="AD1320" s="89"/>
      <c r="AE1320" s="89"/>
      <c r="AF1320" s="89"/>
      <c r="AG1320" s="89"/>
      <c r="AH1320" s="89"/>
      <c r="AI1320" s="89"/>
      <c r="AJ1320" s="89"/>
      <c r="AK1320" s="89"/>
      <c r="AL1320" s="89"/>
      <c r="AM1320" s="89"/>
      <c r="AN1320" s="89"/>
      <c r="AO1320" s="89"/>
      <c r="AP1320" s="89"/>
      <c r="AQ1320" s="90"/>
      <c r="AR1320" s="89"/>
      <c r="AS1320" s="89"/>
      <c r="AT1320" s="89"/>
      <c r="AU1320" s="87"/>
      <c r="AV1320" s="307"/>
      <c r="AW1320" s="307"/>
      <c r="AX1320" s="307"/>
      <c r="AY1320" s="307"/>
      <c r="AZ1320" s="307"/>
      <c r="BA1320" s="83"/>
      <c r="BB1320" s="83"/>
      <c r="BC1320" s="83"/>
      <c r="BD1320" s="83"/>
      <c r="BE1320" s="83"/>
      <c r="BF1320" s="83"/>
      <c r="BG1320" s="83"/>
      <c r="BH1320" s="83"/>
      <c r="BI1320" s="83"/>
      <c r="BJ1320" s="83"/>
      <c r="BK1320" s="83"/>
      <c r="BL1320" s="83"/>
      <c r="BM1320" s="83"/>
      <c r="BN1320" s="83"/>
      <c r="BO1320" s="83"/>
      <c r="BP1320" s="83"/>
      <c r="BQ1320" s="83"/>
      <c r="BR1320" s="83"/>
      <c r="BS1320" s="83"/>
      <c r="BT1320" s="83"/>
      <c r="BU1320" s="83"/>
      <c r="BV1320" s="83"/>
      <c r="BW1320" s="83"/>
      <c r="BX1320" s="83"/>
      <c r="BY1320" s="83"/>
      <c r="BZ1320" s="83"/>
      <c r="CA1320" s="83"/>
      <c r="CB1320" s="83"/>
      <c r="CC1320" s="83"/>
      <c r="CD1320" s="83"/>
      <c r="CE1320" s="83"/>
      <c r="CF1320" s="83"/>
      <c r="CG1320" s="83"/>
      <c r="CH1320" s="83"/>
      <c r="CI1320" s="83"/>
      <c r="CJ1320" s="83"/>
      <c r="CK1320" s="83"/>
      <c r="CL1320" s="83"/>
      <c r="CM1320" s="83"/>
      <c r="CN1320" s="83"/>
      <c r="CO1320" s="83"/>
      <c r="CP1320" s="83"/>
      <c r="CQ1320" s="83"/>
      <c r="CR1320" s="83"/>
      <c r="CS1320" s="83"/>
      <c r="CT1320" s="83"/>
      <c r="CU1320" s="83"/>
      <c r="CV1320" s="83"/>
      <c r="CW1320" s="83"/>
      <c r="CX1320" s="83"/>
      <c r="CY1320" s="83"/>
      <c r="CZ1320" s="83"/>
      <c r="DA1320" s="83"/>
      <c r="DB1320" s="83"/>
      <c r="DC1320" s="83"/>
      <c r="DD1320" s="83"/>
      <c r="DE1320" s="83"/>
      <c r="DF1320" s="83"/>
      <c r="DG1320" s="83"/>
      <c r="DH1320" s="83"/>
      <c r="DI1320" s="83"/>
      <c r="DJ1320" s="83"/>
      <c r="DK1320" s="83"/>
      <c r="DL1320" s="83"/>
      <c r="DM1320" s="83"/>
      <c r="DN1320" s="83"/>
      <c r="DO1320" s="83"/>
      <c r="DP1320" s="83"/>
      <c r="DQ1320" s="83"/>
      <c r="DR1320" s="83"/>
      <c r="DS1320" s="83"/>
      <c r="DT1320" s="83"/>
      <c r="DU1320" s="83"/>
      <c r="DV1320" s="83"/>
      <c r="DW1320" s="83"/>
      <c r="DX1320" s="83"/>
      <c r="DY1320" s="83"/>
      <c r="DZ1320" s="83"/>
      <c r="EA1320" s="83"/>
      <c r="EB1320" s="83"/>
      <c r="EC1320" s="83"/>
      <c r="ED1320" s="83"/>
      <c r="EE1320" s="83"/>
      <c r="EF1320" s="83"/>
      <c r="EG1320" s="83"/>
      <c r="EH1320" s="83"/>
      <c r="EI1320" s="83"/>
      <c r="EJ1320" s="83"/>
    </row>
    <row r="1321" spans="27:140" s="88" customFormat="1" x14ac:dyDescent="0.3">
      <c r="AA1321" s="84"/>
      <c r="AB1321" s="89"/>
      <c r="AC1321" s="89"/>
      <c r="AD1321" s="89"/>
      <c r="AE1321" s="89"/>
      <c r="AF1321" s="89"/>
      <c r="AG1321" s="89"/>
      <c r="AH1321" s="89"/>
      <c r="AI1321" s="89"/>
      <c r="AJ1321" s="89"/>
      <c r="AK1321" s="89"/>
      <c r="AL1321" s="89"/>
      <c r="AM1321" s="89"/>
      <c r="AN1321" s="89"/>
      <c r="AO1321" s="89"/>
      <c r="AP1321" s="89"/>
      <c r="AQ1321" s="90"/>
      <c r="AR1321" s="89"/>
      <c r="AS1321" s="89"/>
      <c r="AT1321" s="89"/>
      <c r="AU1321" s="87"/>
      <c r="AV1321" s="307"/>
      <c r="AW1321" s="307"/>
      <c r="AX1321" s="307"/>
      <c r="AY1321" s="307"/>
      <c r="AZ1321" s="307"/>
      <c r="BA1321" s="83"/>
      <c r="BB1321" s="83"/>
      <c r="BC1321" s="83"/>
      <c r="BD1321" s="83"/>
      <c r="BE1321" s="83"/>
      <c r="BF1321" s="83"/>
      <c r="BG1321" s="83"/>
      <c r="BH1321" s="83"/>
      <c r="BI1321" s="83"/>
      <c r="BJ1321" s="83"/>
      <c r="BK1321" s="83"/>
      <c r="BL1321" s="83"/>
      <c r="BM1321" s="83"/>
      <c r="BN1321" s="83"/>
      <c r="BO1321" s="83"/>
      <c r="BP1321" s="83"/>
      <c r="BQ1321" s="83"/>
      <c r="BR1321" s="83"/>
      <c r="BS1321" s="83"/>
      <c r="BT1321" s="83"/>
      <c r="BU1321" s="83"/>
      <c r="BV1321" s="83"/>
      <c r="BW1321" s="83"/>
      <c r="BX1321" s="83"/>
      <c r="BY1321" s="83"/>
      <c r="BZ1321" s="83"/>
      <c r="CA1321" s="83"/>
      <c r="CB1321" s="83"/>
      <c r="CC1321" s="83"/>
      <c r="CD1321" s="83"/>
      <c r="CE1321" s="83"/>
      <c r="CF1321" s="83"/>
      <c r="CG1321" s="83"/>
      <c r="CH1321" s="83"/>
      <c r="CI1321" s="83"/>
      <c r="CJ1321" s="83"/>
      <c r="CK1321" s="83"/>
      <c r="CL1321" s="83"/>
      <c r="CM1321" s="83"/>
      <c r="CN1321" s="83"/>
      <c r="CO1321" s="83"/>
      <c r="CP1321" s="83"/>
      <c r="CQ1321" s="83"/>
      <c r="CR1321" s="83"/>
      <c r="CS1321" s="83"/>
      <c r="CT1321" s="83"/>
      <c r="CU1321" s="83"/>
      <c r="CV1321" s="83"/>
      <c r="CW1321" s="83"/>
      <c r="CX1321" s="83"/>
      <c r="CY1321" s="83"/>
      <c r="CZ1321" s="83"/>
      <c r="DA1321" s="83"/>
      <c r="DB1321" s="83"/>
      <c r="DC1321" s="83"/>
      <c r="DD1321" s="83"/>
      <c r="DE1321" s="83"/>
      <c r="DF1321" s="83"/>
      <c r="DG1321" s="83"/>
      <c r="DH1321" s="83"/>
      <c r="DI1321" s="83"/>
      <c r="DJ1321" s="83"/>
      <c r="DK1321" s="83"/>
      <c r="DL1321" s="83"/>
      <c r="DM1321" s="83"/>
      <c r="DN1321" s="83"/>
      <c r="DO1321" s="83"/>
      <c r="DP1321" s="83"/>
      <c r="DQ1321" s="83"/>
      <c r="DR1321" s="83"/>
      <c r="DS1321" s="83"/>
      <c r="DT1321" s="83"/>
      <c r="DU1321" s="83"/>
      <c r="DV1321" s="83"/>
      <c r="DW1321" s="83"/>
      <c r="DX1321" s="83"/>
      <c r="DY1321" s="83"/>
      <c r="DZ1321" s="83"/>
      <c r="EA1321" s="83"/>
      <c r="EB1321" s="83"/>
      <c r="EC1321" s="83"/>
      <c r="ED1321" s="83"/>
      <c r="EE1321" s="83"/>
      <c r="EF1321" s="83"/>
      <c r="EG1321" s="83"/>
      <c r="EH1321" s="83"/>
      <c r="EI1321" s="83"/>
      <c r="EJ1321" s="83"/>
    </row>
    <row r="1322" spans="27:140" s="88" customFormat="1" x14ac:dyDescent="0.3">
      <c r="AA1322" s="84"/>
      <c r="AB1322" s="89"/>
      <c r="AC1322" s="89"/>
      <c r="AD1322" s="89"/>
      <c r="AE1322" s="89"/>
      <c r="AF1322" s="89"/>
      <c r="AG1322" s="89"/>
      <c r="AH1322" s="89"/>
      <c r="AI1322" s="89"/>
      <c r="AJ1322" s="89"/>
      <c r="AK1322" s="89"/>
      <c r="AL1322" s="89"/>
      <c r="AM1322" s="89"/>
      <c r="AN1322" s="89"/>
      <c r="AO1322" s="89"/>
      <c r="AP1322" s="89"/>
      <c r="AQ1322" s="90"/>
      <c r="AR1322" s="89"/>
      <c r="AS1322" s="89"/>
      <c r="AT1322" s="89"/>
      <c r="AU1322" s="87"/>
      <c r="AV1322" s="307"/>
      <c r="AW1322" s="307"/>
      <c r="AX1322" s="307"/>
      <c r="AY1322" s="307"/>
      <c r="AZ1322" s="307"/>
      <c r="BA1322" s="83"/>
      <c r="BB1322" s="83"/>
      <c r="BC1322" s="83"/>
      <c r="BD1322" s="83"/>
      <c r="BE1322" s="83"/>
      <c r="BF1322" s="83"/>
      <c r="BG1322" s="83"/>
      <c r="BH1322" s="83"/>
      <c r="BI1322" s="83"/>
      <c r="BJ1322" s="83"/>
      <c r="BK1322" s="83"/>
      <c r="BL1322" s="83"/>
      <c r="BM1322" s="83"/>
      <c r="BN1322" s="83"/>
      <c r="BO1322" s="83"/>
      <c r="BP1322" s="83"/>
      <c r="BQ1322" s="83"/>
      <c r="BR1322" s="83"/>
      <c r="BS1322" s="83"/>
      <c r="BT1322" s="83"/>
      <c r="BU1322" s="83"/>
      <c r="BV1322" s="83"/>
      <c r="BW1322" s="83"/>
      <c r="BX1322" s="83"/>
      <c r="BY1322" s="83"/>
      <c r="BZ1322" s="83"/>
      <c r="CA1322" s="83"/>
      <c r="CB1322" s="83"/>
      <c r="CC1322" s="83"/>
      <c r="CD1322" s="83"/>
      <c r="CE1322" s="83"/>
      <c r="CF1322" s="83"/>
      <c r="CG1322" s="83"/>
      <c r="CH1322" s="83"/>
      <c r="CI1322" s="83"/>
      <c r="CJ1322" s="83"/>
      <c r="CK1322" s="83"/>
      <c r="CL1322" s="83"/>
      <c r="CM1322" s="83"/>
      <c r="CN1322" s="83"/>
      <c r="CO1322" s="83"/>
      <c r="CP1322" s="83"/>
      <c r="CQ1322" s="83"/>
      <c r="CR1322" s="83"/>
      <c r="CS1322" s="83"/>
      <c r="CT1322" s="83"/>
      <c r="CU1322" s="83"/>
      <c r="CV1322" s="83"/>
      <c r="CW1322" s="83"/>
      <c r="CX1322" s="83"/>
      <c r="CY1322" s="83"/>
      <c r="CZ1322" s="83"/>
      <c r="DA1322" s="83"/>
      <c r="DB1322" s="83"/>
      <c r="DC1322" s="83"/>
      <c r="DD1322" s="83"/>
      <c r="DE1322" s="83"/>
      <c r="DF1322" s="83"/>
      <c r="DG1322" s="83"/>
      <c r="DH1322" s="83"/>
      <c r="DI1322" s="83"/>
      <c r="DJ1322" s="83"/>
      <c r="DK1322" s="83"/>
      <c r="DL1322" s="83"/>
      <c r="DM1322" s="83"/>
      <c r="DN1322" s="83"/>
      <c r="DO1322" s="83"/>
      <c r="DP1322" s="83"/>
      <c r="DQ1322" s="83"/>
      <c r="DR1322" s="83"/>
      <c r="DS1322" s="83"/>
      <c r="DT1322" s="83"/>
      <c r="DU1322" s="83"/>
      <c r="DV1322" s="83"/>
      <c r="DW1322" s="83"/>
      <c r="DX1322" s="83"/>
      <c r="DY1322" s="83"/>
      <c r="DZ1322" s="83"/>
      <c r="EA1322" s="83"/>
      <c r="EB1322" s="83"/>
      <c r="EC1322" s="83"/>
      <c r="ED1322" s="83"/>
      <c r="EE1322" s="83"/>
      <c r="EF1322" s="83"/>
      <c r="EG1322" s="83"/>
      <c r="EH1322" s="83"/>
      <c r="EI1322" s="83"/>
      <c r="EJ1322" s="83"/>
    </row>
    <row r="1323" spans="27:140" s="88" customFormat="1" x14ac:dyDescent="0.3">
      <c r="AA1323" s="84"/>
      <c r="AB1323" s="89"/>
      <c r="AC1323" s="89"/>
      <c r="AD1323" s="89"/>
      <c r="AE1323" s="89"/>
      <c r="AF1323" s="89"/>
      <c r="AG1323" s="89"/>
      <c r="AH1323" s="89"/>
      <c r="AI1323" s="89"/>
      <c r="AJ1323" s="89"/>
      <c r="AK1323" s="89"/>
      <c r="AL1323" s="89"/>
      <c r="AM1323" s="89"/>
      <c r="AN1323" s="89"/>
      <c r="AO1323" s="89"/>
      <c r="AP1323" s="89"/>
      <c r="AQ1323" s="90"/>
      <c r="AR1323" s="89"/>
      <c r="AS1323" s="89"/>
      <c r="AT1323" s="89"/>
      <c r="AU1323" s="87"/>
      <c r="AV1323" s="307"/>
      <c r="AW1323" s="307"/>
      <c r="AX1323" s="307"/>
      <c r="AY1323" s="307"/>
      <c r="AZ1323" s="307"/>
      <c r="BA1323" s="83"/>
      <c r="BB1323" s="83"/>
      <c r="BC1323" s="83"/>
      <c r="BD1323" s="83"/>
      <c r="BE1323" s="83"/>
      <c r="BF1323" s="83"/>
      <c r="BG1323" s="83"/>
      <c r="BH1323" s="83"/>
      <c r="BI1323" s="83"/>
      <c r="BJ1323" s="83"/>
      <c r="BK1323" s="83"/>
      <c r="BL1323" s="83"/>
      <c r="BM1323" s="83"/>
      <c r="BN1323" s="83"/>
      <c r="BO1323" s="83"/>
      <c r="BP1323" s="83"/>
      <c r="BQ1323" s="83"/>
      <c r="BR1323" s="83"/>
      <c r="BS1323" s="83"/>
      <c r="BT1323" s="83"/>
      <c r="BU1323" s="83"/>
      <c r="BV1323" s="83"/>
      <c r="BW1323" s="83"/>
      <c r="BX1323" s="83"/>
      <c r="BY1323" s="83"/>
      <c r="BZ1323" s="83"/>
      <c r="CA1323" s="83"/>
      <c r="CB1323" s="83"/>
      <c r="CC1323" s="83"/>
      <c r="CD1323" s="83"/>
      <c r="CE1323" s="83"/>
      <c r="CF1323" s="83"/>
      <c r="CG1323" s="83"/>
      <c r="CH1323" s="83"/>
      <c r="CI1323" s="83"/>
      <c r="CJ1323" s="83"/>
      <c r="CK1323" s="83"/>
      <c r="CL1323" s="83"/>
      <c r="CM1323" s="83"/>
      <c r="CN1323" s="83"/>
      <c r="CO1323" s="83"/>
      <c r="CP1323" s="83"/>
      <c r="CQ1323" s="83"/>
      <c r="CR1323" s="83"/>
      <c r="CS1323" s="83"/>
      <c r="CT1323" s="83"/>
      <c r="CU1323" s="83"/>
      <c r="CV1323" s="83"/>
      <c r="CW1323" s="83"/>
      <c r="CX1323" s="83"/>
      <c r="CY1323" s="83"/>
      <c r="CZ1323" s="83"/>
      <c r="DA1323" s="83"/>
      <c r="DB1323" s="83"/>
      <c r="DC1323" s="83"/>
      <c r="DD1323" s="83"/>
      <c r="DE1323" s="83"/>
      <c r="DF1323" s="83"/>
      <c r="DG1323" s="83"/>
      <c r="DH1323" s="83"/>
      <c r="DI1323" s="83"/>
      <c r="DJ1323" s="83"/>
      <c r="DK1323" s="83"/>
      <c r="DL1323" s="83"/>
      <c r="DM1323" s="83"/>
      <c r="DN1323" s="83"/>
      <c r="DO1323" s="83"/>
      <c r="DP1323" s="83"/>
      <c r="DQ1323" s="83"/>
      <c r="DR1323" s="83"/>
      <c r="DS1323" s="83"/>
      <c r="DT1323" s="83"/>
      <c r="DU1323" s="83"/>
      <c r="DV1323" s="83"/>
      <c r="DW1323" s="83"/>
      <c r="DX1323" s="83"/>
      <c r="DY1323" s="83"/>
      <c r="DZ1323" s="83"/>
      <c r="EA1323" s="83"/>
      <c r="EB1323" s="83"/>
      <c r="EC1323" s="83"/>
      <c r="ED1323" s="83"/>
      <c r="EE1323" s="83"/>
      <c r="EF1323" s="83"/>
      <c r="EG1323" s="83"/>
      <c r="EH1323" s="83"/>
      <c r="EI1323" s="83"/>
      <c r="EJ1323" s="83"/>
    </row>
    <row r="1324" spans="27:140" s="88" customFormat="1" x14ac:dyDescent="0.3">
      <c r="AA1324" s="84"/>
      <c r="AB1324" s="89"/>
      <c r="AC1324" s="89"/>
      <c r="AD1324" s="89"/>
      <c r="AE1324" s="89"/>
      <c r="AF1324" s="89"/>
      <c r="AG1324" s="89"/>
      <c r="AH1324" s="89"/>
      <c r="AI1324" s="89"/>
      <c r="AJ1324" s="89"/>
      <c r="AK1324" s="89"/>
      <c r="AL1324" s="89"/>
      <c r="AM1324" s="89"/>
      <c r="AN1324" s="89"/>
      <c r="AO1324" s="89"/>
      <c r="AP1324" s="89"/>
      <c r="AQ1324" s="90"/>
      <c r="AR1324" s="89"/>
      <c r="AS1324" s="89"/>
      <c r="AT1324" s="89"/>
      <c r="AU1324" s="87"/>
      <c r="AV1324" s="307"/>
      <c r="AW1324" s="307"/>
      <c r="AX1324" s="307"/>
      <c r="AY1324" s="307"/>
      <c r="AZ1324" s="307"/>
      <c r="BA1324" s="83"/>
      <c r="BB1324" s="83"/>
      <c r="BC1324" s="83"/>
      <c r="BD1324" s="83"/>
      <c r="BE1324" s="83"/>
      <c r="BF1324" s="83"/>
      <c r="BG1324" s="83"/>
      <c r="BH1324" s="83"/>
      <c r="BI1324" s="83"/>
      <c r="BJ1324" s="83"/>
      <c r="BK1324" s="83"/>
      <c r="BL1324" s="83"/>
      <c r="BM1324" s="83"/>
      <c r="BN1324" s="83"/>
      <c r="BO1324" s="83"/>
      <c r="BP1324" s="83"/>
      <c r="BQ1324" s="83"/>
      <c r="BR1324" s="83"/>
      <c r="BS1324" s="83"/>
      <c r="BT1324" s="83"/>
      <c r="BU1324" s="83"/>
      <c r="BV1324" s="83"/>
      <c r="BW1324" s="83"/>
      <c r="BX1324" s="83"/>
      <c r="BY1324" s="83"/>
      <c r="BZ1324" s="83"/>
      <c r="CA1324" s="83"/>
      <c r="CB1324" s="83"/>
      <c r="CC1324" s="83"/>
      <c r="CD1324" s="83"/>
      <c r="CE1324" s="83"/>
      <c r="CF1324" s="83"/>
      <c r="CG1324" s="83"/>
      <c r="CH1324" s="83"/>
      <c r="CI1324" s="83"/>
      <c r="CJ1324" s="83"/>
      <c r="CK1324" s="83"/>
      <c r="CL1324" s="83"/>
      <c r="CM1324" s="83"/>
      <c r="CN1324" s="83"/>
      <c r="CO1324" s="83"/>
      <c r="CP1324" s="83"/>
      <c r="CQ1324" s="83"/>
      <c r="CR1324" s="83"/>
      <c r="CS1324" s="83"/>
      <c r="CT1324" s="83"/>
      <c r="CU1324" s="83"/>
      <c r="CV1324" s="83"/>
      <c r="CW1324" s="83"/>
      <c r="CX1324" s="83"/>
      <c r="CY1324" s="83"/>
      <c r="CZ1324" s="83"/>
      <c r="DA1324" s="83"/>
      <c r="DB1324" s="83"/>
      <c r="DC1324" s="83"/>
      <c r="DD1324" s="83"/>
      <c r="DE1324" s="83"/>
      <c r="DF1324" s="83"/>
      <c r="DG1324" s="83"/>
      <c r="DH1324" s="83"/>
      <c r="DI1324" s="83"/>
      <c r="DJ1324" s="83"/>
      <c r="DK1324" s="83"/>
      <c r="DL1324" s="83"/>
      <c r="DM1324" s="83"/>
      <c r="DN1324" s="83"/>
      <c r="DO1324" s="83"/>
      <c r="DP1324" s="83"/>
      <c r="DQ1324" s="83"/>
      <c r="DR1324" s="83"/>
      <c r="DS1324" s="83"/>
      <c r="DT1324" s="83"/>
      <c r="DU1324" s="83"/>
      <c r="DV1324" s="83"/>
      <c r="DW1324" s="83"/>
      <c r="DX1324" s="83"/>
      <c r="DY1324" s="83"/>
      <c r="DZ1324" s="83"/>
      <c r="EA1324" s="83"/>
      <c r="EB1324" s="83"/>
      <c r="EC1324" s="83"/>
      <c r="ED1324" s="83"/>
      <c r="EE1324" s="83"/>
      <c r="EF1324" s="83"/>
      <c r="EG1324" s="83"/>
      <c r="EH1324" s="83"/>
      <c r="EI1324" s="83"/>
      <c r="EJ1324" s="83"/>
    </row>
    <row r="1325" spans="27:140" s="88" customFormat="1" x14ac:dyDescent="0.3">
      <c r="AA1325" s="84"/>
      <c r="AB1325" s="89"/>
      <c r="AC1325" s="89"/>
      <c r="AD1325" s="89"/>
      <c r="AE1325" s="89"/>
      <c r="AF1325" s="89"/>
      <c r="AG1325" s="89"/>
      <c r="AH1325" s="89"/>
      <c r="AI1325" s="89"/>
      <c r="AJ1325" s="89"/>
      <c r="AK1325" s="89"/>
      <c r="AL1325" s="89"/>
      <c r="AM1325" s="89"/>
      <c r="AN1325" s="89"/>
      <c r="AO1325" s="89"/>
      <c r="AP1325" s="89"/>
      <c r="AQ1325" s="90"/>
      <c r="AR1325" s="89"/>
      <c r="AS1325" s="89"/>
      <c r="AT1325" s="89"/>
      <c r="AU1325" s="87"/>
      <c r="AV1325" s="307"/>
      <c r="AW1325" s="307"/>
      <c r="AX1325" s="307"/>
      <c r="AY1325" s="307"/>
      <c r="AZ1325" s="307"/>
      <c r="BA1325" s="83"/>
      <c r="BB1325" s="83"/>
      <c r="BC1325" s="83"/>
      <c r="BD1325" s="83"/>
      <c r="BE1325" s="83"/>
      <c r="BF1325" s="83"/>
      <c r="BG1325" s="83"/>
      <c r="BH1325" s="83"/>
      <c r="BI1325" s="83"/>
      <c r="BJ1325" s="83"/>
      <c r="BK1325" s="83"/>
      <c r="BL1325" s="83"/>
      <c r="BM1325" s="83"/>
      <c r="BN1325" s="83"/>
      <c r="BO1325" s="83"/>
      <c r="BP1325" s="83"/>
      <c r="BQ1325" s="83"/>
      <c r="BR1325" s="83"/>
      <c r="BS1325" s="83"/>
      <c r="BT1325" s="83"/>
      <c r="BU1325" s="83"/>
      <c r="BV1325" s="83"/>
      <c r="BW1325" s="83"/>
      <c r="BX1325" s="83"/>
      <c r="BY1325" s="83"/>
      <c r="BZ1325" s="83"/>
      <c r="CA1325" s="83"/>
      <c r="CB1325" s="83"/>
      <c r="CC1325" s="83"/>
      <c r="CD1325" s="83"/>
      <c r="CE1325" s="83"/>
      <c r="CF1325" s="83"/>
      <c r="CG1325" s="83"/>
      <c r="CH1325" s="83"/>
      <c r="CI1325" s="83"/>
      <c r="CJ1325" s="83"/>
      <c r="CK1325" s="83"/>
      <c r="CL1325" s="83"/>
      <c r="CM1325" s="83"/>
      <c r="CN1325" s="83"/>
      <c r="CO1325" s="83"/>
      <c r="CP1325" s="83"/>
      <c r="CQ1325" s="83"/>
      <c r="CR1325" s="83"/>
      <c r="CS1325" s="83"/>
      <c r="CT1325" s="83"/>
      <c r="CU1325" s="83"/>
      <c r="CV1325" s="83"/>
      <c r="CW1325" s="83"/>
      <c r="CX1325" s="83"/>
      <c r="CY1325" s="83"/>
      <c r="CZ1325" s="83"/>
      <c r="DA1325" s="83"/>
      <c r="DB1325" s="83"/>
      <c r="DC1325" s="83"/>
      <c r="DD1325" s="83"/>
      <c r="DE1325" s="83"/>
      <c r="DF1325" s="83"/>
      <c r="DG1325" s="83"/>
      <c r="DH1325" s="83"/>
      <c r="DI1325" s="83"/>
      <c r="DJ1325" s="83"/>
      <c r="DK1325" s="83"/>
      <c r="DL1325" s="83"/>
      <c r="DM1325" s="83"/>
      <c r="DN1325" s="83"/>
      <c r="DO1325" s="83"/>
      <c r="DP1325" s="83"/>
      <c r="DQ1325" s="83"/>
      <c r="DR1325" s="83"/>
      <c r="DS1325" s="83"/>
      <c r="DT1325" s="83"/>
      <c r="DU1325" s="83"/>
      <c r="DV1325" s="83"/>
      <c r="DW1325" s="83"/>
      <c r="DX1325" s="83"/>
      <c r="DY1325" s="83"/>
      <c r="DZ1325" s="83"/>
      <c r="EA1325" s="83"/>
      <c r="EB1325" s="83"/>
      <c r="EC1325" s="83"/>
      <c r="ED1325" s="83"/>
      <c r="EE1325" s="83"/>
      <c r="EF1325" s="83"/>
      <c r="EG1325" s="83"/>
      <c r="EH1325" s="83"/>
      <c r="EI1325" s="83"/>
      <c r="EJ1325" s="83"/>
    </row>
    <row r="1326" spans="27:140" s="88" customFormat="1" x14ac:dyDescent="0.3">
      <c r="AA1326" s="84"/>
      <c r="AB1326" s="89"/>
      <c r="AC1326" s="89"/>
      <c r="AD1326" s="89"/>
      <c r="AE1326" s="89"/>
      <c r="AF1326" s="89"/>
      <c r="AG1326" s="89"/>
      <c r="AH1326" s="89"/>
      <c r="AI1326" s="89"/>
      <c r="AJ1326" s="89"/>
      <c r="AK1326" s="89"/>
      <c r="AL1326" s="89"/>
      <c r="AM1326" s="89"/>
      <c r="AN1326" s="89"/>
      <c r="AO1326" s="89"/>
      <c r="AP1326" s="89"/>
      <c r="AQ1326" s="90"/>
      <c r="AR1326" s="89"/>
      <c r="AS1326" s="89"/>
      <c r="AT1326" s="89"/>
      <c r="AU1326" s="87"/>
      <c r="AV1326" s="307"/>
      <c r="AW1326" s="307"/>
      <c r="AX1326" s="307"/>
      <c r="AY1326" s="307"/>
      <c r="AZ1326" s="307"/>
      <c r="BA1326" s="83"/>
      <c r="BB1326" s="83"/>
      <c r="BC1326" s="83"/>
      <c r="BD1326" s="83"/>
      <c r="BE1326" s="83"/>
      <c r="BF1326" s="83"/>
      <c r="BG1326" s="83"/>
      <c r="BH1326" s="83"/>
      <c r="BI1326" s="83"/>
      <c r="BJ1326" s="83"/>
      <c r="BK1326" s="83"/>
      <c r="BL1326" s="83"/>
      <c r="BM1326" s="83"/>
      <c r="BN1326" s="83"/>
      <c r="BO1326" s="83"/>
      <c r="BP1326" s="83"/>
      <c r="BQ1326" s="83"/>
      <c r="BR1326" s="83"/>
      <c r="BS1326" s="83"/>
      <c r="BT1326" s="83"/>
      <c r="BU1326" s="83"/>
      <c r="BV1326" s="83"/>
      <c r="BW1326" s="83"/>
      <c r="BX1326" s="83"/>
      <c r="BY1326" s="83"/>
      <c r="BZ1326" s="83"/>
      <c r="CA1326" s="83"/>
      <c r="CB1326" s="83"/>
      <c r="CC1326" s="83"/>
      <c r="CD1326" s="83"/>
      <c r="CE1326" s="83"/>
      <c r="CF1326" s="83"/>
      <c r="CG1326" s="83"/>
      <c r="CH1326" s="83"/>
      <c r="CI1326" s="83"/>
      <c r="CJ1326" s="83"/>
      <c r="CK1326" s="83"/>
      <c r="CL1326" s="83"/>
      <c r="CM1326" s="83"/>
      <c r="CN1326" s="83"/>
      <c r="CO1326" s="83"/>
      <c r="CP1326" s="83"/>
      <c r="CQ1326" s="83"/>
      <c r="CR1326" s="83"/>
      <c r="CS1326" s="83"/>
      <c r="CT1326" s="83"/>
      <c r="CU1326" s="83"/>
      <c r="CV1326" s="83"/>
      <c r="CW1326" s="83"/>
      <c r="CX1326" s="83"/>
      <c r="CY1326" s="83"/>
      <c r="CZ1326" s="83"/>
      <c r="DA1326" s="83"/>
      <c r="DB1326" s="83"/>
      <c r="DC1326" s="83"/>
      <c r="DD1326" s="83"/>
      <c r="DE1326" s="83"/>
      <c r="DF1326" s="83"/>
      <c r="DG1326" s="83"/>
      <c r="DH1326" s="83"/>
      <c r="DI1326" s="83"/>
      <c r="DJ1326" s="83"/>
      <c r="DK1326" s="83"/>
      <c r="DL1326" s="83"/>
      <c r="DM1326" s="83"/>
      <c r="DN1326" s="83"/>
      <c r="DO1326" s="83"/>
      <c r="DP1326" s="83"/>
      <c r="DQ1326" s="83"/>
      <c r="DR1326" s="83"/>
      <c r="DS1326" s="83"/>
      <c r="DT1326" s="83"/>
      <c r="DU1326" s="83"/>
      <c r="DV1326" s="83"/>
      <c r="DW1326" s="83"/>
      <c r="DX1326" s="83"/>
      <c r="DY1326" s="83"/>
      <c r="DZ1326" s="83"/>
      <c r="EA1326" s="83"/>
      <c r="EB1326" s="83"/>
      <c r="EC1326" s="83"/>
      <c r="ED1326" s="83"/>
      <c r="EE1326" s="83"/>
      <c r="EF1326" s="83"/>
      <c r="EG1326" s="83"/>
      <c r="EH1326" s="83"/>
      <c r="EI1326" s="83"/>
      <c r="EJ1326" s="83"/>
    </row>
    <row r="1327" spans="27:140" s="88" customFormat="1" x14ac:dyDescent="0.3">
      <c r="AA1327" s="84"/>
      <c r="AB1327" s="89"/>
      <c r="AC1327" s="89"/>
      <c r="AD1327" s="89"/>
      <c r="AE1327" s="89"/>
      <c r="AF1327" s="89"/>
      <c r="AG1327" s="89"/>
      <c r="AH1327" s="89"/>
      <c r="AI1327" s="89"/>
      <c r="AJ1327" s="89"/>
      <c r="AK1327" s="89"/>
      <c r="AL1327" s="89"/>
      <c r="AM1327" s="89"/>
      <c r="AN1327" s="89"/>
      <c r="AO1327" s="89"/>
      <c r="AP1327" s="89"/>
      <c r="AQ1327" s="90"/>
      <c r="AR1327" s="89"/>
      <c r="AS1327" s="89"/>
      <c r="AT1327" s="89"/>
      <c r="AU1327" s="87"/>
      <c r="AV1327" s="307"/>
      <c r="AW1327" s="307"/>
      <c r="AX1327" s="307"/>
      <c r="AY1327" s="307"/>
      <c r="AZ1327" s="307"/>
      <c r="BA1327" s="83"/>
      <c r="BB1327" s="83"/>
      <c r="BC1327" s="83"/>
      <c r="BD1327" s="83"/>
      <c r="BE1327" s="83"/>
      <c r="BF1327" s="83"/>
      <c r="BG1327" s="83"/>
      <c r="BH1327" s="83"/>
      <c r="BI1327" s="83"/>
      <c r="BJ1327" s="83"/>
      <c r="BK1327" s="83"/>
      <c r="BL1327" s="83"/>
      <c r="BM1327" s="83"/>
      <c r="BN1327" s="83"/>
      <c r="BO1327" s="83"/>
      <c r="BP1327" s="83"/>
      <c r="BQ1327" s="83"/>
      <c r="BR1327" s="83"/>
      <c r="BS1327" s="83"/>
      <c r="BT1327" s="83"/>
      <c r="BU1327" s="83"/>
      <c r="BV1327" s="83"/>
      <c r="BW1327" s="83"/>
      <c r="BX1327" s="83"/>
      <c r="BY1327" s="83"/>
      <c r="BZ1327" s="83"/>
      <c r="CA1327" s="83"/>
      <c r="CB1327" s="83"/>
      <c r="CC1327" s="83"/>
      <c r="CD1327" s="83"/>
      <c r="CE1327" s="83"/>
      <c r="CF1327" s="83"/>
      <c r="CG1327" s="83"/>
      <c r="CH1327" s="83"/>
      <c r="CI1327" s="83"/>
      <c r="CJ1327" s="83"/>
      <c r="CK1327" s="83"/>
      <c r="CL1327" s="83"/>
      <c r="CM1327" s="83"/>
      <c r="CN1327" s="83"/>
      <c r="CO1327" s="83"/>
      <c r="CP1327" s="83"/>
      <c r="CQ1327" s="83"/>
      <c r="CR1327" s="83"/>
      <c r="CS1327" s="83"/>
      <c r="CT1327" s="83"/>
      <c r="CU1327" s="83"/>
      <c r="CV1327" s="83"/>
      <c r="CW1327" s="83"/>
      <c r="CX1327" s="83"/>
      <c r="CY1327" s="83"/>
      <c r="CZ1327" s="83"/>
      <c r="DA1327" s="83"/>
      <c r="DB1327" s="83"/>
      <c r="DC1327" s="83"/>
      <c r="DD1327" s="83"/>
      <c r="DE1327" s="83"/>
      <c r="DF1327" s="83"/>
      <c r="DG1327" s="83"/>
      <c r="DH1327" s="83"/>
      <c r="DI1327" s="83"/>
      <c r="DJ1327" s="83"/>
      <c r="DK1327" s="83"/>
      <c r="DL1327" s="83"/>
      <c r="DM1327" s="83"/>
      <c r="DN1327" s="83"/>
      <c r="DO1327" s="83"/>
      <c r="DP1327" s="83"/>
      <c r="DQ1327" s="83"/>
      <c r="DR1327" s="83"/>
      <c r="DS1327" s="83"/>
      <c r="DT1327" s="83"/>
      <c r="DU1327" s="83"/>
      <c r="DV1327" s="83"/>
      <c r="DW1327" s="83"/>
      <c r="DX1327" s="83"/>
      <c r="DY1327" s="83"/>
      <c r="DZ1327" s="83"/>
      <c r="EA1327" s="83"/>
      <c r="EB1327" s="83"/>
      <c r="EC1327" s="83"/>
      <c r="ED1327" s="83"/>
      <c r="EE1327" s="83"/>
      <c r="EF1327" s="83"/>
      <c r="EG1327" s="83"/>
      <c r="EH1327" s="83"/>
      <c r="EI1327" s="83"/>
      <c r="EJ1327" s="83"/>
    </row>
    <row r="1328" spans="27:140" s="88" customFormat="1" x14ac:dyDescent="0.3">
      <c r="AA1328" s="84"/>
      <c r="AB1328" s="89"/>
      <c r="AC1328" s="89"/>
      <c r="AD1328" s="89"/>
      <c r="AE1328" s="89"/>
      <c r="AF1328" s="89"/>
      <c r="AG1328" s="89"/>
      <c r="AH1328" s="89"/>
      <c r="AI1328" s="89"/>
      <c r="AJ1328" s="89"/>
      <c r="AK1328" s="89"/>
      <c r="AL1328" s="89"/>
      <c r="AM1328" s="89"/>
      <c r="AN1328" s="89"/>
      <c r="AO1328" s="89"/>
      <c r="AP1328" s="89"/>
      <c r="AQ1328" s="90"/>
      <c r="AR1328" s="89"/>
      <c r="AS1328" s="89"/>
      <c r="AT1328" s="89"/>
      <c r="AU1328" s="87"/>
      <c r="AV1328" s="307"/>
      <c r="AW1328" s="307"/>
      <c r="AX1328" s="307"/>
      <c r="AY1328" s="307"/>
      <c r="AZ1328" s="307"/>
      <c r="BA1328" s="83"/>
      <c r="BB1328" s="83"/>
      <c r="BC1328" s="83"/>
      <c r="BD1328" s="83"/>
      <c r="BE1328" s="83"/>
      <c r="BF1328" s="83"/>
      <c r="BG1328" s="83"/>
      <c r="BH1328" s="83"/>
      <c r="BI1328" s="83"/>
      <c r="BJ1328" s="83"/>
      <c r="BK1328" s="83"/>
      <c r="BL1328" s="83"/>
      <c r="BM1328" s="83"/>
      <c r="BN1328" s="83"/>
      <c r="BO1328" s="83"/>
      <c r="BP1328" s="83"/>
      <c r="BQ1328" s="83"/>
      <c r="BR1328" s="83"/>
      <c r="BS1328" s="83"/>
      <c r="BT1328" s="83"/>
      <c r="BU1328" s="83"/>
      <c r="BV1328" s="83"/>
      <c r="BW1328" s="83"/>
      <c r="BX1328" s="83"/>
      <c r="BY1328" s="83"/>
      <c r="BZ1328" s="83"/>
      <c r="CA1328" s="83"/>
      <c r="CB1328" s="83"/>
      <c r="CC1328" s="83"/>
      <c r="CD1328" s="83"/>
      <c r="CE1328" s="83"/>
      <c r="CF1328" s="83"/>
      <c r="CG1328" s="83"/>
      <c r="CH1328" s="83"/>
      <c r="CI1328" s="83"/>
      <c r="CJ1328" s="83"/>
      <c r="CK1328" s="83"/>
      <c r="CL1328" s="83"/>
      <c r="CM1328" s="83"/>
      <c r="CN1328" s="83"/>
      <c r="CO1328" s="83"/>
      <c r="CP1328" s="83"/>
      <c r="CQ1328" s="83"/>
      <c r="CR1328" s="83"/>
      <c r="CS1328" s="83"/>
      <c r="CT1328" s="83"/>
      <c r="CU1328" s="83"/>
      <c r="CV1328" s="83"/>
      <c r="CW1328" s="83"/>
      <c r="CX1328" s="83"/>
      <c r="CY1328" s="83"/>
      <c r="CZ1328" s="83"/>
      <c r="DA1328" s="83"/>
      <c r="DB1328" s="83"/>
      <c r="DC1328" s="83"/>
      <c r="DD1328" s="83"/>
      <c r="DE1328" s="83"/>
      <c r="DF1328" s="83"/>
      <c r="DG1328" s="83"/>
      <c r="DH1328" s="83"/>
      <c r="DI1328" s="83"/>
      <c r="DJ1328" s="83"/>
      <c r="DK1328" s="83"/>
      <c r="DL1328" s="83"/>
      <c r="DM1328" s="83"/>
      <c r="DN1328" s="83"/>
      <c r="DO1328" s="83"/>
      <c r="DP1328" s="83"/>
      <c r="DQ1328" s="83"/>
      <c r="DR1328" s="83"/>
      <c r="DS1328" s="83"/>
      <c r="DT1328" s="83"/>
      <c r="DU1328" s="83"/>
      <c r="DV1328" s="83"/>
      <c r="DW1328" s="83"/>
      <c r="DX1328" s="83"/>
      <c r="DY1328" s="83"/>
      <c r="DZ1328" s="83"/>
      <c r="EA1328" s="83"/>
      <c r="EB1328" s="83"/>
      <c r="EC1328" s="83"/>
      <c r="ED1328" s="83"/>
      <c r="EE1328" s="83"/>
      <c r="EF1328" s="83"/>
      <c r="EG1328" s="83"/>
      <c r="EH1328" s="83"/>
      <c r="EI1328" s="83"/>
      <c r="EJ1328" s="83"/>
    </row>
    <row r="1329" spans="27:140" s="88" customFormat="1" x14ac:dyDescent="0.3">
      <c r="AA1329" s="84"/>
      <c r="AB1329" s="89"/>
      <c r="AC1329" s="89"/>
      <c r="AD1329" s="89"/>
      <c r="AE1329" s="89"/>
      <c r="AF1329" s="89"/>
      <c r="AG1329" s="89"/>
      <c r="AH1329" s="89"/>
      <c r="AI1329" s="89"/>
      <c r="AJ1329" s="89"/>
      <c r="AK1329" s="89"/>
      <c r="AL1329" s="89"/>
      <c r="AM1329" s="89"/>
      <c r="AN1329" s="89"/>
      <c r="AO1329" s="89"/>
      <c r="AP1329" s="89"/>
      <c r="AQ1329" s="90"/>
      <c r="AR1329" s="89"/>
      <c r="AS1329" s="89"/>
      <c r="AT1329" s="89"/>
      <c r="AU1329" s="87"/>
      <c r="AV1329" s="307"/>
      <c r="AW1329" s="307"/>
      <c r="AX1329" s="307"/>
      <c r="AY1329" s="307"/>
      <c r="AZ1329" s="307"/>
      <c r="BA1329" s="83"/>
      <c r="BB1329" s="83"/>
      <c r="BC1329" s="83"/>
      <c r="BD1329" s="83"/>
      <c r="BE1329" s="83"/>
      <c r="BF1329" s="83"/>
      <c r="BG1329" s="83"/>
      <c r="BH1329" s="83"/>
      <c r="BI1329" s="83"/>
      <c r="BJ1329" s="83"/>
      <c r="BK1329" s="83"/>
      <c r="BL1329" s="83"/>
      <c r="BM1329" s="83"/>
      <c r="BN1329" s="83"/>
      <c r="BO1329" s="83"/>
      <c r="BP1329" s="83"/>
      <c r="BQ1329" s="83"/>
      <c r="BR1329" s="83"/>
      <c r="BS1329" s="83"/>
      <c r="BT1329" s="83"/>
      <c r="BU1329" s="83"/>
      <c r="BV1329" s="83"/>
      <c r="BW1329" s="83"/>
      <c r="BX1329" s="83"/>
      <c r="BY1329" s="83"/>
      <c r="BZ1329" s="83"/>
      <c r="CA1329" s="83"/>
      <c r="CB1329" s="83"/>
      <c r="CC1329" s="83"/>
      <c r="CD1329" s="83"/>
      <c r="CE1329" s="83"/>
      <c r="CF1329" s="83"/>
      <c r="CG1329" s="83"/>
      <c r="CH1329" s="83"/>
      <c r="CI1329" s="83"/>
      <c r="CJ1329" s="83"/>
      <c r="CK1329" s="83"/>
      <c r="CL1329" s="83"/>
      <c r="CM1329" s="83"/>
      <c r="CN1329" s="83"/>
      <c r="CO1329" s="83"/>
      <c r="CP1329" s="83"/>
      <c r="CQ1329" s="83"/>
      <c r="CR1329" s="83"/>
      <c r="CS1329" s="83"/>
      <c r="CT1329" s="83"/>
      <c r="CU1329" s="83"/>
      <c r="CV1329" s="83"/>
      <c r="CW1329" s="83"/>
      <c r="CX1329" s="83"/>
      <c r="CY1329" s="83"/>
      <c r="CZ1329" s="83"/>
      <c r="DA1329" s="83"/>
      <c r="DB1329" s="83"/>
      <c r="DC1329" s="83"/>
      <c r="DD1329" s="83"/>
      <c r="DE1329" s="83"/>
      <c r="DF1329" s="83"/>
      <c r="DG1329" s="83"/>
      <c r="DH1329" s="83"/>
      <c r="DI1329" s="83"/>
      <c r="DJ1329" s="83"/>
      <c r="DK1329" s="83"/>
      <c r="DL1329" s="83"/>
      <c r="DM1329" s="83"/>
      <c r="DN1329" s="83"/>
      <c r="DO1329" s="83"/>
      <c r="DP1329" s="83"/>
      <c r="DQ1329" s="83"/>
      <c r="DR1329" s="83"/>
      <c r="DS1329" s="83"/>
      <c r="DT1329" s="83"/>
      <c r="DU1329" s="83"/>
      <c r="DV1329" s="83"/>
      <c r="DW1329" s="83"/>
      <c r="DX1329" s="83"/>
      <c r="DY1329" s="83"/>
      <c r="DZ1329" s="83"/>
      <c r="EA1329" s="83"/>
      <c r="EB1329" s="83"/>
      <c r="EC1329" s="83"/>
      <c r="ED1329" s="83"/>
      <c r="EE1329" s="83"/>
      <c r="EF1329" s="83"/>
      <c r="EG1329" s="83"/>
      <c r="EH1329" s="83"/>
      <c r="EI1329" s="83"/>
      <c r="EJ1329" s="83"/>
    </row>
    <row r="1330" spans="27:140" s="88" customFormat="1" x14ac:dyDescent="0.3">
      <c r="AA1330" s="84"/>
      <c r="AB1330" s="89"/>
      <c r="AC1330" s="89"/>
      <c r="AD1330" s="89"/>
      <c r="AE1330" s="89"/>
      <c r="AF1330" s="89"/>
      <c r="AG1330" s="89"/>
      <c r="AH1330" s="89"/>
      <c r="AI1330" s="89"/>
      <c r="AJ1330" s="89"/>
      <c r="AK1330" s="89"/>
      <c r="AL1330" s="89"/>
      <c r="AM1330" s="89"/>
      <c r="AN1330" s="89"/>
      <c r="AO1330" s="89"/>
      <c r="AP1330" s="89"/>
      <c r="AQ1330" s="90"/>
      <c r="AR1330" s="89"/>
      <c r="AS1330" s="89"/>
      <c r="AT1330" s="89"/>
      <c r="AU1330" s="87"/>
      <c r="AV1330" s="307"/>
      <c r="AW1330" s="307"/>
      <c r="AX1330" s="307"/>
      <c r="AY1330" s="307"/>
      <c r="AZ1330" s="307"/>
      <c r="BA1330" s="83"/>
      <c r="BB1330" s="83"/>
      <c r="BC1330" s="83"/>
      <c r="BD1330" s="83"/>
      <c r="BE1330" s="83"/>
      <c r="BF1330" s="83"/>
      <c r="BG1330" s="83"/>
      <c r="BH1330" s="83"/>
      <c r="BI1330" s="83"/>
      <c r="BJ1330" s="83"/>
      <c r="BK1330" s="83"/>
      <c r="BL1330" s="83"/>
      <c r="BM1330" s="83"/>
      <c r="BN1330" s="83"/>
      <c r="BO1330" s="83"/>
      <c r="BP1330" s="83"/>
      <c r="BQ1330" s="83"/>
      <c r="BR1330" s="83"/>
      <c r="BS1330" s="83"/>
      <c r="BT1330" s="83"/>
      <c r="BU1330" s="83"/>
      <c r="BV1330" s="83"/>
      <c r="BW1330" s="83"/>
      <c r="BX1330" s="83"/>
      <c r="BY1330" s="83"/>
      <c r="BZ1330" s="83"/>
      <c r="CA1330" s="83"/>
      <c r="CB1330" s="83"/>
      <c r="CC1330" s="83"/>
      <c r="CD1330" s="83"/>
      <c r="CE1330" s="83"/>
      <c r="CF1330" s="83"/>
      <c r="CG1330" s="83"/>
      <c r="CH1330" s="83"/>
      <c r="CI1330" s="83"/>
      <c r="CJ1330" s="83"/>
      <c r="CK1330" s="83"/>
      <c r="CL1330" s="83"/>
      <c r="CM1330" s="83"/>
      <c r="CN1330" s="83"/>
      <c r="CO1330" s="83"/>
      <c r="CP1330" s="83"/>
      <c r="CQ1330" s="83"/>
      <c r="CR1330" s="83"/>
      <c r="CS1330" s="83"/>
      <c r="CT1330" s="83"/>
      <c r="CU1330" s="83"/>
      <c r="CV1330" s="83"/>
      <c r="CW1330" s="83"/>
      <c r="CX1330" s="83"/>
      <c r="CY1330" s="83"/>
      <c r="CZ1330" s="83"/>
      <c r="DA1330" s="83"/>
      <c r="DB1330" s="83"/>
      <c r="DC1330" s="83"/>
      <c r="DD1330" s="83"/>
      <c r="DE1330" s="83"/>
      <c r="DF1330" s="83"/>
      <c r="DG1330" s="83"/>
      <c r="DH1330" s="83"/>
      <c r="DI1330" s="83"/>
      <c r="DJ1330" s="83"/>
      <c r="DK1330" s="83"/>
      <c r="DL1330" s="83"/>
      <c r="DM1330" s="83"/>
      <c r="DN1330" s="83"/>
      <c r="DO1330" s="83"/>
      <c r="DP1330" s="83"/>
      <c r="DQ1330" s="83"/>
      <c r="DR1330" s="83"/>
      <c r="DS1330" s="83"/>
      <c r="DT1330" s="83"/>
      <c r="DU1330" s="83"/>
      <c r="DV1330" s="83"/>
      <c r="DW1330" s="83"/>
      <c r="DX1330" s="83"/>
      <c r="DY1330" s="83"/>
      <c r="DZ1330" s="83"/>
      <c r="EA1330" s="83"/>
      <c r="EB1330" s="83"/>
      <c r="EC1330" s="83"/>
      <c r="ED1330" s="83"/>
      <c r="EE1330" s="83"/>
      <c r="EF1330" s="83"/>
      <c r="EG1330" s="83"/>
      <c r="EH1330" s="83"/>
      <c r="EI1330" s="83"/>
      <c r="EJ1330" s="83"/>
    </row>
    <row r="1331" spans="27:140" s="88" customFormat="1" x14ac:dyDescent="0.3">
      <c r="AA1331" s="84"/>
      <c r="AB1331" s="89"/>
      <c r="AC1331" s="89"/>
      <c r="AD1331" s="89"/>
      <c r="AE1331" s="89"/>
      <c r="AF1331" s="89"/>
      <c r="AG1331" s="89"/>
      <c r="AH1331" s="89"/>
      <c r="AI1331" s="89"/>
      <c r="AJ1331" s="89"/>
      <c r="AK1331" s="89"/>
      <c r="AL1331" s="89"/>
      <c r="AM1331" s="89"/>
      <c r="AN1331" s="89"/>
      <c r="AO1331" s="89"/>
      <c r="AP1331" s="89"/>
      <c r="AQ1331" s="90"/>
      <c r="AR1331" s="89"/>
      <c r="AS1331" s="89"/>
      <c r="AT1331" s="89"/>
      <c r="AU1331" s="87"/>
      <c r="AV1331" s="307"/>
      <c r="AW1331" s="307"/>
      <c r="AX1331" s="307"/>
      <c r="AY1331" s="307"/>
      <c r="AZ1331" s="307"/>
      <c r="BA1331" s="83"/>
      <c r="BB1331" s="83"/>
      <c r="BC1331" s="83"/>
      <c r="BD1331" s="83"/>
      <c r="BE1331" s="83"/>
      <c r="BF1331" s="83"/>
      <c r="BG1331" s="83"/>
      <c r="BH1331" s="83"/>
      <c r="BI1331" s="83"/>
      <c r="BJ1331" s="83"/>
      <c r="BK1331" s="83"/>
      <c r="BL1331" s="83"/>
      <c r="BM1331" s="83"/>
      <c r="BN1331" s="83"/>
      <c r="BO1331" s="83"/>
      <c r="BP1331" s="83"/>
      <c r="BQ1331" s="83"/>
      <c r="BR1331" s="83"/>
      <c r="BS1331" s="83"/>
      <c r="BT1331" s="83"/>
      <c r="BU1331" s="83"/>
      <c r="BV1331" s="83"/>
      <c r="BW1331" s="83"/>
      <c r="BX1331" s="83"/>
      <c r="BY1331" s="83"/>
      <c r="BZ1331" s="83"/>
      <c r="CA1331" s="83"/>
      <c r="CB1331" s="83"/>
      <c r="CC1331" s="83"/>
      <c r="CD1331" s="83"/>
      <c r="CE1331" s="83"/>
      <c r="CF1331" s="83"/>
      <c r="CG1331" s="83"/>
      <c r="CH1331" s="83"/>
      <c r="CI1331" s="83"/>
      <c r="CJ1331" s="83"/>
      <c r="CK1331" s="83"/>
      <c r="CL1331" s="83"/>
      <c r="CM1331" s="83"/>
      <c r="CN1331" s="83"/>
      <c r="CO1331" s="83"/>
      <c r="CP1331" s="83"/>
      <c r="CQ1331" s="83"/>
      <c r="CR1331" s="83"/>
      <c r="CS1331" s="83"/>
      <c r="CT1331" s="83"/>
      <c r="CU1331" s="83"/>
      <c r="CV1331" s="83"/>
      <c r="CW1331" s="83"/>
      <c r="CX1331" s="83"/>
      <c r="CY1331" s="83"/>
      <c r="CZ1331" s="83"/>
      <c r="DA1331" s="83"/>
      <c r="DB1331" s="83"/>
      <c r="DC1331" s="83"/>
      <c r="DD1331" s="83"/>
      <c r="DE1331" s="83"/>
      <c r="DF1331" s="83"/>
      <c r="DG1331" s="83"/>
      <c r="DH1331" s="83"/>
      <c r="DI1331" s="83"/>
      <c r="DJ1331" s="83"/>
      <c r="DK1331" s="83"/>
      <c r="DL1331" s="83"/>
      <c r="DM1331" s="83"/>
      <c r="DN1331" s="83"/>
      <c r="DO1331" s="83"/>
      <c r="DP1331" s="83"/>
      <c r="DQ1331" s="83"/>
      <c r="DR1331" s="83"/>
      <c r="DS1331" s="83"/>
      <c r="DT1331" s="83"/>
      <c r="DU1331" s="83"/>
      <c r="DV1331" s="83"/>
      <c r="DW1331" s="83"/>
      <c r="DX1331" s="83"/>
      <c r="DY1331" s="83"/>
      <c r="DZ1331" s="83"/>
      <c r="EA1331" s="83"/>
      <c r="EB1331" s="83"/>
      <c r="EC1331" s="83"/>
      <c r="ED1331" s="83"/>
      <c r="EE1331" s="83"/>
      <c r="EF1331" s="83"/>
      <c r="EG1331" s="83"/>
      <c r="EH1331" s="83"/>
      <c r="EI1331" s="83"/>
      <c r="EJ1331" s="83"/>
    </row>
    <row r="1332" spans="27:140" s="88" customFormat="1" x14ac:dyDescent="0.3">
      <c r="AA1332" s="84"/>
      <c r="AB1332" s="89"/>
      <c r="AC1332" s="89"/>
      <c r="AD1332" s="89"/>
      <c r="AE1332" s="89"/>
      <c r="AF1332" s="89"/>
      <c r="AG1332" s="89"/>
      <c r="AH1332" s="89"/>
      <c r="AI1332" s="89"/>
      <c r="AJ1332" s="89"/>
      <c r="AK1332" s="89"/>
      <c r="AL1332" s="89"/>
      <c r="AM1332" s="89"/>
      <c r="AN1332" s="89"/>
      <c r="AO1332" s="89"/>
      <c r="AP1332" s="89"/>
      <c r="AQ1332" s="90"/>
      <c r="AR1332" s="89"/>
      <c r="AS1332" s="89"/>
      <c r="AT1332" s="89"/>
      <c r="AU1332" s="87"/>
      <c r="AV1332" s="307"/>
      <c r="AW1332" s="307"/>
      <c r="AX1332" s="307"/>
      <c r="AY1332" s="307"/>
      <c r="AZ1332" s="307"/>
      <c r="BA1332" s="83"/>
      <c r="BB1332" s="83"/>
      <c r="BC1332" s="83"/>
      <c r="BD1332" s="83"/>
      <c r="BE1332" s="83"/>
      <c r="BF1332" s="83"/>
      <c r="BG1332" s="83"/>
      <c r="BH1332" s="83"/>
      <c r="BI1332" s="83"/>
      <c r="BJ1332" s="83"/>
      <c r="BK1332" s="83"/>
      <c r="BL1332" s="83"/>
      <c r="BM1332" s="83"/>
      <c r="BN1332" s="83"/>
      <c r="BO1332" s="83"/>
      <c r="BP1332" s="83"/>
      <c r="BQ1332" s="83"/>
      <c r="BR1332" s="83"/>
      <c r="BS1332" s="83"/>
      <c r="BT1332" s="83"/>
      <c r="BU1332" s="83"/>
      <c r="BV1332" s="83"/>
      <c r="BW1332" s="83"/>
      <c r="BX1332" s="83"/>
      <c r="BY1332" s="83"/>
      <c r="BZ1332" s="83"/>
      <c r="CA1332" s="83"/>
      <c r="CB1332" s="83"/>
      <c r="CC1332" s="83"/>
      <c r="CD1332" s="83"/>
      <c r="CE1332" s="83"/>
      <c r="CF1332" s="83"/>
      <c r="CG1332" s="83"/>
      <c r="CH1332" s="83"/>
      <c r="CI1332" s="83"/>
      <c r="CJ1332" s="83"/>
      <c r="CK1332" s="83"/>
      <c r="CL1332" s="83"/>
      <c r="CM1332" s="83"/>
      <c r="CN1332" s="83"/>
      <c r="CO1332" s="83"/>
      <c r="CP1332" s="83"/>
      <c r="CQ1332" s="83"/>
      <c r="CR1332" s="83"/>
      <c r="CS1332" s="83"/>
      <c r="CT1332" s="83"/>
      <c r="CU1332" s="83"/>
      <c r="CV1332" s="83"/>
      <c r="CW1332" s="83"/>
      <c r="CX1332" s="83"/>
      <c r="CY1332" s="83"/>
      <c r="CZ1332" s="83"/>
      <c r="DA1332" s="83"/>
      <c r="DB1332" s="83"/>
      <c r="DC1332" s="83"/>
      <c r="DD1332" s="83"/>
      <c r="DE1332" s="83"/>
      <c r="DF1332" s="83"/>
      <c r="DG1332" s="83"/>
      <c r="DH1332" s="83"/>
      <c r="DI1332" s="83"/>
      <c r="DJ1332" s="83"/>
      <c r="DK1332" s="83"/>
      <c r="DL1332" s="83"/>
      <c r="DM1332" s="83"/>
      <c r="DN1332" s="83"/>
      <c r="DO1332" s="83"/>
      <c r="DP1332" s="83"/>
      <c r="DQ1332" s="83"/>
      <c r="DR1332" s="83"/>
      <c r="DS1332" s="83"/>
      <c r="DT1332" s="83"/>
      <c r="DU1332" s="83"/>
      <c r="DV1332" s="83"/>
      <c r="DW1332" s="83"/>
      <c r="DX1332" s="83"/>
      <c r="DY1332" s="83"/>
      <c r="DZ1332" s="83"/>
      <c r="EA1332" s="83"/>
      <c r="EB1332" s="83"/>
      <c r="EC1332" s="83"/>
      <c r="ED1332" s="83"/>
      <c r="EE1332" s="83"/>
      <c r="EF1332" s="83"/>
      <c r="EG1332" s="83"/>
      <c r="EH1332" s="83"/>
      <c r="EI1332" s="83"/>
      <c r="EJ1332" s="83"/>
    </row>
    <row r="1333" spans="27:140" s="88" customFormat="1" x14ac:dyDescent="0.3">
      <c r="AA1333" s="84"/>
      <c r="AB1333" s="89"/>
      <c r="AC1333" s="89"/>
      <c r="AD1333" s="89"/>
      <c r="AE1333" s="89"/>
      <c r="AF1333" s="89"/>
      <c r="AG1333" s="89"/>
      <c r="AH1333" s="89"/>
      <c r="AI1333" s="89"/>
      <c r="AJ1333" s="89"/>
      <c r="AK1333" s="89"/>
      <c r="AL1333" s="89"/>
      <c r="AM1333" s="89"/>
      <c r="AN1333" s="89"/>
      <c r="AO1333" s="89"/>
      <c r="AP1333" s="89"/>
      <c r="AQ1333" s="90"/>
      <c r="AR1333" s="89"/>
      <c r="AS1333" s="89"/>
      <c r="AT1333" s="89"/>
      <c r="AU1333" s="87"/>
      <c r="AV1333" s="307"/>
      <c r="AW1333" s="307"/>
      <c r="AX1333" s="307"/>
      <c r="AY1333" s="307"/>
      <c r="AZ1333" s="307"/>
      <c r="BA1333" s="83"/>
      <c r="BB1333" s="83"/>
      <c r="BC1333" s="83"/>
      <c r="BD1333" s="83"/>
      <c r="BE1333" s="83"/>
      <c r="BF1333" s="83"/>
      <c r="BG1333" s="83"/>
      <c r="BH1333" s="83"/>
      <c r="BI1333" s="83"/>
      <c r="BJ1333" s="83"/>
      <c r="BK1333" s="83"/>
      <c r="BL1333" s="83"/>
      <c r="BM1333" s="83"/>
      <c r="BN1333" s="83"/>
      <c r="BO1333" s="83"/>
      <c r="BP1333" s="83"/>
      <c r="BQ1333" s="83"/>
      <c r="BR1333" s="83"/>
      <c r="BS1333" s="83"/>
      <c r="BT1333" s="83"/>
      <c r="BU1333" s="83"/>
      <c r="BV1333" s="83"/>
      <c r="BW1333" s="83"/>
      <c r="BX1333" s="83"/>
      <c r="BY1333" s="83"/>
      <c r="BZ1333" s="83"/>
      <c r="CA1333" s="83"/>
      <c r="CB1333" s="83"/>
      <c r="CC1333" s="83"/>
      <c r="CD1333" s="83"/>
      <c r="CE1333" s="83"/>
      <c r="CF1333" s="83"/>
      <c r="CG1333" s="83"/>
      <c r="CH1333" s="83"/>
      <c r="CI1333" s="83"/>
      <c r="CJ1333" s="83"/>
      <c r="CK1333" s="83"/>
      <c r="CL1333" s="83"/>
      <c r="CM1333" s="83"/>
      <c r="CN1333" s="83"/>
      <c r="CO1333" s="83"/>
      <c r="CP1333" s="83"/>
      <c r="CQ1333" s="83"/>
      <c r="CR1333" s="83"/>
      <c r="CS1333" s="83"/>
      <c r="CT1333" s="83"/>
      <c r="CU1333" s="83"/>
      <c r="CV1333" s="83"/>
      <c r="CW1333" s="83"/>
      <c r="CX1333" s="83"/>
      <c r="CY1333" s="83"/>
      <c r="CZ1333" s="83"/>
      <c r="DA1333" s="83"/>
      <c r="DB1333" s="83"/>
      <c r="DC1333" s="83"/>
      <c r="DD1333" s="83"/>
      <c r="DE1333" s="83"/>
      <c r="DF1333" s="83"/>
      <c r="DG1333" s="83"/>
      <c r="DH1333" s="83"/>
      <c r="DI1333" s="83"/>
      <c r="DJ1333" s="83"/>
      <c r="DK1333" s="83"/>
      <c r="DL1333" s="83"/>
      <c r="DM1333" s="83"/>
      <c r="DN1333" s="83"/>
      <c r="DO1333" s="83"/>
      <c r="DP1333" s="83"/>
      <c r="DQ1333" s="83"/>
      <c r="DR1333" s="83"/>
      <c r="DS1333" s="83"/>
      <c r="DT1333" s="83"/>
      <c r="DU1333" s="83"/>
      <c r="DV1333" s="83"/>
      <c r="DW1333" s="83"/>
      <c r="DX1333" s="83"/>
      <c r="DY1333" s="83"/>
      <c r="DZ1333" s="83"/>
      <c r="EA1333" s="83"/>
      <c r="EB1333" s="83"/>
      <c r="EC1333" s="83"/>
      <c r="ED1333" s="83"/>
      <c r="EE1333" s="83"/>
      <c r="EF1333" s="83"/>
      <c r="EG1333" s="83"/>
      <c r="EH1333" s="83"/>
      <c r="EI1333" s="83"/>
      <c r="EJ1333" s="83"/>
    </row>
    <row r="1334" spans="27:140" s="88" customFormat="1" x14ac:dyDescent="0.3">
      <c r="AA1334" s="84"/>
      <c r="AB1334" s="89"/>
      <c r="AC1334" s="89"/>
      <c r="AD1334" s="89"/>
      <c r="AE1334" s="89"/>
      <c r="AF1334" s="89"/>
      <c r="AG1334" s="89"/>
      <c r="AH1334" s="89"/>
      <c r="AI1334" s="89"/>
      <c r="AJ1334" s="89"/>
      <c r="AK1334" s="89"/>
      <c r="AL1334" s="89"/>
      <c r="AM1334" s="89"/>
      <c r="AN1334" s="89"/>
      <c r="AO1334" s="89"/>
      <c r="AP1334" s="89"/>
      <c r="AQ1334" s="90"/>
      <c r="AR1334" s="89"/>
      <c r="AS1334" s="89"/>
      <c r="AT1334" s="89"/>
      <c r="AU1334" s="87"/>
      <c r="AV1334" s="307"/>
      <c r="AW1334" s="307"/>
      <c r="AX1334" s="307"/>
      <c r="AY1334" s="307"/>
      <c r="AZ1334" s="307"/>
      <c r="BA1334" s="83"/>
      <c r="BB1334" s="83"/>
      <c r="BC1334" s="83"/>
      <c r="BD1334" s="83"/>
      <c r="BE1334" s="83"/>
      <c r="BF1334" s="83"/>
      <c r="BG1334" s="83"/>
      <c r="BH1334" s="83"/>
      <c r="BI1334" s="83"/>
      <c r="BJ1334" s="83"/>
      <c r="BK1334" s="83"/>
      <c r="BL1334" s="83"/>
      <c r="BM1334" s="83"/>
      <c r="BN1334" s="83"/>
      <c r="BO1334" s="83"/>
      <c r="BP1334" s="83"/>
      <c r="BQ1334" s="83"/>
      <c r="BR1334" s="83"/>
      <c r="BS1334" s="83"/>
      <c r="BT1334" s="83"/>
      <c r="BU1334" s="83"/>
      <c r="BV1334" s="83"/>
      <c r="BW1334" s="83"/>
      <c r="BX1334" s="83"/>
      <c r="BY1334" s="83"/>
      <c r="BZ1334" s="83"/>
      <c r="CA1334" s="83"/>
      <c r="CB1334" s="83"/>
      <c r="CC1334" s="83"/>
      <c r="CD1334" s="83"/>
      <c r="CE1334" s="83"/>
      <c r="CF1334" s="83"/>
      <c r="CG1334" s="83"/>
      <c r="CH1334" s="83"/>
      <c r="CI1334" s="83"/>
      <c r="CJ1334" s="83"/>
      <c r="CK1334" s="83"/>
      <c r="CL1334" s="83"/>
      <c r="CM1334" s="83"/>
      <c r="CN1334" s="83"/>
      <c r="CO1334" s="83"/>
      <c r="CP1334" s="83"/>
      <c r="CQ1334" s="83"/>
      <c r="CR1334" s="83"/>
      <c r="CS1334" s="83"/>
      <c r="CT1334" s="83"/>
      <c r="CU1334" s="83"/>
      <c r="CV1334" s="83"/>
      <c r="CW1334" s="83"/>
      <c r="CX1334" s="83"/>
      <c r="CY1334" s="83"/>
      <c r="CZ1334" s="83"/>
      <c r="DA1334" s="83"/>
      <c r="DB1334" s="83"/>
      <c r="DC1334" s="83"/>
      <c r="DD1334" s="83"/>
      <c r="DE1334" s="83"/>
      <c r="DF1334" s="83"/>
      <c r="DG1334" s="83"/>
      <c r="DH1334" s="83"/>
      <c r="DI1334" s="83"/>
      <c r="DJ1334" s="83"/>
      <c r="DK1334" s="83"/>
      <c r="DL1334" s="83"/>
      <c r="DM1334" s="83"/>
      <c r="DN1334" s="83"/>
      <c r="DO1334" s="83"/>
      <c r="DP1334" s="83"/>
      <c r="DQ1334" s="83"/>
      <c r="DR1334" s="83"/>
      <c r="DS1334" s="83"/>
      <c r="DT1334" s="83"/>
      <c r="DU1334" s="83"/>
      <c r="DV1334" s="83"/>
      <c r="DW1334" s="83"/>
      <c r="DX1334" s="83"/>
      <c r="DY1334" s="83"/>
      <c r="DZ1334" s="83"/>
      <c r="EA1334" s="83"/>
      <c r="EB1334" s="83"/>
      <c r="EC1334" s="83"/>
      <c r="ED1334" s="83"/>
      <c r="EE1334" s="83"/>
      <c r="EF1334" s="83"/>
      <c r="EG1334" s="83"/>
      <c r="EH1334" s="83"/>
      <c r="EI1334" s="83"/>
      <c r="EJ1334" s="83"/>
    </row>
    <row r="1335" spans="27:140" s="88" customFormat="1" x14ac:dyDescent="0.3">
      <c r="AA1335" s="84"/>
      <c r="AB1335" s="89"/>
      <c r="AC1335" s="89"/>
      <c r="AD1335" s="89"/>
      <c r="AE1335" s="89"/>
      <c r="AF1335" s="89"/>
      <c r="AG1335" s="89"/>
      <c r="AH1335" s="89"/>
      <c r="AI1335" s="89"/>
      <c r="AJ1335" s="89"/>
      <c r="AK1335" s="89"/>
      <c r="AL1335" s="89"/>
      <c r="AM1335" s="89"/>
      <c r="AN1335" s="89"/>
      <c r="AO1335" s="89"/>
      <c r="AP1335" s="89"/>
      <c r="AQ1335" s="90"/>
      <c r="AR1335" s="89"/>
      <c r="AS1335" s="89"/>
      <c r="AT1335" s="89"/>
      <c r="AU1335" s="87"/>
      <c r="AV1335" s="307"/>
      <c r="AW1335" s="307"/>
      <c r="AX1335" s="307"/>
      <c r="AY1335" s="307"/>
      <c r="AZ1335" s="307"/>
      <c r="BA1335" s="83"/>
      <c r="BB1335" s="83"/>
      <c r="BC1335" s="83"/>
      <c r="BD1335" s="83"/>
      <c r="BE1335" s="83"/>
      <c r="BF1335" s="83"/>
      <c r="BG1335" s="83"/>
      <c r="BH1335" s="83"/>
      <c r="BI1335" s="83"/>
      <c r="BJ1335" s="83"/>
      <c r="BK1335" s="83"/>
      <c r="BL1335" s="83"/>
      <c r="BM1335" s="83"/>
      <c r="BN1335" s="83"/>
      <c r="BO1335" s="83"/>
      <c r="BP1335" s="83"/>
      <c r="BQ1335" s="83"/>
      <c r="BR1335" s="83"/>
      <c r="BS1335" s="83"/>
      <c r="BT1335" s="83"/>
      <c r="BU1335" s="83"/>
      <c r="BV1335" s="83"/>
      <c r="BW1335" s="83"/>
      <c r="BX1335" s="83"/>
      <c r="BY1335" s="83"/>
      <c r="BZ1335" s="83"/>
      <c r="CA1335" s="83"/>
      <c r="CB1335" s="83"/>
      <c r="CC1335" s="83"/>
      <c r="CD1335" s="83"/>
      <c r="CE1335" s="83"/>
      <c r="CF1335" s="83"/>
      <c r="CG1335" s="83"/>
      <c r="CH1335" s="83"/>
      <c r="CI1335" s="83"/>
      <c r="CJ1335" s="83"/>
      <c r="CK1335" s="83"/>
      <c r="CL1335" s="83"/>
      <c r="CM1335" s="83"/>
      <c r="CN1335" s="83"/>
      <c r="CO1335" s="83"/>
      <c r="CP1335" s="83"/>
      <c r="CQ1335" s="83"/>
      <c r="CR1335" s="83"/>
      <c r="CS1335" s="83"/>
      <c r="CT1335" s="83"/>
      <c r="CU1335" s="83"/>
      <c r="CV1335" s="83"/>
      <c r="CW1335" s="83"/>
      <c r="CX1335" s="83"/>
      <c r="CY1335" s="83"/>
      <c r="CZ1335" s="83"/>
      <c r="DA1335" s="83"/>
      <c r="DB1335" s="83"/>
      <c r="DC1335" s="83"/>
      <c r="DD1335" s="83"/>
      <c r="DE1335" s="83"/>
      <c r="DF1335" s="83"/>
      <c r="DG1335" s="83"/>
      <c r="DH1335" s="83"/>
      <c r="DI1335" s="83"/>
      <c r="DJ1335" s="83"/>
      <c r="DK1335" s="83"/>
      <c r="DL1335" s="83"/>
      <c r="DM1335" s="83"/>
      <c r="DN1335" s="83"/>
      <c r="DO1335" s="83"/>
      <c r="DP1335" s="83"/>
      <c r="DQ1335" s="83"/>
      <c r="DR1335" s="83"/>
      <c r="DS1335" s="83"/>
      <c r="DT1335" s="83"/>
      <c r="DU1335" s="83"/>
      <c r="DV1335" s="83"/>
      <c r="DW1335" s="83"/>
      <c r="DX1335" s="83"/>
      <c r="DY1335" s="83"/>
      <c r="DZ1335" s="83"/>
      <c r="EA1335" s="83"/>
      <c r="EB1335" s="83"/>
      <c r="EC1335" s="83"/>
      <c r="ED1335" s="83"/>
      <c r="EE1335" s="83"/>
      <c r="EF1335" s="83"/>
      <c r="EG1335" s="83"/>
      <c r="EH1335" s="83"/>
      <c r="EI1335" s="83"/>
      <c r="EJ1335" s="83"/>
    </row>
    <row r="1336" spans="27:140" s="88" customFormat="1" x14ac:dyDescent="0.3">
      <c r="AA1336" s="84"/>
      <c r="AB1336" s="89"/>
      <c r="AC1336" s="89"/>
      <c r="AD1336" s="89"/>
      <c r="AE1336" s="89"/>
      <c r="AF1336" s="89"/>
      <c r="AG1336" s="89"/>
      <c r="AH1336" s="89"/>
      <c r="AI1336" s="89"/>
      <c r="AJ1336" s="89"/>
      <c r="AK1336" s="89"/>
      <c r="AL1336" s="89"/>
      <c r="AM1336" s="89"/>
      <c r="AN1336" s="89"/>
      <c r="AO1336" s="89"/>
      <c r="AP1336" s="89"/>
      <c r="AQ1336" s="90"/>
      <c r="AR1336" s="89"/>
      <c r="AS1336" s="89"/>
      <c r="AT1336" s="89"/>
      <c r="AU1336" s="87"/>
      <c r="AV1336" s="307"/>
      <c r="AW1336" s="307"/>
      <c r="AX1336" s="307"/>
      <c r="AY1336" s="307"/>
      <c r="AZ1336" s="307"/>
      <c r="BA1336" s="83"/>
      <c r="BB1336" s="83"/>
      <c r="BC1336" s="83"/>
      <c r="BD1336" s="83"/>
      <c r="BE1336" s="83"/>
      <c r="BF1336" s="83"/>
      <c r="BG1336" s="83"/>
      <c r="BH1336" s="83"/>
      <c r="BI1336" s="83"/>
      <c r="BJ1336" s="83"/>
      <c r="BK1336" s="83"/>
      <c r="BL1336" s="83"/>
      <c r="BM1336" s="83"/>
      <c r="BN1336" s="83"/>
      <c r="BO1336" s="83"/>
      <c r="BP1336" s="83"/>
      <c r="BQ1336" s="83"/>
      <c r="BR1336" s="83"/>
      <c r="BS1336" s="83"/>
      <c r="BT1336" s="83"/>
      <c r="BU1336" s="83"/>
      <c r="BV1336" s="83"/>
      <c r="BW1336" s="83"/>
      <c r="BX1336" s="83"/>
      <c r="BY1336" s="83"/>
      <c r="BZ1336" s="83"/>
      <c r="CA1336" s="83"/>
      <c r="CB1336" s="83"/>
      <c r="CC1336" s="83"/>
      <c r="CD1336" s="83"/>
      <c r="CE1336" s="83"/>
      <c r="CF1336" s="83"/>
      <c r="CG1336" s="83"/>
      <c r="CH1336" s="83"/>
      <c r="CI1336" s="83"/>
      <c r="CJ1336" s="83"/>
      <c r="CK1336" s="83"/>
      <c r="CL1336" s="83"/>
      <c r="CM1336" s="83"/>
      <c r="CN1336" s="83"/>
      <c r="CO1336" s="83"/>
      <c r="CP1336" s="83"/>
      <c r="CQ1336" s="83"/>
      <c r="CR1336" s="83"/>
      <c r="CS1336" s="83"/>
      <c r="CT1336" s="83"/>
      <c r="CU1336" s="83"/>
      <c r="CV1336" s="83"/>
      <c r="CW1336" s="83"/>
      <c r="CX1336" s="83"/>
      <c r="CY1336" s="83"/>
      <c r="CZ1336" s="83"/>
      <c r="DA1336" s="83"/>
      <c r="DB1336" s="83"/>
      <c r="DC1336" s="83"/>
      <c r="DD1336" s="83"/>
      <c r="DE1336" s="83"/>
      <c r="DF1336" s="83"/>
      <c r="DG1336" s="83"/>
      <c r="DH1336" s="83"/>
      <c r="DI1336" s="83"/>
      <c r="DJ1336" s="83"/>
      <c r="DK1336" s="83"/>
      <c r="DL1336" s="83"/>
      <c r="DM1336" s="83"/>
      <c r="DN1336" s="83"/>
      <c r="DO1336" s="83"/>
      <c r="DP1336" s="83"/>
      <c r="DQ1336" s="83"/>
      <c r="DR1336" s="83"/>
      <c r="DS1336" s="83"/>
      <c r="DT1336" s="83"/>
      <c r="DU1336" s="83"/>
      <c r="DV1336" s="83"/>
      <c r="DW1336" s="83"/>
      <c r="DX1336" s="83"/>
      <c r="DY1336" s="83"/>
      <c r="DZ1336" s="83"/>
      <c r="EA1336" s="83"/>
      <c r="EB1336" s="83"/>
      <c r="EC1336" s="83"/>
      <c r="ED1336" s="83"/>
      <c r="EE1336" s="83"/>
      <c r="EF1336" s="83"/>
      <c r="EG1336" s="83"/>
      <c r="EH1336" s="83"/>
      <c r="EI1336" s="83"/>
      <c r="EJ1336" s="83"/>
    </row>
    <row r="1337" spans="27:140" s="88" customFormat="1" x14ac:dyDescent="0.3">
      <c r="AA1337" s="84"/>
      <c r="AB1337" s="89"/>
      <c r="AC1337" s="89"/>
      <c r="AD1337" s="89"/>
      <c r="AE1337" s="89"/>
      <c r="AF1337" s="89"/>
      <c r="AG1337" s="89"/>
      <c r="AH1337" s="89"/>
      <c r="AI1337" s="89"/>
      <c r="AJ1337" s="89"/>
      <c r="AK1337" s="89"/>
      <c r="AL1337" s="89"/>
      <c r="AM1337" s="89"/>
      <c r="AN1337" s="89"/>
      <c r="AO1337" s="89"/>
      <c r="AP1337" s="89"/>
      <c r="AQ1337" s="90"/>
      <c r="AR1337" s="89"/>
      <c r="AS1337" s="89"/>
      <c r="AT1337" s="89"/>
      <c r="AU1337" s="87"/>
      <c r="AV1337" s="307"/>
      <c r="AW1337" s="307"/>
      <c r="AX1337" s="307"/>
      <c r="AY1337" s="307"/>
      <c r="AZ1337" s="307"/>
      <c r="BA1337" s="83"/>
      <c r="BB1337" s="83"/>
      <c r="BC1337" s="83"/>
      <c r="BD1337" s="83"/>
      <c r="BE1337" s="83"/>
      <c r="BF1337" s="83"/>
      <c r="BG1337" s="83"/>
      <c r="BH1337" s="83"/>
      <c r="BI1337" s="83"/>
      <c r="BJ1337" s="83"/>
      <c r="BK1337" s="83"/>
      <c r="BL1337" s="83"/>
      <c r="BM1337" s="83"/>
      <c r="BN1337" s="83"/>
      <c r="BO1337" s="83"/>
      <c r="BP1337" s="83"/>
      <c r="BQ1337" s="83"/>
      <c r="BR1337" s="83"/>
      <c r="BS1337" s="83"/>
      <c r="BT1337" s="83"/>
      <c r="BU1337" s="83"/>
      <c r="BV1337" s="83"/>
      <c r="BW1337" s="83"/>
      <c r="BX1337" s="83"/>
      <c r="BY1337" s="83"/>
      <c r="BZ1337" s="83"/>
      <c r="CA1337" s="83"/>
      <c r="CB1337" s="83"/>
      <c r="CC1337" s="83"/>
      <c r="CD1337" s="83"/>
      <c r="CE1337" s="83"/>
      <c r="CF1337" s="83"/>
      <c r="CG1337" s="83"/>
      <c r="CH1337" s="83"/>
      <c r="CI1337" s="83"/>
      <c r="CJ1337" s="83"/>
      <c r="CK1337" s="83"/>
      <c r="CL1337" s="83"/>
      <c r="CM1337" s="83"/>
      <c r="CN1337" s="83"/>
      <c r="CO1337" s="83"/>
      <c r="CP1337" s="83"/>
      <c r="CQ1337" s="83"/>
      <c r="CR1337" s="83"/>
      <c r="CS1337" s="83"/>
      <c r="CT1337" s="83"/>
      <c r="CU1337" s="83"/>
      <c r="CV1337" s="83"/>
      <c r="CW1337" s="83"/>
      <c r="CX1337" s="83"/>
      <c r="CY1337" s="83"/>
      <c r="CZ1337" s="83"/>
      <c r="DA1337" s="83"/>
      <c r="DB1337" s="83"/>
      <c r="DC1337" s="83"/>
      <c r="DD1337" s="83"/>
      <c r="DE1337" s="83"/>
      <c r="DF1337" s="83"/>
      <c r="DG1337" s="83"/>
      <c r="DH1337" s="83"/>
      <c r="DI1337" s="83"/>
      <c r="DJ1337" s="83"/>
      <c r="DK1337" s="83"/>
      <c r="DL1337" s="83"/>
      <c r="DM1337" s="83"/>
      <c r="DN1337" s="83"/>
      <c r="DO1337" s="83"/>
      <c r="DP1337" s="83"/>
      <c r="DQ1337" s="83"/>
      <c r="DR1337" s="83"/>
      <c r="DS1337" s="83"/>
      <c r="DT1337" s="83"/>
      <c r="DU1337" s="83"/>
      <c r="DV1337" s="83"/>
      <c r="DW1337" s="83"/>
      <c r="DX1337" s="83"/>
      <c r="DY1337" s="83"/>
      <c r="DZ1337" s="83"/>
      <c r="EA1337" s="83"/>
      <c r="EB1337" s="83"/>
      <c r="EC1337" s="83"/>
      <c r="ED1337" s="83"/>
      <c r="EE1337" s="83"/>
      <c r="EF1337" s="83"/>
      <c r="EG1337" s="83"/>
      <c r="EH1337" s="83"/>
      <c r="EI1337" s="83"/>
      <c r="EJ1337" s="83"/>
    </row>
    <row r="1338" spans="27:140" s="88" customFormat="1" x14ac:dyDescent="0.3">
      <c r="AA1338" s="84"/>
      <c r="AB1338" s="89"/>
      <c r="AC1338" s="89"/>
      <c r="AD1338" s="89"/>
      <c r="AE1338" s="89"/>
      <c r="AF1338" s="89"/>
      <c r="AG1338" s="89"/>
      <c r="AH1338" s="89"/>
      <c r="AI1338" s="89"/>
      <c r="AJ1338" s="89"/>
      <c r="AK1338" s="89"/>
      <c r="AL1338" s="89"/>
      <c r="AM1338" s="89"/>
      <c r="AN1338" s="89"/>
      <c r="AO1338" s="89"/>
      <c r="AP1338" s="89"/>
      <c r="AQ1338" s="90"/>
      <c r="AR1338" s="89"/>
      <c r="AS1338" s="89"/>
      <c r="AT1338" s="89"/>
      <c r="AU1338" s="87"/>
      <c r="AV1338" s="307"/>
      <c r="AW1338" s="307"/>
      <c r="AX1338" s="307"/>
      <c r="AY1338" s="307"/>
      <c r="AZ1338" s="307"/>
      <c r="BA1338" s="83"/>
      <c r="BB1338" s="83"/>
      <c r="BC1338" s="83"/>
      <c r="BD1338" s="83"/>
      <c r="BE1338" s="83"/>
      <c r="BF1338" s="83"/>
      <c r="BG1338" s="83"/>
      <c r="BH1338" s="83"/>
      <c r="BI1338" s="83"/>
      <c r="BJ1338" s="83"/>
      <c r="BK1338" s="83"/>
      <c r="BL1338" s="83"/>
      <c r="BM1338" s="83"/>
      <c r="BN1338" s="83"/>
      <c r="BO1338" s="83"/>
      <c r="BP1338" s="83"/>
      <c r="BQ1338" s="83"/>
      <c r="BR1338" s="83"/>
      <c r="BS1338" s="83"/>
      <c r="BT1338" s="83"/>
      <c r="BU1338" s="83"/>
      <c r="BV1338" s="83"/>
      <c r="BW1338" s="83"/>
      <c r="BX1338" s="83"/>
      <c r="BY1338" s="83"/>
      <c r="BZ1338" s="83"/>
      <c r="CA1338" s="83"/>
      <c r="CB1338" s="83"/>
      <c r="CC1338" s="83"/>
      <c r="CD1338" s="83"/>
      <c r="CE1338" s="83"/>
      <c r="CF1338" s="83"/>
      <c r="CG1338" s="83"/>
      <c r="CH1338" s="83"/>
      <c r="CI1338" s="83"/>
      <c r="CJ1338" s="83"/>
      <c r="CK1338" s="83"/>
      <c r="CL1338" s="83"/>
      <c r="CM1338" s="83"/>
      <c r="CN1338" s="83"/>
      <c r="CO1338" s="83"/>
      <c r="CP1338" s="83"/>
      <c r="CQ1338" s="83"/>
      <c r="CR1338" s="83"/>
      <c r="CS1338" s="83"/>
      <c r="CT1338" s="83"/>
      <c r="CU1338" s="83"/>
      <c r="CV1338" s="83"/>
      <c r="CW1338" s="83"/>
      <c r="CX1338" s="83"/>
      <c r="CY1338" s="83"/>
      <c r="CZ1338" s="83"/>
      <c r="DA1338" s="83"/>
      <c r="DB1338" s="83"/>
      <c r="DC1338" s="83"/>
      <c r="DD1338" s="83"/>
      <c r="DE1338" s="83"/>
      <c r="DF1338" s="83"/>
      <c r="DG1338" s="83"/>
      <c r="DH1338" s="83"/>
      <c r="DI1338" s="83"/>
      <c r="DJ1338" s="83"/>
      <c r="DK1338" s="83"/>
      <c r="DL1338" s="83"/>
      <c r="DM1338" s="83"/>
      <c r="DN1338" s="83"/>
      <c r="DO1338" s="83"/>
      <c r="DP1338" s="83"/>
      <c r="DQ1338" s="83"/>
      <c r="DR1338" s="83"/>
      <c r="DS1338" s="83"/>
      <c r="DT1338" s="83"/>
      <c r="DU1338" s="83"/>
      <c r="DV1338" s="83"/>
      <c r="DW1338" s="83"/>
      <c r="DX1338" s="83"/>
      <c r="DY1338" s="83"/>
      <c r="DZ1338" s="83"/>
      <c r="EA1338" s="83"/>
      <c r="EB1338" s="83"/>
      <c r="EC1338" s="83"/>
      <c r="ED1338" s="83"/>
      <c r="EE1338" s="83"/>
      <c r="EF1338" s="83"/>
      <c r="EG1338" s="83"/>
      <c r="EH1338" s="83"/>
      <c r="EI1338" s="83"/>
      <c r="EJ1338" s="83"/>
    </row>
    <row r="1339" spans="27:140" s="88" customFormat="1" x14ac:dyDescent="0.3">
      <c r="AA1339" s="84"/>
      <c r="AB1339" s="89"/>
      <c r="AC1339" s="89"/>
      <c r="AD1339" s="89"/>
      <c r="AE1339" s="89"/>
      <c r="AF1339" s="89"/>
      <c r="AG1339" s="89"/>
      <c r="AH1339" s="89"/>
      <c r="AI1339" s="89"/>
      <c r="AJ1339" s="89"/>
      <c r="AK1339" s="89"/>
      <c r="AL1339" s="89"/>
      <c r="AM1339" s="89"/>
      <c r="AN1339" s="89"/>
      <c r="AO1339" s="89"/>
      <c r="AP1339" s="89"/>
      <c r="AQ1339" s="90"/>
      <c r="AR1339" s="89"/>
      <c r="AS1339" s="89"/>
      <c r="AT1339" s="89"/>
      <c r="AU1339" s="87"/>
      <c r="AV1339" s="307"/>
      <c r="AW1339" s="307"/>
      <c r="AX1339" s="307"/>
      <c r="AY1339" s="307"/>
      <c r="AZ1339" s="307"/>
      <c r="BA1339" s="83"/>
      <c r="BB1339" s="83"/>
      <c r="BC1339" s="83"/>
      <c r="BD1339" s="83"/>
      <c r="BE1339" s="83"/>
      <c r="BF1339" s="83"/>
      <c r="BG1339" s="83"/>
      <c r="BH1339" s="83"/>
      <c r="BI1339" s="83"/>
      <c r="BJ1339" s="83"/>
      <c r="BK1339" s="83"/>
      <c r="BL1339" s="83"/>
      <c r="BM1339" s="83"/>
      <c r="BN1339" s="83"/>
      <c r="BO1339" s="83"/>
      <c r="BP1339" s="83"/>
      <c r="BQ1339" s="83"/>
      <c r="BR1339" s="83"/>
      <c r="BS1339" s="83"/>
      <c r="BT1339" s="83"/>
      <c r="BU1339" s="83"/>
      <c r="BV1339" s="83"/>
      <c r="BW1339" s="83"/>
      <c r="BX1339" s="83"/>
      <c r="BY1339" s="83"/>
      <c r="BZ1339" s="83"/>
      <c r="CA1339" s="83"/>
      <c r="CB1339" s="83"/>
      <c r="CC1339" s="83"/>
      <c r="CD1339" s="83"/>
      <c r="CE1339" s="83"/>
      <c r="CF1339" s="83"/>
      <c r="CG1339" s="83"/>
      <c r="CH1339" s="83"/>
      <c r="CI1339" s="83"/>
      <c r="CJ1339" s="83"/>
      <c r="CK1339" s="83"/>
      <c r="CL1339" s="83"/>
      <c r="CM1339" s="83"/>
      <c r="CN1339" s="83"/>
      <c r="CO1339" s="83"/>
      <c r="CP1339" s="83"/>
      <c r="CQ1339" s="83"/>
      <c r="CR1339" s="83"/>
      <c r="CS1339" s="83"/>
      <c r="CT1339" s="83"/>
      <c r="CU1339" s="83"/>
      <c r="CV1339" s="83"/>
      <c r="CW1339" s="83"/>
      <c r="CX1339" s="83"/>
      <c r="CY1339" s="83"/>
      <c r="CZ1339" s="83"/>
      <c r="DA1339" s="83"/>
      <c r="DB1339" s="83"/>
      <c r="DC1339" s="83"/>
      <c r="DD1339" s="83"/>
      <c r="DE1339" s="83"/>
      <c r="DF1339" s="83"/>
      <c r="DG1339" s="83"/>
      <c r="DH1339" s="83"/>
      <c r="DI1339" s="83"/>
      <c r="DJ1339" s="83"/>
      <c r="DK1339" s="83"/>
      <c r="DL1339" s="83"/>
      <c r="DM1339" s="83"/>
      <c r="DN1339" s="83"/>
      <c r="DO1339" s="83"/>
      <c r="DP1339" s="83"/>
      <c r="DQ1339" s="83"/>
      <c r="DR1339" s="83"/>
      <c r="DS1339" s="83"/>
      <c r="DT1339" s="83"/>
      <c r="DU1339" s="83"/>
      <c r="DV1339" s="83"/>
      <c r="DW1339" s="83"/>
      <c r="DX1339" s="83"/>
      <c r="DY1339" s="83"/>
      <c r="DZ1339" s="83"/>
      <c r="EA1339" s="83"/>
      <c r="EB1339" s="83"/>
      <c r="EC1339" s="83"/>
      <c r="ED1339" s="83"/>
      <c r="EE1339" s="83"/>
      <c r="EF1339" s="83"/>
      <c r="EG1339" s="83"/>
      <c r="EH1339" s="83"/>
      <c r="EI1339" s="83"/>
      <c r="EJ1339" s="83"/>
    </row>
    <row r="1340" spans="27:140" s="88" customFormat="1" x14ac:dyDescent="0.3">
      <c r="AA1340" s="84"/>
      <c r="AB1340" s="89"/>
      <c r="AC1340" s="89"/>
      <c r="AD1340" s="89"/>
      <c r="AE1340" s="89"/>
      <c r="AF1340" s="89"/>
      <c r="AG1340" s="89"/>
      <c r="AH1340" s="89"/>
      <c r="AI1340" s="89"/>
      <c r="AJ1340" s="89"/>
      <c r="AK1340" s="89"/>
      <c r="AL1340" s="89"/>
      <c r="AM1340" s="89"/>
      <c r="AN1340" s="89"/>
      <c r="AO1340" s="89"/>
      <c r="AP1340" s="89"/>
      <c r="AQ1340" s="90"/>
      <c r="AR1340" s="89"/>
      <c r="AS1340" s="89"/>
      <c r="AT1340" s="89"/>
      <c r="AU1340" s="87"/>
      <c r="AV1340" s="307"/>
      <c r="AW1340" s="307"/>
      <c r="AX1340" s="307"/>
      <c r="AY1340" s="307"/>
      <c r="AZ1340" s="307"/>
      <c r="BA1340" s="83"/>
      <c r="BB1340" s="83"/>
      <c r="BC1340" s="83"/>
      <c r="BD1340" s="83"/>
      <c r="BE1340" s="83"/>
      <c r="BF1340" s="83"/>
      <c r="BG1340" s="83"/>
      <c r="BH1340" s="83"/>
      <c r="BI1340" s="83"/>
      <c r="BJ1340" s="83"/>
      <c r="BK1340" s="83"/>
      <c r="BL1340" s="83"/>
      <c r="BM1340" s="83"/>
      <c r="BN1340" s="83"/>
      <c r="BO1340" s="83"/>
      <c r="BP1340" s="83"/>
      <c r="BQ1340" s="83"/>
      <c r="BR1340" s="83"/>
      <c r="BS1340" s="83"/>
      <c r="BT1340" s="83"/>
      <c r="BU1340" s="83"/>
      <c r="BV1340" s="83"/>
      <c r="BW1340" s="83"/>
      <c r="BX1340" s="83"/>
      <c r="BY1340" s="83"/>
      <c r="BZ1340" s="83"/>
      <c r="CA1340" s="83"/>
      <c r="CB1340" s="83"/>
      <c r="CC1340" s="83"/>
      <c r="CD1340" s="83"/>
      <c r="CE1340" s="83"/>
      <c r="CF1340" s="83"/>
      <c r="CG1340" s="83"/>
      <c r="CH1340" s="83"/>
      <c r="CI1340" s="83"/>
      <c r="CJ1340" s="83"/>
      <c r="CK1340" s="83"/>
      <c r="CL1340" s="83"/>
      <c r="CM1340" s="83"/>
      <c r="CN1340" s="83"/>
      <c r="CO1340" s="83"/>
      <c r="CP1340" s="83"/>
      <c r="CQ1340" s="83"/>
      <c r="CR1340" s="83"/>
      <c r="CS1340" s="83"/>
      <c r="CT1340" s="83"/>
      <c r="CU1340" s="83"/>
      <c r="CV1340" s="83"/>
      <c r="CW1340" s="83"/>
      <c r="CX1340" s="83"/>
      <c r="CY1340" s="83"/>
      <c r="CZ1340" s="83"/>
      <c r="DA1340" s="83"/>
      <c r="DB1340" s="83"/>
      <c r="DC1340" s="83"/>
      <c r="DD1340" s="83"/>
      <c r="DE1340" s="83"/>
      <c r="DF1340" s="83"/>
      <c r="DG1340" s="83"/>
      <c r="DH1340" s="83"/>
      <c r="DI1340" s="83"/>
      <c r="DJ1340" s="83"/>
      <c r="DK1340" s="83"/>
      <c r="DL1340" s="83"/>
      <c r="DM1340" s="83"/>
      <c r="DN1340" s="83"/>
      <c r="DO1340" s="83"/>
      <c r="DP1340" s="83"/>
      <c r="DQ1340" s="83"/>
      <c r="DR1340" s="83"/>
      <c r="DS1340" s="83"/>
      <c r="DT1340" s="83"/>
      <c r="DU1340" s="83"/>
      <c r="DV1340" s="83"/>
      <c r="DW1340" s="83"/>
      <c r="DX1340" s="83"/>
      <c r="DY1340" s="83"/>
      <c r="DZ1340" s="83"/>
      <c r="EA1340" s="83"/>
      <c r="EB1340" s="83"/>
      <c r="EC1340" s="83"/>
      <c r="ED1340" s="83"/>
      <c r="EE1340" s="83"/>
      <c r="EF1340" s="83"/>
      <c r="EG1340" s="83"/>
      <c r="EH1340" s="83"/>
      <c r="EI1340" s="83"/>
      <c r="EJ1340" s="83"/>
    </row>
    <row r="1341" spans="27:140" s="88" customFormat="1" x14ac:dyDescent="0.3">
      <c r="AA1341" s="84"/>
      <c r="AB1341" s="89"/>
      <c r="AC1341" s="89"/>
      <c r="AD1341" s="89"/>
      <c r="AE1341" s="89"/>
      <c r="AF1341" s="89"/>
      <c r="AG1341" s="89"/>
      <c r="AH1341" s="89"/>
      <c r="AI1341" s="89"/>
      <c r="AJ1341" s="89"/>
      <c r="AK1341" s="89"/>
      <c r="AL1341" s="89"/>
      <c r="AM1341" s="89"/>
      <c r="AN1341" s="89"/>
      <c r="AO1341" s="89"/>
      <c r="AP1341" s="89"/>
      <c r="AQ1341" s="90"/>
      <c r="AR1341" s="89"/>
      <c r="AS1341" s="89"/>
      <c r="AT1341" s="89"/>
      <c r="AU1341" s="87"/>
      <c r="AV1341" s="307"/>
      <c r="AW1341" s="307"/>
      <c r="AX1341" s="307"/>
      <c r="AY1341" s="307"/>
      <c r="AZ1341" s="307"/>
      <c r="BA1341" s="83"/>
      <c r="BB1341" s="83"/>
      <c r="BC1341" s="83"/>
      <c r="BD1341" s="83"/>
      <c r="BE1341" s="83"/>
      <c r="BF1341" s="83"/>
      <c r="BG1341" s="83"/>
      <c r="BH1341" s="83"/>
      <c r="BI1341" s="83"/>
      <c r="BJ1341" s="83"/>
      <c r="BK1341" s="83"/>
      <c r="BL1341" s="83"/>
      <c r="BM1341" s="83"/>
      <c r="BN1341" s="83"/>
      <c r="BO1341" s="83"/>
      <c r="BP1341" s="83"/>
      <c r="BQ1341" s="83"/>
      <c r="BR1341" s="83"/>
      <c r="BS1341" s="83"/>
      <c r="BT1341" s="83"/>
      <c r="BU1341" s="83"/>
      <c r="BV1341" s="83"/>
      <c r="BW1341" s="83"/>
      <c r="BX1341" s="83"/>
      <c r="BY1341" s="83"/>
      <c r="BZ1341" s="83"/>
      <c r="CA1341" s="83"/>
      <c r="CB1341" s="83"/>
      <c r="CC1341" s="83"/>
      <c r="CD1341" s="83"/>
      <c r="CE1341" s="83"/>
      <c r="CF1341" s="83"/>
      <c r="CG1341" s="83"/>
      <c r="CH1341" s="83"/>
      <c r="CI1341" s="83"/>
      <c r="CJ1341" s="83"/>
      <c r="CK1341" s="83"/>
      <c r="CL1341" s="83"/>
      <c r="CM1341" s="83"/>
      <c r="CN1341" s="83"/>
      <c r="CO1341" s="83"/>
      <c r="CP1341" s="83"/>
      <c r="CQ1341" s="83"/>
      <c r="CR1341" s="83"/>
      <c r="CS1341" s="83"/>
      <c r="CT1341" s="83"/>
      <c r="CU1341" s="83"/>
      <c r="CV1341" s="83"/>
      <c r="CW1341" s="83"/>
      <c r="CX1341" s="83"/>
      <c r="CY1341" s="83"/>
      <c r="CZ1341" s="83"/>
      <c r="DA1341" s="83"/>
      <c r="DB1341" s="83"/>
      <c r="DC1341" s="83"/>
      <c r="DD1341" s="83"/>
      <c r="DE1341" s="83"/>
      <c r="DF1341" s="83"/>
      <c r="DG1341" s="83"/>
      <c r="DH1341" s="83"/>
      <c r="DI1341" s="83"/>
      <c r="DJ1341" s="83"/>
      <c r="DK1341" s="83"/>
      <c r="DL1341" s="83"/>
      <c r="DM1341" s="83"/>
      <c r="DN1341" s="83"/>
      <c r="DO1341" s="83"/>
      <c r="DP1341" s="83"/>
      <c r="DQ1341" s="83"/>
      <c r="DR1341" s="83"/>
      <c r="DS1341" s="83"/>
      <c r="DT1341" s="83"/>
      <c r="DU1341" s="83"/>
      <c r="DV1341" s="83"/>
      <c r="DW1341" s="83"/>
      <c r="DX1341" s="83"/>
      <c r="DY1341" s="83"/>
      <c r="DZ1341" s="83"/>
      <c r="EA1341" s="83"/>
      <c r="EB1341" s="83"/>
      <c r="EC1341" s="83"/>
      <c r="ED1341" s="83"/>
      <c r="EE1341" s="83"/>
      <c r="EF1341" s="83"/>
      <c r="EG1341" s="83"/>
      <c r="EH1341" s="83"/>
      <c r="EI1341" s="83"/>
      <c r="EJ1341" s="83"/>
    </row>
    <row r="1342" spans="27:140" s="88" customFormat="1" x14ac:dyDescent="0.3">
      <c r="AA1342" s="84"/>
      <c r="AB1342" s="89"/>
      <c r="AC1342" s="89"/>
      <c r="AD1342" s="89"/>
      <c r="AE1342" s="89"/>
      <c r="AF1342" s="89"/>
      <c r="AG1342" s="89"/>
      <c r="AH1342" s="89"/>
      <c r="AI1342" s="89"/>
      <c r="AJ1342" s="89"/>
      <c r="AK1342" s="89"/>
      <c r="AL1342" s="89"/>
      <c r="AM1342" s="89"/>
      <c r="AN1342" s="89"/>
      <c r="AO1342" s="89"/>
      <c r="AP1342" s="89"/>
      <c r="AQ1342" s="90"/>
      <c r="AR1342" s="89"/>
      <c r="AS1342" s="89"/>
      <c r="AT1342" s="89"/>
      <c r="AU1342" s="87"/>
      <c r="AV1342" s="307"/>
      <c r="AW1342" s="307"/>
      <c r="AX1342" s="307"/>
      <c r="AY1342" s="307"/>
      <c r="AZ1342" s="307"/>
      <c r="BA1342" s="83"/>
      <c r="BB1342" s="83"/>
      <c r="BC1342" s="83"/>
      <c r="BD1342" s="83"/>
      <c r="BE1342" s="83"/>
      <c r="BF1342" s="83"/>
      <c r="BG1342" s="83"/>
      <c r="BH1342" s="83"/>
      <c r="BI1342" s="83"/>
      <c r="BJ1342" s="83"/>
      <c r="BK1342" s="83"/>
      <c r="BL1342" s="83"/>
      <c r="BM1342" s="83"/>
      <c r="BN1342" s="83"/>
      <c r="BO1342" s="83"/>
      <c r="BP1342" s="83"/>
      <c r="BQ1342" s="83"/>
      <c r="BR1342" s="83"/>
      <c r="BS1342" s="83"/>
      <c r="BT1342" s="83"/>
      <c r="BU1342" s="83"/>
      <c r="BV1342" s="83"/>
      <c r="BW1342" s="83"/>
      <c r="BX1342" s="83"/>
      <c r="BY1342" s="83"/>
      <c r="BZ1342" s="83"/>
      <c r="CA1342" s="83"/>
      <c r="CB1342" s="83"/>
      <c r="CC1342" s="83"/>
      <c r="CD1342" s="83"/>
      <c r="CE1342" s="83"/>
      <c r="CF1342" s="83"/>
      <c r="CG1342" s="83"/>
      <c r="CH1342" s="83"/>
      <c r="CI1342" s="83"/>
      <c r="CJ1342" s="83"/>
      <c r="CK1342" s="83"/>
      <c r="CL1342" s="83"/>
      <c r="CM1342" s="83"/>
      <c r="CN1342" s="83"/>
      <c r="CO1342" s="83"/>
      <c r="CP1342" s="83"/>
      <c r="CQ1342" s="83"/>
      <c r="CR1342" s="83"/>
      <c r="CS1342" s="83"/>
      <c r="CT1342" s="83"/>
      <c r="CU1342" s="83"/>
      <c r="CV1342" s="83"/>
      <c r="CW1342" s="83"/>
      <c r="CX1342" s="83"/>
      <c r="CY1342" s="83"/>
      <c r="CZ1342" s="83"/>
      <c r="DA1342" s="83"/>
      <c r="DB1342" s="83"/>
      <c r="DC1342" s="83"/>
      <c r="DD1342" s="83"/>
      <c r="DE1342" s="83"/>
      <c r="DF1342" s="83"/>
      <c r="DG1342" s="83"/>
      <c r="DH1342" s="83"/>
      <c r="DI1342" s="83"/>
      <c r="DJ1342" s="83"/>
      <c r="DK1342" s="83"/>
      <c r="DL1342" s="83"/>
      <c r="DM1342" s="83"/>
      <c r="DN1342" s="83"/>
      <c r="DO1342" s="83"/>
      <c r="DP1342" s="83"/>
      <c r="DQ1342" s="83"/>
      <c r="DR1342" s="83"/>
      <c r="DS1342" s="83"/>
      <c r="DT1342" s="83"/>
      <c r="DU1342" s="83"/>
      <c r="DV1342" s="83"/>
      <c r="DW1342" s="83"/>
      <c r="DX1342" s="83"/>
      <c r="DY1342" s="83"/>
      <c r="DZ1342" s="83"/>
      <c r="EA1342" s="83"/>
      <c r="EB1342" s="83"/>
      <c r="EC1342" s="83"/>
      <c r="ED1342" s="83"/>
      <c r="EE1342" s="83"/>
      <c r="EF1342" s="83"/>
      <c r="EG1342" s="83"/>
      <c r="EH1342" s="83"/>
      <c r="EI1342" s="83"/>
      <c r="EJ1342" s="83"/>
    </row>
    <row r="1343" spans="27:140" s="88" customFormat="1" x14ac:dyDescent="0.3">
      <c r="AA1343" s="84"/>
      <c r="AB1343" s="89"/>
      <c r="AC1343" s="89"/>
      <c r="AD1343" s="89"/>
      <c r="AE1343" s="89"/>
      <c r="AF1343" s="89"/>
      <c r="AG1343" s="89"/>
      <c r="AH1343" s="89"/>
      <c r="AI1343" s="89"/>
      <c r="AJ1343" s="89"/>
      <c r="AK1343" s="89"/>
      <c r="AL1343" s="89"/>
      <c r="AM1343" s="89"/>
      <c r="AN1343" s="89"/>
      <c r="AO1343" s="89"/>
      <c r="AP1343" s="89"/>
      <c r="AQ1343" s="90"/>
      <c r="AR1343" s="89"/>
      <c r="AS1343" s="89"/>
      <c r="AT1343" s="89"/>
      <c r="AU1343" s="87"/>
      <c r="AV1343" s="307"/>
      <c r="AW1343" s="307"/>
      <c r="AX1343" s="307"/>
      <c r="AY1343" s="307"/>
      <c r="AZ1343" s="307"/>
      <c r="BA1343" s="83"/>
      <c r="BB1343" s="83"/>
      <c r="BC1343" s="83"/>
      <c r="BD1343" s="83"/>
      <c r="BE1343" s="83"/>
      <c r="BF1343" s="83"/>
      <c r="BG1343" s="83"/>
      <c r="BH1343" s="83"/>
      <c r="BI1343" s="83"/>
      <c r="BJ1343" s="83"/>
      <c r="BK1343" s="83"/>
      <c r="BL1343" s="83"/>
      <c r="BM1343" s="83"/>
      <c r="BN1343" s="83"/>
      <c r="BO1343" s="83"/>
      <c r="BP1343" s="83"/>
      <c r="BQ1343" s="83"/>
      <c r="BR1343" s="83"/>
      <c r="BS1343" s="83"/>
      <c r="BT1343" s="83"/>
      <c r="BU1343" s="83"/>
      <c r="BV1343" s="83"/>
      <c r="BW1343" s="83"/>
      <c r="BX1343" s="83"/>
      <c r="BY1343" s="83"/>
      <c r="BZ1343" s="83"/>
      <c r="CA1343" s="83"/>
      <c r="CB1343" s="83"/>
      <c r="CC1343" s="83"/>
      <c r="CD1343" s="83"/>
      <c r="CE1343" s="83"/>
      <c r="CF1343" s="83"/>
      <c r="CG1343" s="83"/>
      <c r="CH1343" s="83"/>
      <c r="CI1343" s="83"/>
      <c r="CJ1343" s="83"/>
      <c r="CK1343" s="83"/>
      <c r="CL1343" s="83"/>
      <c r="CM1343" s="83"/>
      <c r="CN1343" s="83"/>
      <c r="CO1343" s="83"/>
      <c r="CP1343" s="83"/>
      <c r="CQ1343" s="83"/>
      <c r="CR1343" s="83"/>
      <c r="CS1343" s="83"/>
      <c r="CT1343" s="83"/>
      <c r="CU1343" s="83"/>
      <c r="CV1343" s="83"/>
      <c r="CW1343" s="83"/>
      <c r="CX1343" s="83"/>
      <c r="CY1343" s="83"/>
      <c r="CZ1343" s="83"/>
      <c r="DA1343" s="83"/>
      <c r="DB1343" s="83"/>
      <c r="DC1343" s="83"/>
      <c r="DD1343" s="83"/>
      <c r="DE1343" s="83"/>
      <c r="DF1343" s="83"/>
      <c r="DG1343" s="83"/>
      <c r="DH1343" s="83"/>
      <c r="DI1343" s="83"/>
      <c r="DJ1343" s="83"/>
      <c r="DK1343" s="83"/>
      <c r="DL1343" s="83"/>
      <c r="DM1343" s="83"/>
      <c r="DN1343" s="83"/>
      <c r="DO1343" s="83"/>
      <c r="DP1343" s="83"/>
      <c r="DQ1343" s="83"/>
      <c r="DR1343" s="83"/>
      <c r="DS1343" s="83"/>
      <c r="DT1343" s="83"/>
      <c r="DU1343" s="83"/>
      <c r="DV1343" s="83"/>
      <c r="DW1343" s="83"/>
      <c r="DX1343" s="83"/>
      <c r="DY1343" s="83"/>
      <c r="DZ1343" s="83"/>
      <c r="EA1343" s="83"/>
      <c r="EB1343" s="83"/>
      <c r="EC1343" s="83"/>
      <c r="ED1343" s="83"/>
      <c r="EE1343" s="83"/>
      <c r="EF1343" s="83"/>
      <c r="EG1343" s="83"/>
      <c r="EH1343" s="83"/>
      <c r="EI1343" s="83"/>
      <c r="EJ1343" s="83"/>
    </row>
    <row r="1344" spans="27:140" s="88" customFormat="1" x14ac:dyDescent="0.3">
      <c r="AA1344" s="84"/>
      <c r="AB1344" s="89"/>
      <c r="AC1344" s="89"/>
      <c r="AD1344" s="89"/>
      <c r="AE1344" s="89"/>
      <c r="AF1344" s="89"/>
      <c r="AG1344" s="89"/>
      <c r="AH1344" s="89"/>
      <c r="AI1344" s="89"/>
      <c r="AJ1344" s="89"/>
      <c r="AK1344" s="89"/>
      <c r="AL1344" s="89"/>
      <c r="AM1344" s="89"/>
      <c r="AN1344" s="89"/>
      <c r="AO1344" s="89"/>
      <c r="AP1344" s="89"/>
      <c r="AQ1344" s="90"/>
      <c r="AR1344" s="89"/>
      <c r="AS1344" s="89"/>
      <c r="AT1344" s="89"/>
      <c r="AU1344" s="87"/>
      <c r="AV1344" s="307"/>
      <c r="AW1344" s="307"/>
      <c r="AX1344" s="307"/>
      <c r="AY1344" s="307"/>
      <c r="AZ1344" s="307"/>
      <c r="BA1344" s="83"/>
      <c r="BB1344" s="83"/>
      <c r="BC1344" s="83"/>
      <c r="BD1344" s="83"/>
      <c r="BE1344" s="83"/>
      <c r="BF1344" s="83"/>
      <c r="BG1344" s="83"/>
      <c r="BH1344" s="83"/>
      <c r="BI1344" s="83"/>
      <c r="BJ1344" s="83"/>
      <c r="BK1344" s="83"/>
      <c r="BL1344" s="83"/>
      <c r="BM1344" s="83"/>
      <c r="BN1344" s="83"/>
      <c r="BO1344" s="83"/>
      <c r="BP1344" s="83"/>
      <c r="BQ1344" s="83"/>
      <c r="BR1344" s="83"/>
      <c r="BS1344" s="83"/>
      <c r="BT1344" s="83"/>
      <c r="BU1344" s="83"/>
      <c r="BV1344" s="83"/>
      <c r="BW1344" s="83"/>
      <c r="BX1344" s="83"/>
      <c r="BY1344" s="83"/>
      <c r="BZ1344" s="83"/>
      <c r="CA1344" s="83"/>
      <c r="CB1344" s="83"/>
      <c r="CC1344" s="83"/>
      <c r="CD1344" s="83"/>
      <c r="CE1344" s="83"/>
      <c r="CF1344" s="83"/>
      <c r="CG1344" s="83"/>
      <c r="CH1344" s="83"/>
      <c r="CI1344" s="83"/>
      <c r="CJ1344" s="83"/>
      <c r="CK1344" s="83"/>
      <c r="CL1344" s="83"/>
      <c r="CM1344" s="83"/>
      <c r="CN1344" s="83"/>
      <c r="CO1344" s="83"/>
      <c r="CP1344" s="83"/>
      <c r="CQ1344" s="83"/>
      <c r="CR1344" s="83"/>
      <c r="CS1344" s="83"/>
      <c r="CT1344" s="83"/>
      <c r="CU1344" s="83"/>
      <c r="CV1344" s="83"/>
      <c r="CW1344" s="83"/>
      <c r="CX1344" s="83"/>
      <c r="CY1344" s="83"/>
      <c r="CZ1344" s="83"/>
      <c r="DA1344" s="83"/>
      <c r="DB1344" s="83"/>
      <c r="DC1344" s="83"/>
      <c r="DD1344" s="83"/>
      <c r="DE1344" s="83"/>
      <c r="DF1344" s="83"/>
      <c r="DG1344" s="83"/>
      <c r="DH1344" s="83"/>
      <c r="DI1344" s="83"/>
      <c r="DJ1344" s="83"/>
      <c r="DK1344" s="83"/>
      <c r="DL1344" s="83"/>
      <c r="DM1344" s="83"/>
      <c r="DN1344" s="83"/>
      <c r="DO1344" s="83"/>
      <c r="DP1344" s="83"/>
      <c r="DQ1344" s="83"/>
      <c r="DR1344" s="83"/>
      <c r="DS1344" s="83"/>
      <c r="DT1344" s="83"/>
      <c r="DU1344" s="83"/>
      <c r="DV1344" s="83"/>
      <c r="DW1344" s="83"/>
      <c r="DX1344" s="83"/>
      <c r="DY1344" s="83"/>
      <c r="DZ1344" s="83"/>
      <c r="EA1344" s="83"/>
      <c r="EB1344" s="83"/>
      <c r="EC1344" s="83"/>
      <c r="ED1344" s="83"/>
      <c r="EE1344" s="83"/>
      <c r="EF1344" s="83"/>
      <c r="EG1344" s="83"/>
      <c r="EH1344" s="83"/>
      <c r="EI1344" s="83"/>
      <c r="EJ1344" s="83"/>
    </row>
    <row r="1345" spans="27:140" s="88" customFormat="1" x14ac:dyDescent="0.3">
      <c r="AA1345" s="84"/>
      <c r="AB1345" s="89"/>
      <c r="AC1345" s="89"/>
      <c r="AD1345" s="89"/>
      <c r="AE1345" s="89"/>
      <c r="AF1345" s="89"/>
      <c r="AG1345" s="89"/>
      <c r="AH1345" s="89"/>
      <c r="AI1345" s="89"/>
      <c r="AJ1345" s="89"/>
      <c r="AK1345" s="89"/>
      <c r="AL1345" s="89"/>
      <c r="AM1345" s="89"/>
      <c r="AN1345" s="89"/>
      <c r="AO1345" s="89"/>
      <c r="AP1345" s="89"/>
      <c r="AQ1345" s="90"/>
      <c r="AR1345" s="89"/>
      <c r="AS1345" s="89"/>
      <c r="AT1345" s="89"/>
      <c r="AU1345" s="87"/>
      <c r="AV1345" s="307"/>
      <c r="AW1345" s="307"/>
      <c r="AX1345" s="307"/>
      <c r="AY1345" s="307"/>
      <c r="AZ1345" s="307"/>
      <c r="BA1345" s="83"/>
      <c r="BB1345" s="83"/>
      <c r="BC1345" s="83"/>
      <c r="BD1345" s="83"/>
      <c r="BE1345" s="83"/>
      <c r="BF1345" s="83"/>
      <c r="BG1345" s="83"/>
      <c r="BH1345" s="83"/>
      <c r="BI1345" s="83"/>
      <c r="BJ1345" s="83"/>
      <c r="BK1345" s="83"/>
      <c r="BL1345" s="83"/>
      <c r="BM1345" s="83"/>
      <c r="BN1345" s="83"/>
      <c r="BO1345" s="83"/>
      <c r="BP1345" s="83"/>
      <c r="BQ1345" s="83"/>
      <c r="BR1345" s="83"/>
      <c r="BS1345" s="83"/>
      <c r="BT1345" s="83"/>
      <c r="BU1345" s="83"/>
      <c r="BV1345" s="83"/>
      <c r="BW1345" s="83"/>
      <c r="BX1345" s="83"/>
      <c r="BY1345" s="83"/>
      <c r="BZ1345" s="83"/>
      <c r="CA1345" s="83"/>
      <c r="CB1345" s="83"/>
      <c r="CC1345" s="83"/>
      <c r="CD1345" s="83"/>
      <c r="CE1345" s="83"/>
      <c r="CF1345" s="83"/>
      <c r="CG1345" s="83"/>
      <c r="CH1345" s="83"/>
      <c r="CI1345" s="83"/>
      <c r="CJ1345" s="83"/>
      <c r="CK1345" s="83"/>
      <c r="CL1345" s="83"/>
      <c r="CM1345" s="83"/>
      <c r="CN1345" s="83"/>
      <c r="CO1345" s="83"/>
      <c r="CP1345" s="83"/>
      <c r="CQ1345" s="83"/>
      <c r="CR1345" s="83"/>
      <c r="CS1345" s="83"/>
      <c r="CT1345" s="83"/>
      <c r="CU1345" s="83"/>
      <c r="CV1345" s="83"/>
      <c r="CW1345" s="83"/>
      <c r="CX1345" s="83"/>
      <c r="CY1345" s="83"/>
      <c r="CZ1345" s="83"/>
      <c r="DA1345" s="83"/>
      <c r="DB1345" s="83"/>
      <c r="DC1345" s="83"/>
      <c r="DD1345" s="83"/>
      <c r="DE1345" s="83"/>
      <c r="DF1345" s="83"/>
      <c r="DG1345" s="83"/>
      <c r="DH1345" s="83"/>
      <c r="DI1345" s="83"/>
      <c r="DJ1345" s="83"/>
      <c r="DK1345" s="83"/>
      <c r="DL1345" s="83"/>
      <c r="DM1345" s="83"/>
      <c r="DN1345" s="83"/>
      <c r="DO1345" s="83"/>
      <c r="DP1345" s="83"/>
      <c r="DQ1345" s="83"/>
      <c r="DR1345" s="83"/>
      <c r="DS1345" s="83"/>
      <c r="DT1345" s="83"/>
      <c r="DU1345" s="83"/>
      <c r="DV1345" s="83"/>
      <c r="DW1345" s="83"/>
      <c r="DX1345" s="83"/>
      <c r="DY1345" s="83"/>
      <c r="DZ1345" s="83"/>
      <c r="EA1345" s="83"/>
      <c r="EB1345" s="83"/>
      <c r="EC1345" s="83"/>
      <c r="ED1345" s="83"/>
      <c r="EE1345" s="83"/>
      <c r="EF1345" s="83"/>
      <c r="EG1345" s="83"/>
      <c r="EH1345" s="83"/>
      <c r="EI1345" s="83"/>
      <c r="EJ1345" s="83"/>
    </row>
    <row r="1346" spans="27:140" s="88" customFormat="1" x14ac:dyDescent="0.3">
      <c r="AA1346" s="84"/>
      <c r="AB1346" s="89"/>
      <c r="AC1346" s="89"/>
      <c r="AD1346" s="89"/>
      <c r="AE1346" s="89"/>
      <c r="AF1346" s="89"/>
      <c r="AG1346" s="89"/>
      <c r="AH1346" s="89"/>
      <c r="AI1346" s="89"/>
      <c r="AJ1346" s="89"/>
      <c r="AK1346" s="89"/>
      <c r="AL1346" s="89"/>
      <c r="AM1346" s="89"/>
      <c r="AN1346" s="89"/>
      <c r="AO1346" s="89"/>
      <c r="AP1346" s="89"/>
      <c r="AQ1346" s="90"/>
      <c r="AR1346" s="89"/>
      <c r="AS1346" s="89"/>
      <c r="AT1346" s="89"/>
      <c r="AU1346" s="87"/>
      <c r="AV1346" s="307"/>
      <c r="AW1346" s="307"/>
      <c r="AX1346" s="307"/>
      <c r="AY1346" s="307"/>
      <c r="AZ1346" s="307"/>
      <c r="BA1346" s="83"/>
      <c r="BB1346" s="83"/>
      <c r="BC1346" s="83"/>
      <c r="BD1346" s="83"/>
      <c r="BE1346" s="83"/>
      <c r="BF1346" s="83"/>
      <c r="BG1346" s="83"/>
      <c r="BH1346" s="83"/>
      <c r="BI1346" s="83"/>
      <c r="BJ1346" s="83"/>
      <c r="BK1346" s="83"/>
      <c r="BL1346" s="83"/>
      <c r="BM1346" s="83"/>
      <c r="BN1346" s="83"/>
      <c r="BO1346" s="83"/>
      <c r="BP1346" s="83"/>
      <c r="BQ1346" s="83"/>
      <c r="BR1346" s="83"/>
      <c r="BS1346" s="83"/>
      <c r="BT1346" s="83"/>
      <c r="BU1346" s="83"/>
      <c r="BV1346" s="83"/>
      <c r="BW1346" s="83"/>
      <c r="BX1346" s="83"/>
      <c r="BY1346" s="83"/>
      <c r="BZ1346" s="83"/>
      <c r="CA1346" s="83"/>
      <c r="CB1346" s="83"/>
      <c r="CC1346" s="83"/>
      <c r="CD1346" s="83"/>
      <c r="CE1346" s="83"/>
      <c r="CF1346" s="83"/>
      <c r="CG1346" s="83"/>
      <c r="CH1346" s="83"/>
      <c r="CI1346" s="83"/>
      <c r="CJ1346" s="83"/>
      <c r="CK1346" s="83"/>
      <c r="CL1346" s="83"/>
      <c r="CM1346" s="83"/>
      <c r="CN1346" s="83"/>
      <c r="CO1346" s="83"/>
      <c r="CP1346" s="83"/>
      <c r="CQ1346" s="83"/>
      <c r="CR1346" s="83"/>
      <c r="CS1346" s="83"/>
      <c r="CT1346" s="83"/>
      <c r="CU1346" s="83"/>
      <c r="CV1346" s="83"/>
      <c r="CW1346" s="83"/>
      <c r="CX1346" s="83"/>
      <c r="CY1346" s="83"/>
      <c r="CZ1346" s="83"/>
      <c r="DA1346" s="83"/>
      <c r="DB1346" s="83"/>
      <c r="DC1346" s="83"/>
      <c r="DD1346" s="83"/>
      <c r="DE1346" s="83"/>
      <c r="DF1346" s="83"/>
      <c r="DG1346" s="83"/>
      <c r="DH1346" s="83"/>
      <c r="DI1346" s="83"/>
      <c r="DJ1346" s="83"/>
      <c r="DK1346" s="83"/>
      <c r="DL1346" s="83"/>
      <c r="DM1346" s="83"/>
      <c r="DN1346" s="83"/>
      <c r="DO1346" s="83"/>
      <c r="DP1346" s="83"/>
      <c r="DQ1346" s="83"/>
      <c r="DR1346" s="83"/>
      <c r="DS1346" s="83"/>
      <c r="DT1346" s="83"/>
      <c r="DU1346" s="83"/>
      <c r="DV1346" s="83"/>
      <c r="DW1346" s="83"/>
      <c r="DX1346" s="83"/>
      <c r="DY1346" s="83"/>
      <c r="DZ1346" s="83"/>
      <c r="EA1346" s="83"/>
      <c r="EB1346" s="83"/>
      <c r="EC1346" s="83"/>
      <c r="ED1346" s="83"/>
      <c r="EE1346" s="83"/>
      <c r="EF1346" s="83"/>
      <c r="EG1346" s="83"/>
      <c r="EH1346" s="83"/>
      <c r="EI1346" s="83"/>
      <c r="EJ1346" s="83"/>
    </row>
    <row r="1347" spans="27:140" s="88" customFormat="1" x14ac:dyDescent="0.3">
      <c r="AA1347" s="84"/>
      <c r="AB1347" s="89"/>
      <c r="AC1347" s="89"/>
      <c r="AD1347" s="89"/>
      <c r="AE1347" s="89"/>
      <c r="AF1347" s="89"/>
      <c r="AG1347" s="89"/>
      <c r="AH1347" s="89"/>
      <c r="AI1347" s="89"/>
      <c r="AJ1347" s="89"/>
      <c r="AK1347" s="89"/>
      <c r="AL1347" s="89"/>
      <c r="AM1347" s="89"/>
      <c r="AN1347" s="89"/>
      <c r="AO1347" s="89"/>
      <c r="AP1347" s="89"/>
      <c r="AQ1347" s="90"/>
      <c r="AR1347" s="89"/>
      <c r="AS1347" s="89"/>
      <c r="AT1347" s="89"/>
      <c r="AU1347" s="87"/>
      <c r="AV1347" s="307"/>
      <c r="AW1347" s="307"/>
      <c r="AX1347" s="307"/>
      <c r="AY1347" s="307"/>
      <c r="AZ1347" s="307"/>
      <c r="BA1347" s="83"/>
      <c r="BB1347" s="83"/>
      <c r="BC1347" s="83"/>
      <c r="BD1347" s="83"/>
      <c r="BE1347" s="83"/>
      <c r="BF1347" s="83"/>
      <c r="BG1347" s="83"/>
      <c r="BH1347" s="83"/>
      <c r="BI1347" s="83"/>
      <c r="BJ1347" s="83"/>
      <c r="BK1347" s="83"/>
      <c r="BL1347" s="83"/>
      <c r="BM1347" s="83"/>
      <c r="BN1347" s="83"/>
      <c r="BO1347" s="83"/>
      <c r="BP1347" s="83"/>
      <c r="BQ1347" s="83"/>
      <c r="BR1347" s="83"/>
      <c r="BS1347" s="83"/>
      <c r="BT1347" s="83"/>
      <c r="BU1347" s="83"/>
      <c r="BV1347" s="83"/>
      <c r="BW1347" s="83"/>
      <c r="BX1347" s="83"/>
      <c r="BY1347" s="83"/>
      <c r="BZ1347" s="83"/>
      <c r="CA1347" s="83"/>
      <c r="CB1347" s="83"/>
      <c r="CC1347" s="83"/>
      <c r="CD1347" s="83"/>
      <c r="CE1347" s="83"/>
      <c r="CF1347" s="83"/>
      <c r="CG1347" s="83"/>
      <c r="CH1347" s="83"/>
      <c r="CI1347" s="83"/>
      <c r="CJ1347" s="83"/>
      <c r="CK1347" s="83"/>
      <c r="CL1347" s="83"/>
      <c r="CM1347" s="83"/>
      <c r="CN1347" s="83"/>
      <c r="CO1347" s="83"/>
      <c r="CP1347" s="83"/>
      <c r="CQ1347" s="83"/>
      <c r="CR1347" s="83"/>
      <c r="CS1347" s="83"/>
      <c r="CT1347" s="83"/>
      <c r="CU1347" s="83"/>
      <c r="CV1347" s="83"/>
      <c r="CW1347" s="83"/>
      <c r="CX1347" s="83"/>
      <c r="CY1347" s="83"/>
      <c r="CZ1347" s="83"/>
      <c r="DA1347" s="83"/>
      <c r="DB1347" s="83"/>
      <c r="DC1347" s="83"/>
      <c r="DD1347" s="83"/>
      <c r="DE1347" s="83"/>
      <c r="DF1347" s="83"/>
      <c r="DG1347" s="83"/>
      <c r="DH1347" s="83"/>
      <c r="DI1347" s="83"/>
      <c r="DJ1347" s="83"/>
      <c r="DK1347" s="83"/>
      <c r="DL1347" s="83"/>
      <c r="DM1347" s="83"/>
      <c r="DN1347" s="83"/>
      <c r="DO1347" s="83"/>
      <c r="DP1347" s="83"/>
      <c r="DQ1347" s="83"/>
      <c r="DR1347" s="83"/>
      <c r="DS1347" s="83"/>
      <c r="DT1347" s="83"/>
      <c r="DU1347" s="83"/>
      <c r="DV1347" s="83"/>
      <c r="DW1347" s="83"/>
      <c r="DX1347" s="83"/>
      <c r="DY1347" s="83"/>
      <c r="DZ1347" s="83"/>
      <c r="EA1347" s="83"/>
      <c r="EB1347" s="83"/>
      <c r="EC1347" s="83"/>
      <c r="ED1347" s="83"/>
      <c r="EE1347" s="83"/>
      <c r="EF1347" s="83"/>
      <c r="EG1347" s="83"/>
      <c r="EH1347" s="83"/>
      <c r="EI1347" s="83"/>
      <c r="EJ1347" s="83"/>
    </row>
    <row r="1348" spans="27:140" s="88" customFormat="1" x14ac:dyDescent="0.3">
      <c r="AA1348" s="84"/>
      <c r="AB1348" s="89"/>
      <c r="AC1348" s="89"/>
      <c r="AD1348" s="89"/>
      <c r="AE1348" s="89"/>
      <c r="AF1348" s="89"/>
      <c r="AG1348" s="89"/>
      <c r="AH1348" s="89"/>
      <c r="AI1348" s="89"/>
      <c r="AJ1348" s="89"/>
      <c r="AK1348" s="89"/>
      <c r="AL1348" s="89"/>
      <c r="AM1348" s="89"/>
      <c r="AN1348" s="89"/>
      <c r="AO1348" s="89"/>
      <c r="AP1348" s="89"/>
      <c r="AQ1348" s="90"/>
      <c r="AR1348" s="89"/>
      <c r="AS1348" s="89"/>
      <c r="AT1348" s="89"/>
      <c r="AU1348" s="87"/>
      <c r="AV1348" s="307"/>
      <c r="AW1348" s="307"/>
      <c r="AX1348" s="307"/>
      <c r="AY1348" s="307"/>
      <c r="AZ1348" s="307"/>
      <c r="BA1348" s="83"/>
      <c r="BB1348" s="83"/>
      <c r="BC1348" s="83"/>
      <c r="BD1348" s="83"/>
      <c r="BE1348" s="83"/>
      <c r="BF1348" s="83"/>
      <c r="BG1348" s="83"/>
      <c r="BH1348" s="83"/>
      <c r="BI1348" s="83"/>
      <c r="BJ1348" s="83"/>
      <c r="BK1348" s="83"/>
      <c r="BL1348" s="83"/>
      <c r="BM1348" s="83"/>
      <c r="BN1348" s="83"/>
      <c r="BO1348" s="83"/>
      <c r="BP1348" s="83"/>
      <c r="BQ1348" s="83"/>
      <c r="BR1348" s="83"/>
      <c r="BS1348" s="83"/>
      <c r="BT1348" s="83"/>
      <c r="BU1348" s="83"/>
      <c r="BV1348" s="83"/>
      <c r="BW1348" s="83"/>
      <c r="BX1348" s="83"/>
      <c r="BY1348" s="83"/>
      <c r="BZ1348" s="83"/>
      <c r="CA1348" s="83"/>
      <c r="CB1348" s="83"/>
      <c r="CC1348" s="83"/>
      <c r="CD1348" s="83"/>
      <c r="CE1348" s="83"/>
      <c r="CF1348" s="83"/>
      <c r="CG1348" s="83"/>
      <c r="CH1348" s="83"/>
      <c r="CI1348" s="83"/>
      <c r="CJ1348" s="83"/>
      <c r="CK1348" s="83"/>
      <c r="CL1348" s="83"/>
      <c r="CM1348" s="83"/>
      <c r="CN1348" s="83"/>
      <c r="CO1348" s="83"/>
      <c r="CP1348" s="83"/>
      <c r="CQ1348" s="83"/>
      <c r="CR1348" s="83"/>
      <c r="CS1348" s="83"/>
      <c r="CT1348" s="83"/>
      <c r="CU1348" s="83"/>
      <c r="CV1348" s="83"/>
      <c r="CW1348" s="83"/>
      <c r="CX1348" s="83"/>
      <c r="CY1348" s="83"/>
      <c r="CZ1348" s="83"/>
      <c r="DA1348" s="83"/>
      <c r="DB1348" s="83"/>
      <c r="DC1348" s="83"/>
      <c r="DD1348" s="83"/>
      <c r="DE1348" s="83"/>
      <c r="DF1348" s="83"/>
      <c r="DG1348" s="83"/>
      <c r="DH1348" s="83"/>
      <c r="DI1348" s="83"/>
      <c r="DJ1348" s="83"/>
      <c r="DK1348" s="83"/>
      <c r="DL1348" s="83"/>
      <c r="DM1348" s="83"/>
      <c r="DN1348" s="83"/>
      <c r="DO1348" s="83"/>
      <c r="DP1348" s="83"/>
      <c r="DQ1348" s="83"/>
      <c r="DR1348" s="83"/>
      <c r="DS1348" s="83"/>
      <c r="DT1348" s="83"/>
      <c r="DU1348" s="83"/>
      <c r="DV1348" s="83"/>
      <c r="DW1348" s="83"/>
      <c r="DX1348" s="83"/>
      <c r="DY1348" s="83"/>
      <c r="DZ1348" s="83"/>
      <c r="EA1348" s="83"/>
      <c r="EB1348" s="83"/>
      <c r="EC1348" s="83"/>
      <c r="ED1348" s="83"/>
      <c r="EE1348" s="83"/>
      <c r="EF1348" s="83"/>
      <c r="EG1348" s="83"/>
      <c r="EH1348" s="83"/>
      <c r="EI1348" s="83"/>
      <c r="EJ1348" s="83"/>
    </row>
    <row r="1349" spans="27:140" s="88" customFormat="1" x14ac:dyDescent="0.3">
      <c r="AA1349" s="84"/>
      <c r="AB1349" s="89"/>
      <c r="AC1349" s="89"/>
      <c r="AD1349" s="89"/>
      <c r="AE1349" s="89"/>
      <c r="AF1349" s="89"/>
      <c r="AG1349" s="89"/>
      <c r="AH1349" s="89"/>
      <c r="AI1349" s="89"/>
      <c r="AJ1349" s="89"/>
      <c r="AK1349" s="89"/>
      <c r="AL1349" s="89"/>
      <c r="AM1349" s="89"/>
      <c r="AN1349" s="89"/>
      <c r="AO1349" s="89"/>
      <c r="AP1349" s="89"/>
      <c r="AQ1349" s="90"/>
      <c r="AR1349" s="89"/>
      <c r="AS1349" s="89"/>
      <c r="AT1349" s="89"/>
      <c r="AU1349" s="87"/>
      <c r="AV1349" s="307"/>
      <c r="AW1349" s="307"/>
      <c r="AX1349" s="307"/>
      <c r="AY1349" s="307"/>
      <c r="AZ1349" s="307"/>
      <c r="BA1349" s="83"/>
      <c r="BB1349" s="83"/>
      <c r="BC1349" s="83"/>
      <c r="BD1349" s="83"/>
      <c r="BE1349" s="83"/>
      <c r="BF1349" s="83"/>
      <c r="BG1349" s="83"/>
      <c r="BH1349" s="83"/>
      <c r="BI1349" s="83"/>
      <c r="BJ1349" s="83"/>
      <c r="BK1349" s="83"/>
      <c r="BL1349" s="83"/>
      <c r="BM1349" s="83"/>
      <c r="BN1349" s="83"/>
      <c r="BO1349" s="83"/>
      <c r="BP1349" s="83"/>
      <c r="BQ1349" s="83"/>
      <c r="BR1349" s="83"/>
      <c r="BS1349" s="83"/>
      <c r="BT1349" s="83"/>
      <c r="BU1349" s="83"/>
      <c r="BV1349" s="83"/>
      <c r="BW1349" s="83"/>
      <c r="BX1349" s="83"/>
      <c r="BY1349" s="83"/>
      <c r="BZ1349" s="83"/>
      <c r="CA1349" s="83"/>
      <c r="CB1349" s="83"/>
      <c r="CC1349" s="83"/>
      <c r="CD1349" s="83"/>
      <c r="CE1349" s="83"/>
      <c r="CF1349" s="83"/>
      <c r="CG1349" s="83"/>
      <c r="CH1349" s="83"/>
      <c r="CI1349" s="83"/>
      <c r="CJ1349" s="83"/>
      <c r="CK1349" s="83"/>
      <c r="CL1349" s="83"/>
      <c r="CM1349" s="83"/>
      <c r="CN1349" s="83"/>
      <c r="CO1349" s="83"/>
      <c r="CP1349" s="83"/>
      <c r="CQ1349" s="83"/>
      <c r="CR1349" s="83"/>
      <c r="CS1349" s="83"/>
      <c r="CT1349" s="83"/>
      <c r="CU1349" s="83"/>
      <c r="CV1349" s="83"/>
      <c r="CW1349" s="83"/>
      <c r="CX1349" s="83"/>
      <c r="CY1349" s="83"/>
      <c r="CZ1349" s="83"/>
      <c r="DA1349" s="83"/>
      <c r="DB1349" s="83"/>
      <c r="DC1349" s="83"/>
      <c r="DD1349" s="83"/>
      <c r="DE1349" s="83"/>
      <c r="DF1349" s="83"/>
      <c r="DG1349" s="83"/>
      <c r="DH1349" s="83"/>
      <c r="DI1349" s="83"/>
      <c r="DJ1349" s="83"/>
      <c r="DK1349" s="83"/>
      <c r="DL1349" s="83"/>
      <c r="DM1349" s="83"/>
      <c r="DN1349" s="83"/>
      <c r="DO1349" s="83"/>
      <c r="DP1349" s="83"/>
      <c r="DQ1349" s="83"/>
      <c r="DR1349" s="83"/>
      <c r="DS1349" s="83"/>
      <c r="DT1349" s="83"/>
      <c r="DU1349" s="83"/>
      <c r="DV1349" s="83"/>
      <c r="DW1349" s="83"/>
      <c r="DX1349" s="83"/>
      <c r="DY1349" s="83"/>
      <c r="DZ1349" s="83"/>
      <c r="EA1349" s="83"/>
      <c r="EB1349" s="83"/>
      <c r="EC1349" s="83"/>
      <c r="ED1349" s="83"/>
      <c r="EE1349" s="83"/>
      <c r="EF1349" s="83"/>
      <c r="EG1349" s="83"/>
      <c r="EH1349" s="83"/>
      <c r="EI1349" s="83"/>
      <c r="EJ1349" s="83"/>
    </row>
    <row r="1350" spans="27:140" s="88" customFormat="1" x14ac:dyDescent="0.3">
      <c r="AA1350" s="84"/>
      <c r="AB1350" s="89"/>
      <c r="AC1350" s="89"/>
      <c r="AD1350" s="89"/>
      <c r="AE1350" s="89"/>
      <c r="AF1350" s="89"/>
      <c r="AG1350" s="89"/>
      <c r="AH1350" s="89"/>
      <c r="AI1350" s="89"/>
      <c r="AJ1350" s="89"/>
      <c r="AK1350" s="89"/>
      <c r="AL1350" s="89"/>
      <c r="AM1350" s="89"/>
      <c r="AN1350" s="89"/>
      <c r="AO1350" s="89"/>
      <c r="AP1350" s="89"/>
      <c r="AQ1350" s="90"/>
      <c r="AR1350" s="89"/>
      <c r="AS1350" s="89"/>
      <c r="AT1350" s="89"/>
      <c r="AU1350" s="87"/>
      <c r="AV1350" s="307"/>
      <c r="AW1350" s="307"/>
      <c r="AX1350" s="307"/>
      <c r="AY1350" s="307"/>
      <c r="AZ1350" s="307"/>
      <c r="BA1350" s="83"/>
      <c r="BB1350" s="83"/>
      <c r="BC1350" s="83"/>
      <c r="BD1350" s="83"/>
      <c r="BE1350" s="83"/>
      <c r="BF1350" s="83"/>
      <c r="BG1350" s="83"/>
      <c r="BH1350" s="83"/>
      <c r="BI1350" s="83"/>
      <c r="BJ1350" s="83"/>
      <c r="BK1350" s="83"/>
      <c r="BL1350" s="83"/>
      <c r="BM1350" s="83"/>
      <c r="BN1350" s="83"/>
      <c r="BO1350" s="83"/>
      <c r="BP1350" s="83"/>
      <c r="BQ1350" s="83"/>
      <c r="BR1350" s="83"/>
      <c r="BS1350" s="83"/>
      <c r="BT1350" s="83"/>
      <c r="BU1350" s="83"/>
      <c r="BV1350" s="83"/>
      <c r="BW1350" s="83"/>
      <c r="BX1350" s="83"/>
      <c r="BY1350" s="83"/>
      <c r="BZ1350" s="83"/>
      <c r="CA1350" s="83"/>
      <c r="CB1350" s="83"/>
      <c r="CC1350" s="83"/>
      <c r="CD1350" s="83"/>
      <c r="CE1350" s="83"/>
      <c r="CF1350" s="83"/>
      <c r="CG1350" s="83"/>
      <c r="CH1350" s="83"/>
      <c r="CI1350" s="83"/>
      <c r="CJ1350" s="83"/>
      <c r="CK1350" s="83"/>
      <c r="CL1350" s="83"/>
      <c r="CM1350" s="83"/>
      <c r="CN1350" s="83"/>
      <c r="CO1350" s="83"/>
      <c r="CP1350" s="83"/>
      <c r="CQ1350" s="83"/>
      <c r="CR1350" s="83"/>
      <c r="CS1350" s="83"/>
      <c r="CT1350" s="83"/>
      <c r="CU1350" s="83"/>
      <c r="CV1350" s="83"/>
      <c r="CW1350" s="83"/>
      <c r="CX1350" s="83"/>
      <c r="CY1350" s="83"/>
      <c r="CZ1350" s="83"/>
      <c r="DA1350" s="83"/>
      <c r="DB1350" s="83"/>
      <c r="DC1350" s="83"/>
      <c r="DD1350" s="83"/>
      <c r="DE1350" s="83"/>
      <c r="DF1350" s="83"/>
      <c r="DG1350" s="83"/>
      <c r="DH1350" s="83"/>
      <c r="DI1350" s="83"/>
      <c r="DJ1350" s="83"/>
      <c r="DK1350" s="83"/>
      <c r="DL1350" s="83"/>
      <c r="DM1350" s="83"/>
      <c r="DN1350" s="83"/>
      <c r="DO1350" s="83"/>
      <c r="DP1350" s="83"/>
      <c r="DQ1350" s="83"/>
      <c r="DR1350" s="83"/>
      <c r="DS1350" s="83"/>
      <c r="DT1350" s="83"/>
      <c r="DU1350" s="83"/>
      <c r="DV1350" s="83"/>
      <c r="DW1350" s="83"/>
      <c r="DX1350" s="83"/>
      <c r="DY1350" s="83"/>
      <c r="DZ1350" s="83"/>
      <c r="EA1350" s="83"/>
      <c r="EB1350" s="83"/>
      <c r="EC1350" s="83"/>
      <c r="ED1350" s="83"/>
      <c r="EE1350" s="83"/>
      <c r="EF1350" s="83"/>
      <c r="EG1350" s="83"/>
      <c r="EH1350" s="83"/>
      <c r="EI1350" s="83"/>
      <c r="EJ1350" s="83"/>
    </row>
    <row r="1351" spans="27:140" s="88" customFormat="1" x14ac:dyDescent="0.3">
      <c r="AA1351" s="84"/>
      <c r="AB1351" s="89"/>
      <c r="AC1351" s="89"/>
      <c r="AD1351" s="89"/>
      <c r="AE1351" s="89"/>
      <c r="AF1351" s="89"/>
      <c r="AG1351" s="89"/>
      <c r="AH1351" s="89"/>
      <c r="AI1351" s="89"/>
      <c r="AJ1351" s="89"/>
      <c r="AK1351" s="89"/>
      <c r="AL1351" s="89"/>
      <c r="AM1351" s="89"/>
      <c r="AN1351" s="89"/>
      <c r="AO1351" s="89"/>
      <c r="AP1351" s="89"/>
      <c r="AQ1351" s="90"/>
      <c r="AR1351" s="89"/>
      <c r="AS1351" s="89"/>
      <c r="AT1351" s="89"/>
      <c r="AU1351" s="87"/>
      <c r="AV1351" s="307"/>
      <c r="AW1351" s="307"/>
      <c r="AX1351" s="307"/>
      <c r="AY1351" s="307"/>
      <c r="AZ1351" s="307"/>
      <c r="BA1351" s="83"/>
      <c r="BB1351" s="83"/>
      <c r="BC1351" s="83"/>
      <c r="BD1351" s="83"/>
      <c r="BE1351" s="83"/>
      <c r="BF1351" s="83"/>
      <c r="BG1351" s="83"/>
      <c r="BH1351" s="83"/>
      <c r="BI1351" s="83"/>
      <c r="BJ1351" s="83"/>
      <c r="BK1351" s="83"/>
      <c r="BL1351" s="83"/>
      <c r="BM1351" s="83"/>
      <c r="BN1351" s="83"/>
      <c r="BO1351" s="83"/>
      <c r="BP1351" s="83"/>
      <c r="BQ1351" s="83"/>
      <c r="BR1351" s="83"/>
      <c r="BS1351" s="83"/>
      <c r="BT1351" s="83"/>
      <c r="BU1351" s="83"/>
      <c r="BV1351" s="83"/>
      <c r="BW1351" s="83"/>
      <c r="BX1351" s="83"/>
      <c r="BY1351" s="83"/>
      <c r="BZ1351" s="83"/>
      <c r="CA1351" s="83"/>
      <c r="CB1351" s="83"/>
      <c r="CC1351" s="83"/>
      <c r="CD1351" s="83"/>
      <c r="CE1351" s="83"/>
      <c r="CF1351" s="83"/>
      <c r="CG1351" s="83"/>
      <c r="CH1351" s="83"/>
      <c r="CI1351" s="83"/>
      <c r="CJ1351" s="83"/>
      <c r="CK1351" s="83"/>
      <c r="CL1351" s="83"/>
      <c r="CM1351" s="83"/>
      <c r="CN1351" s="83"/>
      <c r="CO1351" s="83"/>
      <c r="CP1351" s="83"/>
      <c r="CQ1351" s="83"/>
      <c r="CR1351" s="83"/>
      <c r="CS1351" s="83"/>
      <c r="CT1351" s="83"/>
      <c r="CU1351" s="83"/>
      <c r="CV1351" s="83"/>
      <c r="CW1351" s="83"/>
      <c r="CX1351" s="83"/>
      <c r="CY1351" s="83"/>
      <c r="CZ1351" s="83"/>
      <c r="DA1351" s="83"/>
      <c r="DB1351" s="83"/>
      <c r="DC1351" s="83"/>
      <c r="DD1351" s="83"/>
      <c r="DE1351" s="83"/>
      <c r="DF1351" s="83"/>
      <c r="DG1351" s="83"/>
      <c r="DH1351" s="83"/>
      <c r="DI1351" s="83"/>
      <c r="DJ1351" s="83"/>
      <c r="DK1351" s="83"/>
      <c r="DL1351" s="83"/>
      <c r="DM1351" s="83"/>
      <c r="DN1351" s="83"/>
      <c r="DO1351" s="83"/>
      <c r="DP1351" s="83"/>
      <c r="DQ1351" s="83"/>
      <c r="DR1351" s="83"/>
      <c r="DS1351" s="83"/>
      <c r="DT1351" s="83"/>
      <c r="DU1351" s="83"/>
      <c r="DV1351" s="83"/>
      <c r="DW1351" s="83"/>
      <c r="DX1351" s="83"/>
      <c r="DY1351" s="83"/>
      <c r="DZ1351" s="83"/>
      <c r="EA1351" s="83"/>
      <c r="EB1351" s="83"/>
      <c r="EC1351" s="83"/>
      <c r="ED1351" s="83"/>
      <c r="EE1351" s="83"/>
      <c r="EF1351" s="83"/>
      <c r="EG1351" s="83"/>
      <c r="EH1351" s="83"/>
      <c r="EI1351" s="83"/>
      <c r="EJ1351" s="83"/>
    </row>
    <row r="1352" spans="27:140" s="88" customFormat="1" x14ac:dyDescent="0.3">
      <c r="AA1352" s="84"/>
      <c r="AB1352" s="89"/>
      <c r="AC1352" s="89"/>
      <c r="AD1352" s="89"/>
      <c r="AE1352" s="89"/>
      <c r="AF1352" s="89"/>
      <c r="AG1352" s="89"/>
      <c r="AH1352" s="89"/>
      <c r="AI1352" s="89"/>
      <c r="AJ1352" s="89"/>
      <c r="AK1352" s="89"/>
      <c r="AL1352" s="89"/>
      <c r="AM1352" s="89"/>
      <c r="AN1352" s="89"/>
      <c r="AO1352" s="89"/>
      <c r="AP1352" s="89"/>
      <c r="AQ1352" s="90"/>
      <c r="AR1352" s="89"/>
      <c r="AS1352" s="89"/>
      <c r="AT1352" s="89"/>
      <c r="AU1352" s="87"/>
      <c r="AV1352" s="307"/>
      <c r="AW1352" s="307"/>
      <c r="AX1352" s="307"/>
      <c r="AY1352" s="307"/>
      <c r="AZ1352" s="307"/>
      <c r="BA1352" s="83"/>
      <c r="BB1352" s="83"/>
      <c r="BC1352" s="83"/>
      <c r="BD1352" s="83"/>
      <c r="BE1352" s="83"/>
      <c r="BF1352" s="83"/>
      <c r="BG1352" s="83"/>
      <c r="BH1352" s="83"/>
      <c r="BI1352" s="83"/>
      <c r="BJ1352" s="83"/>
      <c r="BK1352" s="83"/>
      <c r="BL1352" s="83"/>
      <c r="BM1352" s="83"/>
      <c r="BN1352" s="83"/>
      <c r="BO1352" s="83"/>
      <c r="BP1352" s="83"/>
      <c r="BQ1352" s="83"/>
      <c r="BR1352" s="83"/>
      <c r="BS1352" s="83"/>
      <c r="BT1352" s="83"/>
      <c r="BU1352" s="83"/>
      <c r="BV1352" s="83"/>
      <c r="BW1352" s="83"/>
      <c r="BX1352" s="83"/>
      <c r="BY1352" s="83"/>
      <c r="BZ1352" s="83"/>
      <c r="CA1352" s="83"/>
      <c r="CB1352" s="83"/>
      <c r="CC1352" s="83"/>
      <c r="CD1352" s="83"/>
      <c r="CE1352" s="83"/>
      <c r="CF1352" s="83"/>
      <c r="CG1352" s="83"/>
      <c r="CH1352" s="83"/>
      <c r="CI1352" s="83"/>
      <c r="CJ1352" s="83"/>
      <c r="CK1352" s="83"/>
      <c r="CL1352" s="83"/>
      <c r="CM1352" s="83"/>
      <c r="CN1352" s="83"/>
      <c r="CO1352" s="83"/>
      <c r="CP1352" s="83"/>
      <c r="CQ1352" s="83"/>
      <c r="CR1352" s="83"/>
      <c r="CS1352" s="83"/>
      <c r="CT1352" s="83"/>
      <c r="CU1352" s="83"/>
      <c r="CV1352" s="83"/>
      <c r="CW1352" s="83"/>
      <c r="CX1352" s="83"/>
      <c r="CY1352" s="83"/>
      <c r="CZ1352" s="83"/>
      <c r="DA1352" s="83"/>
      <c r="DB1352" s="83"/>
      <c r="DC1352" s="83"/>
      <c r="DD1352" s="83"/>
      <c r="DE1352" s="83"/>
      <c r="DF1352" s="83"/>
      <c r="DG1352" s="83"/>
      <c r="DH1352" s="83"/>
      <c r="DI1352" s="83"/>
      <c r="DJ1352" s="83"/>
      <c r="DK1352" s="83"/>
      <c r="DL1352" s="83"/>
      <c r="DM1352" s="83"/>
      <c r="DN1352" s="83"/>
      <c r="DO1352" s="83"/>
      <c r="DP1352" s="83"/>
      <c r="DQ1352" s="83"/>
      <c r="DR1352" s="83"/>
      <c r="DS1352" s="83"/>
      <c r="DT1352" s="83"/>
      <c r="DU1352" s="83"/>
      <c r="DV1352" s="83"/>
      <c r="DW1352" s="83"/>
      <c r="DX1352" s="83"/>
      <c r="DY1352" s="83"/>
      <c r="DZ1352" s="83"/>
      <c r="EA1352" s="83"/>
      <c r="EB1352" s="83"/>
      <c r="EC1352" s="83"/>
      <c r="ED1352" s="83"/>
      <c r="EE1352" s="83"/>
      <c r="EF1352" s="83"/>
      <c r="EG1352" s="83"/>
      <c r="EH1352" s="83"/>
      <c r="EI1352" s="83"/>
      <c r="EJ1352" s="83"/>
    </row>
    <row r="1353" spans="27:140" s="88" customFormat="1" x14ac:dyDescent="0.3">
      <c r="AA1353" s="84"/>
      <c r="AB1353" s="89"/>
      <c r="AC1353" s="89"/>
      <c r="AD1353" s="89"/>
      <c r="AE1353" s="89"/>
      <c r="AF1353" s="89"/>
      <c r="AG1353" s="89"/>
      <c r="AH1353" s="89"/>
      <c r="AI1353" s="89"/>
      <c r="AJ1353" s="89"/>
      <c r="AK1353" s="89"/>
      <c r="AL1353" s="89"/>
      <c r="AM1353" s="89"/>
      <c r="AN1353" s="89"/>
      <c r="AO1353" s="89"/>
      <c r="AP1353" s="89"/>
      <c r="AQ1353" s="90"/>
      <c r="AR1353" s="89"/>
      <c r="AS1353" s="89"/>
      <c r="AT1353" s="89"/>
      <c r="AU1353" s="87"/>
      <c r="AV1353" s="307"/>
      <c r="AW1353" s="307"/>
      <c r="AX1353" s="307"/>
      <c r="AY1353" s="307"/>
      <c r="AZ1353" s="307"/>
      <c r="BA1353" s="83"/>
      <c r="BB1353" s="83"/>
      <c r="BC1353" s="83"/>
      <c r="BD1353" s="83"/>
      <c r="BE1353" s="83"/>
      <c r="BF1353" s="83"/>
      <c r="BG1353" s="83"/>
      <c r="BH1353" s="83"/>
      <c r="BI1353" s="83"/>
      <c r="BJ1353" s="83"/>
      <c r="BK1353" s="83"/>
      <c r="BL1353" s="83"/>
      <c r="BM1353" s="83"/>
      <c r="BN1353" s="83"/>
      <c r="BO1353" s="83"/>
      <c r="BP1353" s="83"/>
      <c r="BQ1353" s="83"/>
      <c r="BR1353" s="83"/>
      <c r="BS1353" s="83"/>
      <c r="BT1353" s="83"/>
      <c r="BU1353" s="83"/>
      <c r="BV1353" s="83"/>
      <c r="BW1353" s="83"/>
      <c r="BX1353" s="83"/>
      <c r="BY1353" s="83"/>
      <c r="BZ1353" s="83"/>
      <c r="CA1353" s="83"/>
      <c r="CB1353" s="83"/>
      <c r="CC1353" s="83"/>
      <c r="CD1353" s="83"/>
      <c r="CE1353" s="83"/>
      <c r="CF1353" s="83"/>
      <c r="CG1353" s="83"/>
      <c r="CH1353" s="83"/>
      <c r="CI1353" s="83"/>
      <c r="CJ1353" s="83"/>
      <c r="CK1353" s="83"/>
      <c r="CL1353" s="83"/>
      <c r="CM1353" s="83"/>
      <c r="CN1353" s="83"/>
      <c r="CO1353" s="83"/>
      <c r="CP1353" s="83"/>
      <c r="CQ1353" s="83"/>
      <c r="CR1353" s="83"/>
      <c r="CS1353" s="83"/>
      <c r="CT1353" s="83"/>
      <c r="CU1353" s="83"/>
      <c r="CV1353" s="83"/>
      <c r="CW1353" s="83"/>
      <c r="CX1353" s="83"/>
      <c r="CY1353" s="83"/>
      <c r="CZ1353" s="83"/>
      <c r="DA1353" s="83"/>
      <c r="DB1353" s="83"/>
      <c r="DC1353" s="83"/>
      <c r="DD1353" s="83"/>
      <c r="DE1353" s="83"/>
      <c r="DF1353" s="83"/>
      <c r="DG1353" s="83"/>
      <c r="DH1353" s="83"/>
      <c r="DI1353" s="83"/>
      <c r="DJ1353" s="83"/>
      <c r="DK1353" s="83"/>
      <c r="DL1353" s="83"/>
      <c r="DM1353" s="83"/>
      <c r="DN1353" s="83"/>
      <c r="DO1353" s="83"/>
      <c r="DP1353" s="83"/>
      <c r="DQ1353" s="83"/>
      <c r="DR1353" s="83"/>
      <c r="DS1353" s="83"/>
      <c r="DT1353" s="83"/>
      <c r="DU1353" s="83"/>
      <c r="DV1353" s="83"/>
      <c r="DW1353" s="83"/>
      <c r="DX1353" s="83"/>
      <c r="DY1353" s="83"/>
      <c r="DZ1353" s="83"/>
      <c r="EA1353" s="83"/>
      <c r="EB1353" s="83"/>
      <c r="EC1353" s="83"/>
      <c r="ED1353" s="83"/>
      <c r="EE1353" s="83"/>
      <c r="EF1353" s="83"/>
      <c r="EG1353" s="83"/>
      <c r="EH1353" s="83"/>
      <c r="EI1353" s="83"/>
      <c r="EJ1353" s="83"/>
    </row>
    <row r="1354" spans="27:140" s="88" customFormat="1" x14ac:dyDescent="0.3">
      <c r="AA1354" s="84"/>
      <c r="AB1354" s="89"/>
      <c r="AC1354" s="89"/>
      <c r="AD1354" s="89"/>
      <c r="AE1354" s="89"/>
      <c r="AF1354" s="89"/>
      <c r="AG1354" s="89"/>
      <c r="AH1354" s="89"/>
      <c r="AI1354" s="89"/>
      <c r="AJ1354" s="89"/>
      <c r="AK1354" s="89"/>
      <c r="AL1354" s="89"/>
      <c r="AM1354" s="89"/>
      <c r="AN1354" s="89"/>
      <c r="AO1354" s="89"/>
      <c r="AP1354" s="89"/>
      <c r="AQ1354" s="90"/>
      <c r="AR1354" s="89"/>
      <c r="AS1354" s="89"/>
      <c r="AT1354" s="89"/>
      <c r="AU1354" s="87"/>
      <c r="AV1354" s="307"/>
      <c r="AW1354" s="307"/>
      <c r="AX1354" s="307"/>
      <c r="AY1354" s="307"/>
      <c r="AZ1354" s="307"/>
      <c r="BA1354" s="83"/>
      <c r="BB1354" s="83"/>
      <c r="BC1354" s="83"/>
      <c r="BD1354" s="83"/>
      <c r="BE1354" s="83"/>
      <c r="BF1354" s="83"/>
      <c r="BG1354" s="83"/>
      <c r="BH1354" s="83"/>
      <c r="BI1354" s="83"/>
      <c r="BJ1354" s="83"/>
      <c r="BK1354" s="83"/>
      <c r="BL1354" s="83"/>
      <c r="BM1354" s="83"/>
      <c r="BN1354" s="83"/>
      <c r="BO1354" s="83"/>
      <c r="BP1354" s="83"/>
      <c r="BQ1354" s="83"/>
      <c r="BR1354" s="83"/>
      <c r="BS1354" s="83"/>
      <c r="BT1354" s="83"/>
      <c r="BU1354" s="83"/>
      <c r="BV1354" s="83"/>
      <c r="BW1354" s="83"/>
      <c r="BX1354" s="83"/>
      <c r="BY1354" s="83"/>
      <c r="BZ1354" s="83"/>
      <c r="CA1354" s="83"/>
      <c r="CB1354" s="83"/>
      <c r="CC1354" s="83"/>
      <c r="CD1354" s="83"/>
      <c r="CE1354" s="83"/>
      <c r="CF1354" s="83"/>
      <c r="CG1354" s="83"/>
      <c r="CH1354" s="83"/>
      <c r="CI1354" s="83"/>
      <c r="CJ1354" s="83"/>
      <c r="CK1354" s="83"/>
      <c r="CL1354" s="83"/>
      <c r="CM1354" s="83"/>
      <c r="CN1354" s="83"/>
      <c r="CO1354" s="83"/>
      <c r="CP1354" s="83"/>
      <c r="CQ1354" s="83"/>
      <c r="CR1354" s="83"/>
      <c r="CS1354" s="83"/>
      <c r="CT1354" s="83"/>
      <c r="CU1354" s="83"/>
      <c r="CV1354" s="83"/>
      <c r="CW1354" s="83"/>
      <c r="CX1354" s="83"/>
      <c r="CY1354" s="83"/>
      <c r="CZ1354" s="83"/>
      <c r="DA1354" s="83"/>
      <c r="DB1354" s="83"/>
      <c r="DC1354" s="83"/>
      <c r="DD1354" s="83"/>
      <c r="DE1354" s="83"/>
      <c r="DF1354" s="83"/>
      <c r="DG1354" s="83"/>
      <c r="DH1354" s="83"/>
      <c r="DI1354" s="83"/>
      <c r="DJ1354" s="83"/>
      <c r="DK1354" s="83"/>
      <c r="DL1354" s="83"/>
      <c r="DM1354" s="83"/>
      <c r="DN1354" s="83"/>
      <c r="DO1354" s="83"/>
      <c r="DP1354" s="83"/>
      <c r="DQ1354" s="83"/>
      <c r="DR1354" s="83"/>
      <c r="DS1354" s="83"/>
      <c r="DT1354" s="83"/>
      <c r="DU1354" s="83"/>
      <c r="DV1354" s="83"/>
      <c r="DW1354" s="83"/>
      <c r="DX1354" s="83"/>
      <c r="DY1354" s="83"/>
      <c r="DZ1354" s="83"/>
      <c r="EA1354" s="83"/>
      <c r="EB1354" s="83"/>
      <c r="EC1354" s="83"/>
      <c r="ED1354" s="83"/>
      <c r="EE1354" s="83"/>
      <c r="EF1354" s="83"/>
      <c r="EG1354" s="83"/>
      <c r="EH1354" s="83"/>
      <c r="EI1354" s="83"/>
      <c r="EJ1354" s="83"/>
    </row>
    <row r="1355" spans="27:140" s="88" customFormat="1" x14ac:dyDescent="0.3">
      <c r="AA1355" s="84"/>
      <c r="AB1355" s="89"/>
      <c r="AC1355" s="89"/>
      <c r="AD1355" s="89"/>
      <c r="AE1355" s="89"/>
      <c r="AF1355" s="89"/>
      <c r="AG1355" s="89"/>
      <c r="AH1355" s="89"/>
      <c r="AI1355" s="89"/>
      <c r="AJ1355" s="89"/>
      <c r="AK1355" s="89"/>
      <c r="AL1355" s="89"/>
      <c r="AM1355" s="89"/>
      <c r="AN1355" s="89"/>
      <c r="AO1355" s="89"/>
      <c r="AP1355" s="89"/>
      <c r="AQ1355" s="90"/>
      <c r="AR1355" s="89"/>
      <c r="AS1355" s="89"/>
      <c r="AT1355" s="89"/>
      <c r="AU1355" s="87"/>
      <c r="AV1355" s="307"/>
      <c r="AW1355" s="307"/>
      <c r="AX1355" s="307"/>
      <c r="AY1355" s="307"/>
      <c r="AZ1355" s="307"/>
      <c r="BA1355" s="83"/>
      <c r="BB1355" s="83"/>
      <c r="BC1355" s="83"/>
      <c r="BD1355" s="83"/>
      <c r="BE1355" s="83"/>
      <c r="BF1355" s="83"/>
      <c r="BG1355" s="83"/>
      <c r="BH1355" s="83"/>
      <c r="BI1355" s="83"/>
      <c r="BJ1355" s="83"/>
      <c r="BK1355" s="83"/>
      <c r="BL1355" s="83"/>
      <c r="BM1355" s="83"/>
      <c r="BN1355" s="83"/>
      <c r="BO1355" s="83"/>
      <c r="BP1355" s="83"/>
      <c r="BQ1355" s="83"/>
      <c r="BR1355" s="83"/>
      <c r="BS1355" s="83"/>
      <c r="BT1355" s="83"/>
      <c r="BU1355" s="83"/>
      <c r="BV1355" s="83"/>
      <c r="BW1355" s="83"/>
      <c r="BX1355" s="83"/>
      <c r="BY1355" s="83"/>
      <c r="BZ1355" s="83"/>
      <c r="CA1355" s="83"/>
      <c r="CB1355" s="83"/>
      <c r="CC1355" s="83"/>
      <c r="CD1355" s="83"/>
      <c r="CE1355" s="83"/>
      <c r="CF1355" s="83"/>
      <c r="CG1355" s="83"/>
      <c r="CH1355" s="83"/>
      <c r="CI1355" s="83"/>
      <c r="CJ1355" s="83"/>
      <c r="CK1355" s="83"/>
      <c r="CL1355" s="83"/>
      <c r="CM1355" s="83"/>
      <c r="CN1355" s="83"/>
      <c r="CO1355" s="83"/>
      <c r="CP1355" s="83"/>
      <c r="CQ1355" s="83"/>
      <c r="CR1355" s="83"/>
      <c r="CS1355" s="83"/>
      <c r="CT1355" s="83"/>
      <c r="CU1355" s="83"/>
      <c r="CV1355" s="83"/>
      <c r="CW1355" s="83"/>
      <c r="CX1355" s="83"/>
      <c r="CY1355" s="83"/>
      <c r="CZ1355" s="83"/>
      <c r="DA1355" s="83"/>
      <c r="DB1355" s="83"/>
      <c r="DC1355" s="83"/>
      <c r="DD1355" s="83"/>
      <c r="DE1355" s="83"/>
      <c r="DF1355" s="83"/>
      <c r="DG1355" s="83"/>
      <c r="DH1355" s="83"/>
      <c r="DI1355" s="83"/>
      <c r="DJ1355" s="83"/>
      <c r="DK1355" s="83"/>
      <c r="DL1355" s="83"/>
      <c r="DM1355" s="83"/>
      <c r="DN1355" s="83"/>
      <c r="DO1355" s="83"/>
      <c r="DP1355" s="83"/>
      <c r="DQ1355" s="83"/>
      <c r="DR1355" s="83"/>
      <c r="DS1355" s="83"/>
      <c r="DT1355" s="83"/>
      <c r="DU1355" s="83"/>
      <c r="DV1355" s="83"/>
      <c r="DW1355" s="83"/>
      <c r="DX1355" s="83"/>
      <c r="DY1355" s="83"/>
      <c r="DZ1355" s="83"/>
      <c r="EA1355" s="83"/>
      <c r="EB1355" s="83"/>
      <c r="EC1355" s="83"/>
      <c r="ED1355" s="83"/>
      <c r="EE1355" s="83"/>
      <c r="EF1355" s="83"/>
      <c r="EG1355" s="83"/>
      <c r="EH1355" s="83"/>
      <c r="EI1355" s="83"/>
      <c r="EJ1355" s="83"/>
    </row>
    <row r="1356" spans="27:140" s="88" customFormat="1" x14ac:dyDescent="0.3">
      <c r="AA1356" s="84"/>
      <c r="AB1356" s="89"/>
      <c r="AC1356" s="89"/>
      <c r="AD1356" s="89"/>
      <c r="AE1356" s="89"/>
      <c r="AF1356" s="89"/>
      <c r="AG1356" s="89"/>
      <c r="AH1356" s="89"/>
      <c r="AI1356" s="89"/>
      <c r="AJ1356" s="89"/>
      <c r="AK1356" s="89"/>
      <c r="AL1356" s="89"/>
      <c r="AM1356" s="89"/>
      <c r="AN1356" s="89"/>
      <c r="AO1356" s="89"/>
      <c r="AP1356" s="89"/>
      <c r="AQ1356" s="90"/>
      <c r="AR1356" s="89"/>
      <c r="AS1356" s="89"/>
      <c r="AT1356" s="89"/>
      <c r="AU1356" s="87"/>
      <c r="AV1356" s="307"/>
      <c r="AW1356" s="307"/>
      <c r="AX1356" s="307"/>
      <c r="AY1356" s="307"/>
      <c r="AZ1356" s="307"/>
      <c r="BA1356" s="83"/>
      <c r="BB1356" s="83"/>
      <c r="BC1356" s="83"/>
      <c r="BD1356" s="83"/>
      <c r="BE1356" s="83"/>
      <c r="BF1356" s="83"/>
      <c r="BG1356" s="83"/>
      <c r="BH1356" s="83"/>
      <c r="BI1356" s="83"/>
      <c r="BJ1356" s="83"/>
      <c r="BK1356" s="83"/>
      <c r="BL1356" s="83"/>
      <c r="BM1356" s="83"/>
      <c r="BN1356" s="83"/>
      <c r="BO1356" s="83"/>
      <c r="BP1356" s="83"/>
      <c r="BQ1356" s="83"/>
      <c r="BR1356" s="83"/>
      <c r="BS1356" s="83"/>
      <c r="BT1356" s="83"/>
      <c r="BU1356" s="83"/>
      <c r="BV1356" s="83"/>
      <c r="BW1356" s="83"/>
      <c r="BX1356" s="83"/>
      <c r="BY1356" s="83"/>
      <c r="BZ1356" s="83"/>
      <c r="CA1356" s="83"/>
      <c r="CB1356" s="83"/>
      <c r="CC1356" s="83"/>
      <c r="CD1356" s="83"/>
      <c r="CE1356" s="83"/>
      <c r="CF1356" s="83"/>
      <c r="CG1356" s="83"/>
      <c r="CH1356" s="83"/>
      <c r="CI1356" s="83"/>
      <c r="CJ1356" s="83"/>
      <c r="CK1356" s="83"/>
      <c r="CL1356" s="83"/>
      <c r="CM1356" s="83"/>
      <c r="CN1356" s="83"/>
      <c r="CO1356" s="83"/>
      <c r="CP1356" s="83"/>
      <c r="CQ1356" s="83"/>
      <c r="CR1356" s="83"/>
      <c r="CS1356" s="83"/>
      <c r="CT1356" s="83"/>
      <c r="CU1356" s="83"/>
      <c r="CV1356" s="83"/>
      <c r="CW1356" s="83"/>
      <c r="CX1356" s="83"/>
      <c r="CY1356" s="83"/>
      <c r="CZ1356" s="83"/>
      <c r="DA1356" s="83"/>
      <c r="DB1356" s="83"/>
      <c r="DC1356" s="83"/>
      <c r="DD1356" s="83"/>
      <c r="DE1356" s="83"/>
      <c r="DF1356" s="83"/>
      <c r="DG1356" s="83"/>
      <c r="DH1356" s="83"/>
      <c r="DI1356" s="83"/>
      <c r="DJ1356" s="83"/>
      <c r="DK1356" s="83"/>
      <c r="DL1356" s="83"/>
      <c r="DM1356" s="83"/>
      <c r="DN1356" s="83"/>
      <c r="DO1356" s="83"/>
      <c r="DP1356" s="83"/>
      <c r="DQ1356" s="83"/>
      <c r="DR1356" s="83"/>
      <c r="DS1356" s="83"/>
      <c r="DT1356" s="83"/>
      <c r="DU1356" s="83"/>
      <c r="DV1356" s="83"/>
      <c r="DW1356" s="83"/>
      <c r="DX1356" s="83"/>
      <c r="DY1356" s="83"/>
      <c r="DZ1356" s="83"/>
      <c r="EA1356" s="83"/>
      <c r="EB1356" s="83"/>
      <c r="EC1356" s="83"/>
      <c r="ED1356" s="83"/>
      <c r="EE1356" s="83"/>
      <c r="EF1356" s="83"/>
      <c r="EG1356" s="83"/>
      <c r="EH1356" s="83"/>
      <c r="EI1356" s="83"/>
      <c r="EJ1356" s="83"/>
    </row>
    <row r="1357" spans="27:140" s="88" customFormat="1" x14ac:dyDescent="0.3">
      <c r="AA1357" s="84"/>
      <c r="AB1357" s="89"/>
      <c r="AC1357" s="89"/>
      <c r="AD1357" s="89"/>
      <c r="AE1357" s="89"/>
      <c r="AF1357" s="89"/>
      <c r="AG1357" s="89"/>
      <c r="AH1357" s="89"/>
      <c r="AI1357" s="89"/>
      <c r="AJ1357" s="89"/>
      <c r="AK1357" s="89"/>
      <c r="AL1357" s="89"/>
      <c r="AM1357" s="89"/>
      <c r="AN1357" s="89"/>
      <c r="AO1357" s="89"/>
      <c r="AP1357" s="89"/>
      <c r="AQ1357" s="90"/>
      <c r="AR1357" s="89"/>
      <c r="AS1357" s="89"/>
      <c r="AT1357" s="89"/>
      <c r="AU1357" s="87"/>
      <c r="AV1357" s="307"/>
      <c r="AW1357" s="307"/>
      <c r="AX1357" s="307"/>
      <c r="AY1357" s="307"/>
      <c r="AZ1357" s="307"/>
      <c r="BA1357" s="83"/>
      <c r="BB1357" s="83"/>
      <c r="BC1357" s="83"/>
      <c r="BD1357" s="83"/>
      <c r="BE1357" s="83"/>
      <c r="BF1357" s="83"/>
      <c r="BG1357" s="83"/>
      <c r="BH1357" s="83"/>
      <c r="BI1357" s="83"/>
      <c r="BJ1357" s="83"/>
      <c r="BK1357" s="83"/>
      <c r="BL1357" s="83"/>
      <c r="BM1357" s="83"/>
      <c r="BN1357" s="83"/>
      <c r="BO1357" s="83"/>
      <c r="BP1357" s="83"/>
      <c r="BQ1357" s="83"/>
      <c r="BR1357" s="83"/>
      <c r="BS1357" s="83"/>
      <c r="BT1357" s="83"/>
      <c r="BU1357" s="83"/>
      <c r="BV1357" s="83"/>
      <c r="BW1357" s="83"/>
      <c r="BX1357" s="83"/>
      <c r="BY1357" s="83"/>
      <c r="BZ1357" s="83"/>
      <c r="CA1357" s="83"/>
      <c r="CB1357" s="83"/>
      <c r="CC1357" s="83"/>
      <c r="CD1357" s="83"/>
      <c r="CE1357" s="83"/>
      <c r="CF1357" s="83"/>
      <c r="CG1357" s="83"/>
      <c r="CH1357" s="83"/>
      <c r="CI1357" s="83"/>
      <c r="CJ1357" s="83"/>
      <c r="CK1357" s="83"/>
      <c r="CL1357" s="83"/>
      <c r="CM1357" s="83"/>
      <c r="CN1357" s="83"/>
      <c r="CO1357" s="83"/>
      <c r="CP1357" s="83"/>
      <c r="CQ1357" s="83"/>
      <c r="CR1357" s="83"/>
      <c r="CS1357" s="83"/>
      <c r="CT1357" s="83"/>
      <c r="CU1357" s="83"/>
      <c r="CV1357" s="83"/>
      <c r="CW1357" s="83"/>
      <c r="CX1357" s="83"/>
      <c r="CY1357" s="83"/>
      <c r="CZ1357" s="83"/>
      <c r="DA1357" s="83"/>
      <c r="DB1357" s="83"/>
      <c r="DC1357" s="83"/>
      <c r="DD1357" s="83"/>
      <c r="DE1357" s="83"/>
      <c r="DF1357" s="83"/>
      <c r="DG1357" s="83"/>
      <c r="DH1357" s="83"/>
      <c r="DI1357" s="83"/>
      <c r="DJ1357" s="83"/>
      <c r="DK1357" s="83"/>
      <c r="DL1357" s="83"/>
      <c r="DM1357" s="83"/>
      <c r="DN1357" s="83"/>
      <c r="DO1357" s="83"/>
      <c r="DP1357" s="83"/>
      <c r="DQ1357" s="83"/>
      <c r="DR1357" s="83"/>
      <c r="DS1357" s="83"/>
      <c r="DT1357" s="83"/>
      <c r="DU1357" s="83"/>
      <c r="DV1357" s="83"/>
      <c r="DW1357" s="83"/>
      <c r="DX1357" s="83"/>
      <c r="DY1357" s="83"/>
      <c r="DZ1357" s="83"/>
      <c r="EA1357" s="83"/>
      <c r="EB1357" s="83"/>
      <c r="EC1357" s="83"/>
      <c r="ED1357" s="83"/>
      <c r="EE1357" s="83"/>
      <c r="EF1357" s="83"/>
      <c r="EG1357" s="83"/>
      <c r="EH1357" s="83"/>
      <c r="EI1357" s="83"/>
      <c r="EJ1357" s="83"/>
    </row>
    <row r="1358" spans="27:140" s="88" customFormat="1" x14ac:dyDescent="0.3">
      <c r="AA1358" s="84"/>
      <c r="AB1358" s="89"/>
      <c r="AC1358" s="89"/>
      <c r="AD1358" s="89"/>
      <c r="AE1358" s="89"/>
      <c r="AF1358" s="89"/>
      <c r="AG1358" s="89"/>
      <c r="AH1358" s="89"/>
      <c r="AI1358" s="89"/>
      <c r="AJ1358" s="89"/>
      <c r="AK1358" s="89"/>
      <c r="AL1358" s="89"/>
      <c r="AM1358" s="89"/>
      <c r="AN1358" s="89"/>
      <c r="AO1358" s="89"/>
      <c r="AP1358" s="89"/>
      <c r="AQ1358" s="90"/>
      <c r="AR1358" s="89"/>
      <c r="AS1358" s="89"/>
      <c r="AT1358" s="89"/>
      <c r="AU1358" s="87"/>
      <c r="AV1358" s="307"/>
      <c r="AW1358" s="307"/>
      <c r="AX1358" s="307"/>
      <c r="AY1358" s="307"/>
      <c r="AZ1358" s="307"/>
      <c r="BA1358" s="83"/>
      <c r="BB1358" s="83"/>
      <c r="BC1358" s="83"/>
      <c r="BD1358" s="83"/>
      <c r="BE1358" s="83"/>
      <c r="BF1358" s="83"/>
      <c r="BG1358" s="83"/>
      <c r="BH1358" s="83"/>
      <c r="BI1358" s="83"/>
      <c r="BJ1358" s="83"/>
      <c r="BK1358" s="83"/>
      <c r="BL1358" s="83"/>
      <c r="BM1358" s="83"/>
      <c r="BN1358" s="83"/>
      <c r="BO1358" s="83"/>
      <c r="BP1358" s="83"/>
      <c r="BQ1358" s="83"/>
      <c r="BR1358" s="83"/>
      <c r="BS1358" s="83"/>
      <c r="BT1358" s="83"/>
      <c r="BU1358" s="83"/>
      <c r="BV1358" s="83"/>
      <c r="BW1358" s="83"/>
      <c r="BX1358" s="83"/>
      <c r="BY1358" s="83"/>
      <c r="BZ1358" s="83"/>
      <c r="CA1358" s="83"/>
      <c r="CB1358" s="83"/>
      <c r="CC1358" s="83"/>
      <c r="CD1358" s="83"/>
      <c r="CE1358" s="83"/>
      <c r="CF1358" s="83"/>
      <c r="CG1358" s="83"/>
      <c r="CH1358" s="83"/>
      <c r="CI1358" s="83"/>
      <c r="CJ1358" s="83"/>
      <c r="CK1358" s="83"/>
      <c r="CL1358" s="83"/>
      <c r="CM1358" s="83"/>
      <c r="CN1358" s="83"/>
      <c r="CO1358" s="83"/>
      <c r="CP1358" s="83"/>
      <c r="CQ1358" s="83"/>
      <c r="CR1358" s="83"/>
      <c r="CS1358" s="83"/>
      <c r="CT1358" s="83"/>
      <c r="CU1358" s="83"/>
      <c r="CV1358" s="83"/>
      <c r="CW1358" s="83"/>
      <c r="CX1358" s="83"/>
      <c r="CY1358" s="83"/>
      <c r="CZ1358" s="83"/>
      <c r="DA1358" s="83"/>
      <c r="DB1358" s="83"/>
      <c r="DC1358" s="83"/>
      <c r="DD1358" s="83"/>
      <c r="DE1358" s="83"/>
      <c r="DF1358" s="83"/>
      <c r="DG1358" s="83"/>
      <c r="DH1358" s="83"/>
      <c r="DI1358" s="83"/>
      <c r="DJ1358" s="83"/>
      <c r="DK1358" s="83"/>
      <c r="DL1358" s="83"/>
      <c r="DM1358" s="83"/>
      <c r="DN1358" s="83"/>
      <c r="DO1358" s="83"/>
      <c r="DP1358" s="83"/>
      <c r="DQ1358" s="83"/>
      <c r="DR1358" s="83"/>
      <c r="DS1358" s="83"/>
      <c r="DT1358" s="83"/>
      <c r="DU1358" s="83"/>
      <c r="DV1358" s="83"/>
      <c r="DW1358" s="83"/>
      <c r="DX1358" s="83"/>
      <c r="DY1358" s="83"/>
      <c r="DZ1358" s="83"/>
      <c r="EA1358" s="83"/>
      <c r="EB1358" s="83"/>
      <c r="EC1358" s="83"/>
      <c r="ED1358" s="83"/>
      <c r="EE1358" s="83"/>
      <c r="EF1358" s="83"/>
      <c r="EG1358" s="83"/>
      <c r="EH1358" s="83"/>
      <c r="EI1358" s="83"/>
      <c r="EJ1358" s="83"/>
    </row>
    <row r="1359" spans="27:140" s="88" customFormat="1" x14ac:dyDescent="0.3">
      <c r="AA1359" s="84"/>
      <c r="AB1359" s="89"/>
      <c r="AC1359" s="89"/>
      <c r="AD1359" s="89"/>
      <c r="AE1359" s="89"/>
      <c r="AF1359" s="89"/>
      <c r="AG1359" s="89"/>
      <c r="AH1359" s="89"/>
      <c r="AI1359" s="89"/>
      <c r="AJ1359" s="89"/>
      <c r="AK1359" s="89"/>
      <c r="AL1359" s="89"/>
      <c r="AM1359" s="89"/>
      <c r="AN1359" s="89"/>
      <c r="AO1359" s="89"/>
      <c r="AP1359" s="89"/>
      <c r="AQ1359" s="90"/>
      <c r="AR1359" s="89"/>
      <c r="AS1359" s="89"/>
      <c r="AT1359" s="89"/>
      <c r="AU1359" s="87"/>
      <c r="AV1359" s="307"/>
      <c r="AW1359" s="307"/>
      <c r="AX1359" s="307"/>
      <c r="AY1359" s="307"/>
      <c r="AZ1359" s="307"/>
      <c r="BA1359" s="83"/>
      <c r="BB1359" s="83"/>
      <c r="BC1359" s="83"/>
      <c r="BD1359" s="83"/>
      <c r="BE1359" s="83"/>
      <c r="BF1359" s="83"/>
      <c r="BG1359" s="83"/>
      <c r="BH1359" s="83"/>
      <c r="BI1359" s="83"/>
      <c r="BJ1359" s="83"/>
      <c r="BK1359" s="83"/>
      <c r="BL1359" s="83"/>
      <c r="BM1359" s="83"/>
      <c r="BN1359" s="83"/>
      <c r="BO1359" s="83"/>
      <c r="BP1359" s="83"/>
      <c r="BQ1359" s="83"/>
      <c r="BR1359" s="83"/>
      <c r="BS1359" s="83"/>
      <c r="BT1359" s="83"/>
      <c r="BU1359" s="83"/>
      <c r="BV1359" s="83"/>
      <c r="BW1359" s="83"/>
      <c r="BX1359" s="83"/>
      <c r="BY1359" s="83"/>
      <c r="BZ1359" s="83"/>
      <c r="CA1359" s="83"/>
      <c r="CB1359" s="83"/>
      <c r="CC1359" s="83"/>
      <c r="CD1359" s="83"/>
      <c r="CE1359" s="83"/>
      <c r="CF1359" s="83"/>
      <c r="CG1359" s="83"/>
      <c r="CH1359" s="83"/>
      <c r="CI1359" s="83"/>
      <c r="CJ1359" s="83"/>
      <c r="CK1359" s="83"/>
      <c r="CL1359" s="83"/>
      <c r="CM1359" s="83"/>
      <c r="CN1359" s="83"/>
      <c r="CO1359" s="83"/>
      <c r="CP1359" s="83"/>
      <c r="CQ1359" s="83"/>
      <c r="CR1359" s="83"/>
      <c r="CS1359" s="83"/>
      <c r="CT1359" s="83"/>
      <c r="CU1359" s="83"/>
      <c r="CV1359" s="83"/>
      <c r="CW1359" s="83"/>
      <c r="CX1359" s="83"/>
      <c r="CY1359" s="83"/>
      <c r="CZ1359" s="83"/>
      <c r="DA1359" s="83"/>
      <c r="DB1359" s="83"/>
      <c r="DC1359" s="83"/>
      <c r="DD1359" s="83"/>
      <c r="DE1359" s="83"/>
      <c r="DF1359" s="83"/>
      <c r="DG1359" s="83"/>
      <c r="DH1359" s="83"/>
      <c r="DI1359" s="83"/>
      <c r="DJ1359" s="83"/>
      <c r="DK1359" s="83"/>
      <c r="DL1359" s="83"/>
      <c r="DM1359" s="83"/>
      <c r="DN1359" s="83"/>
      <c r="DO1359" s="83"/>
      <c r="DP1359" s="83"/>
      <c r="DQ1359" s="83"/>
      <c r="DR1359" s="83"/>
      <c r="DS1359" s="83"/>
      <c r="DT1359" s="83"/>
      <c r="DU1359" s="83"/>
      <c r="DV1359" s="83"/>
      <c r="DW1359" s="83"/>
      <c r="DX1359" s="83"/>
      <c r="DY1359" s="83"/>
      <c r="DZ1359" s="83"/>
      <c r="EA1359" s="83"/>
      <c r="EB1359" s="83"/>
      <c r="EC1359" s="83"/>
      <c r="ED1359" s="83"/>
      <c r="EE1359" s="83"/>
      <c r="EF1359" s="83"/>
      <c r="EG1359" s="83"/>
      <c r="EH1359" s="83"/>
      <c r="EI1359" s="83"/>
      <c r="EJ1359" s="83"/>
    </row>
    <row r="1360" spans="27:140" s="88" customFormat="1" x14ac:dyDescent="0.3">
      <c r="AA1360" s="84"/>
      <c r="AB1360" s="89"/>
      <c r="AC1360" s="89"/>
      <c r="AD1360" s="89"/>
      <c r="AE1360" s="89"/>
      <c r="AF1360" s="89"/>
      <c r="AG1360" s="89"/>
      <c r="AH1360" s="89"/>
      <c r="AI1360" s="89"/>
      <c r="AJ1360" s="89"/>
      <c r="AK1360" s="89"/>
      <c r="AL1360" s="89"/>
      <c r="AM1360" s="89"/>
      <c r="AN1360" s="89"/>
      <c r="AO1360" s="89"/>
      <c r="AP1360" s="89"/>
      <c r="AQ1360" s="90"/>
      <c r="AR1360" s="89"/>
      <c r="AS1360" s="89"/>
      <c r="AT1360" s="89"/>
      <c r="AU1360" s="87"/>
      <c r="AV1360" s="307"/>
      <c r="AW1360" s="307"/>
      <c r="AX1360" s="307"/>
      <c r="AY1360" s="307"/>
      <c r="AZ1360" s="307"/>
      <c r="BA1360" s="83"/>
      <c r="BB1360" s="83"/>
      <c r="BC1360" s="83"/>
      <c r="BD1360" s="83"/>
      <c r="BE1360" s="83"/>
      <c r="BF1360" s="83"/>
      <c r="BG1360" s="83"/>
      <c r="BH1360" s="83"/>
      <c r="BI1360" s="83"/>
      <c r="BJ1360" s="83"/>
      <c r="BK1360" s="83"/>
      <c r="BL1360" s="83"/>
      <c r="BM1360" s="83"/>
      <c r="BN1360" s="83"/>
      <c r="BO1360" s="83"/>
      <c r="BP1360" s="83"/>
      <c r="BQ1360" s="83"/>
      <c r="BR1360" s="83"/>
      <c r="BS1360" s="83"/>
      <c r="BT1360" s="83"/>
      <c r="BU1360" s="83"/>
      <c r="BV1360" s="83"/>
      <c r="BW1360" s="83"/>
      <c r="BX1360" s="83"/>
      <c r="BY1360" s="83"/>
      <c r="BZ1360" s="83"/>
      <c r="CA1360" s="83"/>
      <c r="CB1360" s="83"/>
      <c r="CC1360" s="83"/>
      <c r="CD1360" s="83"/>
      <c r="CE1360" s="83"/>
      <c r="CF1360" s="83"/>
      <c r="CG1360" s="83"/>
      <c r="CH1360" s="83"/>
      <c r="CI1360" s="83"/>
      <c r="CJ1360" s="83"/>
      <c r="CK1360" s="83"/>
      <c r="CL1360" s="83"/>
      <c r="CM1360" s="83"/>
      <c r="CN1360" s="83"/>
      <c r="CO1360" s="83"/>
      <c r="CP1360" s="83"/>
      <c r="CQ1360" s="83"/>
      <c r="CR1360" s="83"/>
      <c r="CS1360" s="83"/>
      <c r="CT1360" s="83"/>
      <c r="CU1360" s="83"/>
      <c r="CV1360" s="83"/>
      <c r="CW1360" s="83"/>
      <c r="CX1360" s="83"/>
      <c r="CY1360" s="83"/>
      <c r="CZ1360" s="83"/>
      <c r="DA1360" s="83"/>
      <c r="DB1360" s="83"/>
      <c r="DC1360" s="83"/>
      <c r="DD1360" s="83"/>
      <c r="DE1360" s="83"/>
      <c r="DF1360" s="83"/>
      <c r="DG1360" s="83"/>
      <c r="DH1360" s="83"/>
      <c r="DI1360" s="83"/>
      <c r="DJ1360" s="83"/>
      <c r="DK1360" s="83"/>
      <c r="DL1360" s="83"/>
      <c r="DM1360" s="83"/>
      <c r="DN1360" s="83"/>
      <c r="DO1360" s="83"/>
      <c r="DP1360" s="83"/>
      <c r="DQ1360" s="83"/>
      <c r="DR1360" s="83"/>
      <c r="DS1360" s="83"/>
      <c r="DT1360" s="83"/>
      <c r="DU1360" s="83"/>
      <c r="DV1360" s="83"/>
      <c r="DW1360" s="83"/>
      <c r="DX1360" s="83"/>
      <c r="DY1360" s="83"/>
      <c r="DZ1360" s="83"/>
      <c r="EA1360" s="83"/>
      <c r="EB1360" s="83"/>
      <c r="EC1360" s="83"/>
      <c r="ED1360" s="83"/>
      <c r="EE1360" s="83"/>
      <c r="EF1360" s="83"/>
      <c r="EG1360" s="83"/>
      <c r="EH1360" s="83"/>
      <c r="EI1360" s="83"/>
      <c r="EJ1360" s="83"/>
    </row>
    <row r="1361" spans="27:140" s="88" customFormat="1" x14ac:dyDescent="0.3">
      <c r="AA1361" s="84"/>
      <c r="AB1361" s="89"/>
      <c r="AC1361" s="89"/>
      <c r="AD1361" s="89"/>
      <c r="AE1361" s="89"/>
      <c r="AF1361" s="89"/>
      <c r="AG1361" s="89"/>
      <c r="AH1361" s="89"/>
      <c r="AI1361" s="89"/>
      <c r="AJ1361" s="89"/>
      <c r="AK1361" s="89"/>
      <c r="AL1361" s="89"/>
      <c r="AM1361" s="89"/>
      <c r="AN1361" s="89"/>
      <c r="AO1361" s="89"/>
      <c r="AP1361" s="89"/>
      <c r="AQ1361" s="90"/>
      <c r="AR1361" s="89"/>
      <c r="AS1361" s="89"/>
      <c r="AT1361" s="89"/>
      <c r="AU1361" s="87"/>
      <c r="AV1361" s="307"/>
      <c r="AW1361" s="307"/>
      <c r="AX1361" s="307"/>
      <c r="AY1361" s="307"/>
      <c r="AZ1361" s="307"/>
      <c r="BA1361" s="83"/>
      <c r="BB1361" s="83"/>
      <c r="BC1361" s="83"/>
      <c r="BD1361" s="83"/>
      <c r="BE1361" s="83"/>
      <c r="BF1361" s="83"/>
      <c r="BG1361" s="83"/>
      <c r="BH1361" s="83"/>
      <c r="BI1361" s="83"/>
      <c r="BJ1361" s="83"/>
      <c r="BK1361" s="83"/>
      <c r="BL1361" s="83"/>
      <c r="BM1361" s="83"/>
      <c r="BN1361" s="83"/>
      <c r="BO1361" s="83"/>
      <c r="BP1361" s="83"/>
      <c r="BQ1361" s="83"/>
      <c r="BR1361" s="83"/>
      <c r="BS1361" s="83"/>
      <c r="BT1361" s="83"/>
      <c r="BU1361" s="83"/>
      <c r="BV1361" s="83"/>
      <c r="BW1361" s="83"/>
      <c r="BX1361" s="83"/>
      <c r="BY1361" s="83"/>
      <c r="BZ1361" s="83"/>
      <c r="CA1361" s="83"/>
      <c r="CB1361" s="83"/>
      <c r="CC1361" s="83"/>
      <c r="CD1361" s="83"/>
      <c r="CE1361" s="83"/>
      <c r="CF1361" s="83"/>
      <c r="CG1361" s="83"/>
      <c r="CH1361" s="83"/>
      <c r="CI1361" s="83"/>
      <c r="CJ1361" s="83"/>
      <c r="CK1361" s="83"/>
      <c r="CL1361" s="83"/>
      <c r="CM1361" s="83"/>
      <c r="CN1361" s="83"/>
      <c r="CO1361" s="83"/>
      <c r="CP1361" s="83"/>
      <c r="CQ1361" s="83"/>
      <c r="CR1361" s="83"/>
      <c r="CS1361" s="83"/>
      <c r="CT1361" s="83"/>
      <c r="CU1361" s="83"/>
      <c r="CV1361" s="83"/>
      <c r="CW1361" s="83"/>
      <c r="CX1361" s="83"/>
      <c r="CY1361" s="83"/>
      <c r="CZ1361" s="83"/>
      <c r="DA1361" s="83"/>
      <c r="DB1361" s="83"/>
      <c r="DC1361" s="83"/>
      <c r="DD1361" s="83"/>
      <c r="DE1361" s="83"/>
      <c r="DF1361" s="83"/>
      <c r="DG1361" s="83"/>
      <c r="DH1361" s="83"/>
      <c r="DI1361" s="83"/>
      <c r="DJ1361" s="83"/>
      <c r="DK1361" s="83"/>
      <c r="DL1361" s="83"/>
      <c r="DM1361" s="83"/>
      <c r="DN1361" s="83"/>
      <c r="DO1361" s="83"/>
      <c r="DP1361" s="83"/>
      <c r="DQ1361" s="83"/>
      <c r="DR1361" s="83"/>
      <c r="DS1361" s="83"/>
      <c r="DT1361" s="83"/>
      <c r="DU1361" s="83"/>
      <c r="DV1361" s="83"/>
      <c r="DW1361" s="83"/>
      <c r="DX1361" s="83"/>
      <c r="DY1361" s="83"/>
      <c r="DZ1361" s="83"/>
      <c r="EA1361" s="83"/>
      <c r="EB1361" s="83"/>
      <c r="EC1361" s="83"/>
      <c r="ED1361" s="83"/>
      <c r="EE1361" s="83"/>
      <c r="EF1361" s="83"/>
      <c r="EG1361" s="83"/>
      <c r="EH1361" s="83"/>
      <c r="EI1361" s="83"/>
      <c r="EJ1361" s="83"/>
    </row>
    <row r="1362" spans="27:140" s="88" customFormat="1" x14ac:dyDescent="0.3">
      <c r="AA1362" s="84"/>
      <c r="AB1362" s="89"/>
      <c r="AC1362" s="89"/>
      <c r="AD1362" s="89"/>
      <c r="AE1362" s="89"/>
      <c r="AF1362" s="89"/>
      <c r="AG1362" s="89"/>
      <c r="AH1362" s="89"/>
      <c r="AI1362" s="89"/>
      <c r="AJ1362" s="89"/>
      <c r="AK1362" s="89"/>
      <c r="AL1362" s="89"/>
      <c r="AM1362" s="89"/>
      <c r="AN1362" s="89"/>
      <c r="AO1362" s="89"/>
      <c r="AP1362" s="89"/>
      <c r="AQ1362" s="90"/>
      <c r="AR1362" s="89"/>
      <c r="AS1362" s="89"/>
      <c r="AT1362" s="89"/>
      <c r="AU1362" s="87"/>
      <c r="AV1362" s="307"/>
      <c r="AW1362" s="307"/>
      <c r="AX1362" s="307"/>
      <c r="AY1362" s="307"/>
      <c r="AZ1362" s="307"/>
      <c r="BA1362" s="83"/>
      <c r="BB1362" s="83"/>
      <c r="BC1362" s="83"/>
      <c r="BD1362" s="83"/>
      <c r="BE1362" s="83"/>
      <c r="BF1362" s="83"/>
      <c r="BG1362" s="83"/>
      <c r="BH1362" s="83"/>
      <c r="BI1362" s="83"/>
      <c r="BJ1362" s="83"/>
      <c r="BK1362" s="83"/>
      <c r="BL1362" s="83"/>
      <c r="BM1362" s="83"/>
      <c r="BN1362" s="83"/>
      <c r="BO1362" s="83"/>
      <c r="BP1362" s="83"/>
      <c r="BQ1362" s="83"/>
      <c r="BR1362" s="83"/>
      <c r="BS1362" s="83"/>
      <c r="BT1362" s="83"/>
      <c r="BU1362" s="83"/>
      <c r="BV1362" s="83"/>
      <c r="BW1362" s="83"/>
      <c r="BX1362" s="83"/>
      <c r="BY1362" s="83"/>
      <c r="BZ1362" s="83"/>
      <c r="CA1362" s="83"/>
      <c r="CB1362" s="83"/>
      <c r="CC1362" s="83"/>
      <c r="CD1362" s="83"/>
      <c r="CE1362" s="83"/>
      <c r="CF1362" s="83"/>
      <c r="CG1362" s="83"/>
      <c r="CH1362" s="83"/>
      <c r="CI1362" s="83"/>
      <c r="CJ1362" s="83"/>
      <c r="CK1362" s="83"/>
      <c r="CL1362" s="83"/>
      <c r="CM1362" s="83"/>
      <c r="CN1362" s="83"/>
      <c r="CO1362" s="83"/>
      <c r="CP1362" s="83"/>
      <c r="CQ1362" s="83"/>
      <c r="CR1362" s="83"/>
      <c r="CS1362" s="83"/>
      <c r="CT1362" s="83"/>
      <c r="CU1362" s="83"/>
      <c r="CV1362" s="83"/>
      <c r="CW1362" s="83"/>
      <c r="CX1362" s="83"/>
      <c r="CY1362" s="83"/>
      <c r="CZ1362" s="83"/>
      <c r="DA1362" s="83"/>
      <c r="DB1362" s="83"/>
      <c r="DC1362" s="83"/>
      <c r="DD1362" s="83"/>
      <c r="DE1362" s="83"/>
      <c r="DF1362" s="83"/>
      <c r="DG1362" s="83"/>
      <c r="DH1362" s="83"/>
      <c r="DI1362" s="83"/>
      <c r="DJ1362" s="83"/>
      <c r="DK1362" s="83"/>
      <c r="DL1362" s="83"/>
      <c r="DM1362" s="83"/>
      <c r="DN1362" s="83"/>
      <c r="DO1362" s="83"/>
      <c r="DP1362" s="83"/>
      <c r="DQ1362" s="83"/>
      <c r="DR1362" s="83"/>
      <c r="DS1362" s="83"/>
      <c r="DT1362" s="83"/>
      <c r="DU1362" s="83"/>
      <c r="DV1362" s="83"/>
      <c r="DW1362" s="83"/>
      <c r="DX1362" s="83"/>
      <c r="DY1362" s="83"/>
      <c r="DZ1362" s="83"/>
      <c r="EA1362" s="83"/>
      <c r="EB1362" s="83"/>
      <c r="EC1362" s="83"/>
      <c r="ED1362" s="83"/>
      <c r="EE1362" s="83"/>
      <c r="EF1362" s="83"/>
      <c r="EG1362" s="83"/>
      <c r="EH1362" s="83"/>
      <c r="EI1362" s="83"/>
      <c r="EJ1362" s="83"/>
    </row>
    <row r="1363" spans="27:140" s="88" customFormat="1" x14ac:dyDescent="0.3">
      <c r="AA1363" s="84"/>
      <c r="AB1363" s="89"/>
      <c r="AC1363" s="89"/>
      <c r="AD1363" s="89"/>
      <c r="AE1363" s="89"/>
      <c r="AF1363" s="89"/>
      <c r="AG1363" s="89"/>
      <c r="AH1363" s="89"/>
      <c r="AI1363" s="89"/>
      <c r="AJ1363" s="89"/>
      <c r="AK1363" s="89"/>
      <c r="AL1363" s="89"/>
      <c r="AM1363" s="89"/>
      <c r="AN1363" s="89"/>
      <c r="AO1363" s="89"/>
      <c r="AP1363" s="89"/>
      <c r="AQ1363" s="90"/>
      <c r="AR1363" s="89"/>
      <c r="AS1363" s="89"/>
      <c r="AT1363" s="89"/>
      <c r="AU1363" s="87"/>
      <c r="AV1363" s="307"/>
      <c r="AW1363" s="307"/>
      <c r="AX1363" s="307"/>
      <c r="AY1363" s="307"/>
      <c r="AZ1363" s="307"/>
      <c r="BA1363" s="83"/>
      <c r="BB1363" s="83"/>
      <c r="BC1363" s="83"/>
      <c r="BD1363" s="83"/>
      <c r="BE1363" s="83"/>
      <c r="BF1363" s="83"/>
      <c r="BG1363" s="83"/>
      <c r="BH1363" s="83"/>
      <c r="BI1363" s="83"/>
      <c r="BJ1363" s="83"/>
      <c r="BK1363" s="83"/>
      <c r="BL1363" s="83"/>
      <c r="BM1363" s="83"/>
      <c r="BN1363" s="83"/>
      <c r="BO1363" s="83"/>
      <c r="BP1363" s="83"/>
      <c r="BQ1363" s="83"/>
      <c r="BR1363" s="83"/>
      <c r="BS1363" s="83"/>
      <c r="BT1363" s="83"/>
      <c r="BU1363" s="83"/>
      <c r="BV1363" s="83"/>
      <c r="BW1363" s="83"/>
      <c r="BX1363" s="83"/>
      <c r="BY1363" s="83"/>
      <c r="BZ1363" s="83"/>
      <c r="CA1363" s="83"/>
      <c r="CB1363" s="83"/>
      <c r="CC1363" s="83"/>
      <c r="CD1363" s="83"/>
      <c r="CE1363" s="83"/>
      <c r="CF1363" s="83"/>
      <c r="CG1363" s="83"/>
      <c r="CH1363" s="83"/>
      <c r="CI1363" s="83"/>
      <c r="CJ1363" s="83"/>
      <c r="CK1363" s="83"/>
      <c r="CL1363" s="83"/>
      <c r="CM1363" s="83"/>
      <c r="CN1363" s="83"/>
      <c r="CO1363" s="83"/>
      <c r="CP1363" s="83"/>
      <c r="CQ1363" s="83"/>
      <c r="CR1363" s="83"/>
      <c r="CS1363" s="83"/>
      <c r="CT1363" s="83"/>
      <c r="CU1363" s="83"/>
      <c r="CV1363" s="83"/>
      <c r="CW1363" s="83"/>
      <c r="CX1363" s="83"/>
      <c r="CY1363" s="83"/>
      <c r="CZ1363" s="83"/>
      <c r="DA1363" s="83"/>
      <c r="DB1363" s="83"/>
      <c r="DC1363" s="83"/>
      <c r="DD1363" s="83"/>
      <c r="DE1363" s="83"/>
      <c r="DF1363" s="83"/>
      <c r="DG1363" s="83"/>
      <c r="DH1363" s="83"/>
      <c r="DI1363" s="83"/>
      <c r="DJ1363" s="83"/>
      <c r="DK1363" s="83"/>
      <c r="DL1363" s="83"/>
      <c r="DM1363" s="83"/>
      <c r="DN1363" s="83"/>
      <c r="DO1363" s="83"/>
      <c r="DP1363" s="83"/>
      <c r="DQ1363" s="83"/>
      <c r="DR1363" s="83"/>
      <c r="DS1363" s="83"/>
      <c r="DT1363" s="83"/>
      <c r="DU1363" s="83"/>
      <c r="DV1363" s="83"/>
      <c r="DW1363" s="83"/>
      <c r="DX1363" s="83"/>
      <c r="DY1363" s="83"/>
      <c r="DZ1363" s="83"/>
      <c r="EA1363" s="83"/>
      <c r="EB1363" s="83"/>
      <c r="EC1363" s="83"/>
      <c r="ED1363" s="83"/>
      <c r="EE1363" s="83"/>
      <c r="EF1363" s="83"/>
      <c r="EG1363" s="83"/>
      <c r="EH1363" s="83"/>
      <c r="EI1363" s="83"/>
      <c r="EJ1363" s="83"/>
    </row>
    <row r="1364" spans="27:140" s="88" customFormat="1" x14ac:dyDescent="0.3">
      <c r="AA1364" s="84"/>
      <c r="AB1364" s="89"/>
      <c r="AC1364" s="89"/>
      <c r="AD1364" s="89"/>
      <c r="AE1364" s="89"/>
      <c r="AF1364" s="89"/>
      <c r="AG1364" s="89"/>
      <c r="AH1364" s="89"/>
      <c r="AI1364" s="89"/>
      <c r="AJ1364" s="89"/>
      <c r="AK1364" s="89"/>
      <c r="AL1364" s="89"/>
      <c r="AM1364" s="89"/>
      <c r="AN1364" s="89"/>
      <c r="AO1364" s="89"/>
      <c r="AP1364" s="89"/>
      <c r="AQ1364" s="90"/>
      <c r="AR1364" s="89"/>
      <c r="AS1364" s="89"/>
      <c r="AT1364" s="89"/>
      <c r="AU1364" s="87"/>
      <c r="AV1364" s="307"/>
      <c r="AW1364" s="307"/>
      <c r="AX1364" s="307"/>
      <c r="AY1364" s="307"/>
      <c r="AZ1364" s="307"/>
      <c r="BA1364" s="83"/>
      <c r="BB1364" s="83"/>
      <c r="BC1364" s="83"/>
      <c r="BD1364" s="83"/>
      <c r="BE1364" s="83"/>
      <c r="BF1364" s="83"/>
      <c r="BG1364" s="83"/>
      <c r="BH1364" s="83"/>
      <c r="BI1364" s="83"/>
      <c r="BJ1364" s="83"/>
      <c r="BK1364" s="83"/>
      <c r="BL1364" s="83"/>
      <c r="BM1364" s="83"/>
      <c r="BN1364" s="83"/>
      <c r="BO1364" s="83"/>
      <c r="BP1364" s="83"/>
      <c r="BQ1364" s="83"/>
      <c r="BR1364" s="83"/>
      <c r="BS1364" s="83"/>
      <c r="BT1364" s="83"/>
      <c r="BU1364" s="83"/>
      <c r="BV1364" s="83"/>
      <c r="BW1364" s="83"/>
      <c r="BX1364" s="83"/>
      <c r="BY1364" s="83"/>
      <c r="BZ1364" s="83"/>
      <c r="CA1364" s="83"/>
      <c r="CB1364" s="83"/>
      <c r="CC1364" s="83"/>
      <c r="CD1364" s="83"/>
      <c r="CE1364" s="83"/>
      <c r="CF1364" s="83"/>
      <c r="CG1364" s="83"/>
      <c r="CH1364" s="83"/>
      <c r="CI1364" s="83"/>
      <c r="CJ1364" s="83"/>
      <c r="CK1364" s="83"/>
      <c r="CL1364" s="83"/>
      <c r="CM1364" s="83"/>
      <c r="CN1364" s="83"/>
      <c r="CO1364" s="83"/>
      <c r="CP1364" s="83"/>
      <c r="CQ1364" s="83"/>
      <c r="CR1364" s="83"/>
      <c r="CS1364" s="83"/>
      <c r="CT1364" s="83"/>
      <c r="CU1364" s="83"/>
      <c r="CV1364" s="83"/>
      <c r="CW1364" s="83"/>
      <c r="CX1364" s="83"/>
      <c r="CY1364" s="83"/>
      <c r="CZ1364" s="83"/>
      <c r="DA1364" s="83"/>
      <c r="DB1364" s="83"/>
      <c r="DC1364" s="83"/>
      <c r="DD1364" s="83"/>
      <c r="DE1364" s="83"/>
      <c r="DF1364" s="83"/>
      <c r="DG1364" s="83"/>
      <c r="DH1364" s="83"/>
      <c r="DI1364" s="83"/>
      <c r="DJ1364" s="83"/>
      <c r="DK1364" s="83"/>
      <c r="DL1364" s="83"/>
      <c r="DM1364" s="83"/>
      <c r="DN1364" s="83"/>
      <c r="DO1364" s="83"/>
      <c r="DP1364" s="83"/>
      <c r="DQ1364" s="83"/>
      <c r="DR1364" s="83"/>
      <c r="DS1364" s="83"/>
      <c r="DT1364" s="83"/>
      <c r="DU1364" s="83"/>
      <c r="DV1364" s="83"/>
      <c r="DW1364" s="83"/>
      <c r="DX1364" s="83"/>
      <c r="DY1364" s="83"/>
      <c r="DZ1364" s="83"/>
      <c r="EA1364" s="83"/>
      <c r="EB1364" s="83"/>
      <c r="EC1364" s="83"/>
      <c r="ED1364" s="83"/>
      <c r="EE1364" s="83"/>
      <c r="EF1364" s="83"/>
      <c r="EG1364" s="83"/>
      <c r="EH1364" s="83"/>
      <c r="EI1364" s="83"/>
      <c r="EJ1364" s="83"/>
    </row>
    <row r="1365" spans="27:140" s="88" customFormat="1" x14ac:dyDescent="0.3">
      <c r="AA1365" s="84"/>
      <c r="AB1365" s="89"/>
      <c r="AC1365" s="89"/>
      <c r="AD1365" s="89"/>
      <c r="AE1365" s="89"/>
      <c r="AF1365" s="89"/>
      <c r="AG1365" s="89"/>
      <c r="AH1365" s="89"/>
      <c r="AI1365" s="89"/>
      <c r="AJ1365" s="89"/>
      <c r="AK1365" s="89"/>
      <c r="AL1365" s="89"/>
      <c r="AM1365" s="89"/>
      <c r="AN1365" s="89"/>
      <c r="AO1365" s="89"/>
      <c r="AP1365" s="89"/>
      <c r="AQ1365" s="90"/>
      <c r="AR1365" s="89"/>
      <c r="AS1365" s="89"/>
      <c r="AT1365" s="89"/>
      <c r="AU1365" s="87"/>
      <c r="AV1365" s="307"/>
      <c r="AW1365" s="307"/>
      <c r="AX1365" s="307"/>
      <c r="AY1365" s="307"/>
      <c r="AZ1365" s="307"/>
      <c r="BA1365" s="83"/>
      <c r="BB1365" s="83"/>
      <c r="BC1365" s="83"/>
      <c r="BD1365" s="83"/>
      <c r="BE1365" s="83"/>
      <c r="BF1365" s="83"/>
      <c r="BG1365" s="83"/>
      <c r="BH1365" s="83"/>
      <c r="BI1365" s="83"/>
      <c r="BJ1365" s="83"/>
      <c r="BK1365" s="83"/>
      <c r="BL1365" s="83"/>
      <c r="BM1365" s="83"/>
      <c r="BN1365" s="83"/>
      <c r="BO1365" s="83"/>
      <c r="BP1365" s="83"/>
      <c r="BQ1365" s="83"/>
      <c r="BR1365" s="83"/>
      <c r="BS1365" s="83"/>
      <c r="BT1365" s="83"/>
      <c r="BU1365" s="83"/>
      <c r="BV1365" s="83"/>
      <c r="BW1365" s="83"/>
      <c r="BX1365" s="83"/>
      <c r="BY1365" s="83"/>
      <c r="BZ1365" s="83"/>
      <c r="CA1365" s="83"/>
      <c r="CB1365" s="83"/>
      <c r="CC1365" s="83"/>
      <c r="CD1365" s="83"/>
      <c r="CE1365" s="83"/>
      <c r="CF1365" s="83"/>
      <c r="CG1365" s="83"/>
      <c r="CH1365" s="83"/>
      <c r="CI1365" s="83"/>
      <c r="CJ1365" s="83"/>
      <c r="CK1365" s="83"/>
      <c r="CL1365" s="83"/>
      <c r="CM1365" s="83"/>
      <c r="CN1365" s="83"/>
      <c r="CO1365" s="83"/>
      <c r="CP1365" s="83"/>
      <c r="CQ1365" s="83"/>
      <c r="CR1365" s="83"/>
      <c r="CS1365" s="83"/>
      <c r="CT1365" s="83"/>
      <c r="CU1365" s="83"/>
      <c r="CV1365" s="83"/>
      <c r="CW1365" s="83"/>
      <c r="CX1365" s="83"/>
      <c r="CY1365" s="83"/>
      <c r="CZ1365" s="83"/>
      <c r="DA1365" s="83"/>
      <c r="DB1365" s="83"/>
      <c r="DC1365" s="83"/>
      <c r="DD1365" s="83"/>
      <c r="DE1365" s="83"/>
      <c r="DF1365" s="83"/>
      <c r="DG1365" s="83"/>
      <c r="DH1365" s="83"/>
      <c r="DI1365" s="83"/>
      <c r="DJ1365" s="83"/>
      <c r="DK1365" s="83"/>
      <c r="DL1365" s="83"/>
      <c r="DM1365" s="83"/>
      <c r="DN1365" s="83"/>
      <c r="DO1365" s="83"/>
      <c r="DP1365" s="83"/>
      <c r="DQ1365" s="83"/>
      <c r="DR1365" s="83"/>
      <c r="DS1365" s="83"/>
      <c r="DT1365" s="83"/>
      <c r="DU1365" s="83"/>
      <c r="DV1365" s="83"/>
      <c r="DW1365" s="83"/>
      <c r="DX1365" s="83"/>
      <c r="DY1365" s="83"/>
      <c r="DZ1365" s="83"/>
      <c r="EA1365" s="83"/>
      <c r="EB1365" s="83"/>
      <c r="EC1365" s="83"/>
      <c r="ED1365" s="83"/>
      <c r="EE1365" s="83"/>
      <c r="EF1365" s="83"/>
      <c r="EG1365" s="83"/>
      <c r="EH1365" s="83"/>
      <c r="EI1365" s="83"/>
      <c r="EJ1365" s="83"/>
    </row>
    <row r="1366" spans="27:140" s="88" customFormat="1" x14ac:dyDescent="0.3">
      <c r="AA1366" s="84"/>
      <c r="AB1366" s="89"/>
      <c r="AC1366" s="89"/>
      <c r="AD1366" s="89"/>
      <c r="AE1366" s="89"/>
      <c r="AF1366" s="89"/>
      <c r="AG1366" s="89"/>
      <c r="AH1366" s="89"/>
      <c r="AI1366" s="89"/>
      <c r="AJ1366" s="89"/>
      <c r="AK1366" s="89"/>
      <c r="AL1366" s="89"/>
      <c r="AM1366" s="89"/>
      <c r="AN1366" s="89"/>
      <c r="AO1366" s="89"/>
      <c r="AP1366" s="89"/>
      <c r="AQ1366" s="90"/>
      <c r="AR1366" s="89"/>
      <c r="AS1366" s="89"/>
      <c r="AT1366" s="89"/>
      <c r="AU1366" s="87"/>
      <c r="AV1366" s="307"/>
      <c r="AW1366" s="307"/>
      <c r="AX1366" s="307"/>
      <c r="AY1366" s="307"/>
      <c r="AZ1366" s="307"/>
      <c r="BA1366" s="83"/>
      <c r="BB1366" s="83"/>
      <c r="BC1366" s="83"/>
      <c r="BD1366" s="83"/>
      <c r="BE1366" s="83"/>
      <c r="BF1366" s="83"/>
      <c r="BG1366" s="83"/>
      <c r="BH1366" s="83"/>
      <c r="BI1366" s="83"/>
      <c r="BJ1366" s="83"/>
      <c r="BK1366" s="83"/>
      <c r="BL1366" s="83"/>
      <c r="BM1366" s="83"/>
      <c r="BN1366" s="83"/>
      <c r="BO1366" s="83"/>
      <c r="BP1366" s="83"/>
      <c r="BQ1366" s="83"/>
      <c r="BR1366" s="83"/>
      <c r="BS1366" s="83"/>
      <c r="BT1366" s="83"/>
      <c r="BU1366" s="83"/>
      <c r="BV1366" s="83"/>
      <c r="BW1366" s="83"/>
      <c r="BX1366" s="83"/>
      <c r="BY1366" s="83"/>
      <c r="BZ1366" s="83"/>
      <c r="CA1366" s="83"/>
      <c r="CB1366" s="83"/>
      <c r="CC1366" s="83"/>
      <c r="CD1366" s="83"/>
      <c r="CE1366" s="83"/>
      <c r="CF1366" s="83"/>
      <c r="CG1366" s="83"/>
      <c r="CH1366" s="83"/>
      <c r="CI1366" s="83"/>
      <c r="CJ1366" s="83"/>
      <c r="CK1366" s="83"/>
      <c r="CL1366" s="83"/>
      <c r="CM1366" s="83"/>
      <c r="CN1366" s="83"/>
      <c r="CO1366" s="83"/>
      <c r="CP1366" s="83"/>
      <c r="CQ1366" s="83"/>
      <c r="CR1366" s="83"/>
      <c r="CS1366" s="83"/>
      <c r="CT1366" s="83"/>
      <c r="CU1366" s="83"/>
      <c r="CV1366" s="83"/>
      <c r="CW1366" s="83"/>
      <c r="CX1366" s="83"/>
      <c r="CY1366" s="83"/>
      <c r="CZ1366" s="83"/>
      <c r="DA1366" s="83"/>
      <c r="DB1366" s="83"/>
      <c r="DC1366" s="83"/>
      <c r="DD1366" s="83"/>
      <c r="DE1366" s="83"/>
      <c r="DF1366" s="83"/>
      <c r="DG1366" s="83"/>
      <c r="DH1366" s="83"/>
      <c r="DI1366" s="83"/>
      <c r="DJ1366" s="83"/>
      <c r="DK1366" s="83"/>
      <c r="DL1366" s="83"/>
      <c r="DM1366" s="83"/>
      <c r="DN1366" s="83"/>
      <c r="DO1366" s="83"/>
      <c r="DP1366" s="83"/>
      <c r="DQ1366" s="83"/>
      <c r="DR1366" s="83"/>
      <c r="DS1366" s="83"/>
      <c r="DT1366" s="83"/>
      <c r="DU1366" s="83"/>
      <c r="DV1366" s="83"/>
      <c r="DW1366" s="83"/>
      <c r="DX1366" s="83"/>
      <c r="DY1366" s="83"/>
      <c r="DZ1366" s="83"/>
      <c r="EA1366" s="83"/>
      <c r="EB1366" s="83"/>
      <c r="EC1366" s="83"/>
      <c r="ED1366" s="83"/>
      <c r="EE1366" s="83"/>
      <c r="EF1366" s="83"/>
      <c r="EG1366" s="83"/>
      <c r="EH1366" s="83"/>
      <c r="EI1366" s="83"/>
      <c r="EJ1366" s="83"/>
    </row>
    <row r="1367" spans="27:140" s="88" customFormat="1" x14ac:dyDescent="0.3">
      <c r="AA1367" s="84"/>
      <c r="AB1367" s="89"/>
      <c r="AC1367" s="89"/>
      <c r="AD1367" s="89"/>
      <c r="AE1367" s="89"/>
      <c r="AF1367" s="89"/>
      <c r="AG1367" s="89"/>
      <c r="AH1367" s="89"/>
      <c r="AI1367" s="89"/>
      <c r="AJ1367" s="89"/>
      <c r="AK1367" s="89"/>
      <c r="AL1367" s="89"/>
      <c r="AM1367" s="89"/>
      <c r="AN1367" s="89"/>
      <c r="AO1367" s="89"/>
      <c r="AP1367" s="89"/>
      <c r="AQ1367" s="90"/>
      <c r="AR1367" s="89"/>
      <c r="AS1367" s="89"/>
      <c r="AT1367" s="89"/>
      <c r="AU1367" s="87"/>
      <c r="AV1367" s="307"/>
      <c r="AW1367" s="307"/>
      <c r="AX1367" s="307"/>
      <c r="AY1367" s="307"/>
      <c r="AZ1367" s="307"/>
      <c r="BA1367" s="83"/>
      <c r="BB1367" s="83"/>
      <c r="BC1367" s="83"/>
      <c r="BD1367" s="83"/>
      <c r="BE1367" s="83"/>
      <c r="BF1367" s="83"/>
      <c r="BG1367" s="83"/>
      <c r="BH1367" s="83"/>
      <c r="BI1367" s="83"/>
      <c r="BJ1367" s="83"/>
      <c r="BK1367" s="83"/>
      <c r="BL1367" s="83"/>
      <c r="BM1367" s="83"/>
      <c r="BN1367" s="83"/>
      <c r="BO1367" s="83"/>
      <c r="BP1367" s="83"/>
      <c r="BQ1367" s="83"/>
      <c r="BR1367" s="83"/>
      <c r="BS1367" s="83"/>
      <c r="BT1367" s="83"/>
      <c r="BU1367" s="83"/>
      <c r="BV1367" s="83"/>
      <c r="BW1367" s="83"/>
      <c r="BX1367" s="83"/>
      <c r="BY1367" s="83"/>
      <c r="BZ1367" s="83"/>
      <c r="CA1367" s="83"/>
      <c r="CB1367" s="83"/>
      <c r="CC1367" s="83"/>
      <c r="CD1367" s="83"/>
      <c r="CE1367" s="83"/>
      <c r="CF1367" s="83"/>
      <c r="CG1367" s="83"/>
      <c r="CH1367" s="83"/>
      <c r="CI1367" s="83"/>
      <c r="CJ1367" s="83"/>
      <c r="CK1367" s="83"/>
      <c r="CL1367" s="83"/>
      <c r="CM1367" s="83"/>
      <c r="CN1367" s="83"/>
      <c r="CO1367" s="83"/>
      <c r="CP1367" s="83"/>
      <c r="CQ1367" s="83"/>
      <c r="CR1367" s="83"/>
      <c r="CS1367" s="83"/>
      <c r="CT1367" s="83"/>
      <c r="CU1367" s="83"/>
      <c r="CV1367" s="83"/>
      <c r="CW1367" s="83"/>
      <c r="CX1367" s="83"/>
      <c r="CY1367" s="83"/>
      <c r="CZ1367" s="83"/>
      <c r="DA1367" s="83"/>
      <c r="DB1367" s="83"/>
      <c r="DC1367" s="83"/>
      <c r="DD1367" s="83"/>
      <c r="DE1367" s="83"/>
      <c r="DF1367" s="83"/>
      <c r="DG1367" s="83"/>
      <c r="DH1367" s="83"/>
      <c r="DI1367" s="83"/>
      <c r="DJ1367" s="83"/>
      <c r="DK1367" s="83"/>
      <c r="DL1367" s="83"/>
      <c r="DM1367" s="83"/>
      <c r="DN1367" s="83"/>
      <c r="DO1367" s="83"/>
      <c r="DP1367" s="83"/>
      <c r="DQ1367" s="83"/>
      <c r="DR1367" s="83"/>
      <c r="DS1367" s="83"/>
      <c r="DT1367" s="83"/>
      <c r="DU1367" s="83"/>
      <c r="DV1367" s="83"/>
      <c r="DW1367" s="83"/>
      <c r="DX1367" s="83"/>
      <c r="DY1367" s="83"/>
      <c r="DZ1367" s="83"/>
      <c r="EA1367" s="83"/>
      <c r="EB1367" s="83"/>
      <c r="EC1367" s="83"/>
      <c r="ED1367" s="83"/>
      <c r="EE1367" s="83"/>
      <c r="EF1367" s="83"/>
      <c r="EG1367" s="83"/>
      <c r="EH1367" s="83"/>
      <c r="EI1367" s="83"/>
      <c r="EJ1367" s="83"/>
    </row>
    <row r="1368" spans="27:140" s="88" customFormat="1" x14ac:dyDescent="0.3">
      <c r="AA1368" s="84"/>
      <c r="AB1368" s="89"/>
      <c r="AC1368" s="89"/>
      <c r="AD1368" s="89"/>
      <c r="AE1368" s="89"/>
      <c r="AF1368" s="89"/>
      <c r="AG1368" s="89"/>
      <c r="AH1368" s="89"/>
      <c r="AI1368" s="89"/>
      <c r="AJ1368" s="89"/>
      <c r="AK1368" s="89"/>
      <c r="AL1368" s="89"/>
      <c r="AM1368" s="89"/>
      <c r="AN1368" s="89"/>
      <c r="AO1368" s="89"/>
      <c r="AP1368" s="89"/>
      <c r="AQ1368" s="90"/>
      <c r="AR1368" s="89"/>
      <c r="AS1368" s="89"/>
      <c r="AT1368" s="89"/>
      <c r="AU1368" s="87"/>
      <c r="AV1368" s="307"/>
      <c r="AW1368" s="307"/>
      <c r="AX1368" s="307"/>
      <c r="AY1368" s="307"/>
      <c r="AZ1368" s="307"/>
      <c r="BA1368" s="83"/>
      <c r="BB1368" s="83"/>
      <c r="BC1368" s="83"/>
      <c r="BD1368" s="83"/>
      <c r="BE1368" s="83"/>
      <c r="BF1368" s="83"/>
      <c r="BG1368" s="83"/>
      <c r="BH1368" s="83"/>
      <c r="BI1368" s="83"/>
      <c r="BJ1368" s="83"/>
      <c r="BK1368" s="83"/>
      <c r="BL1368" s="83"/>
      <c r="BM1368" s="83"/>
      <c r="BN1368" s="83"/>
      <c r="BO1368" s="83"/>
      <c r="BP1368" s="83"/>
      <c r="BQ1368" s="83"/>
      <c r="BR1368" s="83"/>
      <c r="BS1368" s="83"/>
      <c r="BT1368" s="83"/>
      <c r="BU1368" s="83"/>
      <c r="BV1368" s="83"/>
      <c r="BW1368" s="83"/>
      <c r="BX1368" s="83"/>
      <c r="BY1368" s="83"/>
      <c r="BZ1368" s="83"/>
      <c r="CA1368" s="83"/>
      <c r="CB1368" s="83"/>
      <c r="CC1368" s="83"/>
      <c r="CD1368" s="83"/>
      <c r="CE1368" s="83"/>
      <c r="CF1368" s="83"/>
      <c r="CG1368" s="83"/>
      <c r="CH1368" s="83"/>
      <c r="CI1368" s="83"/>
      <c r="CJ1368" s="83"/>
      <c r="CK1368" s="83"/>
      <c r="CL1368" s="83"/>
      <c r="CM1368" s="83"/>
      <c r="CN1368" s="83"/>
      <c r="CO1368" s="83"/>
      <c r="CP1368" s="83"/>
      <c r="CQ1368" s="83"/>
      <c r="CR1368" s="83"/>
      <c r="CS1368" s="83"/>
      <c r="CT1368" s="83"/>
      <c r="CU1368" s="83"/>
      <c r="CV1368" s="83"/>
      <c r="CW1368" s="83"/>
      <c r="CX1368" s="83"/>
      <c r="CY1368" s="83"/>
      <c r="CZ1368" s="83"/>
      <c r="DA1368" s="83"/>
      <c r="DB1368" s="83"/>
      <c r="DC1368" s="83"/>
      <c r="DD1368" s="83"/>
      <c r="DE1368" s="83"/>
      <c r="DF1368" s="83"/>
      <c r="DG1368" s="83"/>
      <c r="DH1368" s="83"/>
      <c r="DI1368" s="83"/>
      <c r="DJ1368" s="83"/>
      <c r="DK1368" s="83"/>
      <c r="DL1368" s="83"/>
      <c r="DM1368" s="83"/>
      <c r="DN1368" s="83"/>
      <c r="DO1368" s="83"/>
      <c r="DP1368" s="83"/>
      <c r="DQ1368" s="83"/>
      <c r="DR1368" s="83"/>
      <c r="DS1368" s="83"/>
      <c r="DT1368" s="83"/>
      <c r="DU1368" s="83"/>
      <c r="DV1368" s="83"/>
      <c r="DW1368" s="83"/>
      <c r="DX1368" s="83"/>
      <c r="DY1368" s="83"/>
      <c r="DZ1368" s="83"/>
      <c r="EA1368" s="83"/>
      <c r="EB1368" s="83"/>
      <c r="EC1368" s="83"/>
      <c r="ED1368" s="83"/>
      <c r="EE1368" s="83"/>
      <c r="EF1368" s="83"/>
      <c r="EG1368" s="83"/>
      <c r="EH1368" s="83"/>
      <c r="EI1368" s="83"/>
      <c r="EJ1368" s="83"/>
    </row>
    <row r="1369" spans="27:140" s="88" customFormat="1" x14ac:dyDescent="0.3">
      <c r="AA1369" s="84"/>
      <c r="AB1369" s="89"/>
      <c r="AC1369" s="89"/>
      <c r="AD1369" s="89"/>
      <c r="AE1369" s="89"/>
      <c r="AF1369" s="89"/>
      <c r="AG1369" s="89"/>
      <c r="AH1369" s="89"/>
      <c r="AI1369" s="89"/>
      <c r="AJ1369" s="89"/>
      <c r="AK1369" s="89"/>
      <c r="AL1369" s="89"/>
      <c r="AM1369" s="89"/>
      <c r="AN1369" s="89"/>
      <c r="AO1369" s="89"/>
      <c r="AP1369" s="89"/>
      <c r="AQ1369" s="90"/>
      <c r="AR1369" s="89"/>
      <c r="AS1369" s="89"/>
      <c r="AT1369" s="89"/>
      <c r="AU1369" s="87"/>
      <c r="AV1369" s="307"/>
      <c r="AW1369" s="307"/>
      <c r="AX1369" s="307"/>
      <c r="AY1369" s="307"/>
      <c r="AZ1369" s="307"/>
      <c r="BA1369" s="83"/>
      <c r="BB1369" s="83"/>
      <c r="BC1369" s="83"/>
      <c r="BD1369" s="83"/>
      <c r="BE1369" s="83"/>
      <c r="BF1369" s="83"/>
      <c r="BG1369" s="83"/>
      <c r="BH1369" s="83"/>
      <c r="BI1369" s="83"/>
      <c r="BJ1369" s="83"/>
      <c r="BK1369" s="83"/>
      <c r="BL1369" s="83"/>
      <c r="BM1369" s="83"/>
      <c r="BN1369" s="83"/>
      <c r="BO1369" s="83"/>
      <c r="BP1369" s="83"/>
      <c r="BQ1369" s="83"/>
      <c r="BR1369" s="83"/>
      <c r="BS1369" s="83"/>
      <c r="BT1369" s="83"/>
      <c r="BU1369" s="83"/>
      <c r="BV1369" s="83"/>
      <c r="BW1369" s="83"/>
      <c r="BX1369" s="83"/>
      <c r="BY1369" s="83"/>
      <c r="BZ1369" s="83"/>
      <c r="CA1369" s="83"/>
      <c r="CB1369" s="83"/>
      <c r="CC1369" s="83"/>
      <c r="CD1369" s="83"/>
      <c r="CE1369" s="83"/>
      <c r="CF1369" s="83"/>
      <c r="CG1369" s="83"/>
      <c r="CH1369" s="83"/>
      <c r="CI1369" s="83"/>
      <c r="CJ1369" s="83"/>
      <c r="CK1369" s="83"/>
      <c r="CL1369" s="83"/>
      <c r="CM1369" s="83"/>
      <c r="CN1369" s="83"/>
      <c r="CO1369" s="83"/>
      <c r="CP1369" s="83"/>
      <c r="CQ1369" s="83"/>
      <c r="CR1369" s="83"/>
      <c r="CS1369" s="83"/>
      <c r="CT1369" s="83"/>
      <c r="CU1369" s="83"/>
      <c r="CV1369" s="83"/>
      <c r="CW1369" s="83"/>
      <c r="CX1369" s="83"/>
      <c r="CY1369" s="83"/>
      <c r="CZ1369" s="83"/>
      <c r="DA1369" s="83"/>
      <c r="DB1369" s="83"/>
      <c r="DC1369" s="83"/>
      <c r="DD1369" s="83"/>
      <c r="DE1369" s="83"/>
      <c r="DF1369" s="83"/>
      <c r="DG1369" s="83"/>
      <c r="DH1369" s="83"/>
      <c r="DI1369" s="83"/>
      <c r="DJ1369" s="83"/>
      <c r="DK1369" s="83"/>
      <c r="DL1369" s="83"/>
      <c r="DM1369" s="83"/>
      <c r="DN1369" s="83"/>
      <c r="DO1369" s="83"/>
      <c r="DP1369" s="83"/>
      <c r="DQ1369" s="83"/>
      <c r="DR1369" s="83"/>
      <c r="DS1369" s="83"/>
      <c r="DT1369" s="83"/>
      <c r="DU1369" s="83"/>
      <c r="DV1369" s="83"/>
      <c r="DW1369" s="83"/>
      <c r="DX1369" s="83"/>
      <c r="DY1369" s="83"/>
      <c r="DZ1369" s="83"/>
      <c r="EA1369" s="83"/>
      <c r="EB1369" s="83"/>
      <c r="EC1369" s="83"/>
      <c r="ED1369" s="83"/>
      <c r="EE1369" s="83"/>
      <c r="EF1369" s="83"/>
      <c r="EG1369" s="83"/>
      <c r="EH1369" s="83"/>
      <c r="EI1369" s="83"/>
      <c r="EJ1369" s="83"/>
    </row>
    <row r="1370" spans="27:140" s="88" customFormat="1" x14ac:dyDescent="0.3">
      <c r="AA1370" s="84"/>
      <c r="AB1370" s="89"/>
      <c r="AC1370" s="89"/>
      <c r="AD1370" s="89"/>
      <c r="AE1370" s="89"/>
      <c r="AF1370" s="89"/>
      <c r="AG1370" s="89"/>
      <c r="AH1370" s="89"/>
      <c r="AI1370" s="89"/>
      <c r="AJ1370" s="89"/>
      <c r="AK1370" s="89"/>
      <c r="AL1370" s="89"/>
      <c r="AM1370" s="89"/>
      <c r="AN1370" s="89"/>
      <c r="AO1370" s="89"/>
      <c r="AP1370" s="89"/>
      <c r="AQ1370" s="90"/>
      <c r="AR1370" s="89"/>
      <c r="AS1370" s="89"/>
      <c r="AT1370" s="89"/>
      <c r="AU1370" s="87"/>
      <c r="AV1370" s="307"/>
      <c r="AW1370" s="307"/>
      <c r="AX1370" s="307"/>
      <c r="AY1370" s="307"/>
      <c r="AZ1370" s="307"/>
      <c r="BA1370" s="83"/>
      <c r="BB1370" s="83"/>
      <c r="BC1370" s="83"/>
      <c r="BD1370" s="83"/>
      <c r="BE1370" s="83"/>
      <c r="BF1370" s="83"/>
      <c r="BG1370" s="83"/>
      <c r="BH1370" s="83"/>
      <c r="BI1370" s="83"/>
      <c r="BJ1370" s="83"/>
      <c r="BK1370" s="83"/>
      <c r="BL1370" s="83"/>
      <c r="BM1370" s="83"/>
      <c r="BN1370" s="83"/>
      <c r="BO1370" s="83"/>
      <c r="BP1370" s="83"/>
      <c r="BQ1370" s="83"/>
      <c r="BR1370" s="83"/>
      <c r="BS1370" s="83"/>
      <c r="BT1370" s="83"/>
      <c r="BU1370" s="83"/>
      <c r="BV1370" s="83"/>
      <c r="BW1370" s="83"/>
      <c r="BX1370" s="83"/>
      <c r="BY1370" s="83"/>
      <c r="BZ1370" s="83"/>
      <c r="CA1370" s="83"/>
      <c r="CB1370" s="83"/>
      <c r="CC1370" s="83"/>
      <c r="CD1370" s="83"/>
      <c r="CE1370" s="83"/>
      <c r="CF1370" s="83"/>
      <c r="CG1370" s="83"/>
      <c r="CH1370" s="83"/>
      <c r="CI1370" s="83"/>
      <c r="CJ1370" s="83"/>
      <c r="CK1370" s="83"/>
      <c r="CL1370" s="83"/>
      <c r="CM1370" s="83"/>
      <c r="CN1370" s="83"/>
      <c r="CO1370" s="83"/>
      <c r="CP1370" s="83"/>
      <c r="CQ1370" s="83"/>
      <c r="CR1370" s="83"/>
      <c r="CS1370" s="83"/>
      <c r="CT1370" s="83"/>
      <c r="CU1370" s="83"/>
      <c r="CV1370" s="83"/>
      <c r="CW1370" s="83"/>
      <c r="CX1370" s="83"/>
      <c r="CY1370" s="83"/>
      <c r="CZ1370" s="83"/>
      <c r="DA1370" s="83"/>
      <c r="DB1370" s="83"/>
      <c r="DC1370" s="83"/>
      <c r="DD1370" s="83"/>
      <c r="DE1370" s="83"/>
      <c r="DF1370" s="83"/>
      <c r="DG1370" s="83"/>
      <c r="DH1370" s="83"/>
      <c r="DI1370" s="83"/>
      <c r="DJ1370" s="83"/>
      <c r="DK1370" s="83"/>
      <c r="DL1370" s="83"/>
      <c r="DM1370" s="83"/>
      <c r="DN1370" s="83"/>
      <c r="DO1370" s="83"/>
      <c r="DP1370" s="83"/>
      <c r="DQ1370" s="83"/>
      <c r="DR1370" s="83"/>
      <c r="DS1370" s="83"/>
      <c r="DT1370" s="83"/>
      <c r="DU1370" s="83"/>
      <c r="DV1370" s="83"/>
      <c r="DW1370" s="83"/>
      <c r="DX1370" s="83"/>
      <c r="DY1370" s="83"/>
      <c r="DZ1370" s="83"/>
      <c r="EA1370" s="83"/>
      <c r="EB1370" s="83"/>
      <c r="EC1370" s="83"/>
      <c r="ED1370" s="83"/>
      <c r="EE1370" s="83"/>
      <c r="EF1370" s="83"/>
      <c r="EG1370" s="83"/>
      <c r="EH1370" s="83"/>
      <c r="EI1370" s="83"/>
      <c r="EJ1370" s="83"/>
    </row>
    <row r="1371" spans="27:140" s="88" customFormat="1" x14ac:dyDescent="0.3">
      <c r="AA1371" s="84"/>
      <c r="AB1371" s="89"/>
      <c r="AC1371" s="89"/>
      <c r="AD1371" s="89"/>
      <c r="AE1371" s="89"/>
      <c r="AF1371" s="89"/>
      <c r="AG1371" s="89"/>
      <c r="AH1371" s="89"/>
      <c r="AI1371" s="89"/>
      <c r="AJ1371" s="89"/>
      <c r="AK1371" s="89"/>
      <c r="AL1371" s="89"/>
      <c r="AM1371" s="89"/>
      <c r="AN1371" s="89"/>
      <c r="AO1371" s="89"/>
      <c r="AP1371" s="89"/>
      <c r="AQ1371" s="90"/>
      <c r="AR1371" s="89"/>
      <c r="AS1371" s="89"/>
      <c r="AT1371" s="89"/>
      <c r="AU1371" s="87"/>
      <c r="AV1371" s="307"/>
      <c r="AW1371" s="307"/>
      <c r="AX1371" s="307"/>
      <c r="AY1371" s="307"/>
      <c r="AZ1371" s="307"/>
      <c r="BA1371" s="83"/>
      <c r="BB1371" s="83"/>
      <c r="BC1371" s="83"/>
      <c r="BD1371" s="83"/>
      <c r="BE1371" s="83"/>
      <c r="BF1371" s="83"/>
      <c r="BG1371" s="83"/>
      <c r="BH1371" s="83"/>
      <c r="BI1371" s="83"/>
      <c r="BJ1371" s="83"/>
      <c r="BK1371" s="83"/>
      <c r="BL1371" s="83"/>
      <c r="BM1371" s="83"/>
      <c r="BN1371" s="83"/>
      <c r="BO1371" s="83"/>
      <c r="BP1371" s="83"/>
      <c r="BQ1371" s="83"/>
      <c r="BR1371" s="83"/>
      <c r="BS1371" s="83"/>
      <c r="BT1371" s="83"/>
      <c r="BU1371" s="83"/>
      <c r="BV1371" s="83"/>
      <c r="BW1371" s="83"/>
      <c r="BX1371" s="83"/>
      <c r="BY1371" s="83"/>
      <c r="BZ1371" s="83"/>
      <c r="CA1371" s="83"/>
      <c r="CB1371" s="83"/>
      <c r="CC1371" s="83"/>
      <c r="CD1371" s="83"/>
      <c r="CE1371" s="83"/>
      <c r="CF1371" s="83"/>
      <c r="CG1371" s="83"/>
      <c r="CH1371" s="83"/>
      <c r="CI1371" s="83"/>
      <c r="CJ1371" s="83"/>
      <c r="CK1371" s="83"/>
      <c r="CL1371" s="83"/>
      <c r="CM1371" s="83"/>
      <c r="CN1371" s="83"/>
      <c r="CO1371" s="83"/>
      <c r="CP1371" s="83"/>
      <c r="CQ1371" s="83"/>
      <c r="CR1371" s="83"/>
      <c r="CS1371" s="83"/>
      <c r="CT1371" s="83"/>
      <c r="CU1371" s="83"/>
      <c r="CV1371" s="83"/>
      <c r="CW1371" s="83"/>
      <c r="CX1371" s="83"/>
      <c r="CY1371" s="83"/>
      <c r="CZ1371" s="83"/>
      <c r="DA1371" s="83"/>
      <c r="DB1371" s="83"/>
      <c r="DC1371" s="83"/>
      <c r="DD1371" s="83"/>
      <c r="DE1371" s="83"/>
      <c r="DF1371" s="83"/>
      <c r="DG1371" s="83"/>
      <c r="DH1371" s="83"/>
      <c r="DI1371" s="83"/>
      <c r="DJ1371" s="83"/>
      <c r="DK1371" s="83"/>
      <c r="DL1371" s="83"/>
      <c r="DM1371" s="83"/>
      <c r="DN1371" s="83"/>
      <c r="DO1371" s="83"/>
      <c r="DP1371" s="83"/>
      <c r="DQ1371" s="83"/>
      <c r="DR1371" s="83"/>
      <c r="DS1371" s="83"/>
      <c r="DT1371" s="83"/>
      <c r="DU1371" s="83"/>
      <c r="DV1371" s="83"/>
      <c r="DW1371" s="83"/>
      <c r="DX1371" s="83"/>
      <c r="DY1371" s="83"/>
      <c r="DZ1371" s="83"/>
      <c r="EA1371" s="83"/>
      <c r="EB1371" s="83"/>
      <c r="EC1371" s="83"/>
      <c r="ED1371" s="83"/>
      <c r="EE1371" s="83"/>
      <c r="EF1371" s="83"/>
      <c r="EG1371" s="83"/>
      <c r="EH1371" s="83"/>
      <c r="EI1371" s="83"/>
      <c r="EJ1371" s="83"/>
    </row>
    <row r="1372" spans="27:140" s="88" customFormat="1" x14ac:dyDescent="0.3">
      <c r="AA1372" s="84"/>
      <c r="AB1372" s="89"/>
      <c r="AC1372" s="89"/>
      <c r="AD1372" s="89"/>
      <c r="AE1372" s="89"/>
      <c r="AF1372" s="89"/>
      <c r="AG1372" s="89"/>
      <c r="AH1372" s="89"/>
      <c r="AI1372" s="89"/>
      <c r="AJ1372" s="89"/>
      <c r="AK1372" s="89"/>
      <c r="AL1372" s="89"/>
      <c r="AM1372" s="89"/>
      <c r="AN1372" s="89"/>
      <c r="AO1372" s="89"/>
      <c r="AP1372" s="89"/>
      <c r="AQ1372" s="90"/>
      <c r="AR1372" s="89"/>
      <c r="AS1372" s="89"/>
      <c r="AT1372" s="89"/>
      <c r="AU1372" s="87"/>
      <c r="AV1372" s="307"/>
      <c r="AW1372" s="307"/>
      <c r="AX1372" s="307"/>
      <c r="AY1372" s="307"/>
      <c r="AZ1372" s="307"/>
      <c r="BA1372" s="83"/>
      <c r="BB1372" s="83"/>
      <c r="BC1372" s="83"/>
      <c r="BD1372" s="83"/>
      <c r="BE1372" s="83"/>
      <c r="BF1372" s="83"/>
      <c r="BG1372" s="83"/>
      <c r="BH1372" s="83"/>
      <c r="BI1372" s="83"/>
      <c r="BJ1372" s="83"/>
      <c r="BK1372" s="83"/>
      <c r="BL1372" s="83"/>
      <c r="BM1372" s="83"/>
      <c r="BN1372" s="83"/>
      <c r="BO1372" s="83"/>
      <c r="BP1372" s="83"/>
      <c r="BQ1372" s="83"/>
      <c r="BR1372" s="83"/>
      <c r="BS1372" s="83"/>
      <c r="BT1372" s="83"/>
      <c r="BU1372" s="83"/>
      <c r="BV1372" s="83"/>
      <c r="BW1372" s="83"/>
      <c r="BX1372" s="83"/>
      <c r="BY1372" s="83"/>
      <c r="BZ1372" s="83"/>
      <c r="CA1372" s="83"/>
      <c r="CB1372" s="83"/>
      <c r="CC1372" s="83"/>
      <c r="CD1372" s="83"/>
      <c r="CE1372" s="83"/>
      <c r="CF1372" s="83"/>
      <c r="CG1372" s="83"/>
      <c r="CH1372" s="83"/>
      <c r="CI1372" s="83"/>
      <c r="CJ1372" s="83"/>
      <c r="CK1372" s="83"/>
      <c r="CL1372" s="83"/>
      <c r="CM1372" s="83"/>
      <c r="CN1372" s="83"/>
      <c r="CO1372" s="83"/>
      <c r="CP1372" s="83"/>
      <c r="CQ1372" s="83"/>
      <c r="CR1372" s="83"/>
      <c r="CS1372" s="83"/>
      <c r="CT1372" s="83"/>
      <c r="CU1372" s="83"/>
      <c r="CV1372" s="83"/>
      <c r="CW1372" s="83"/>
      <c r="CX1372" s="83"/>
      <c r="CY1372" s="83"/>
      <c r="CZ1372" s="83"/>
      <c r="DA1372" s="83"/>
      <c r="DB1372" s="83"/>
      <c r="DC1372" s="83"/>
      <c r="DD1372" s="83"/>
      <c r="DE1372" s="83"/>
      <c r="DF1372" s="83"/>
      <c r="DG1372" s="83"/>
      <c r="DH1372" s="83"/>
      <c r="DI1372" s="83"/>
      <c r="DJ1372" s="83"/>
      <c r="DK1372" s="83"/>
      <c r="DL1372" s="83"/>
      <c r="DM1372" s="83"/>
      <c r="DN1372" s="83"/>
      <c r="DO1372" s="83"/>
      <c r="DP1372" s="83"/>
      <c r="DQ1372" s="83"/>
      <c r="DR1372" s="83"/>
      <c r="DS1372" s="83"/>
      <c r="DT1372" s="83"/>
      <c r="DU1372" s="83"/>
      <c r="DV1372" s="83"/>
      <c r="DW1372" s="83"/>
      <c r="DX1372" s="83"/>
      <c r="DY1372" s="83"/>
      <c r="DZ1372" s="83"/>
      <c r="EA1372" s="83"/>
      <c r="EB1372" s="83"/>
      <c r="EC1372" s="83"/>
      <c r="ED1372" s="83"/>
      <c r="EE1372" s="83"/>
      <c r="EF1372" s="83"/>
      <c r="EG1372" s="83"/>
      <c r="EH1372" s="83"/>
      <c r="EI1372" s="83"/>
      <c r="EJ1372" s="83"/>
    </row>
    <row r="1373" spans="27:140" s="88" customFormat="1" x14ac:dyDescent="0.3">
      <c r="AA1373" s="84"/>
      <c r="AB1373" s="89"/>
      <c r="AC1373" s="89"/>
      <c r="AD1373" s="89"/>
      <c r="AE1373" s="89"/>
      <c r="AF1373" s="89"/>
      <c r="AG1373" s="89"/>
      <c r="AH1373" s="89"/>
      <c r="AI1373" s="89"/>
      <c r="AJ1373" s="89"/>
      <c r="AK1373" s="89"/>
      <c r="AL1373" s="89"/>
      <c r="AM1373" s="89"/>
      <c r="AN1373" s="89"/>
      <c r="AO1373" s="89"/>
      <c r="AP1373" s="89"/>
      <c r="AQ1373" s="90"/>
      <c r="AR1373" s="89"/>
      <c r="AS1373" s="89"/>
      <c r="AT1373" s="89"/>
      <c r="AU1373" s="87"/>
      <c r="AV1373" s="307"/>
      <c r="AW1373" s="307"/>
      <c r="AX1373" s="307"/>
      <c r="AY1373" s="307"/>
      <c r="AZ1373" s="307"/>
      <c r="BA1373" s="83"/>
      <c r="BB1373" s="83"/>
      <c r="BC1373" s="83"/>
      <c r="BD1373" s="83"/>
      <c r="BE1373" s="83"/>
      <c r="BF1373" s="83"/>
      <c r="BG1373" s="83"/>
      <c r="BH1373" s="83"/>
      <c r="BI1373" s="83"/>
      <c r="BJ1373" s="83"/>
      <c r="BK1373" s="83"/>
      <c r="BL1373" s="83"/>
      <c r="BM1373" s="83"/>
      <c r="BN1373" s="83"/>
      <c r="BO1373" s="83"/>
      <c r="BP1373" s="83"/>
      <c r="BQ1373" s="83"/>
      <c r="BR1373" s="83"/>
      <c r="BS1373" s="83"/>
      <c r="BT1373" s="83"/>
      <c r="BU1373" s="83"/>
      <c r="BV1373" s="83"/>
      <c r="BW1373" s="83"/>
      <c r="BX1373" s="83"/>
      <c r="BY1373" s="83"/>
      <c r="BZ1373" s="83"/>
      <c r="CA1373" s="83"/>
      <c r="CB1373" s="83"/>
      <c r="CC1373" s="83"/>
      <c r="CD1373" s="83"/>
      <c r="CE1373" s="83"/>
      <c r="CF1373" s="83"/>
      <c r="CG1373" s="83"/>
      <c r="CH1373" s="83"/>
      <c r="CI1373" s="83"/>
      <c r="CJ1373" s="83"/>
      <c r="CK1373" s="83"/>
      <c r="CL1373" s="83"/>
      <c r="CM1373" s="83"/>
      <c r="CN1373" s="83"/>
      <c r="CO1373" s="83"/>
      <c r="CP1373" s="83"/>
      <c r="CQ1373" s="83"/>
      <c r="CR1373" s="83"/>
      <c r="CS1373" s="83"/>
      <c r="CT1373" s="83"/>
      <c r="CU1373" s="83"/>
      <c r="CV1373" s="83"/>
      <c r="CW1373" s="83"/>
      <c r="CX1373" s="83"/>
      <c r="CY1373" s="83"/>
      <c r="CZ1373" s="83"/>
      <c r="DA1373" s="83"/>
      <c r="DB1373" s="83"/>
      <c r="DC1373" s="83"/>
      <c r="DD1373" s="83"/>
      <c r="DE1373" s="83"/>
      <c r="DF1373" s="83"/>
      <c r="DG1373" s="83"/>
      <c r="DH1373" s="83"/>
      <c r="DI1373" s="83"/>
      <c r="DJ1373" s="83"/>
      <c r="DK1373" s="83"/>
      <c r="DL1373" s="83"/>
      <c r="DM1373" s="83"/>
      <c r="DN1373" s="83"/>
      <c r="DO1373" s="83"/>
      <c r="DP1373" s="83"/>
      <c r="DQ1373" s="83"/>
      <c r="DR1373" s="83"/>
      <c r="DS1373" s="83"/>
      <c r="DT1373" s="83"/>
      <c r="DU1373" s="83"/>
      <c r="DV1373" s="83"/>
      <c r="DW1373" s="83"/>
      <c r="DX1373" s="83"/>
      <c r="DY1373" s="83"/>
      <c r="DZ1373" s="83"/>
      <c r="EA1373" s="83"/>
      <c r="EB1373" s="83"/>
      <c r="EC1373" s="83"/>
      <c r="ED1373" s="83"/>
      <c r="EE1373" s="83"/>
      <c r="EF1373" s="83"/>
      <c r="EG1373" s="83"/>
      <c r="EH1373" s="83"/>
      <c r="EI1373" s="83"/>
      <c r="EJ1373" s="83"/>
    </row>
    <row r="1374" spans="27:140" s="88" customFormat="1" x14ac:dyDescent="0.3">
      <c r="AA1374" s="84"/>
      <c r="AB1374" s="89"/>
      <c r="AC1374" s="89"/>
      <c r="AD1374" s="89"/>
      <c r="AE1374" s="89"/>
      <c r="AF1374" s="89"/>
      <c r="AG1374" s="89"/>
      <c r="AH1374" s="89"/>
      <c r="AI1374" s="89"/>
      <c r="AJ1374" s="89"/>
      <c r="AK1374" s="89"/>
      <c r="AL1374" s="89"/>
      <c r="AM1374" s="89"/>
      <c r="AN1374" s="89"/>
      <c r="AO1374" s="89"/>
      <c r="AP1374" s="89"/>
      <c r="AQ1374" s="90"/>
      <c r="AR1374" s="89"/>
      <c r="AS1374" s="89"/>
      <c r="AT1374" s="89"/>
      <c r="AU1374" s="87"/>
      <c r="AV1374" s="307"/>
      <c r="AW1374" s="307"/>
      <c r="AX1374" s="307"/>
      <c r="AY1374" s="307"/>
      <c r="AZ1374" s="307"/>
      <c r="BA1374" s="83"/>
      <c r="BB1374" s="83"/>
      <c r="BC1374" s="83"/>
      <c r="BD1374" s="83"/>
      <c r="BE1374" s="83"/>
      <c r="BF1374" s="83"/>
      <c r="BG1374" s="83"/>
      <c r="BH1374" s="83"/>
      <c r="BI1374" s="83"/>
      <c r="BJ1374" s="83"/>
      <c r="BK1374" s="83"/>
      <c r="BL1374" s="83"/>
      <c r="BM1374" s="83"/>
      <c r="BN1374" s="83"/>
      <c r="BO1374" s="83"/>
      <c r="BP1374" s="83"/>
      <c r="BQ1374" s="83"/>
      <c r="BR1374" s="83"/>
      <c r="BS1374" s="83"/>
      <c r="BT1374" s="83"/>
      <c r="BU1374" s="83"/>
      <c r="BV1374" s="83"/>
      <c r="BW1374" s="83"/>
      <c r="BX1374" s="83"/>
      <c r="BY1374" s="83"/>
      <c r="BZ1374" s="83"/>
      <c r="CA1374" s="83"/>
      <c r="CB1374" s="83"/>
      <c r="CC1374" s="83"/>
      <c r="CD1374" s="83"/>
      <c r="CE1374" s="83"/>
      <c r="CF1374" s="83"/>
      <c r="CG1374" s="83"/>
      <c r="CH1374" s="83"/>
      <c r="CI1374" s="83"/>
      <c r="CJ1374" s="83"/>
      <c r="CK1374" s="83"/>
      <c r="CL1374" s="83"/>
      <c r="CM1374" s="83"/>
      <c r="CN1374" s="83"/>
      <c r="CO1374" s="83"/>
      <c r="CP1374" s="83"/>
      <c r="CQ1374" s="83"/>
      <c r="CR1374" s="83"/>
      <c r="CS1374" s="83"/>
      <c r="CT1374" s="83"/>
      <c r="CU1374" s="83"/>
      <c r="CV1374" s="83"/>
      <c r="CW1374" s="83"/>
      <c r="CX1374" s="83"/>
      <c r="CY1374" s="83"/>
      <c r="CZ1374" s="83"/>
      <c r="DA1374" s="83"/>
      <c r="DB1374" s="83"/>
      <c r="DC1374" s="83"/>
      <c r="DD1374" s="83"/>
      <c r="DE1374" s="83"/>
      <c r="DF1374" s="83"/>
      <c r="DG1374" s="83"/>
      <c r="DH1374" s="83"/>
      <c r="DI1374" s="83"/>
      <c r="DJ1374" s="83"/>
      <c r="DK1374" s="83"/>
      <c r="DL1374" s="83"/>
      <c r="DM1374" s="83"/>
      <c r="DN1374" s="83"/>
      <c r="DO1374" s="83"/>
      <c r="DP1374" s="83"/>
      <c r="DQ1374" s="83"/>
      <c r="DR1374" s="83"/>
      <c r="DS1374" s="83"/>
      <c r="DT1374" s="83"/>
      <c r="DU1374" s="83"/>
      <c r="DV1374" s="83"/>
      <c r="DW1374" s="83"/>
      <c r="DX1374" s="83"/>
      <c r="DY1374" s="83"/>
      <c r="DZ1374" s="83"/>
      <c r="EA1374" s="83"/>
      <c r="EB1374" s="83"/>
      <c r="EC1374" s="83"/>
      <c r="ED1374" s="83"/>
      <c r="EE1374" s="83"/>
      <c r="EF1374" s="83"/>
      <c r="EG1374" s="83"/>
      <c r="EH1374" s="83"/>
      <c r="EI1374" s="83"/>
      <c r="EJ1374" s="83"/>
    </row>
    <row r="1375" spans="27:140" s="88" customFormat="1" x14ac:dyDescent="0.3">
      <c r="AA1375" s="84"/>
      <c r="AB1375" s="89"/>
      <c r="AC1375" s="89"/>
      <c r="AD1375" s="89"/>
      <c r="AE1375" s="89"/>
      <c r="AF1375" s="89"/>
      <c r="AG1375" s="89"/>
      <c r="AH1375" s="89"/>
      <c r="AI1375" s="89"/>
      <c r="AJ1375" s="89"/>
      <c r="AK1375" s="89"/>
      <c r="AL1375" s="89"/>
      <c r="AM1375" s="89"/>
      <c r="AN1375" s="89"/>
      <c r="AO1375" s="89"/>
      <c r="AP1375" s="89"/>
      <c r="AQ1375" s="90"/>
      <c r="AR1375" s="89"/>
      <c r="AS1375" s="89"/>
      <c r="AT1375" s="89"/>
      <c r="AU1375" s="87"/>
      <c r="AV1375" s="307"/>
      <c r="AW1375" s="307"/>
      <c r="AX1375" s="307"/>
      <c r="AY1375" s="307"/>
      <c r="AZ1375" s="307"/>
      <c r="BA1375" s="83"/>
      <c r="BB1375" s="83"/>
      <c r="BC1375" s="83"/>
      <c r="BD1375" s="83"/>
      <c r="BE1375" s="83"/>
      <c r="BF1375" s="83"/>
      <c r="BG1375" s="83"/>
      <c r="BH1375" s="83"/>
      <c r="BI1375" s="83"/>
      <c r="BJ1375" s="83"/>
      <c r="BK1375" s="83"/>
      <c r="BL1375" s="83"/>
      <c r="BM1375" s="83"/>
      <c r="BN1375" s="83"/>
      <c r="BO1375" s="83"/>
      <c r="BP1375" s="83"/>
      <c r="BQ1375" s="83"/>
      <c r="BR1375" s="83"/>
      <c r="BS1375" s="83"/>
      <c r="BT1375" s="83"/>
      <c r="BU1375" s="83"/>
      <c r="BV1375" s="83"/>
      <c r="BW1375" s="83"/>
      <c r="BX1375" s="83"/>
      <c r="BY1375" s="83"/>
      <c r="BZ1375" s="83"/>
      <c r="CA1375" s="83"/>
      <c r="CB1375" s="83"/>
      <c r="CC1375" s="83"/>
      <c r="CD1375" s="83"/>
      <c r="CE1375" s="83"/>
      <c r="CF1375" s="83"/>
      <c r="CG1375" s="83"/>
      <c r="CH1375" s="83"/>
      <c r="CI1375" s="83"/>
      <c r="CJ1375" s="83"/>
      <c r="CK1375" s="83"/>
      <c r="CL1375" s="83"/>
      <c r="CM1375" s="83"/>
      <c r="CN1375" s="83"/>
      <c r="CO1375" s="83"/>
      <c r="CP1375" s="83"/>
      <c r="CQ1375" s="83"/>
      <c r="CR1375" s="83"/>
      <c r="CS1375" s="83"/>
      <c r="CT1375" s="83"/>
      <c r="CU1375" s="83"/>
      <c r="CV1375" s="83"/>
      <c r="CW1375" s="83"/>
      <c r="CX1375" s="83"/>
      <c r="CY1375" s="83"/>
      <c r="CZ1375" s="83"/>
      <c r="DA1375" s="83"/>
      <c r="DB1375" s="83"/>
      <c r="DC1375" s="83"/>
      <c r="DD1375" s="83"/>
      <c r="DE1375" s="83"/>
      <c r="DF1375" s="83"/>
      <c r="DG1375" s="83"/>
      <c r="DH1375" s="83"/>
      <c r="DI1375" s="83"/>
      <c r="DJ1375" s="83"/>
      <c r="DK1375" s="83"/>
      <c r="DL1375" s="83"/>
      <c r="DM1375" s="83"/>
      <c r="DN1375" s="83"/>
      <c r="DO1375" s="83"/>
      <c r="DP1375" s="83"/>
      <c r="DQ1375" s="83"/>
      <c r="DR1375" s="83"/>
      <c r="DS1375" s="83"/>
      <c r="DT1375" s="83"/>
      <c r="DU1375" s="83"/>
      <c r="DV1375" s="83"/>
      <c r="DW1375" s="83"/>
      <c r="DX1375" s="83"/>
      <c r="DY1375" s="83"/>
      <c r="DZ1375" s="83"/>
      <c r="EA1375" s="83"/>
      <c r="EB1375" s="83"/>
      <c r="EC1375" s="83"/>
      <c r="ED1375" s="83"/>
      <c r="EE1375" s="83"/>
      <c r="EF1375" s="83"/>
      <c r="EG1375" s="83"/>
      <c r="EH1375" s="83"/>
      <c r="EI1375" s="83"/>
      <c r="EJ1375" s="83"/>
    </row>
    <row r="1376" spans="27:140" s="88" customFormat="1" x14ac:dyDescent="0.3">
      <c r="AA1376" s="84"/>
      <c r="AB1376" s="89"/>
      <c r="AC1376" s="89"/>
      <c r="AD1376" s="89"/>
      <c r="AE1376" s="89"/>
      <c r="AF1376" s="89"/>
      <c r="AG1376" s="89"/>
      <c r="AH1376" s="89"/>
      <c r="AI1376" s="89"/>
      <c r="AJ1376" s="89"/>
      <c r="AK1376" s="89"/>
      <c r="AL1376" s="89"/>
      <c r="AM1376" s="89"/>
      <c r="AN1376" s="89"/>
      <c r="AO1376" s="89"/>
      <c r="AP1376" s="89"/>
      <c r="AQ1376" s="90"/>
      <c r="AR1376" s="89"/>
      <c r="AS1376" s="89"/>
      <c r="AT1376" s="89"/>
      <c r="AU1376" s="87"/>
      <c r="AV1376" s="307"/>
      <c r="AW1376" s="307"/>
      <c r="AX1376" s="307"/>
      <c r="AY1376" s="307"/>
      <c r="AZ1376" s="307"/>
      <c r="BA1376" s="83"/>
      <c r="BB1376" s="83"/>
      <c r="BC1376" s="83"/>
      <c r="BD1376" s="83"/>
      <c r="BE1376" s="83"/>
      <c r="BF1376" s="83"/>
      <c r="BG1376" s="83"/>
      <c r="BH1376" s="83"/>
      <c r="BI1376" s="83"/>
      <c r="BJ1376" s="83"/>
      <c r="BK1376" s="83"/>
      <c r="BL1376" s="83"/>
      <c r="BM1376" s="83"/>
      <c r="BN1376" s="83"/>
      <c r="BO1376" s="83"/>
      <c r="BP1376" s="83"/>
      <c r="BQ1376" s="83"/>
      <c r="BR1376" s="83"/>
      <c r="BS1376" s="83"/>
      <c r="BT1376" s="83"/>
      <c r="BU1376" s="83"/>
      <c r="BV1376" s="83"/>
      <c r="BW1376" s="83"/>
      <c r="BX1376" s="83"/>
      <c r="BY1376" s="83"/>
      <c r="BZ1376" s="83"/>
      <c r="CA1376" s="83"/>
      <c r="CB1376" s="83"/>
      <c r="CC1376" s="83"/>
      <c r="CD1376" s="83"/>
      <c r="CE1376" s="83"/>
      <c r="CF1376" s="83"/>
      <c r="CG1376" s="83"/>
      <c r="CH1376" s="83"/>
      <c r="CI1376" s="83"/>
      <c r="CJ1376" s="83"/>
      <c r="CK1376" s="83"/>
      <c r="CL1376" s="83"/>
      <c r="CM1376" s="83"/>
      <c r="CN1376" s="83"/>
      <c r="CO1376" s="83"/>
      <c r="CP1376" s="83"/>
      <c r="CQ1376" s="83"/>
      <c r="CR1376" s="83"/>
      <c r="CS1376" s="83"/>
      <c r="CT1376" s="83"/>
      <c r="CU1376" s="83"/>
      <c r="CV1376" s="83"/>
      <c r="CW1376" s="83"/>
      <c r="CX1376" s="83"/>
      <c r="CY1376" s="83"/>
      <c r="CZ1376" s="83"/>
      <c r="DA1376" s="83"/>
      <c r="DB1376" s="83"/>
      <c r="DC1376" s="83"/>
      <c r="DD1376" s="83"/>
      <c r="DE1376" s="83"/>
      <c r="DF1376" s="83"/>
      <c r="DG1376" s="83"/>
      <c r="DH1376" s="83"/>
      <c r="DI1376" s="83"/>
      <c r="DJ1376" s="83"/>
      <c r="DK1376" s="83"/>
      <c r="DL1376" s="83"/>
      <c r="DM1376" s="83"/>
      <c r="DN1376" s="83"/>
      <c r="DO1376" s="83"/>
      <c r="DP1376" s="83"/>
      <c r="DQ1376" s="83"/>
      <c r="DR1376" s="83"/>
      <c r="DS1376" s="83"/>
      <c r="DT1376" s="83"/>
      <c r="DU1376" s="83"/>
      <c r="DV1376" s="83"/>
      <c r="DW1376" s="83"/>
      <c r="DX1376" s="83"/>
      <c r="DY1376" s="83"/>
      <c r="DZ1376" s="83"/>
      <c r="EA1376" s="83"/>
      <c r="EB1376" s="83"/>
      <c r="EC1376" s="83"/>
      <c r="ED1376" s="83"/>
      <c r="EE1376" s="83"/>
      <c r="EF1376" s="83"/>
      <c r="EG1376" s="83"/>
      <c r="EH1376" s="83"/>
      <c r="EI1376" s="83"/>
      <c r="EJ1376" s="83"/>
    </row>
    <row r="1377" spans="27:140" s="88" customFormat="1" x14ac:dyDescent="0.3">
      <c r="AA1377" s="84"/>
      <c r="AB1377" s="89"/>
      <c r="AC1377" s="89"/>
      <c r="AD1377" s="89"/>
      <c r="AE1377" s="89"/>
      <c r="AF1377" s="89"/>
      <c r="AG1377" s="89"/>
      <c r="AH1377" s="89"/>
      <c r="AI1377" s="89"/>
      <c r="AJ1377" s="89"/>
      <c r="AK1377" s="89"/>
      <c r="AL1377" s="89"/>
      <c r="AM1377" s="89"/>
      <c r="AN1377" s="89"/>
      <c r="AO1377" s="89"/>
      <c r="AP1377" s="89"/>
      <c r="AQ1377" s="90"/>
      <c r="AR1377" s="89"/>
      <c r="AS1377" s="89"/>
      <c r="AT1377" s="89"/>
      <c r="AU1377" s="87"/>
      <c r="AV1377" s="307"/>
      <c r="AW1377" s="307"/>
      <c r="AX1377" s="307"/>
      <c r="AY1377" s="307"/>
      <c r="AZ1377" s="307"/>
      <c r="BA1377" s="83"/>
      <c r="BB1377" s="83"/>
      <c r="BC1377" s="83"/>
      <c r="BD1377" s="83"/>
      <c r="BE1377" s="83"/>
      <c r="BF1377" s="83"/>
      <c r="BG1377" s="83"/>
      <c r="BH1377" s="83"/>
      <c r="BI1377" s="83"/>
      <c r="BJ1377" s="83"/>
      <c r="BK1377" s="83"/>
      <c r="BL1377" s="83"/>
      <c r="BM1377" s="83"/>
      <c r="BN1377" s="83"/>
      <c r="BO1377" s="83"/>
      <c r="BP1377" s="83"/>
      <c r="BQ1377" s="83"/>
      <c r="BR1377" s="83"/>
      <c r="BS1377" s="83"/>
      <c r="BT1377" s="83"/>
      <c r="BU1377" s="83"/>
      <c r="BV1377" s="83"/>
      <c r="BW1377" s="83"/>
      <c r="BX1377" s="83"/>
      <c r="BY1377" s="83"/>
      <c r="BZ1377" s="83"/>
      <c r="CA1377" s="83"/>
      <c r="CB1377" s="83"/>
      <c r="CC1377" s="83"/>
      <c r="CD1377" s="83"/>
      <c r="CE1377" s="83"/>
      <c r="CF1377" s="83"/>
      <c r="CG1377" s="83"/>
      <c r="CH1377" s="83"/>
      <c r="CI1377" s="83"/>
      <c r="CJ1377" s="83"/>
      <c r="CK1377" s="83"/>
      <c r="CL1377" s="83"/>
      <c r="CM1377" s="83"/>
      <c r="CN1377" s="83"/>
      <c r="CO1377" s="83"/>
      <c r="CP1377" s="83"/>
      <c r="CQ1377" s="83"/>
      <c r="CR1377" s="83"/>
      <c r="CS1377" s="83"/>
      <c r="CT1377" s="83"/>
      <c r="CU1377" s="83"/>
      <c r="CV1377" s="83"/>
      <c r="CW1377" s="83"/>
      <c r="CX1377" s="83"/>
      <c r="CY1377" s="83"/>
      <c r="CZ1377" s="83"/>
      <c r="DA1377" s="83"/>
      <c r="DB1377" s="83"/>
      <c r="DC1377" s="83"/>
      <c r="DD1377" s="83"/>
      <c r="DE1377" s="83"/>
      <c r="DF1377" s="83"/>
      <c r="DG1377" s="83"/>
      <c r="DH1377" s="83"/>
      <c r="DI1377" s="83"/>
      <c r="DJ1377" s="83"/>
      <c r="DK1377" s="83"/>
      <c r="DL1377" s="83"/>
      <c r="DM1377" s="83"/>
      <c r="DN1377" s="83"/>
      <c r="DO1377" s="83"/>
      <c r="DP1377" s="83"/>
      <c r="DQ1377" s="83"/>
      <c r="DR1377" s="83"/>
      <c r="DS1377" s="83"/>
      <c r="DT1377" s="83"/>
      <c r="DU1377" s="83"/>
      <c r="DV1377" s="83"/>
      <c r="DW1377" s="83"/>
      <c r="DX1377" s="83"/>
      <c r="DY1377" s="83"/>
      <c r="DZ1377" s="83"/>
      <c r="EA1377" s="83"/>
      <c r="EB1377" s="83"/>
      <c r="EC1377" s="83"/>
      <c r="ED1377" s="83"/>
      <c r="EE1377" s="83"/>
      <c r="EF1377" s="83"/>
      <c r="EG1377" s="83"/>
      <c r="EH1377" s="83"/>
      <c r="EI1377" s="83"/>
      <c r="EJ1377" s="83"/>
    </row>
    <row r="1378" spans="27:140" s="88" customFormat="1" x14ac:dyDescent="0.3">
      <c r="AA1378" s="84"/>
      <c r="AB1378" s="89"/>
      <c r="AC1378" s="89"/>
      <c r="AD1378" s="89"/>
      <c r="AE1378" s="89"/>
      <c r="AF1378" s="89"/>
      <c r="AG1378" s="89"/>
      <c r="AH1378" s="89"/>
      <c r="AI1378" s="89"/>
      <c r="AJ1378" s="89"/>
      <c r="AK1378" s="89"/>
      <c r="AL1378" s="89"/>
      <c r="AM1378" s="89"/>
      <c r="AN1378" s="89"/>
      <c r="AO1378" s="89"/>
      <c r="AP1378" s="89"/>
      <c r="AQ1378" s="90"/>
      <c r="AR1378" s="89"/>
      <c r="AS1378" s="89"/>
      <c r="AT1378" s="89"/>
      <c r="AU1378" s="87"/>
      <c r="AV1378" s="307"/>
      <c r="AW1378" s="307"/>
      <c r="AX1378" s="307"/>
      <c r="AY1378" s="307"/>
      <c r="AZ1378" s="307"/>
      <c r="BA1378" s="83"/>
      <c r="BB1378" s="83"/>
      <c r="BC1378" s="83"/>
      <c r="BD1378" s="83"/>
      <c r="BE1378" s="83"/>
      <c r="BF1378" s="83"/>
      <c r="BG1378" s="83"/>
      <c r="BH1378" s="83"/>
      <c r="BI1378" s="83"/>
      <c r="BJ1378" s="83"/>
      <c r="BK1378" s="83"/>
      <c r="BL1378" s="83"/>
      <c r="BM1378" s="83"/>
      <c r="BN1378" s="83"/>
      <c r="BO1378" s="83"/>
      <c r="BP1378" s="83"/>
      <c r="BQ1378" s="83"/>
      <c r="BR1378" s="83"/>
      <c r="BS1378" s="83"/>
      <c r="BT1378" s="83"/>
      <c r="BU1378" s="83"/>
      <c r="BV1378" s="83"/>
      <c r="BW1378" s="83"/>
      <c r="BX1378" s="83"/>
      <c r="BY1378" s="83"/>
      <c r="BZ1378" s="83"/>
      <c r="CA1378" s="83"/>
      <c r="CB1378" s="83"/>
      <c r="CC1378" s="83"/>
      <c r="CD1378" s="83"/>
      <c r="CE1378" s="83"/>
      <c r="CF1378" s="83"/>
      <c r="CG1378" s="83"/>
      <c r="CH1378" s="83"/>
      <c r="CI1378" s="83"/>
      <c r="CJ1378" s="83"/>
      <c r="CK1378" s="83"/>
      <c r="CL1378" s="83"/>
      <c r="CM1378" s="83"/>
      <c r="CN1378" s="83"/>
      <c r="CO1378" s="83"/>
      <c r="CP1378" s="83"/>
      <c r="CQ1378" s="83"/>
      <c r="CR1378" s="83"/>
      <c r="CS1378" s="83"/>
      <c r="CT1378" s="83"/>
      <c r="CU1378" s="83"/>
      <c r="CV1378" s="83"/>
      <c r="CW1378" s="83"/>
      <c r="CX1378" s="83"/>
      <c r="CY1378" s="83"/>
      <c r="CZ1378" s="83"/>
      <c r="DA1378" s="83"/>
      <c r="DB1378" s="83"/>
      <c r="DC1378" s="83"/>
      <c r="DD1378" s="83"/>
      <c r="DE1378" s="83"/>
      <c r="DF1378" s="83"/>
      <c r="DG1378" s="83"/>
      <c r="DH1378" s="83"/>
      <c r="DI1378" s="83"/>
      <c r="DJ1378" s="83"/>
      <c r="DK1378" s="83"/>
      <c r="DL1378" s="83"/>
      <c r="DM1378" s="83"/>
      <c r="DN1378" s="83"/>
      <c r="DO1378" s="83"/>
      <c r="DP1378" s="83"/>
      <c r="DQ1378" s="83"/>
      <c r="DR1378" s="83"/>
      <c r="DS1378" s="83"/>
      <c r="DT1378" s="83"/>
      <c r="DU1378" s="83"/>
      <c r="DV1378" s="83"/>
      <c r="DW1378" s="83"/>
      <c r="DX1378" s="83"/>
      <c r="DY1378" s="83"/>
      <c r="DZ1378" s="83"/>
      <c r="EA1378" s="83"/>
      <c r="EB1378" s="83"/>
      <c r="EC1378" s="83"/>
      <c r="ED1378" s="83"/>
      <c r="EE1378" s="83"/>
      <c r="EF1378" s="83"/>
      <c r="EG1378" s="83"/>
      <c r="EH1378" s="83"/>
      <c r="EI1378" s="83"/>
      <c r="EJ1378" s="83"/>
    </row>
    <row r="1379" spans="27:140" s="88" customFormat="1" x14ac:dyDescent="0.3">
      <c r="AA1379" s="84"/>
      <c r="AB1379" s="89"/>
      <c r="AC1379" s="89"/>
      <c r="AD1379" s="89"/>
      <c r="AE1379" s="89"/>
      <c r="AF1379" s="89"/>
      <c r="AG1379" s="89"/>
      <c r="AH1379" s="89"/>
      <c r="AI1379" s="89"/>
      <c r="AJ1379" s="89"/>
      <c r="AK1379" s="89"/>
      <c r="AL1379" s="89"/>
      <c r="AM1379" s="89"/>
      <c r="AN1379" s="89"/>
      <c r="AO1379" s="89"/>
      <c r="AP1379" s="89"/>
      <c r="AQ1379" s="90"/>
      <c r="AR1379" s="89"/>
      <c r="AS1379" s="89"/>
      <c r="AT1379" s="89"/>
      <c r="AU1379" s="87"/>
      <c r="AV1379" s="307"/>
      <c r="AW1379" s="307"/>
      <c r="AX1379" s="307"/>
      <c r="AY1379" s="307"/>
      <c r="AZ1379" s="307"/>
      <c r="BA1379" s="83"/>
      <c r="BB1379" s="83"/>
      <c r="BC1379" s="83"/>
      <c r="BD1379" s="83"/>
      <c r="BE1379" s="83"/>
      <c r="BF1379" s="83"/>
      <c r="BG1379" s="83"/>
      <c r="BH1379" s="83"/>
      <c r="BI1379" s="83"/>
      <c r="BJ1379" s="83"/>
      <c r="BK1379" s="83"/>
      <c r="BL1379" s="83"/>
      <c r="BM1379" s="83"/>
      <c r="BN1379" s="83"/>
      <c r="BO1379" s="83"/>
      <c r="BP1379" s="83"/>
      <c r="BQ1379" s="83"/>
      <c r="BR1379" s="83"/>
      <c r="BS1379" s="83"/>
      <c r="BT1379" s="83"/>
      <c r="BU1379" s="83"/>
      <c r="BV1379" s="83"/>
      <c r="BW1379" s="83"/>
      <c r="BX1379" s="83"/>
      <c r="BY1379" s="83"/>
      <c r="BZ1379" s="83"/>
      <c r="CA1379" s="83"/>
      <c r="CB1379" s="83"/>
      <c r="CC1379" s="83"/>
      <c r="CD1379" s="83"/>
      <c r="CE1379" s="83"/>
      <c r="CF1379" s="83"/>
      <c r="CG1379" s="83"/>
      <c r="CH1379" s="83"/>
      <c r="CI1379" s="83"/>
      <c r="CJ1379" s="83"/>
      <c r="CK1379" s="83"/>
      <c r="CL1379" s="83"/>
      <c r="CM1379" s="83"/>
      <c r="CN1379" s="83"/>
      <c r="CO1379" s="83"/>
      <c r="CP1379" s="83"/>
      <c r="CQ1379" s="83"/>
      <c r="CR1379" s="83"/>
      <c r="CS1379" s="83"/>
      <c r="CT1379" s="83"/>
      <c r="CU1379" s="83"/>
      <c r="CV1379" s="83"/>
      <c r="CW1379" s="83"/>
      <c r="CX1379" s="83"/>
      <c r="CY1379" s="83"/>
      <c r="CZ1379" s="83"/>
      <c r="DA1379" s="83"/>
      <c r="DB1379" s="83"/>
      <c r="DC1379" s="83"/>
      <c r="DD1379" s="83"/>
      <c r="DE1379" s="83"/>
      <c r="DF1379" s="83"/>
      <c r="DG1379" s="83"/>
      <c r="DH1379" s="83"/>
      <c r="DI1379" s="83"/>
      <c r="DJ1379" s="83"/>
      <c r="DK1379" s="83"/>
      <c r="DL1379" s="83"/>
      <c r="DM1379" s="83"/>
      <c r="DN1379" s="83"/>
      <c r="DO1379" s="83"/>
      <c r="DP1379" s="83"/>
      <c r="DQ1379" s="83"/>
      <c r="DR1379" s="83"/>
      <c r="DS1379" s="83"/>
      <c r="DT1379" s="83"/>
      <c r="DU1379" s="83"/>
      <c r="DV1379" s="83"/>
      <c r="DW1379" s="83"/>
      <c r="DX1379" s="83"/>
      <c r="DY1379" s="83"/>
      <c r="DZ1379" s="83"/>
      <c r="EA1379" s="83"/>
      <c r="EB1379" s="83"/>
      <c r="EC1379" s="83"/>
      <c r="ED1379" s="83"/>
      <c r="EE1379" s="83"/>
      <c r="EF1379" s="83"/>
      <c r="EG1379" s="83"/>
      <c r="EH1379" s="83"/>
      <c r="EI1379" s="83"/>
      <c r="EJ1379" s="83"/>
    </row>
    <row r="1380" spans="27:140" s="88" customFormat="1" x14ac:dyDescent="0.3">
      <c r="AA1380" s="84"/>
      <c r="AB1380" s="89"/>
      <c r="AC1380" s="89"/>
      <c r="AD1380" s="89"/>
      <c r="AE1380" s="89"/>
      <c r="AF1380" s="89"/>
      <c r="AG1380" s="89"/>
      <c r="AH1380" s="89"/>
      <c r="AI1380" s="89"/>
      <c r="AJ1380" s="89"/>
      <c r="AK1380" s="89"/>
      <c r="AL1380" s="89"/>
      <c r="AM1380" s="89"/>
      <c r="AN1380" s="89"/>
      <c r="AO1380" s="89"/>
      <c r="AP1380" s="89"/>
      <c r="AQ1380" s="90"/>
      <c r="AR1380" s="89"/>
      <c r="AS1380" s="89"/>
      <c r="AT1380" s="89"/>
      <c r="AU1380" s="87"/>
      <c r="AV1380" s="307"/>
      <c r="AW1380" s="307"/>
      <c r="AX1380" s="307"/>
      <c r="AY1380" s="307"/>
      <c r="AZ1380" s="307"/>
      <c r="BA1380" s="83"/>
      <c r="BB1380" s="83"/>
      <c r="BC1380" s="83"/>
      <c r="BD1380" s="83"/>
      <c r="BE1380" s="83"/>
      <c r="BF1380" s="83"/>
      <c r="BG1380" s="83"/>
      <c r="BH1380" s="83"/>
      <c r="BI1380" s="83"/>
      <c r="BJ1380" s="83"/>
      <c r="BK1380" s="83"/>
      <c r="BL1380" s="83"/>
      <c r="BM1380" s="83"/>
      <c r="BN1380" s="83"/>
      <c r="BO1380" s="83"/>
      <c r="BP1380" s="83"/>
      <c r="BQ1380" s="83"/>
      <c r="BR1380" s="83"/>
      <c r="BS1380" s="83"/>
      <c r="BT1380" s="83"/>
      <c r="BU1380" s="83"/>
      <c r="BV1380" s="83"/>
      <c r="BW1380" s="83"/>
      <c r="BX1380" s="83"/>
      <c r="BY1380" s="83"/>
      <c r="BZ1380" s="83"/>
      <c r="CA1380" s="83"/>
      <c r="CB1380" s="83"/>
      <c r="CC1380" s="83"/>
      <c r="CD1380" s="83"/>
      <c r="CE1380" s="83"/>
      <c r="CF1380" s="83"/>
      <c r="CG1380" s="83"/>
      <c r="CH1380" s="83"/>
      <c r="CI1380" s="83"/>
      <c r="CJ1380" s="83"/>
      <c r="CK1380" s="83"/>
      <c r="CL1380" s="83"/>
      <c r="CM1380" s="83"/>
      <c r="CN1380" s="83"/>
      <c r="CO1380" s="83"/>
      <c r="CP1380" s="83"/>
      <c r="CQ1380" s="83"/>
      <c r="CR1380" s="83"/>
      <c r="CS1380" s="83"/>
      <c r="CT1380" s="83"/>
      <c r="CU1380" s="83"/>
      <c r="CV1380" s="83"/>
      <c r="CW1380" s="83"/>
      <c r="CX1380" s="83"/>
      <c r="CY1380" s="83"/>
      <c r="CZ1380" s="83"/>
      <c r="DA1380" s="83"/>
      <c r="DB1380" s="83"/>
      <c r="DC1380" s="83"/>
      <c r="DD1380" s="83"/>
      <c r="DE1380" s="83"/>
      <c r="DF1380" s="83"/>
      <c r="DG1380" s="83"/>
      <c r="DH1380" s="83"/>
      <c r="DI1380" s="83"/>
      <c r="DJ1380" s="83"/>
      <c r="DK1380" s="83"/>
      <c r="DL1380" s="83"/>
      <c r="DM1380" s="83"/>
      <c r="DN1380" s="83"/>
      <c r="DO1380" s="83"/>
      <c r="DP1380" s="83"/>
      <c r="DQ1380" s="83"/>
      <c r="DR1380" s="83"/>
      <c r="DS1380" s="83"/>
      <c r="DT1380" s="83"/>
      <c r="DU1380" s="83"/>
      <c r="DV1380" s="83"/>
      <c r="DW1380" s="83"/>
      <c r="DX1380" s="83"/>
      <c r="DY1380" s="83"/>
      <c r="DZ1380" s="83"/>
      <c r="EA1380" s="83"/>
      <c r="EB1380" s="83"/>
      <c r="EC1380" s="83"/>
      <c r="ED1380" s="83"/>
      <c r="EE1380" s="83"/>
      <c r="EF1380" s="83"/>
      <c r="EG1380" s="83"/>
      <c r="EH1380" s="83"/>
      <c r="EI1380" s="83"/>
      <c r="EJ1380" s="83"/>
    </row>
    <row r="1381" spans="27:140" s="88" customFormat="1" x14ac:dyDescent="0.3">
      <c r="AA1381" s="84"/>
      <c r="AB1381" s="89"/>
      <c r="AC1381" s="89"/>
      <c r="AD1381" s="89"/>
      <c r="AE1381" s="89"/>
      <c r="AF1381" s="89"/>
      <c r="AG1381" s="89"/>
      <c r="AH1381" s="89"/>
      <c r="AI1381" s="89"/>
      <c r="AJ1381" s="89"/>
      <c r="AK1381" s="89"/>
      <c r="AL1381" s="89"/>
      <c r="AM1381" s="89"/>
      <c r="AN1381" s="89"/>
      <c r="AO1381" s="89"/>
      <c r="AP1381" s="89"/>
      <c r="AQ1381" s="90"/>
      <c r="AR1381" s="89"/>
      <c r="AS1381" s="89"/>
      <c r="AT1381" s="89"/>
      <c r="AU1381" s="87"/>
      <c r="AV1381" s="307"/>
      <c r="AW1381" s="307"/>
      <c r="AX1381" s="307"/>
      <c r="AY1381" s="307"/>
      <c r="AZ1381" s="307"/>
      <c r="BA1381" s="83"/>
      <c r="BB1381" s="83"/>
      <c r="BC1381" s="83"/>
      <c r="BD1381" s="83"/>
      <c r="BE1381" s="83"/>
      <c r="BF1381" s="83"/>
      <c r="BG1381" s="83"/>
      <c r="BH1381" s="83"/>
      <c r="BI1381" s="83"/>
      <c r="BJ1381" s="83"/>
      <c r="BK1381" s="83"/>
      <c r="BL1381" s="83"/>
      <c r="BM1381" s="83"/>
      <c r="BN1381" s="83"/>
      <c r="BO1381" s="83"/>
      <c r="BP1381" s="83"/>
      <c r="BQ1381" s="83"/>
      <c r="BR1381" s="83"/>
      <c r="BS1381" s="83"/>
      <c r="BT1381" s="83"/>
      <c r="BU1381" s="83"/>
      <c r="BV1381" s="83"/>
      <c r="BW1381" s="83"/>
      <c r="BX1381" s="83"/>
      <c r="BY1381" s="83"/>
      <c r="BZ1381" s="83"/>
      <c r="CA1381" s="83"/>
      <c r="CB1381" s="83"/>
      <c r="CC1381" s="83"/>
      <c r="CD1381" s="83"/>
      <c r="CE1381" s="83"/>
      <c r="CF1381" s="83"/>
      <c r="CG1381" s="83"/>
      <c r="CH1381" s="83"/>
      <c r="CI1381" s="83"/>
      <c r="CJ1381" s="83"/>
      <c r="CK1381" s="83"/>
      <c r="CL1381" s="83"/>
      <c r="CM1381" s="83"/>
      <c r="CN1381" s="83"/>
      <c r="CO1381" s="83"/>
      <c r="CP1381" s="83"/>
      <c r="CQ1381" s="83"/>
      <c r="CR1381" s="83"/>
      <c r="CS1381" s="83"/>
      <c r="CT1381" s="83"/>
      <c r="CU1381" s="83"/>
      <c r="CV1381" s="83"/>
      <c r="CW1381" s="83"/>
      <c r="CX1381" s="83"/>
      <c r="CY1381" s="83"/>
      <c r="CZ1381" s="83"/>
      <c r="DA1381" s="83"/>
      <c r="DB1381" s="83"/>
      <c r="DC1381" s="83"/>
      <c r="DD1381" s="83"/>
      <c r="DE1381" s="83"/>
      <c r="DF1381" s="83"/>
      <c r="DG1381" s="83"/>
      <c r="DH1381" s="83"/>
      <c r="DI1381" s="83"/>
      <c r="DJ1381" s="83"/>
      <c r="DK1381" s="83"/>
      <c r="DL1381" s="83"/>
      <c r="DM1381" s="83"/>
      <c r="DN1381" s="83"/>
      <c r="DO1381" s="83"/>
      <c r="DP1381" s="83"/>
      <c r="DQ1381" s="83"/>
      <c r="DR1381" s="83"/>
      <c r="DS1381" s="83"/>
      <c r="DT1381" s="83"/>
      <c r="DU1381" s="83"/>
      <c r="DV1381" s="83"/>
      <c r="DW1381" s="83"/>
      <c r="DX1381" s="83"/>
      <c r="DY1381" s="83"/>
      <c r="DZ1381" s="83"/>
      <c r="EA1381" s="83"/>
      <c r="EB1381" s="83"/>
      <c r="EC1381" s="83"/>
      <c r="ED1381" s="83"/>
      <c r="EE1381" s="83"/>
      <c r="EF1381" s="83"/>
      <c r="EG1381" s="83"/>
      <c r="EH1381" s="83"/>
      <c r="EI1381" s="83"/>
      <c r="EJ1381" s="83"/>
    </row>
    <row r="1382" spans="27:140" s="88" customFormat="1" x14ac:dyDescent="0.3">
      <c r="AA1382" s="84"/>
      <c r="AB1382" s="89"/>
      <c r="AC1382" s="89"/>
      <c r="AD1382" s="89"/>
      <c r="AE1382" s="89"/>
      <c r="AF1382" s="89"/>
      <c r="AG1382" s="89"/>
      <c r="AH1382" s="89"/>
      <c r="AI1382" s="89"/>
      <c r="AJ1382" s="89"/>
      <c r="AK1382" s="89"/>
      <c r="AL1382" s="89"/>
      <c r="AM1382" s="89"/>
      <c r="AN1382" s="89"/>
      <c r="AO1382" s="89"/>
      <c r="AP1382" s="89"/>
      <c r="AQ1382" s="90"/>
      <c r="AR1382" s="89"/>
      <c r="AS1382" s="89"/>
      <c r="AT1382" s="89"/>
      <c r="AU1382" s="87"/>
      <c r="AV1382" s="307"/>
      <c r="AW1382" s="307"/>
      <c r="AX1382" s="307"/>
      <c r="AY1382" s="307"/>
      <c r="AZ1382" s="307"/>
      <c r="BA1382" s="83"/>
      <c r="BB1382" s="83"/>
      <c r="BC1382" s="83"/>
      <c r="BD1382" s="83"/>
      <c r="BE1382" s="83"/>
      <c r="BF1382" s="83"/>
      <c r="BG1382" s="83"/>
      <c r="BH1382" s="83"/>
      <c r="BI1382" s="83"/>
      <c r="BJ1382" s="83"/>
      <c r="BK1382" s="83"/>
      <c r="BL1382" s="83"/>
      <c r="BM1382" s="83"/>
      <c r="BN1382" s="83"/>
      <c r="BO1382" s="83"/>
      <c r="BP1382" s="83"/>
      <c r="BQ1382" s="83"/>
      <c r="BR1382" s="83"/>
      <c r="BS1382" s="83"/>
      <c r="BT1382" s="83"/>
      <c r="BU1382" s="83"/>
      <c r="BV1382" s="83"/>
      <c r="BW1382" s="83"/>
      <c r="BX1382" s="83"/>
      <c r="BY1382" s="83"/>
      <c r="BZ1382" s="83"/>
      <c r="CA1382" s="83"/>
      <c r="CB1382" s="83"/>
      <c r="CC1382" s="83"/>
      <c r="CD1382" s="83"/>
      <c r="CE1382" s="83"/>
      <c r="CF1382" s="83"/>
      <c r="CG1382" s="83"/>
      <c r="CH1382" s="83"/>
      <c r="CI1382" s="83"/>
      <c r="CJ1382" s="83"/>
      <c r="CK1382" s="83"/>
      <c r="CL1382" s="83"/>
      <c r="CM1382" s="83"/>
      <c r="CN1382" s="83"/>
      <c r="CO1382" s="83"/>
      <c r="CP1382" s="83"/>
      <c r="CQ1382" s="83"/>
      <c r="CR1382" s="83"/>
      <c r="CS1382" s="83"/>
      <c r="CT1382" s="83"/>
      <c r="CU1382" s="83"/>
      <c r="CV1382" s="83"/>
      <c r="CW1382" s="83"/>
      <c r="CX1382" s="83"/>
      <c r="CY1382" s="83"/>
      <c r="CZ1382" s="83"/>
      <c r="DA1382" s="83"/>
      <c r="DB1382" s="83"/>
      <c r="DC1382" s="83"/>
      <c r="DD1382" s="83"/>
      <c r="DE1382" s="83"/>
      <c r="DF1382" s="83"/>
      <c r="DG1382" s="83"/>
      <c r="DH1382" s="83"/>
      <c r="DI1382" s="83"/>
      <c r="DJ1382" s="83"/>
      <c r="DK1382" s="83"/>
      <c r="DL1382" s="83"/>
      <c r="DM1382" s="83"/>
      <c r="DN1382" s="83"/>
      <c r="DO1382" s="83"/>
      <c r="DP1382" s="83"/>
      <c r="DQ1382" s="83"/>
      <c r="DR1382" s="83"/>
      <c r="DS1382" s="83"/>
      <c r="DT1382" s="83"/>
      <c r="DU1382" s="83"/>
      <c r="DV1382" s="83"/>
      <c r="DW1382" s="83"/>
      <c r="DX1382" s="83"/>
      <c r="DY1382" s="83"/>
      <c r="DZ1382" s="83"/>
      <c r="EA1382" s="83"/>
      <c r="EB1382" s="83"/>
      <c r="EC1382" s="83"/>
      <c r="ED1382" s="83"/>
      <c r="EE1382" s="83"/>
      <c r="EF1382" s="83"/>
      <c r="EG1382" s="83"/>
      <c r="EH1382" s="83"/>
      <c r="EI1382" s="83"/>
      <c r="EJ1382" s="83"/>
    </row>
    <row r="1383" spans="27:140" s="88" customFormat="1" x14ac:dyDescent="0.3">
      <c r="AA1383" s="84"/>
      <c r="AB1383" s="89"/>
      <c r="AC1383" s="89"/>
      <c r="AD1383" s="89"/>
      <c r="AE1383" s="89"/>
      <c r="AF1383" s="89"/>
      <c r="AG1383" s="89"/>
      <c r="AH1383" s="89"/>
      <c r="AI1383" s="89"/>
      <c r="AJ1383" s="89"/>
      <c r="AK1383" s="89"/>
      <c r="AL1383" s="89"/>
      <c r="AM1383" s="89"/>
      <c r="AN1383" s="89"/>
      <c r="AO1383" s="89"/>
      <c r="AP1383" s="89"/>
      <c r="AQ1383" s="90"/>
      <c r="AR1383" s="89"/>
      <c r="AS1383" s="89"/>
      <c r="AT1383" s="89"/>
      <c r="AU1383" s="87"/>
      <c r="AV1383" s="307"/>
      <c r="AW1383" s="307"/>
      <c r="AX1383" s="307"/>
      <c r="AY1383" s="307"/>
      <c r="AZ1383" s="307"/>
      <c r="BA1383" s="83"/>
      <c r="BB1383" s="83"/>
      <c r="BC1383" s="83"/>
      <c r="BD1383" s="83"/>
      <c r="BE1383" s="83"/>
      <c r="BF1383" s="83"/>
      <c r="BG1383" s="83"/>
      <c r="BH1383" s="83"/>
      <c r="BI1383" s="83"/>
      <c r="BJ1383" s="83"/>
      <c r="BK1383" s="83"/>
      <c r="BL1383" s="83"/>
      <c r="BM1383" s="83"/>
      <c r="BN1383" s="83"/>
      <c r="BO1383" s="83"/>
      <c r="BP1383" s="83"/>
      <c r="BQ1383" s="83"/>
      <c r="BR1383" s="83"/>
      <c r="BS1383" s="83"/>
      <c r="BT1383" s="83"/>
      <c r="BU1383" s="83"/>
      <c r="BV1383" s="83"/>
      <c r="BW1383" s="83"/>
      <c r="BX1383" s="83"/>
      <c r="BY1383" s="83"/>
      <c r="BZ1383" s="83"/>
      <c r="CA1383" s="83"/>
      <c r="CB1383" s="83"/>
      <c r="CC1383" s="83"/>
      <c r="CD1383" s="83"/>
      <c r="CE1383" s="83"/>
      <c r="CF1383" s="83"/>
      <c r="CG1383" s="83"/>
      <c r="CH1383" s="83"/>
      <c r="CI1383" s="83"/>
      <c r="CJ1383" s="83"/>
      <c r="CK1383" s="83"/>
      <c r="CL1383" s="83"/>
      <c r="CM1383" s="83"/>
      <c r="CN1383" s="83"/>
      <c r="CO1383" s="83"/>
      <c r="CP1383" s="83"/>
      <c r="CQ1383" s="83"/>
      <c r="CR1383" s="83"/>
      <c r="CS1383" s="83"/>
      <c r="CT1383" s="83"/>
      <c r="CU1383" s="83"/>
      <c r="CV1383" s="83"/>
      <c r="CW1383" s="83"/>
      <c r="CX1383" s="83"/>
      <c r="CY1383" s="83"/>
      <c r="CZ1383" s="83"/>
      <c r="DA1383" s="83"/>
      <c r="DB1383" s="83"/>
      <c r="DC1383" s="83"/>
      <c r="DD1383" s="83"/>
      <c r="DE1383" s="83"/>
      <c r="DF1383" s="83"/>
      <c r="DG1383" s="83"/>
      <c r="DH1383" s="83"/>
      <c r="DI1383" s="83"/>
      <c r="DJ1383" s="83"/>
      <c r="DK1383" s="83"/>
      <c r="DL1383" s="83"/>
      <c r="DM1383" s="83"/>
      <c r="DN1383" s="83"/>
      <c r="DO1383" s="83"/>
      <c r="DP1383" s="83"/>
      <c r="DQ1383" s="83"/>
      <c r="DR1383" s="83"/>
      <c r="DS1383" s="83"/>
      <c r="DT1383" s="83"/>
      <c r="DU1383" s="83"/>
      <c r="DV1383" s="83"/>
      <c r="DW1383" s="83"/>
      <c r="DX1383" s="83"/>
      <c r="DY1383" s="83"/>
      <c r="DZ1383" s="83"/>
      <c r="EA1383" s="83"/>
      <c r="EB1383" s="83"/>
      <c r="EC1383" s="83"/>
      <c r="ED1383" s="83"/>
      <c r="EE1383" s="83"/>
      <c r="EF1383" s="83"/>
      <c r="EG1383" s="83"/>
      <c r="EH1383" s="83"/>
      <c r="EI1383" s="83"/>
      <c r="EJ1383" s="83"/>
    </row>
    <row r="1384" spans="27:140" s="88" customFormat="1" x14ac:dyDescent="0.3">
      <c r="AA1384" s="84"/>
      <c r="AB1384" s="89"/>
      <c r="AC1384" s="89"/>
      <c r="AD1384" s="89"/>
      <c r="AE1384" s="89"/>
      <c r="AF1384" s="89"/>
      <c r="AG1384" s="89"/>
      <c r="AH1384" s="89"/>
      <c r="AI1384" s="89"/>
      <c r="AJ1384" s="89"/>
      <c r="AK1384" s="89"/>
      <c r="AL1384" s="89"/>
      <c r="AM1384" s="89"/>
      <c r="AN1384" s="89"/>
      <c r="AO1384" s="89"/>
      <c r="AP1384" s="89"/>
      <c r="AQ1384" s="90"/>
      <c r="AR1384" s="89"/>
      <c r="AS1384" s="89"/>
      <c r="AT1384" s="89"/>
      <c r="AU1384" s="87"/>
      <c r="AV1384" s="307"/>
      <c r="AW1384" s="307"/>
      <c r="AX1384" s="307"/>
      <c r="AY1384" s="307"/>
      <c r="AZ1384" s="307"/>
      <c r="BA1384" s="83"/>
      <c r="BB1384" s="83"/>
      <c r="BC1384" s="83"/>
      <c r="BD1384" s="83"/>
      <c r="BE1384" s="83"/>
      <c r="BF1384" s="83"/>
      <c r="BG1384" s="83"/>
      <c r="BH1384" s="83"/>
      <c r="BI1384" s="83"/>
      <c r="BJ1384" s="83"/>
      <c r="BK1384" s="83"/>
      <c r="BL1384" s="83"/>
      <c r="BM1384" s="83"/>
      <c r="BN1384" s="83"/>
      <c r="BO1384" s="83"/>
      <c r="BP1384" s="83"/>
      <c r="BQ1384" s="83"/>
      <c r="BR1384" s="83"/>
      <c r="BS1384" s="83"/>
      <c r="BT1384" s="83"/>
      <c r="BU1384" s="83"/>
      <c r="BV1384" s="83"/>
      <c r="BW1384" s="83"/>
      <c r="BX1384" s="83"/>
      <c r="BY1384" s="83"/>
      <c r="BZ1384" s="83"/>
      <c r="CA1384" s="83"/>
      <c r="CB1384" s="83"/>
      <c r="CC1384" s="83"/>
      <c r="CD1384" s="83"/>
      <c r="CE1384" s="83"/>
      <c r="CF1384" s="83"/>
      <c r="CG1384" s="83"/>
      <c r="CH1384" s="83"/>
      <c r="CI1384" s="83"/>
      <c r="CJ1384" s="83"/>
      <c r="CK1384" s="83"/>
      <c r="CL1384" s="83"/>
      <c r="CM1384" s="83"/>
      <c r="CN1384" s="83"/>
      <c r="CO1384" s="83"/>
      <c r="CP1384" s="83"/>
      <c r="CQ1384" s="83"/>
      <c r="CR1384" s="83"/>
      <c r="CS1384" s="83"/>
      <c r="CT1384" s="83"/>
      <c r="CU1384" s="83"/>
      <c r="CV1384" s="83"/>
      <c r="CW1384" s="83"/>
      <c r="CX1384" s="83"/>
      <c r="CY1384" s="83"/>
      <c r="CZ1384" s="83"/>
      <c r="DA1384" s="83"/>
      <c r="DB1384" s="83"/>
      <c r="DC1384" s="83"/>
      <c r="DD1384" s="83"/>
      <c r="DE1384" s="83"/>
      <c r="DF1384" s="83"/>
      <c r="DG1384" s="83"/>
      <c r="DH1384" s="83"/>
      <c r="DI1384" s="83"/>
      <c r="DJ1384" s="83"/>
      <c r="DK1384" s="83"/>
      <c r="DL1384" s="83"/>
      <c r="DM1384" s="83"/>
      <c r="DN1384" s="83"/>
      <c r="DO1384" s="83"/>
      <c r="DP1384" s="83"/>
      <c r="DQ1384" s="83"/>
      <c r="DR1384" s="83"/>
      <c r="DS1384" s="83"/>
      <c r="DT1384" s="83"/>
      <c r="DU1384" s="83"/>
      <c r="DV1384" s="83"/>
      <c r="DW1384" s="83"/>
      <c r="DX1384" s="83"/>
      <c r="DY1384" s="83"/>
      <c r="DZ1384" s="83"/>
      <c r="EA1384" s="83"/>
      <c r="EB1384" s="83"/>
      <c r="EC1384" s="83"/>
      <c r="ED1384" s="83"/>
      <c r="EE1384" s="83"/>
      <c r="EF1384" s="83"/>
      <c r="EG1384" s="83"/>
      <c r="EH1384" s="83"/>
      <c r="EI1384" s="83"/>
      <c r="EJ1384" s="83"/>
    </row>
    <row r="1385" spans="27:140" s="88" customFormat="1" x14ac:dyDescent="0.3">
      <c r="AA1385" s="84"/>
      <c r="AB1385" s="89"/>
      <c r="AC1385" s="89"/>
      <c r="AD1385" s="89"/>
      <c r="AE1385" s="89"/>
      <c r="AF1385" s="89"/>
      <c r="AG1385" s="89"/>
      <c r="AH1385" s="89"/>
      <c r="AI1385" s="89"/>
      <c r="AJ1385" s="89"/>
      <c r="AK1385" s="89"/>
      <c r="AL1385" s="89"/>
      <c r="AM1385" s="89"/>
      <c r="AN1385" s="89"/>
      <c r="AO1385" s="89"/>
      <c r="AP1385" s="89"/>
      <c r="AQ1385" s="90"/>
      <c r="AR1385" s="89"/>
      <c r="AS1385" s="89"/>
      <c r="AT1385" s="89"/>
      <c r="AU1385" s="87"/>
      <c r="AV1385" s="307"/>
      <c r="AW1385" s="307"/>
      <c r="AX1385" s="307"/>
      <c r="AY1385" s="307"/>
      <c r="AZ1385" s="307"/>
      <c r="BA1385" s="83"/>
      <c r="BB1385" s="83"/>
      <c r="BC1385" s="83"/>
      <c r="BD1385" s="83"/>
      <c r="BE1385" s="83"/>
      <c r="BF1385" s="83"/>
      <c r="BG1385" s="83"/>
      <c r="BH1385" s="83"/>
      <c r="BI1385" s="83"/>
      <c r="BJ1385" s="83"/>
      <c r="BK1385" s="83"/>
      <c r="BL1385" s="83"/>
      <c r="BM1385" s="83"/>
      <c r="BN1385" s="83"/>
      <c r="BO1385" s="83"/>
      <c r="BP1385" s="83"/>
      <c r="BQ1385" s="83"/>
      <c r="BR1385" s="83"/>
      <c r="BS1385" s="83"/>
      <c r="BT1385" s="83"/>
      <c r="BU1385" s="83"/>
      <c r="BV1385" s="83"/>
      <c r="BW1385" s="83"/>
      <c r="BX1385" s="83"/>
      <c r="BY1385" s="83"/>
      <c r="BZ1385" s="83"/>
      <c r="CA1385" s="83"/>
      <c r="CB1385" s="83"/>
      <c r="CC1385" s="83"/>
      <c r="CD1385" s="83"/>
      <c r="CE1385" s="83"/>
      <c r="CF1385" s="83"/>
      <c r="CG1385" s="83"/>
      <c r="CH1385" s="83"/>
      <c r="CI1385" s="83"/>
      <c r="CJ1385" s="83"/>
      <c r="CK1385" s="83"/>
      <c r="CL1385" s="83"/>
      <c r="CM1385" s="83"/>
      <c r="CN1385" s="83"/>
      <c r="CO1385" s="83"/>
      <c r="CP1385" s="83"/>
      <c r="CQ1385" s="83"/>
      <c r="CR1385" s="83"/>
      <c r="CS1385" s="83"/>
      <c r="CT1385" s="83"/>
      <c r="CU1385" s="83"/>
      <c r="CV1385" s="83"/>
      <c r="CW1385" s="83"/>
      <c r="CX1385" s="83"/>
      <c r="CY1385" s="83"/>
      <c r="CZ1385" s="83"/>
      <c r="DA1385" s="83"/>
      <c r="DB1385" s="83"/>
      <c r="DC1385" s="83"/>
      <c r="DD1385" s="83"/>
      <c r="DE1385" s="83"/>
      <c r="DF1385" s="83"/>
      <c r="DG1385" s="83"/>
      <c r="DH1385" s="83"/>
      <c r="DI1385" s="83"/>
      <c r="DJ1385" s="83"/>
      <c r="DK1385" s="83"/>
      <c r="DL1385" s="83"/>
      <c r="DM1385" s="83"/>
      <c r="DN1385" s="83"/>
      <c r="DO1385" s="83"/>
      <c r="DP1385" s="83"/>
      <c r="DQ1385" s="83"/>
      <c r="DR1385" s="83"/>
      <c r="DS1385" s="83"/>
      <c r="DT1385" s="83"/>
      <c r="DU1385" s="83"/>
      <c r="DV1385" s="83"/>
      <c r="DW1385" s="83"/>
      <c r="DX1385" s="83"/>
      <c r="DY1385" s="83"/>
      <c r="DZ1385" s="83"/>
      <c r="EA1385" s="83"/>
      <c r="EB1385" s="83"/>
      <c r="EC1385" s="83"/>
      <c r="ED1385" s="83"/>
      <c r="EE1385" s="83"/>
      <c r="EF1385" s="83"/>
      <c r="EG1385" s="83"/>
      <c r="EH1385" s="83"/>
      <c r="EI1385" s="83"/>
      <c r="EJ1385" s="83"/>
    </row>
    <row r="1386" spans="27:140" s="88" customFormat="1" x14ac:dyDescent="0.3">
      <c r="AA1386" s="84"/>
      <c r="AB1386" s="89"/>
      <c r="AC1386" s="89"/>
      <c r="AD1386" s="89"/>
      <c r="AE1386" s="89"/>
      <c r="AF1386" s="89"/>
      <c r="AG1386" s="89"/>
      <c r="AH1386" s="89"/>
      <c r="AI1386" s="89"/>
      <c r="AJ1386" s="89"/>
      <c r="AK1386" s="89"/>
      <c r="AL1386" s="89"/>
      <c r="AM1386" s="89"/>
      <c r="AN1386" s="89"/>
      <c r="AO1386" s="89"/>
      <c r="AP1386" s="89"/>
      <c r="AQ1386" s="90"/>
      <c r="AR1386" s="89"/>
      <c r="AS1386" s="89"/>
      <c r="AT1386" s="89"/>
      <c r="AU1386" s="87"/>
      <c r="AV1386" s="307"/>
      <c r="AW1386" s="307"/>
      <c r="AX1386" s="307"/>
      <c r="AY1386" s="307"/>
      <c r="AZ1386" s="307"/>
      <c r="BA1386" s="83"/>
      <c r="BB1386" s="83"/>
      <c r="BC1386" s="83"/>
      <c r="BD1386" s="83"/>
      <c r="BE1386" s="83"/>
      <c r="BF1386" s="83"/>
      <c r="BG1386" s="83"/>
      <c r="BH1386" s="83"/>
      <c r="BI1386" s="83"/>
      <c r="BJ1386" s="83"/>
      <c r="BK1386" s="83"/>
      <c r="BL1386" s="83"/>
      <c r="BM1386" s="83"/>
      <c r="BN1386" s="83"/>
      <c r="BO1386" s="83"/>
      <c r="BP1386" s="83"/>
      <c r="BQ1386" s="83"/>
      <c r="BR1386" s="83"/>
      <c r="BS1386" s="83"/>
      <c r="BT1386" s="83"/>
      <c r="BU1386" s="83"/>
      <c r="BV1386" s="83"/>
      <c r="BW1386" s="83"/>
      <c r="BX1386" s="83"/>
      <c r="BY1386" s="83"/>
      <c r="BZ1386" s="83"/>
      <c r="CA1386" s="83"/>
      <c r="CB1386" s="83"/>
      <c r="CC1386" s="83"/>
      <c r="CD1386" s="83"/>
      <c r="CE1386" s="83"/>
      <c r="CF1386" s="83"/>
      <c r="CG1386" s="83"/>
      <c r="CH1386" s="83"/>
      <c r="CI1386" s="83"/>
      <c r="CJ1386" s="83"/>
      <c r="CK1386" s="83"/>
      <c r="CL1386" s="83"/>
      <c r="CM1386" s="83"/>
      <c r="CN1386" s="83"/>
      <c r="CO1386" s="83"/>
      <c r="CP1386" s="83"/>
      <c r="CQ1386" s="83"/>
      <c r="CR1386" s="83"/>
      <c r="CS1386" s="83"/>
      <c r="CT1386" s="83"/>
      <c r="CU1386" s="83"/>
      <c r="CV1386" s="83"/>
      <c r="CW1386" s="83"/>
      <c r="CX1386" s="83"/>
      <c r="CY1386" s="83"/>
      <c r="CZ1386" s="83"/>
      <c r="DA1386" s="83"/>
      <c r="DB1386" s="83"/>
      <c r="DC1386" s="83"/>
      <c r="DD1386" s="83"/>
      <c r="DE1386" s="83"/>
      <c r="DF1386" s="83"/>
      <c r="DG1386" s="83"/>
      <c r="DH1386" s="83"/>
      <c r="DI1386" s="83"/>
      <c r="DJ1386" s="83"/>
      <c r="DK1386" s="83"/>
      <c r="DL1386" s="83"/>
      <c r="DM1386" s="83"/>
      <c r="DN1386" s="83"/>
      <c r="DO1386" s="83"/>
      <c r="DP1386" s="83"/>
      <c r="DQ1386" s="83"/>
      <c r="DR1386" s="83"/>
      <c r="DS1386" s="83"/>
      <c r="DT1386" s="83"/>
      <c r="DU1386" s="83"/>
      <c r="DV1386" s="83"/>
      <c r="DW1386" s="83"/>
      <c r="DX1386" s="83"/>
      <c r="DY1386" s="83"/>
      <c r="DZ1386" s="83"/>
      <c r="EA1386" s="83"/>
      <c r="EB1386" s="83"/>
      <c r="EC1386" s="83"/>
      <c r="ED1386" s="83"/>
      <c r="EE1386" s="83"/>
      <c r="EF1386" s="83"/>
      <c r="EG1386" s="83"/>
      <c r="EH1386" s="83"/>
      <c r="EI1386" s="83"/>
      <c r="EJ1386" s="83"/>
    </row>
    <row r="1387" spans="27:140" s="88" customFormat="1" x14ac:dyDescent="0.3">
      <c r="AA1387" s="84"/>
      <c r="AB1387" s="89"/>
      <c r="AC1387" s="89"/>
      <c r="AD1387" s="89"/>
      <c r="AE1387" s="89"/>
      <c r="AF1387" s="89"/>
      <c r="AG1387" s="89"/>
      <c r="AH1387" s="89"/>
      <c r="AI1387" s="89"/>
      <c r="AJ1387" s="89"/>
      <c r="AK1387" s="89"/>
      <c r="AL1387" s="89"/>
      <c r="AM1387" s="89"/>
      <c r="AN1387" s="89"/>
      <c r="AO1387" s="89"/>
      <c r="AP1387" s="89"/>
      <c r="AQ1387" s="90"/>
      <c r="AR1387" s="89"/>
      <c r="AS1387" s="89"/>
      <c r="AT1387" s="89"/>
      <c r="AU1387" s="87"/>
      <c r="AV1387" s="307"/>
      <c r="AW1387" s="307"/>
      <c r="AX1387" s="307"/>
      <c r="AY1387" s="307"/>
      <c r="AZ1387" s="307"/>
      <c r="BA1387" s="83"/>
      <c r="BB1387" s="83"/>
      <c r="BC1387" s="83"/>
      <c r="BD1387" s="83"/>
      <c r="BE1387" s="83"/>
      <c r="BF1387" s="83"/>
      <c r="BG1387" s="83"/>
      <c r="BH1387" s="83"/>
      <c r="BI1387" s="83"/>
      <c r="BJ1387" s="83"/>
      <c r="BK1387" s="83"/>
      <c r="BL1387" s="83"/>
      <c r="BM1387" s="83"/>
      <c r="BN1387" s="83"/>
      <c r="BO1387" s="83"/>
      <c r="BP1387" s="83"/>
      <c r="BQ1387" s="83"/>
      <c r="BR1387" s="83"/>
      <c r="BS1387" s="83"/>
      <c r="BT1387" s="83"/>
      <c r="BU1387" s="83"/>
      <c r="BV1387" s="83"/>
      <c r="BW1387" s="83"/>
      <c r="BX1387" s="83"/>
      <c r="BY1387" s="83"/>
      <c r="BZ1387" s="83"/>
      <c r="CA1387" s="83"/>
      <c r="CB1387" s="83"/>
      <c r="CC1387" s="83"/>
      <c r="CD1387" s="83"/>
      <c r="CE1387" s="83"/>
      <c r="CF1387" s="83"/>
      <c r="CG1387" s="83"/>
      <c r="CH1387" s="83"/>
      <c r="CI1387" s="83"/>
      <c r="CJ1387" s="83"/>
      <c r="CK1387" s="83"/>
      <c r="CL1387" s="83"/>
      <c r="CM1387" s="83"/>
      <c r="CN1387" s="83"/>
      <c r="CO1387" s="83"/>
      <c r="CP1387" s="83"/>
      <c r="CQ1387" s="83"/>
      <c r="CR1387" s="83"/>
      <c r="CS1387" s="83"/>
      <c r="CT1387" s="83"/>
      <c r="CU1387" s="83"/>
      <c r="CV1387" s="83"/>
      <c r="CW1387" s="83"/>
      <c r="CX1387" s="83"/>
      <c r="CY1387" s="83"/>
      <c r="CZ1387" s="83"/>
      <c r="DA1387" s="83"/>
      <c r="DB1387" s="83"/>
      <c r="DC1387" s="83"/>
      <c r="DD1387" s="83"/>
      <c r="DE1387" s="83"/>
      <c r="DF1387" s="83"/>
      <c r="DG1387" s="83"/>
      <c r="DH1387" s="83"/>
      <c r="DI1387" s="83"/>
      <c r="DJ1387" s="83"/>
      <c r="DK1387" s="83"/>
      <c r="DL1387" s="83"/>
      <c r="DM1387" s="83"/>
      <c r="DN1387" s="83"/>
      <c r="DO1387" s="83"/>
      <c r="DP1387" s="83"/>
      <c r="DQ1387" s="83"/>
      <c r="DR1387" s="83"/>
      <c r="DS1387" s="83"/>
      <c r="DT1387" s="83"/>
      <c r="DU1387" s="83"/>
      <c r="DV1387" s="83"/>
      <c r="DW1387" s="83"/>
      <c r="DX1387" s="83"/>
      <c r="DY1387" s="83"/>
      <c r="DZ1387" s="83"/>
      <c r="EA1387" s="83"/>
      <c r="EB1387" s="83"/>
      <c r="EC1387" s="83"/>
      <c r="ED1387" s="83"/>
      <c r="EE1387" s="83"/>
      <c r="EF1387" s="83"/>
      <c r="EG1387" s="83"/>
      <c r="EH1387" s="83"/>
      <c r="EI1387" s="83"/>
      <c r="EJ1387" s="83"/>
    </row>
    <row r="1388" spans="27:140" s="88" customFormat="1" x14ac:dyDescent="0.3">
      <c r="AA1388" s="84"/>
      <c r="AB1388" s="89"/>
      <c r="AC1388" s="89"/>
      <c r="AD1388" s="89"/>
      <c r="AE1388" s="89"/>
      <c r="AF1388" s="89"/>
      <c r="AG1388" s="89"/>
      <c r="AH1388" s="89"/>
      <c r="AI1388" s="89"/>
      <c r="AJ1388" s="89"/>
      <c r="AK1388" s="89"/>
      <c r="AL1388" s="89"/>
      <c r="AM1388" s="89"/>
      <c r="AN1388" s="89"/>
      <c r="AO1388" s="89"/>
      <c r="AP1388" s="89"/>
      <c r="AQ1388" s="90"/>
      <c r="AR1388" s="89"/>
      <c r="AS1388" s="89"/>
      <c r="AT1388" s="89"/>
      <c r="AU1388" s="87"/>
      <c r="AV1388" s="307"/>
      <c r="AW1388" s="307"/>
      <c r="AX1388" s="307"/>
      <c r="AY1388" s="307"/>
      <c r="AZ1388" s="307"/>
      <c r="BA1388" s="83"/>
      <c r="BB1388" s="83"/>
      <c r="BC1388" s="83"/>
      <c r="BD1388" s="83"/>
      <c r="BE1388" s="83"/>
      <c r="BF1388" s="83"/>
      <c r="BG1388" s="83"/>
      <c r="BH1388" s="83"/>
      <c r="BI1388" s="83"/>
      <c r="BJ1388" s="83"/>
      <c r="BK1388" s="83"/>
      <c r="BL1388" s="83"/>
      <c r="BM1388" s="83"/>
      <c r="BN1388" s="83"/>
      <c r="BO1388" s="83"/>
      <c r="BP1388" s="83"/>
      <c r="BQ1388" s="83"/>
      <c r="BR1388" s="83"/>
      <c r="BS1388" s="83"/>
      <c r="BT1388" s="83"/>
      <c r="BU1388" s="83"/>
      <c r="BV1388" s="83"/>
      <c r="BW1388" s="83"/>
      <c r="BX1388" s="83"/>
      <c r="BY1388" s="83"/>
      <c r="BZ1388" s="83"/>
      <c r="CA1388" s="83"/>
      <c r="CB1388" s="83"/>
      <c r="CC1388" s="83"/>
      <c r="CD1388" s="83"/>
      <c r="CE1388" s="83"/>
      <c r="CF1388" s="83"/>
      <c r="CG1388" s="83"/>
      <c r="CH1388" s="83"/>
      <c r="CI1388" s="83"/>
      <c r="CJ1388" s="83"/>
      <c r="CK1388" s="83"/>
      <c r="CL1388" s="83"/>
      <c r="CM1388" s="83"/>
      <c r="CN1388" s="83"/>
      <c r="CO1388" s="83"/>
      <c r="CP1388" s="83"/>
      <c r="CQ1388" s="83"/>
      <c r="CR1388" s="83"/>
      <c r="CS1388" s="83"/>
      <c r="CT1388" s="83"/>
      <c r="CU1388" s="83"/>
      <c r="CV1388" s="83"/>
      <c r="CW1388" s="83"/>
      <c r="CX1388" s="83"/>
      <c r="CY1388" s="83"/>
      <c r="CZ1388" s="83"/>
      <c r="DA1388" s="83"/>
      <c r="DB1388" s="83"/>
      <c r="DC1388" s="83"/>
      <c r="DD1388" s="83"/>
      <c r="DE1388" s="83"/>
      <c r="DF1388" s="83"/>
      <c r="DG1388" s="83"/>
      <c r="DH1388" s="83"/>
      <c r="DI1388" s="83"/>
      <c r="DJ1388" s="83"/>
      <c r="DK1388" s="83"/>
      <c r="DL1388" s="83"/>
      <c r="DM1388" s="83"/>
      <c r="DN1388" s="83"/>
      <c r="DO1388" s="83"/>
      <c r="DP1388" s="83"/>
      <c r="DQ1388" s="83"/>
      <c r="DR1388" s="83"/>
      <c r="DS1388" s="83"/>
      <c r="DT1388" s="83"/>
      <c r="DU1388" s="83"/>
      <c r="DV1388" s="83"/>
      <c r="DW1388" s="83"/>
      <c r="DX1388" s="83"/>
      <c r="DY1388" s="83"/>
      <c r="DZ1388" s="83"/>
      <c r="EA1388" s="83"/>
      <c r="EB1388" s="83"/>
      <c r="EC1388" s="83"/>
      <c r="ED1388" s="83"/>
      <c r="EE1388" s="83"/>
      <c r="EF1388" s="83"/>
      <c r="EG1388" s="83"/>
      <c r="EH1388" s="83"/>
      <c r="EI1388" s="83"/>
      <c r="EJ1388" s="83"/>
    </row>
    <row r="1389" spans="27:140" s="88" customFormat="1" x14ac:dyDescent="0.3">
      <c r="AA1389" s="84"/>
      <c r="AB1389" s="89"/>
      <c r="AC1389" s="89"/>
      <c r="AD1389" s="89"/>
      <c r="AE1389" s="89"/>
      <c r="AF1389" s="89"/>
      <c r="AG1389" s="89"/>
      <c r="AH1389" s="89"/>
      <c r="AI1389" s="89"/>
      <c r="AJ1389" s="89"/>
      <c r="AK1389" s="89"/>
      <c r="AL1389" s="89"/>
      <c r="AM1389" s="89"/>
      <c r="AN1389" s="89"/>
      <c r="AO1389" s="89"/>
      <c r="AP1389" s="89"/>
      <c r="AQ1389" s="90"/>
      <c r="AR1389" s="89"/>
      <c r="AS1389" s="89"/>
      <c r="AT1389" s="89"/>
      <c r="AU1389" s="87"/>
      <c r="AV1389" s="307"/>
      <c r="AW1389" s="307"/>
      <c r="AX1389" s="307"/>
      <c r="AY1389" s="307"/>
      <c r="AZ1389" s="307"/>
      <c r="BA1389" s="83"/>
      <c r="BB1389" s="83"/>
      <c r="BC1389" s="83"/>
      <c r="BD1389" s="83"/>
      <c r="BE1389" s="83"/>
      <c r="BF1389" s="83"/>
      <c r="BG1389" s="83"/>
      <c r="BH1389" s="83"/>
      <c r="BI1389" s="83"/>
      <c r="BJ1389" s="83"/>
      <c r="BK1389" s="83"/>
      <c r="BL1389" s="83"/>
      <c r="BM1389" s="83"/>
      <c r="BN1389" s="83"/>
      <c r="BO1389" s="83"/>
      <c r="BP1389" s="83"/>
      <c r="BQ1389" s="83"/>
      <c r="BR1389" s="83"/>
      <c r="BS1389" s="83"/>
      <c r="BT1389" s="83"/>
      <c r="BU1389" s="83"/>
      <c r="BV1389" s="83"/>
      <c r="BW1389" s="83"/>
      <c r="BX1389" s="83"/>
      <c r="BY1389" s="83"/>
      <c r="BZ1389" s="83"/>
      <c r="CA1389" s="83"/>
      <c r="CB1389" s="83"/>
      <c r="CC1389" s="83"/>
      <c r="CD1389" s="83"/>
      <c r="CE1389" s="83"/>
      <c r="CF1389" s="83"/>
      <c r="CG1389" s="83"/>
      <c r="CH1389" s="83"/>
      <c r="CI1389" s="83"/>
      <c r="CJ1389" s="83"/>
      <c r="CK1389" s="83"/>
      <c r="CL1389" s="83"/>
      <c r="CM1389" s="83"/>
      <c r="CN1389" s="83"/>
      <c r="CO1389" s="83"/>
      <c r="CP1389" s="83"/>
      <c r="CQ1389" s="83"/>
      <c r="CR1389" s="83"/>
      <c r="CS1389" s="83"/>
      <c r="CT1389" s="83"/>
      <c r="CU1389" s="83"/>
      <c r="CV1389" s="83"/>
      <c r="CW1389" s="83"/>
      <c r="CX1389" s="83"/>
      <c r="CY1389" s="83"/>
      <c r="CZ1389" s="83"/>
      <c r="DA1389" s="83"/>
      <c r="DB1389" s="83"/>
      <c r="DC1389" s="83"/>
      <c r="DD1389" s="83"/>
      <c r="DE1389" s="83"/>
      <c r="DF1389" s="83"/>
      <c r="DG1389" s="83"/>
      <c r="DH1389" s="83"/>
      <c r="DI1389" s="83"/>
      <c r="DJ1389" s="83"/>
      <c r="DK1389" s="83"/>
      <c r="DL1389" s="83"/>
      <c r="DM1389" s="83"/>
      <c r="DN1389" s="83"/>
      <c r="DO1389" s="83"/>
      <c r="DP1389" s="83"/>
      <c r="DQ1389" s="83"/>
      <c r="DR1389" s="83"/>
      <c r="DS1389" s="83"/>
      <c r="DT1389" s="83"/>
      <c r="DU1389" s="83"/>
      <c r="DV1389" s="83"/>
      <c r="DW1389" s="83"/>
      <c r="DX1389" s="83"/>
      <c r="DY1389" s="83"/>
      <c r="DZ1389" s="83"/>
      <c r="EA1389" s="83"/>
      <c r="EB1389" s="83"/>
      <c r="EC1389" s="83"/>
      <c r="ED1389" s="83"/>
      <c r="EE1389" s="83"/>
      <c r="EF1389" s="83"/>
      <c r="EG1389" s="83"/>
      <c r="EH1389" s="83"/>
      <c r="EI1389" s="83"/>
      <c r="EJ1389" s="83"/>
    </row>
    <row r="1390" spans="27:140" s="88" customFormat="1" x14ac:dyDescent="0.3">
      <c r="AA1390" s="84"/>
      <c r="AB1390" s="89"/>
      <c r="AC1390" s="89"/>
      <c r="AD1390" s="89"/>
      <c r="AE1390" s="89"/>
      <c r="AF1390" s="89"/>
      <c r="AG1390" s="89"/>
      <c r="AH1390" s="89"/>
      <c r="AI1390" s="89"/>
      <c r="AJ1390" s="89"/>
      <c r="AK1390" s="89"/>
      <c r="AL1390" s="89"/>
      <c r="AM1390" s="89"/>
      <c r="AN1390" s="89"/>
      <c r="AO1390" s="89"/>
      <c r="AP1390" s="89"/>
      <c r="AQ1390" s="90"/>
      <c r="AR1390" s="89"/>
      <c r="AS1390" s="89"/>
      <c r="AT1390" s="89"/>
      <c r="AU1390" s="87"/>
      <c r="AV1390" s="307"/>
      <c r="AW1390" s="307"/>
      <c r="AX1390" s="307"/>
      <c r="AY1390" s="307"/>
      <c r="AZ1390" s="307"/>
      <c r="BA1390" s="83"/>
      <c r="BB1390" s="83"/>
      <c r="BC1390" s="83"/>
      <c r="BD1390" s="83"/>
      <c r="BE1390" s="83"/>
      <c r="BF1390" s="83"/>
      <c r="BG1390" s="83"/>
      <c r="BH1390" s="83"/>
      <c r="BI1390" s="83"/>
      <c r="BJ1390" s="83"/>
      <c r="BK1390" s="83"/>
      <c r="BL1390" s="83"/>
      <c r="BM1390" s="83"/>
      <c r="BN1390" s="83"/>
      <c r="BO1390" s="83"/>
      <c r="BP1390" s="83"/>
      <c r="BQ1390" s="83"/>
      <c r="BR1390" s="83"/>
      <c r="BS1390" s="83"/>
      <c r="BT1390" s="83"/>
      <c r="BU1390" s="83"/>
      <c r="BV1390" s="83"/>
      <c r="BW1390" s="83"/>
      <c r="BX1390" s="83"/>
      <c r="BY1390" s="83"/>
      <c r="BZ1390" s="83"/>
      <c r="CA1390" s="83"/>
      <c r="CB1390" s="83"/>
      <c r="CC1390" s="83"/>
      <c r="CD1390" s="83"/>
      <c r="CE1390" s="83"/>
      <c r="CF1390" s="83"/>
      <c r="CG1390" s="83"/>
      <c r="CH1390" s="83"/>
      <c r="CI1390" s="83"/>
      <c r="CJ1390" s="83"/>
      <c r="CK1390" s="83"/>
      <c r="CL1390" s="83"/>
      <c r="CM1390" s="83"/>
      <c r="CN1390" s="83"/>
      <c r="CO1390" s="83"/>
      <c r="CP1390" s="83"/>
      <c r="CQ1390" s="83"/>
      <c r="CR1390" s="83"/>
      <c r="CS1390" s="83"/>
      <c r="CT1390" s="83"/>
      <c r="CU1390" s="83"/>
      <c r="CV1390" s="83"/>
      <c r="CW1390" s="83"/>
      <c r="CX1390" s="83"/>
      <c r="CY1390" s="83"/>
      <c r="CZ1390" s="83"/>
      <c r="DA1390" s="83"/>
      <c r="DB1390" s="83"/>
      <c r="DC1390" s="83"/>
      <c r="DD1390" s="83"/>
      <c r="DE1390" s="83"/>
      <c r="DF1390" s="83"/>
      <c r="DG1390" s="83"/>
      <c r="DH1390" s="83"/>
      <c r="DI1390" s="83"/>
      <c r="DJ1390" s="83"/>
      <c r="DK1390" s="83"/>
      <c r="DL1390" s="83"/>
      <c r="DM1390" s="83"/>
      <c r="DN1390" s="83"/>
      <c r="DO1390" s="83"/>
      <c r="DP1390" s="83"/>
      <c r="DQ1390" s="83"/>
      <c r="DR1390" s="83"/>
      <c r="DS1390" s="83"/>
      <c r="DT1390" s="83"/>
      <c r="DU1390" s="83"/>
      <c r="DV1390" s="83"/>
      <c r="DW1390" s="83"/>
      <c r="DX1390" s="83"/>
      <c r="DY1390" s="83"/>
      <c r="DZ1390" s="83"/>
      <c r="EA1390" s="83"/>
      <c r="EB1390" s="83"/>
      <c r="EC1390" s="83"/>
      <c r="ED1390" s="83"/>
      <c r="EE1390" s="83"/>
      <c r="EF1390" s="83"/>
      <c r="EG1390" s="83"/>
      <c r="EH1390" s="83"/>
      <c r="EI1390" s="83"/>
      <c r="EJ1390" s="83"/>
    </row>
    <row r="1391" spans="27:140" s="88" customFormat="1" x14ac:dyDescent="0.3">
      <c r="AA1391" s="84"/>
      <c r="AB1391" s="89"/>
      <c r="AC1391" s="89"/>
      <c r="AD1391" s="89"/>
      <c r="AE1391" s="89"/>
      <c r="AF1391" s="89"/>
      <c r="AG1391" s="89"/>
      <c r="AH1391" s="89"/>
      <c r="AI1391" s="89"/>
      <c r="AJ1391" s="89"/>
      <c r="AK1391" s="89"/>
      <c r="AL1391" s="89"/>
      <c r="AM1391" s="89"/>
      <c r="AN1391" s="89"/>
      <c r="AO1391" s="89"/>
      <c r="AP1391" s="89"/>
      <c r="AQ1391" s="90"/>
      <c r="AR1391" s="89"/>
      <c r="AS1391" s="89"/>
      <c r="AT1391" s="89"/>
      <c r="AU1391" s="87"/>
      <c r="AV1391" s="307"/>
      <c r="AW1391" s="307"/>
      <c r="AX1391" s="307"/>
      <c r="AY1391" s="307"/>
      <c r="AZ1391" s="307"/>
      <c r="BA1391" s="83"/>
      <c r="BB1391" s="83"/>
      <c r="BC1391" s="83"/>
      <c r="BD1391" s="83"/>
      <c r="BE1391" s="83"/>
      <c r="BF1391" s="83"/>
      <c r="BG1391" s="83"/>
      <c r="BH1391" s="83"/>
      <c r="BI1391" s="83"/>
      <c r="BJ1391" s="83"/>
      <c r="BK1391" s="83"/>
      <c r="BL1391" s="83"/>
      <c r="BM1391" s="83"/>
      <c r="BN1391" s="83"/>
      <c r="BO1391" s="83"/>
      <c r="BP1391" s="83"/>
      <c r="BQ1391" s="83"/>
      <c r="BR1391" s="83"/>
      <c r="BS1391" s="83"/>
      <c r="BT1391" s="83"/>
      <c r="BU1391" s="83"/>
      <c r="BV1391" s="83"/>
      <c r="BW1391" s="83"/>
      <c r="BX1391" s="83"/>
      <c r="BY1391" s="83"/>
      <c r="BZ1391" s="83"/>
      <c r="CA1391" s="83"/>
      <c r="CB1391" s="83"/>
      <c r="CC1391" s="83"/>
      <c r="CD1391" s="83"/>
      <c r="CE1391" s="83"/>
      <c r="CF1391" s="83"/>
      <c r="CG1391" s="83"/>
      <c r="CH1391" s="83"/>
      <c r="CI1391" s="83"/>
      <c r="CJ1391" s="83"/>
      <c r="CK1391" s="83"/>
      <c r="CL1391" s="83"/>
      <c r="CM1391" s="83"/>
      <c r="CN1391" s="83"/>
      <c r="CO1391" s="83"/>
      <c r="CP1391" s="83"/>
      <c r="CQ1391" s="83"/>
      <c r="CR1391" s="83"/>
      <c r="CS1391" s="83"/>
      <c r="CT1391" s="83"/>
      <c r="CU1391" s="83"/>
      <c r="CV1391" s="83"/>
      <c r="CW1391" s="83"/>
      <c r="CX1391" s="83"/>
      <c r="CY1391" s="83"/>
      <c r="CZ1391" s="83"/>
      <c r="DA1391" s="83"/>
      <c r="DB1391" s="83"/>
      <c r="DC1391" s="83"/>
      <c r="DD1391" s="83"/>
      <c r="DE1391" s="83"/>
      <c r="DF1391" s="83"/>
      <c r="DG1391" s="83"/>
      <c r="DH1391" s="83"/>
      <c r="DI1391" s="83"/>
      <c r="DJ1391" s="83"/>
      <c r="DK1391" s="83"/>
      <c r="DL1391" s="83"/>
      <c r="DM1391" s="83"/>
      <c r="DN1391" s="83"/>
      <c r="DO1391" s="83"/>
      <c r="DP1391" s="83"/>
      <c r="DQ1391" s="83"/>
      <c r="DR1391" s="83"/>
      <c r="DS1391" s="83"/>
      <c r="DT1391" s="83"/>
      <c r="DU1391" s="83"/>
      <c r="DV1391" s="83"/>
      <c r="DW1391" s="83"/>
      <c r="DX1391" s="83"/>
      <c r="DY1391" s="83"/>
      <c r="DZ1391" s="83"/>
      <c r="EA1391" s="83"/>
      <c r="EB1391" s="83"/>
      <c r="EC1391" s="83"/>
      <c r="ED1391" s="83"/>
      <c r="EE1391" s="83"/>
      <c r="EF1391" s="83"/>
      <c r="EG1391" s="83"/>
      <c r="EH1391" s="83"/>
      <c r="EI1391" s="83"/>
      <c r="EJ1391" s="83"/>
    </row>
    <row r="1392" spans="27:140" s="88" customFormat="1" x14ac:dyDescent="0.3">
      <c r="AA1392" s="84"/>
      <c r="AB1392" s="89"/>
      <c r="AC1392" s="89"/>
      <c r="AD1392" s="89"/>
      <c r="AE1392" s="89"/>
      <c r="AF1392" s="89"/>
      <c r="AG1392" s="89"/>
      <c r="AH1392" s="89"/>
      <c r="AI1392" s="89"/>
      <c r="AJ1392" s="89"/>
      <c r="AK1392" s="89"/>
      <c r="AL1392" s="89"/>
      <c r="AM1392" s="89"/>
      <c r="AN1392" s="89"/>
      <c r="AO1392" s="89"/>
      <c r="AP1392" s="89"/>
      <c r="AQ1392" s="90"/>
      <c r="AR1392" s="89"/>
      <c r="AS1392" s="89"/>
      <c r="AT1392" s="89"/>
      <c r="AU1392" s="87"/>
      <c r="AV1392" s="307"/>
      <c r="AW1392" s="307"/>
      <c r="AX1392" s="307"/>
      <c r="AY1392" s="307"/>
      <c r="AZ1392" s="307"/>
      <c r="BA1392" s="83"/>
      <c r="BB1392" s="83"/>
      <c r="BC1392" s="83"/>
      <c r="BD1392" s="83"/>
      <c r="BE1392" s="83"/>
      <c r="BF1392" s="83"/>
      <c r="BG1392" s="83"/>
      <c r="BH1392" s="83"/>
      <c r="BI1392" s="83"/>
      <c r="BJ1392" s="83"/>
      <c r="BK1392" s="83"/>
      <c r="BL1392" s="83"/>
      <c r="BM1392" s="83"/>
      <c r="BN1392" s="83"/>
      <c r="BO1392" s="83"/>
      <c r="BP1392" s="83"/>
      <c r="BQ1392" s="83"/>
      <c r="BR1392" s="83"/>
      <c r="BS1392" s="83"/>
      <c r="BT1392" s="83"/>
      <c r="BU1392" s="83"/>
      <c r="BV1392" s="83"/>
      <c r="BW1392" s="83"/>
      <c r="BX1392" s="83"/>
      <c r="BY1392" s="83"/>
      <c r="BZ1392" s="83"/>
      <c r="CA1392" s="83"/>
      <c r="CB1392" s="83"/>
      <c r="CC1392" s="83"/>
      <c r="CD1392" s="83"/>
      <c r="CE1392" s="83"/>
      <c r="CF1392" s="83"/>
      <c r="CG1392" s="83"/>
      <c r="CH1392" s="83"/>
      <c r="CI1392" s="83"/>
      <c r="CJ1392" s="83"/>
      <c r="CK1392" s="83"/>
      <c r="CL1392" s="83"/>
      <c r="CM1392" s="83"/>
      <c r="CN1392" s="83"/>
      <c r="CO1392" s="83"/>
      <c r="CP1392" s="83"/>
      <c r="CQ1392" s="83"/>
      <c r="CR1392" s="83"/>
      <c r="CS1392" s="83"/>
      <c r="CT1392" s="83"/>
      <c r="CU1392" s="83"/>
      <c r="CV1392" s="83"/>
      <c r="CW1392" s="83"/>
      <c r="CX1392" s="83"/>
      <c r="CY1392" s="83"/>
      <c r="CZ1392" s="83"/>
      <c r="DA1392" s="83"/>
      <c r="DB1392" s="83"/>
      <c r="DC1392" s="83"/>
      <c r="DD1392" s="83"/>
      <c r="DE1392" s="83"/>
      <c r="DF1392" s="83"/>
      <c r="DG1392" s="83"/>
      <c r="DH1392" s="83"/>
      <c r="DI1392" s="83"/>
      <c r="DJ1392" s="83"/>
      <c r="DK1392" s="83"/>
      <c r="DL1392" s="83"/>
      <c r="DM1392" s="83"/>
      <c r="DN1392" s="83"/>
      <c r="DO1392" s="83"/>
      <c r="DP1392" s="83"/>
      <c r="DQ1392" s="83"/>
      <c r="DR1392" s="83"/>
      <c r="DS1392" s="83"/>
      <c r="DT1392" s="83"/>
      <c r="DU1392" s="83"/>
      <c r="DV1392" s="83"/>
      <c r="DW1392" s="83"/>
      <c r="DX1392" s="83"/>
      <c r="DY1392" s="83"/>
      <c r="DZ1392" s="83"/>
      <c r="EA1392" s="83"/>
      <c r="EB1392" s="83"/>
      <c r="EC1392" s="83"/>
      <c r="ED1392" s="83"/>
      <c r="EE1392" s="83"/>
      <c r="EF1392" s="83"/>
      <c r="EG1392" s="83"/>
      <c r="EH1392" s="83"/>
      <c r="EI1392" s="83"/>
      <c r="EJ1392" s="83"/>
    </row>
    <row r="1393" spans="27:140" s="88" customFormat="1" x14ac:dyDescent="0.3">
      <c r="AA1393" s="84"/>
      <c r="AB1393" s="89"/>
      <c r="AC1393" s="89"/>
      <c r="AD1393" s="89"/>
      <c r="AE1393" s="89"/>
      <c r="AF1393" s="89"/>
      <c r="AG1393" s="89"/>
      <c r="AH1393" s="89"/>
      <c r="AI1393" s="89"/>
      <c r="AJ1393" s="89"/>
      <c r="AK1393" s="89"/>
      <c r="AL1393" s="89"/>
      <c r="AM1393" s="89"/>
      <c r="AN1393" s="89"/>
      <c r="AO1393" s="89"/>
      <c r="AP1393" s="89"/>
      <c r="AQ1393" s="90"/>
      <c r="AR1393" s="89"/>
      <c r="AS1393" s="89"/>
      <c r="AT1393" s="89"/>
      <c r="AU1393" s="87"/>
      <c r="AV1393" s="307"/>
      <c r="AW1393" s="307"/>
      <c r="AX1393" s="307"/>
      <c r="AY1393" s="307"/>
      <c r="AZ1393" s="307"/>
      <c r="BA1393" s="83"/>
      <c r="BB1393" s="83"/>
      <c r="BC1393" s="83"/>
      <c r="BD1393" s="83"/>
      <c r="BE1393" s="83"/>
      <c r="BF1393" s="83"/>
      <c r="BG1393" s="83"/>
      <c r="BH1393" s="83"/>
      <c r="BI1393" s="83"/>
      <c r="BJ1393" s="83"/>
      <c r="BK1393" s="83"/>
      <c r="BL1393" s="83"/>
      <c r="BM1393" s="83"/>
      <c r="BN1393" s="83"/>
      <c r="BO1393" s="83"/>
      <c r="BP1393" s="83"/>
      <c r="BQ1393" s="83"/>
      <c r="BR1393" s="83"/>
      <c r="BS1393" s="83"/>
      <c r="BT1393" s="83"/>
      <c r="BU1393" s="83"/>
      <c r="BV1393" s="83"/>
      <c r="BW1393" s="83"/>
      <c r="BX1393" s="83"/>
      <c r="BY1393" s="83"/>
      <c r="BZ1393" s="83"/>
      <c r="CA1393" s="83"/>
      <c r="CB1393" s="83"/>
      <c r="CC1393" s="83"/>
      <c r="CD1393" s="83"/>
      <c r="CE1393" s="83"/>
      <c r="CF1393" s="83"/>
      <c r="CG1393" s="83"/>
      <c r="CH1393" s="83"/>
      <c r="CI1393" s="83"/>
      <c r="CJ1393" s="83"/>
      <c r="CK1393" s="83"/>
      <c r="CL1393" s="83"/>
      <c r="CM1393" s="83"/>
      <c r="CN1393" s="83"/>
      <c r="CO1393" s="83"/>
      <c r="CP1393" s="83"/>
      <c r="CQ1393" s="83"/>
      <c r="CR1393" s="83"/>
      <c r="CS1393" s="83"/>
      <c r="CT1393" s="83"/>
      <c r="CU1393" s="83"/>
      <c r="CV1393" s="83"/>
      <c r="CW1393" s="83"/>
      <c r="CX1393" s="83"/>
      <c r="CY1393" s="83"/>
      <c r="CZ1393" s="83"/>
      <c r="DA1393" s="83"/>
      <c r="DB1393" s="83"/>
      <c r="DC1393" s="83"/>
      <c r="DD1393" s="83"/>
      <c r="DE1393" s="83"/>
      <c r="DF1393" s="83"/>
      <c r="DG1393" s="83"/>
      <c r="DH1393" s="83"/>
      <c r="DI1393" s="83"/>
      <c r="DJ1393" s="83"/>
      <c r="DK1393" s="83"/>
      <c r="DL1393" s="83"/>
      <c r="DM1393" s="83"/>
      <c r="DN1393" s="83"/>
      <c r="DO1393" s="83"/>
      <c r="DP1393" s="83"/>
      <c r="DQ1393" s="83"/>
      <c r="DR1393" s="83"/>
      <c r="DS1393" s="83"/>
      <c r="DT1393" s="83"/>
      <c r="DU1393" s="83"/>
      <c r="DV1393" s="83"/>
      <c r="DW1393" s="83"/>
      <c r="DX1393" s="83"/>
      <c r="DY1393" s="83"/>
      <c r="DZ1393" s="83"/>
      <c r="EA1393" s="83"/>
      <c r="EB1393" s="83"/>
      <c r="EC1393" s="83"/>
      <c r="ED1393" s="83"/>
      <c r="EE1393" s="83"/>
      <c r="EF1393" s="83"/>
      <c r="EG1393" s="83"/>
      <c r="EH1393" s="83"/>
      <c r="EI1393" s="83"/>
      <c r="EJ1393" s="83"/>
    </row>
    <row r="1394" spans="27:140" s="88" customFormat="1" x14ac:dyDescent="0.3">
      <c r="AA1394" s="84"/>
      <c r="AB1394" s="89"/>
      <c r="AC1394" s="89"/>
      <c r="AD1394" s="89"/>
      <c r="AE1394" s="89"/>
      <c r="AF1394" s="89"/>
      <c r="AG1394" s="89"/>
      <c r="AH1394" s="89"/>
      <c r="AI1394" s="89"/>
      <c r="AJ1394" s="89"/>
      <c r="AK1394" s="89"/>
      <c r="AL1394" s="89"/>
      <c r="AM1394" s="89"/>
      <c r="AN1394" s="89"/>
      <c r="AO1394" s="89"/>
      <c r="AP1394" s="89"/>
      <c r="AQ1394" s="90"/>
      <c r="AR1394" s="89"/>
      <c r="AS1394" s="89"/>
      <c r="AT1394" s="89"/>
      <c r="AU1394" s="87"/>
      <c r="AV1394" s="307"/>
      <c r="AW1394" s="307"/>
      <c r="AX1394" s="307"/>
      <c r="AY1394" s="307"/>
      <c r="AZ1394" s="307"/>
      <c r="BA1394" s="83"/>
      <c r="BB1394" s="83"/>
      <c r="BC1394" s="83"/>
      <c r="BD1394" s="83"/>
      <c r="BE1394" s="83"/>
      <c r="BF1394" s="83"/>
      <c r="BG1394" s="83"/>
      <c r="BH1394" s="83"/>
      <c r="BI1394" s="83"/>
      <c r="BJ1394" s="83"/>
      <c r="BK1394" s="83"/>
      <c r="BL1394" s="83"/>
      <c r="BM1394" s="83"/>
      <c r="BN1394" s="83"/>
      <c r="BO1394" s="83"/>
      <c r="BP1394" s="83"/>
      <c r="BQ1394" s="83"/>
      <c r="BR1394" s="83"/>
      <c r="BS1394" s="83"/>
      <c r="BT1394" s="83"/>
      <c r="BU1394" s="83"/>
      <c r="BV1394" s="83"/>
      <c r="BW1394" s="83"/>
      <c r="BX1394" s="83"/>
      <c r="BY1394" s="83"/>
      <c r="BZ1394" s="83"/>
      <c r="CA1394" s="83"/>
      <c r="CB1394" s="83"/>
      <c r="CC1394" s="83"/>
      <c r="CD1394" s="83"/>
      <c r="CE1394" s="83"/>
      <c r="CF1394" s="83"/>
      <c r="CG1394" s="83"/>
      <c r="CH1394" s="83"/>
      <c r="CI1394" s="83"/>
      <c r="CJ1394" s="83"/>
      <c r="CK1394" s="83"/>
      <c r="CL1394" s="83"/>
      <c r="CM1394" s="83"/>
      <c r="CN1394" s="83"/>
      <c r="CO1394" s="83"/>
      <c r="CP1394" s="83"/>
      <c r="CQ1394" s="83"/>
      <c r="CR1394" s="83"/>
      <c r="CS1394" s="83"/>
      <c r="CT1394" s="83"/>
      <c r="CU1394" s="83"/>
      <c r="CV1394" s="83"/>
      <c r="CW1394" s="83"/>
      <c r="CX1394" s="83"/>
      <c r="CY1394" s="83"/>
      <c r="CZ1394" s="83"/>
      <c r="DA1394" s="83"/>
      <c r="DB1394" s="83"/>
      <c r="DC1394" s="83"/>
      <c r="DD1394" s="83"/>
      <c r="DE1394" s="83"/>
      <c r="DF1394" s="83"/>
      <c r="DG1394" s="83"/>
      <c r="DH1394" s="83"/>
      <c r="DI1394" s="83"/>
      <c r="DJ1394" s="83"/>
      <c r="DK1394" s="83"/>
      <c r="DL1394" s="83"/>
      <c r="DM1394" s="83"/>
      <c r="DN1394" s="83"/>
      <c r="DO1394" s="83"/>
      <c r="DP1394" s="83"/>
      <c r="DQ1394" s="83"/>
      <c r="DR1394" s="83"/>
      <c r="DS1394" s="83"/>
      <c r="DT1394" s="83"/>
      <c r="DU1394" s="83"/>
      <c r="DV1394" s="83"/>
      <c r="DW1394" s="83"/>
      <c r="DX1394" s="83"/>
      <c r="DY1394" s="83"/>
      <c r="DZ1394" s="83"/>
      <c r="EA1394" s="83"/>
      <c r="EB1394" s="83"/>
      <c r="EC1394" s="83"/>
      <c r="ED1394" s="83"/>
      <c r="EE1394" s="83"/>
      <c r="EF1394" s="83"/>
      <c r="EG1394" s="83"/>
      <c r="EH1394" s="83"/>
      <c r="EI1394" s="83"/>
      <c r="EJ1394" s="83"/>
    </row>
    <row r="1395" spans="27:140" s="88" customFormat="1" x14ac:dyDescent="0.3">
      <c r="AA1395" s="84"/>
      <c r="AB1395" s="89"/>
      <c r="AC1395" s="89"/>
      <c r="AD1395" s="89"/>
      <c r="AE1395" s="89"/>
      <c r="AF1395" s="89"/>
      <c r="AG1395" s="89"/>
      <c r="AH1395" s="89"/>
      <c r="AI1395" s="89"/>
      <c r="AJ1395" s="89"/>
      <c r="AK1395" s="89"/>
      <c r="AL1395" s="89"/>
      <c r="AM1395" s="89"/>
      <c r="AN1395" s="89"/>
      <c r="AO1395" s="89"/>
      <c r="AP1395" s="89"/>
      <c r="AQ1395" s="90"/>
      <c r="AR1395" s="89"/>
      <c r="AS1395" s="89"/>
      <c r="AT1395" s="89"/>
      <c r="AU1395" s="87"/>
      <c r="AV1395" s="307"/>
      <c r="AW1395" s="307"/>
      <c r="AX1395" s="307"/>
      <c r="AY1395" s="307"/>
      <c r="AZ1395" s="307"/>
      <c r="BA1395" s="83"/>
      <c r="BB1395" s="83"/>
      <c r="BC1395" s="83"/>
      <c r="BD1395" s="83"/>
      <c r="BE1395" s="83"/>
      <c r="BF1395" s="83"/>
      <c r="BG1395" s="83"/>
      <c r="BH1395" s="83"/>
      <c r="BI1395" s="83"/>
      <c r="BJ1395" s="83"/>
      <c r="BK1395" s="83"/>
      <c r="BL1395" s="83"/>
      <c r="BM1395" s="83"/>
      <c r="BN1395" s="83"/>
      <c r="BO1395" s="83"/>
      <c r="BP1395" s="83"/>
      <c r="BQ1395" s="83"/>
      <c r="BR1395" s="83"/>
      <c r="BS1395" s="83"/>
      <c r="BT1395" s="83"/>
      <c r="BU1395" s="83"/>
      <c r="BV1395" s="83"/>
      <c r="BW1395" s="83"/>
      <c r="BX1395" s="83"/>
      <c r="BY1395" s="83"/>
      <c r="BZ1395" s="83"/>
      <c r="CA1395" s="83"/>
      <c r="CB1395" s="83"/>
      <c r="CC1395" s="83"/>
      <c r="CD1395" s="83"/>
      <c r="CE1395" s="83"/>
      <c r="CF1395" s="83"/>
      <c r="CG1395" s="83"/>
      <c r="CH1395" s="83"/>
      <c r="CI1395" s="83"/>
      <c r="CJ1395" s="83"/>
      <c r="CK1395" s="83"/>
      <c r="CL1395" s="83"/>
      <c r="CM1395" s="83"/>
      <c r="CN1395" s="83"/>
      <c r="CO1395" s="83"/>
      <c r="CP1395" s="83"/>
      <c r="CQ1395" s="83"/>
      <c r="CR1395" s="83"/>
      <c r="CS1395" s="83"/>
      <c r="CT1395" s="83"/>
      <c r="CU1395" s="83"/>
      <c r="CV1395" s="83"/>
      <c r="CW1395" s="83"/>
      <c r="CX1395" s="83"/>
      <c r="CY1395" s="83"/>
      <c r="CZ1395" s="83"/>
      <c r="DA1395" s="83"/>
      <c r="DB1395" s="83"/>
      <c r="DC1395" s="83"/>
      <c r="DD1395" s="83"/>
      <c r="DE1395" s="83"/>
      <c r="DF1395" s="83"/>
      <c r="DG1395" s="83"/>
      <c r="DH1395" s="83"/>
      <c r="DI1395" s="83"/>
      <c r="DJ1395" s="83"/>
      <c r="DK1395" s="83"/>
      <c r="DL1395" s="83"/>
      <c r="DM1395" s="83"/>
      <c r="DN1395" s="83"/>
      <c r="DO1395" s="83"/>
      <c r="DP1395" s="83"/>
      <c r="DQ1395" s="83"/>
      <c r="DR1395" s="83"/>
      <c r="DS1395" s="83"/>
      <c r="DT1395" s="83"/>
      <c r="DU1395" s="83"/>
      <c r="DV1395" s="83"/>
      <c r="DW1395" s="83"/>
      <c r="DX1395" s="83"/>
      <c r="DY1395" s="83"/>
      <c r="DZ1395" s="83"/>
      <c r="EA1395" s="83"/>
      <c r="EB1395" s="83"/>
      <c r="EC1395" s="83"/>
      <c r="ED1395" s="83"/>
      <c r="EE1395" s="83"/>
      <c r="EF1395" s="83"/>
      <c r="EG1395" s="83"/>
      <c r="EH1395" s="83"/>
      <c r="EI1395" s="83"/>
      <c r="EJ1395" s="83"/>
    </row>
    <row r="1396" spans="27:140" s="88" customFormat="1" x14ac:dyDescent="0.3">
      <c r="AA1396" s="84"/>
      <c r="AB1396" s="89"/>
      <c r="AC1396" s="89"/>
      <c r="AD1396" s="89"/>
      <c r="AE1396" s="89"/>
      <c r="AF1396" s="89"/>
      <c r="AG1396" s="89"/>
      <c r="AH1396" s="89"/>
      <c r="AI1396" s="89"/>
      <c r="AJ1396" s="89"/>
      <c r="AK1396" s="89"/>
      <c r="AL1396" s="89"/>
      <c r="AM1396" s="89"/>
      <c r="AN1396" s="89"/>
      <c r="AO1396" s="89"/>
      <c r="AP1396" s="89"/>
      <c r="AQ1396" s="90"/>
      <c r="AR1396" s="89"/>
      <c r="AS1396" s="89"/>
      <c r="AT1396" s="89"/>
      <c r="AU1396" s="87"/>
      <c r="AV1396" s="307"/>
      <c r="AW1396" s="307"/>
      <c r="AX1396" s="307"/>
      <c r="AY1396" s="307"/>
      <c r="AZ1396" s="307"/>
      <c r="BA1396" s="83"/>
      <c r="BB1396" s="83"/>
      <c r="BC1396" s="83"/>
      <c r="BD1396" s="83"/>
      <c r="BE1396" s="83"/>
      <c r="BF1396" s="83"/>
      <c r="BG1396" s="83"/>
      <c r="BH1396" s="83"/>
      <c r="BI1396" s="83"/>
      <c r="BJ1396" s="83"/>
      <c r="BK1396" s="83"/>
      <c r="BL1396" s="83"/>
      <c r="BM1396" s="83"/>
      <c r="BN1396" s="83"/>
      <c r="BO1396" s="83"/>
      <c r="BP1396" s="83"/>
      <c r="BQ1396" s="83"/>
      <c r="BR1396" s="83"/>
      <c r="BS1396" s="83"/>
      <c r="BT1396" s="83"/>
      <c r="BU1396" s="83"/>
      <c r="BV1396" s="83"/>
      <c r="BW1396" s="83"/>
      <c r="BX1396" s="83"/>
      <c r="BY1396" s="83"/>
      <c r="BZ1396" s="83"/>
      <c r="CA1396" s="83"/>
      <c r="CB1396" s="83"/>
      <c r="CC1396" s="83"/>
      <c r="CD1396" s="83"/>
      <c r="CE1396" s="83"/>
      <c r="CF1396" s="83"/>
      <c r="CG1396" s="83"/>
      <c r="CH1396" s="83"/>
      <c r="CI1396" s="83"/>
      <c r="CJ1396" s="83"/>
      <c r="CK1396" s="83"/>
      <c r="CL1396" s="83"/>
      <c r="CM1396" s="83"/>
      <c r="CN1396" s="83"/>
      <c r="CO1396" s="83"/>
      <c r="CP1396" s="83"/>
      <c r="CQ1396" s="83"/>
      <c r="CR1396" s="83"/>
      <c r="CS1396" s="83"/>
      <c r="CT1396" s="83"/>
      <c r="CU1396" s="83"/>
      <c r="CV1396" s="83"/>
      <c r="CW1396" s="83"/>
      <c r="CX1396" s="83"/>
      <c r="CY1396" s="83"/>
      <c r="CZ1396" s="83"/>
      <c r="DA1396" s="83"/>
      <c r="DB1396" s="83"/>
      <c r="DC1396" s="83"/>
      <c r="DD1396" s="83"/>
      <c r="DE1396" s="83"/>
      <c r="DF1396" s="83"/>
      <c r="DG1396" s="83"/>
      <c r="DH1396" s="83"/>
      <c r="DI1396" s="83"/>
      <c r="DJ1396" s="83"/>
      <c r="DK1396" s="83"/>
      <c r="DL1396" s="83"/>
      <c r="DM1396" s="83"/>
      <c r="DN1396" s="83"/>
      <c r="DO1396" s="83"/>
      <c r="DP1396" s="83"/>
      <c r="DQ1396" s="83"/>
      <c r="DR1396" s="83"/>
      <c r="DS1396" s="83"/>
      <c r="DT1396" s="83"/>
      <c r="DU1396" s="83"/>
      <c r="DV1396" s="83"/>
      <c r="DW1396" s="83"/>
      <c r="DX1396" s="83"/>
      <c r="DY1396" s="83"/>
      <c r="DZ1396" s="83"/>
      <c r="EA1396" s="83"/>
      <c r="EB1396" s="83"/>
      <c r="EC1396" s="83"/>
      <c r="ED1396" s="83"/>
      <c r="EE1396" s="83"/>
      <c r="EF1396" s="83"/>
      <c r="EG1396" s="83"/>
      <c r="EH1396" s="83"/>
      <c r="EI1396" s="83"/>
      <c r="EJ1396" s="83"/>
    </row>
    <row r="1397" spans="27:140" s="88" customFormat="1" x14ac:dyDescent="0.3">
      <c r="AA1397" s="84"/>
      <c r="AB1397" s="89"/>
      <c r="AC1397" s="89"/>
      <c r="AD1397" s="89"/>
      <c r="AE1397" s="89"/>
      <c r="AF1397" s="89"/>
      <c r="AG1397" s="89"/>
      <c r="AH1397" s="89"/>
      <c r="AI1397" s="89"/>
      <c r="AJ1397" s="89"/>
      <c r="AK1397" s="89"/>
      <c r="AL1397" s="89"/>
      <c r="AM1397" s="89"/>
      <c r="AN1397" s="89"/>
      <c r="AO1397" s="89"/>
      <c r="AP1397" s="89"/>
      <c r="AQ1397" s="90"/>
      <c r="AR1397" s="89"/>
      <c r="AS1397" s="89"/>
      <c r="AT1397" s="89"/>
      <c r="AU1397" s="87"/>
      <c r="AV1397" s="307"/>
      <c r="AW1397" s="307"/>
      <c r="AX1397" s="307"/>
      <c r="AY1397" s="307"/>
      <c r="AZ1397" s="307"/>
      <c r="BA1397" s="83"/>
      <c r="BB1397" s="83"/>
      <c r="BC1397" s="83"/>
      <c r="BD1397" s="83"/>
      <c r="BE1397" s="83"/>
      <c r="BF1397" s="83"/>
      <c r="BG1397" s="83"/>
      <c r="BH1397" s="83"/>
      <c r="BI1397" s="83"/>
      <c r="BJ1397" s="83"/>
      <c r="BK1397" s="83"/>
      <c r="BL1397" s="83"/>
      <c r="BM1397" s="83"/>
      <c r="BN1397" s="83"/>
      <c r="BO1397" s="83"/>
      <c r="BP1397" s="83"/>
      <c r="BQ1397" s="83"/>
      <c r="BR1397" s="83"/>
      <c r="BS1397" s="83"/>
      <c r="BT1397" s="83"/>
      <c r="BU1397" s="83"/>
      <c r="BV1397" s="83"/>
      <c r="BW1397" s="83"/>
      <c r="BX1397" s="83"/>
      <c r="BY1397" s="83"/>
      <c r="BZ1397" s="83"/>
      <c r="CA1397" s="83"/>
      <c r="CB1397" s="83"/>
      <c r="CC1397" s="83"/>
      <c r="CD1397" s="83"/>
      <c r="CE1397" s="83"/>
      <c r="CF1397" s="83"/>
      <c r="CG1397" s="83"/>
      <c r="CH1397" s="83"/>
      <c r="CI1397" s="83"/>
      <c r="CJ1397" s="83"/>
      <c r="CK1397" s="83"/>
      <c r="CL1397" s="83"/>
      <c r="CM1397" s="83"/>
      <c r="CN1397" s="83"/>
      <c r="CO1397" s="83"/>
      <c r="CP1397" s="83"/>
      <c r="CQ1397" s="83"/>
      <c r="CR1397" s="83"/>
      <c r="CS1397" s="83"/>
      <c r="CT1397" s="83"/>
      <c r="CU1397" s="83"/>
      <c r="CV1397" s="83"/>
      <c r="CW1397" s="83"/>
      <c r="CX1397" s="83"/>
      <c r="CY1397" s="83"/>
      <c r="CZ1397" s="83"/>
      <c r="DA1397" s="83"/>
      <c r="DB1397" s="83"/>
      <c r="DC1397" s="83"/>
      <c r="DD1397" s="83"/>
      <c r="DE1397" s="83"/>
      <c r="DF1397" s="83"/>
      <c r="DG1397" s="83"/>
      <c r="DH1397" s="83"/>
      <c r="DI1397" s="83"/>
      <c r="DJ1397" s="83"/>
      <c r="DK1397" s="83"/>
      <c r="DL1397" s="83"/>
      <c r="DM1397" s="83"/>
      <c r="DN1397" s="83"/>
      <c r="DO1397" s="83"/>
      <c r="DP1397" s="83"/>
      <c r="DQ1397" s="83"/>
      <c r="DR1397" s="83"/>
      <c r="DS1397" s="83"/>
      <c r="DT1397" s="83"/>
      <c r="DU1397" s="83"/>
      <c r="DV1397" s="83"/>
      <c r="DW1397" s="83"/>
      <c r="DX1397" s="83"/>
      <c r="DY1397" s="83"/>
      <c r="DZ1397" s="83"/>
      <c r="EA1397" s="83"/>
      <c r="EB1397" s="83"/>
      <c r="EC1397" s="83"/>
      <c r="ED1397" s="83"/>
      <c r="EE1397" s="83"/>
      <c r="EF1397" s="83"/>
      <c r="EG1397" s="83"/>
      <c r="EH1397" s="83"/>
      <c r="EI1397" s="83"/>
      <c r="EJ1397" s="83"/>
    </row>
    <row r="1398" spans="27:140" s="88" customFormat="1" x14ac:dyDescent="0.3">
      <c r="AA1398" s="84"/>
      <c r="AB1398" s="89"/>
      <c r="AC1398" s="89"/>
      <c r="AD1398" s="89"/>
      <c r="AE1398" s="89"/>
      <c r="AF1398" s="89"/>
      <c r="AG1398" s="89"/>
      <c r="AH1398" s="89"/>
      <c r="AI1398" s="89"/>
      <c r="AJ1398" s="89"/>
      <c r="AK1398" s="89"/>
      <c r="AL1398" s="89"/>
      <c r="AM1398" s="89"/>
      <c r="AN1398" s="89"/>
      <c r="AO1398" s="89"/>
      <c r="AP1398" s="89"/>
      <c r="AQ1398" s="90"/>
      <c r="AR1398" s="89"/>
      <c r="AS1398" s="89"/>
      <c r="AT1398" s="89"/>
      <c r="AU1398" s="87"/>
      <c r="AV1398" s="307"/>
      <c r="AW1398" s="307"/>
      <c r="AX1398" s="307"/>
      <c r="AY1398" s="307"/>
      <c r="AZ1398" s="307"/>
      <c r="BA1398" s="83"/>
      <c r="BB1398" s="83"/>
      <c r="BC1398" s="83"/>
      <c r="BD1398" s="83"/>
      <c r="BE1398" s="83"/>
      <c r="BF1398" s="83"/>
      <c r="BG1398" s="83"/>
      <c r="BH1398" s="83"/>
      <c r="BI1398" s="83"/>
      <c r="BJ1398" s="83"/>
      <c r="BK1398" s="83"/>
      <c r="BL1398" s="83"/>
      <c r="BM1398" s="83"/>
      <c r="BN1398" s="83"/>
      <c r="BO1398" s="83"/>
      <c r="BP1398" s="83"/>
      <c r="BQ1398" s="83"/>
      <c r="BR1398" s="83"/>
      <c r="BS1398" s="83"/>
      <c r="BT1398" s="83"/>
      <c r="BU1398" s="83"/>
      <c r="BV1398" s="83"/>
      <c r="BW1398" s="83"/>
      <c r="BX1398" s="83"/>
      <c r="BY1398" s="83"/>
      <c r="BZ1398" s="83"/>
      <c r="CA1398" s="83"/>
      <c r="CB1398" s="83"/>
      <c r="CC1398" s="83"/>
      <c r="CD1398" s="83"/>
      <c r="CE1398" s="83"/>
      <c r="CF1398" s="83"/>
      <c r="CG1398" s="83"/>
      <c r="CH1398" s="83"/>
      <c r="CI1398" s="83"/>
      <c r="CJ1398" s="83"/>
      <c r="CK1398" s="83"/>
      <c r="CL1398" s="83"/>
      <c r="CM1398" s="83"/>
      <c r="CN1398" s="83"/>
      <c r="CO1398" s="83"/>
      <c r="CP1398" s="83"/>
      <c r="CQ1398" s="83"/>
      <c r="CR1398" s="83"/>
      <c r="CS1398" s="83"/>
      <c r="CT1398" s="83"/>
      <c r="CU1398" s="83"/>
      <c r="CV1398" s="83"/>
      <c r="CW1398" s="83"/>
      <c r="CX1398" s="83"/>
      <c r="CY1398" s="83"/>
      <c r="CZ1398" s="83"/>
      <c r="DA1398" s="83"/>
      <c r="DB1398" s="83"/>
      <c r="DC1398" s="83"/>
      <c r="DD1398" s="83"/>
      <c r="DE1398" s="83"/>
      <c r="DF1398" s="83"/>
      <c r="DG1398" s="83"/>
      <c r="DH1398" s="83"/>
      <c r="DI1398" s="83"/>
      <c r="DJ1398" s="83"/>
      <c r="DK1398" s="83"/>
      <c r="DL1398" s="83"/>
      <c r="DM1398" s="83"/>
      <c r="DN1398" s="83"/>
      <c r="DO1398" s="83"/>
      <c r="DP1398" s="83"/>
      <c r="DQ1398" s="83"/>
      <c r="DR1398" s="83"/>
      <c r="DS1398" s="83"/>
      <c r="DT1398" s="83"/>
      <c r="DU1398" s="83"/>
      <c r="DV1398" s="83"/>
      <c r="DW1398" s="83"/>
      <c r="DX1398" s="83"/>
      <c r="DY1398" s="83"/>
      <c r="DZ1398" s="83"/>
      <c r="EA1398" s="83"/>
      <c r="EB1398" s="83"/>
      <c r="EC1398" s="83"/>
      <c r="ED1398" s="83"/>
      <c r="EE1398" s="83"/>
      <c r="EF1398" s="83"/>
      <c r="EG1398" s="83"/>
      <c r="EH1398" s="83"/>
      <c r="EI1398" s="83"/>
      <c r="EJ1398" s="83"/>
    </row>
    <row r="1399" spans="27:140" s="88" customFormat="1" x14ac:dyDescent="0.3">
      <c r="AA1399" s="84"/>
      <c r="AB1399" s="89"/>
      <c r="AC1399" s="89"/>
      <c r="AD1399" s="89"/>
      <c r="AE1399" s="89"/>
      <c r="AF1399" s="89"/>
      <c r="AG1399" s="89"/>
      <c r="AH1399" s="89"/>
      <c r="AI1399" s="89"/>
      <c r="AJ1399" s="89"/>
      <c r="AK1399" s="89"/>
      <c r="AL1399" s="89"/>
      <c r="AM1399" s="89"/>
      <c r="AN1399" s="89"/>
      <c r="AO1399" s="89"/>
      <c r="AP1399" s="89"/>
      <c r="AQ1399" s="90"/>
      <c r="AR1399" s="89"/>
      <c r="AS1399" s="89"/>
      <c r="AT1399" s="89"/>
      <c r="AU1399" s="87"/>
      <c r="AV1399" s="307"/>
      <c r="AW1399" s="307"/>
      <c r="AX1399" s="307"/>
      <c r="AY1399" s="307"/>
      <c r="AZ1399" s="307"/>
      <c r="BA1399" s="83"/>
      <c r="BB1399" s="83"/>
      <c r="BC1399" s="83"/>
      <c r="BD1399" s="83"/>
      <c r="BE1399" s="83"/>
      <c r="BF1399" s="83"/>
      <c r="BG1399" s="83"/>
      <c r="BH1399" s="83"/>
      <c r="BI1399" s="83"/>
      <c r="BJ1399" s="83"/>
      <c r="BK1399" s="83"/>
      <c r="BL1399" s="83"/>
      <c r="BM1399" s="83"/>
      <c r="BN1399" s="83"/>
      <c r="BO1399" s="83"/>
      <c r="BP1399" s="83"/>
      <c r="BQ1399" s="83"/>
      <c r="BR1399" s="83"/>
      <c r="BS1399" s="83"/>
      <c r="BT1399" s="83"/>
      <c r="BU1399" s="83"/>
      <c r="BV1399" s="83"/>
      <c r="BW1399" s="83"/>
      <c r="BX1399" s="83"/>
      <c r="BY1399" s="83"/>
      <c r="BZ1399" s="83"/>
      <c r="CA1399" s="83"/>
      <c r="CB1399" s="83"/>
      <c r="CC1399" s="83"/>
      <c r="CD1399" s="83"/>
      <c r="CE1399" s="83"/>
      <c r="CF1399" s="83"/>
      <c r="CG1399" s="83"/>
      <c r="CH1399" s="83"/>
      <c r="CI1399" s="83"/>
      <c r="CJ1399" s="83"/>
      <c r="CK1399" s="83"/>
      <c r="CL1399" s="83"/>
      <c r="CM1399" s="83"/>
      <c r="CN1399" s="83"/>
      <c r="CO1399" s="83"/>
      <c r="CP1399" s="83"/>
      <c r="CQ1399" s="83"/>
      <c r="CR1399" s="83"/>
      <c r="CS1399" s="83"/>
      <c r="CT1399" s="83"/>
      <c r="CU1399" s="83"/>
      <c r="CV1399" s="83"/>
      <c r="CW1399" s="83"/>
      <c r="CX1399" s="83"/>
      <c r="CY1399" s="83"/>
      <c r="CZ1399" s="83"/>
      <c r="DA1399" s="83"/>
      <c r="DB1399" s="83"/>
      <c r="DC1399" s="83"/>
      <c r="DD1399" s="83"/>
      <c r="DE1399" s="83"/>
      <c r="DF1399" s="83"/>
      <c r="DG1399" s="83"/>
      <c r="DH1399" s="83"/>
      <c r="DI1399" s="83"/>
      <c r="DJ1399" s="83"/>
      <c r="DK1399" s="83"/>
      <c r="DL1399" s="83"/>
      <c r="DM1399" s="83"/>
      <c r="DN1399" s="83"/>
      <c r="DO1399" s="83"/>
      <c r="DP1399" s="83"/>
      <c r="DQ1399" s="83"/>
      <c r="DR1399" s="83"/>
      <c r="DS1399" s="83"/>
      <c r="DT1399" s="83"/>
      <c r="DU1399" s="83"/>
      <c r="DV1399" s="83"/>
      <c r="DW1399" s="83"/>
      <c r="DX1399" s="83"/>
      <c r="DY1399" s="83"/>
      <c r="DZ1399" s="83"/>
      <c r="EA1399" s="83"/>
      <c r="EB1399" s="83"/>
      <c r="EC1399" s="83"/>
      <c r="ED1399" s="83"/>
      <c r="EE1399" s="83"/>
      <c r="EF1399" s="83"/>
      <c r="EG1399" s="83"/>
      <c r="EH1399" s="83"/>
      <c r="EI1399" s="83"/>
      <c r="EJ1399" s="83"/>
    </row>
    <row r="1400" spans="27:140" s="88" customFormat="1" x14ac:dyDescent="0.3">
      <c r="AA1400" s="84"/>
      <c r="AB1400" s="89"/>
      <c r="AC1400" s="89"/>
      <c r="AD1400" s="89"/>
      <c r="AE1400" s="89"/>
      <c r="AF1400" s="89"/>
      <c r="AG1400" s="89"/>
      <c r="AH1400" s="89"/>
      <c r="AI1400" s="89"/>
      <c r="AJ1400" s="89"/>
      <c r="AK1400" s="89"/>
      <c r="AL1400" s="89"/>
      <c r="AM1400" s="89"/>
      <c r="AN1400" s="89"/>
      <c r="AO1400" s="89"/>
      <c r="AP1400" s="89"/>
      <c r="AQ1400" s="90"/>
      <c r="AR1400" s="89"/>
      <c r="AS1400" s="89"/>
      <c r="AT1400" s="89"/>
      <c r="AU1400" s="87"/>
      <c r="AV1400" s="307"/>
      <c r="AW1400" s="307"/>
      <c r="AX1400" s="307"/>
      <c r="AY1400" s="307"/>
      <c r="AZ1400" s="307"/>
      <c r="BA1400" s="83"/>
      <c r="BB1400" s="83"/>
      <c r="BC1400" s="83"/>
      <c r="BD1400" s="83"/>
      <c r="BE1400" s="83"/>
      <c r="BF1400" s="83"/>
      <c r="BG1400" s="83"/>
      <c r="BH1400" s="83"/>
      <c r="BI1400" s="83"/>
      <c r="BJ1400" s="83"/>
      <c r="BK1400" s="83"/>
      <c r="BL1400" s="83"/>
      <c r="BM1400" s="83"/>
      <c r="BN1400" s="83"/>
      <c r="BO1400" s="83"/>
      <c r="BP1400" s="83"/>
      <c r="BQ1400" s="83"/>
      <c r="BR1400" s="83"/>
      <c r="BS1400" s="83"/>
      <c r="BT1400" s="83"/>
      <c r="BU1400" s="83"/>
      <c r="BV1400" s="83"/>
      <c r="BW1400" s="83"/>
      <c r="BX1400" s="83"/>
      <c r="BY1400" s="83"/>
      <c r="BZ1400" s="83"/>
      <c r="CA1400" s="83"/>
      <c r="CB1400" s="83"/>
      <c r="CC1400" s="83"/>
      <c r="CD1400" s="83"/>
      <c r="CE1400" s="83"/>
      <c r="CF1400" s="83"/>
      <c r="CG1400" s="83"/>
      <c r="CH1400" s="83"/>
      <c r="CI1400" s="83"/>
      <c r="CJ1400" s="83"/>
      <c r="CK1400" s="83"/>
      <c r="CL1400" s="83"/>
      <c r="CM1400" s="83"/>
      <c r="CN1400" s="83"/>
      <c r="CO1400" s="83"/>
      <c r="CP1400" s="83"/>
      <c r="CQ1400" s="83"/>
      <c r="CR1400" s="83"/>
      <c r="CS1400" s="83"/>
      <c r="CT1400" s="83"/>
      <c r="CU1400" s="83"/>
      <c r="CV1400" s="83"/>
      <c r="CW1400" s="83"/>
      <c r="CX1400" s="83"/>
      <c r="CY1400" s="83"/>
      <c r="CZ1400" s="83"/>
      <c r="DA1400" s="83"/>
      <c r="DB1400" s="83"/>
      <c r="DC1400" s="83"/>
      <c r="DD1400" s="83"/>
      <c r="DE1400" s="83"/>
      <c r="DF1400" s="83"/>
      <c r="DG1400" s="83"/>
      <c r="DH1400" s="83"/>
      <c r="DI1400" s="83"/>
      <c r="DJ1400" s="83"/>
      <c r="DK1400" s="83"/>
      <c r="DL1400" s="83"/>
      <c r="DM1400" s="83"/>
      <c r="DN1400" s="83"/>
      <c r="DO1400" s="83"/>
      <c r="DP1400" s="83"/>
      <c r="DQ1400" s="83"/>
      <c r="DR1400" s="83"/>
      <c r="DS1400" s="83"/>
      <c r="DT1400" s="83"/>
      <c r="DU1400" s="83"/>
      <c r="DV1400" s="83"/>
      <c r="DW1400" s="83"/>
      <c r="DX1400" s="83"/>
      <c r="DY1400" s="83"/>
      <c r="DZ1400" s="83"/>
      <c r="EA1400" s="83"/>
      <c r="EB1400" s="83"/>
      <c r="EC1400" s="83"/>
      <c r="ED1400" s="83"/>
      <c r="EE1400" s="83"/>
      <c r="EF1400" s="83"/>
      <c r="EG1400" s="83"/>
      <c r="EH1400" s="83"/>
      <c r="EI1400" s="83"/>
      <c r="EJ1400" s="83"/>
    </row>
    <row r="1401" spans="27:140" s="88" customFormat="1" x14ac:dyDescent="0.3">
      <c r="AA1401" s="84"/>
      <c r="AB1401" s="89"/>
      <c r="AC1401" s="89"/>
      <c r="AD1401" s="89"/>
      <c r="AE1401" s="89"/>
      <c r="AF1401" s="89"/>
      <c r="AG1401" s="89"/>
      <c r="AH1401" s="89"/>
      <c r="AI1401" s="89"/>
      <c r="AJ1401" s="89"/>
      <c r="AK1401" s="89"/>
      <c r="AL1401" s="89"/>
      <c r="AM1401" s="89"/>
      <c r="AN1401" s="89"/>
      <c r="AO1401" s="89"/>
      <c r="AP1401" s="89"/>
      <c r="AQ1401" s="90"/>
      <c r="AR1401" s="89"/>
      <c r="AS1401" s="89"/>
      <c r="AT1401" s="89"/>
      <c r="AU1401" s="87"/>
      <c r="AV1401" s="307"/>
      <c r="AW1401" s="307"/>
      <c r="AX1401" s="307"/>
      <c r="AY1401" s="307"/>
      <c r="AZ1401" s="307"/>
      <c r="BA1401" s="83"/>
      <c r="BB1401" s="83"/>
      <c r="BC1401" s="83"/>
      <c r="BD1401" s="83"/>
      <c r="BE1401" s="83"/>
      <c r="BF1401" s="83"/>
      <c r="BG1401" s="83"/>
      <c r="BH1401" s="83"/>
      <c r="BI1401" s="83"/>
      <c r="BJ1401" s="83"/>
      <c r="BK1401" s="83"/>
      <c r="BL1401" s="83"/>
      <c r="BM1401" s="83"/>
      <c r="BN1401" s="83"/>
      <c r="BO1401" s="83"/>
      <c r="BP1401" s="83"/>
      <c r="BQ1401" s="83"/>
      <c r="BR1401" s="83"/>
      <c r="BS1401" s="83"/>
      <c r="BT1401" s="83"/>
      <c r="BU1401" s="83"/>
      <c r="BV1401" s="83"/>
      <c r="BW1401" s="83"/>
      <c r="BX1401" s="83"/>
      <c r="BY1401" s="83"/>
      <c r="BZ1401" s="83"/>
      <c r="CA1401" s="83"/>
      <c r="CB1401" s="83"/>
      <c r="CC1401" s="83"/>
      <c r="CD1401" s="83"/>
      <c r="CE1401" s="83"/>
      <c r="CF1401" s="83"/>
      <c r="CG1401" s="83"/>
      <c r="CH1401" s="83"/>
      <c r="CI1401" s="83"/>
      <c r="CJ1401" s="83"/>
      <c r="CK1401" s="83"/>
      <c r="CL1401" s="83"/>
      <c r="CM1401" s="83"/>
      <c r="CN1401" s="83"/>
      <c r="CO1401" s="83"/>
      <c r="CP1401" s="83"/>
      <c r="CQ1401" s="83"/>
      <c r="CR1401" s="83"/>
      <c r="CS1401" s="83"/>
      <c r="CT1401" s="83"/>
      <c r="CU1401" s="83"/>
      <c r="CV1401" s="83"/>
      <c r="CW1401" s="83"/>
      <c r="CX1401" s="83"/>
      <c r="CY1401" s="83"/>
      <c r="CZ1401" s="83"/>
      <c r="DA1401" s="83"/>
      <c r="DB1401" s="83"/>
      <c r="DC1401" s="83"/>
      <c r="DD1401" s="83"/>
      <c r="DE1401" s="83"/>
      <c r="DF1401" s="83"/>
      <c r="DG1401" s="83"/>
      <c r="DH1401" s="83"/>
      <c r="DI1401" s="83"/>
      <c r="DJ1401" s="83"/>
      <c r="DK1401" s="83"/>
      <c r="DL1401" s="83"/>
      <c r="DM1401" s="83"/>
      <c r="DN1401" s="83"/>
      <c r="DO1401" s="83"/>
      <c r="DP1401" s="83"/>
      <c r="DQ1401" s="83"/>
      <c r="DR1401" s="83"/>
      <c r="DS1401" s="83"/>
      <c r="DT1401" s="83"/>
      <c r="DU1401" s="83"/>
      <c r="DV1401" s="83"/>
      <c r="DW1401" s="83"/>
      <c r="DX1401" s="83"/>
      <c r="DY1401" s="83"/>
      <c r="DZ1401" s="83"/>
      <c r="EA1401" s="83"/>
      <c r="EB1401" s="83"/>
      <c r="EC1401" s="83"/>
      <c r="ED1401" s="83"/>
      <c r="EE1401" s="83"/>
      <c r="EF1401" s="83"/>
      <c r="EG1401" s="83"/>
      <c r="EH1401" s="83"/>
      <c r="EI1401" s="83"/>
      <c r="EJ1401" s="83"/>
    </row>
    <row r="1402" spans="27:140" s="88" customFormat="1" x14ac:dyDescent="0.3">
      <c r="AA1402" s="84"/>
      <c r="AB1402" s="89"/>
      <c r="AC1402" s="89"/>
      <c r="AD1402" s="89"/>
      <c r="AE1402" s="89"/>
      <c r="AF1402" s="89"/>
      <c r="AG1402" s="89"/>
      <c r="AH1402" s="89"/>
      <c r="AI1402" s="89"/>
      <c r="AJ1402" s="89"/>
      <c r="AK1402" s="89"/>
      <c r="AL1402" s="89"/>
      <c r="AM1402" s="89"/>
      <c r="AN1402" s="89"/>
      <c r="AO1402" s="89"/>
      <c r="AP1402" s="89"/>
      <c r="AQ1402" s="90"/>
      <c r="AR1402" s="89"/>
      <c r="AS1402" s="89"/>
      <c r="AT1402" s="89"/>
      <c r="AU1402" s="87"/>
      <c r="AV1402" s="307"/>
      <c r="AW1402" s="307"/>
      <c r="AX1402" s="307"/>
      <c r="AY1402" s="307"/>
      <c r="AZ1402" s="307"/>
      <c r="BA1402" s="83"/>
      <c r="BB1402" s="83"/>
      <c r="BC1402" s="83"/>
      <c r="BD1402" s="83"/>
      <c r="BE1402" s="83"/>
      <c r="BF1402" s="83"/>
      <c r="BG1402" s="83"/>
      <c r="BH1402" s="83"/>
      <c r="BI1402" s="83"/>
      <c r="BJ1402" s="83"/>
      <c r="BK1402" s="83"/>
      <c r="BL1402" s="83"/>
      <c r="BM1402" s="83"/>
      <c r="BN1402" s="83"/>
      <c r="BO1402" s="83"/>
      <c r="BP1402" s="83"/>
      <c r="BQ1402" s="83"/>
      <c r="BR1402" s="83"/>
      <c r="BS1402" s="83"/>
      <c r="BT1402" s="83"/>
      <c r="BU1402" s="83"/>
      <c r="BV1402" s="83"/>
      <c r="BW1402" s="83"/>
      <c r="BX1402" s="83"/>
      <c r="BY1402" s="83"/>
      <c r="BZ1402" s="83"/>
      <c r="CA1402" s="83"/>
      <c r="CB1402" s="83"/>
      <c r="CC1402" s="83"/>
      <c r="CD1402" s="83"/>
      <c r="CE1402" s="83"/>
      <c r="CF1402" s="83"/>
      <c r="CG1402" s="83"/>
      <c r="CH1402" s="83"/>
      <c r="CI1402" s="83"/>
      <c r="CJ1402" s="83"/>
      <c r="CK1402" s="83"/>
      <c r="CL1402" s="83"/>
      <c r="CM1402" s="83"/>
      <c r="CN1402" s="83"/>
      <c r="CO1402" s="83"/>
      <c r="CP1402" s="83"/>
      <c r="CQ1402" s="83"/>
      <c r="CR1402" s="83"/>
      <c r="CS1402" s="83"/>
      <c r="CT1402" s="83"/>
      <c r="CU1402" s="83"/>
      <c r="CV1402" s="83"/>
      <c r="CW1402" s="83"/>
      <c r="CX1402" s="83"/>
      <c r="CY1402" s="83"/>
      <c r="CZ1402" s="83"/>
      <c r="DA1402" s="83"/>
      <c r="DB1402" s="83"/>
      <c r="DC1402" s="83"/>
      <c r="DD1402" s="83"/>
      <c r="DE1402" s="83"/>
      <c r="DF1402" s="83"/>
      <c r="DG1402" s="83"/>
      <c r="DH1402" s="83"/>
      <c r="DI1402" s="83"/>
      <c r="DJ1402" s="83"/>
      <c r="DK1402" s="83"/>
      <c r="DL1402" s="83"/>
      <c r="DM1402" s="83"/>
      <c r="DN1402" s="83"/>
      <c r="DO1402" s="83"/>
      <c r="DP1402" s="83"/>
      <c r="DQ1402" s="83"/>
      <c r="DR1402" s="83"/>
      <c r="DS1402" s="83"/>
      <c r="DT1402" s="83"/>
      <c r="DU1402" s="83"/>
      <c r="DV1402" s="83"/>
      <c r="DW1402" s="83"/>
      <c r="DX1402" s="83"/>
      <c r="DY1402" s="83"/>
      <c r="DZ1402" s="83"/>
      <c r="EA1402" s="83"/>
      <c r="EB1402" s="83"/>
      <c r="EC1402" s="83"/>
      <c r="ED1402" s="83"/>
      <c r="EE1402" s="83"/>
      <c r="EF1402" s="83"/>
      <c r="EG1402" s="83"/>
      <c r="EH1402" s="83"/>
      <c r="EI1402" s="83"/>
      <c r="EJ1402" s="83"/>
    </row>
    <row r="1403" spans="27:140" s="88" customFormat="1" x14ac:dyDescent="0.3">
      <c r="AA1403" s="84"/>
      <c r="AB1403" s="89"/>
      <c r="AC1403" s="89"/>
      <c r="AD1403" s="89"/>
      <c r="AE1403" s="89"/>
      <c r="AF1403" s="89"/>
      <c r="AG1403" s="89"/>
      <c r="AH1403" s="89"/>
      <c r="AI1403" s="89"/>
      <c r="AJ1403" s="89"/>
      <c r="AK1403" s="89"/>
      <c r="AL1403" s="89"/>
      <c r="AM1403" s="89"/>
      <c r="AN1403" s="89"/>
      <c r="AO1403" s="89"/>
      <c r="AP1403" s="89"/>
      <c r="AQ1403" s="90"/>
      <c r="AR1403" s="89"/>
      <c r="AS1403" s="89"/>
      <c r="AT1403" s="89"/>
      <c r="AU1403" s="87"/>
      <c r="AV1403" s="307"/>
      <c r="AW1403" s="307"/>
      <c r="AX1403" s="307"/>
      <c r="AY1403" s="307"/>
      <c r="AZ1403" s="307"/>
      <c r="BA1403" s="83"/>
      <c r="BB1403" s="83"/>
      <c r="BC1403" s="83"/>
      <c r="BD1403" s="83"/>
      <c r="BE1403" s="83"/>
      <c r="BF1403" s="83"/>
      <c r="BG1403" s="83"/>
      <c r="BH1403" s="83"/>
      <c r="BI1403" s="83"/>
      <c r="BJ1403" s="83"/>
      <c r="BK1403" s="83"/>
      <c r="BL1403" s="83"/>
      <c r="BM1403" s="83"/>
      <c r="BN1403" s="83"/>
      <c r="BO1403" s="83"/>
      <c r="BP1403" s="83"/>
      <c r="BQ1403" s="83"/>
      <c r="BR1403" s="83"/>
      <c r="BS1403" s="83"/>
      <c r="BT1403" s="83"/>
      <c r="BU1403" s="83"/>
      <c r="BV1403" s="83"/>
      <c r="BW1403" s="83"/>
      <c r="BX1403" s="83"/>
      <c r="BY1403" s="83"/>
      <c r="BZ1403" s="83"/>
      <c r="CA1403" s="83"/>
      <c r="CB1403" s="83"/>
      <c r="CC1403" s="83"/>
      <c r="CD1403" s="83"/>
      <c r="CE1403" s="83"/>
      <c r="CF1403" s="83"/>
      <c r="CG1403" s="83"/>
      <c r="CH1403" s="83"/>
      <c r="CI1403" s="83"/>
      <c r="CJ1403" s="83"/>
      <c r="CK1403" s="83"/>
      <c r="CL1403" s="83"/>
      <c r="CM1403" s="83"/>
      <c r="CN1403" s="83"/>
      <c r="CO1403" s="83"/>
      <c r="CP1403" s="83"/>
      <c r="CQ1403" s="83"/>
      <c r="CR1403" s="83"/>
      <c r="CS1403" s="83"/>
      <c r="CT1403" s="83"/>
      <c r="CU1403" s="83"/>
      <c r="CV1403" s="83"/>
      <c r="CW1403" s="83"/>
      <c r="CX1403" s="83"/>
      <c r="CY1403" s="83"/>
      <c r="CZ1403" s="83"/>
      <c r="DA1403" s="83"/>
      <c r="DB1403" s="83"/>
      <c r="DC1403" s="83"/>
      <c r="DD1403" s="83"/>
      <c r="DE1403" s="83"/>
      <c r="DF1403" s="83"/>
      <c r="DG1403" s="83"/>
      <c r="DH1403" s="83"/>
      <c r="DI1403" s="83"/>
      <c r="DJ1403" s="83"/>
      <c r="DK1403" s="83"/>
      <c r="DL1403" s="83"/>
      <c r="DM1403" s="83"/>
      <c r="DN1403" s="83"/>
      <c r="DO1403" s="83"/>
      <c r="DP1403" s="83"/>
      <c r="DQ1403" s="83"/>
      <c r="DR1403" s="83"/>
      <c r="DS1403" s="83"/>
      <c r="DT1403" s="83"/>
      <c r="DU1403" s="83"/>
      <c r="DV1403" s="83"/>
      <c r="DW1403" s="83"/>
      <c r="DX1403" s="83"/>
      <c r="DY1403" s="83"/>
      <c r="DZ1403" s="83"/>
      <c r="EA1403" s="83"/>
      <c r="EB1403" s="83"/>
      <c r="EC1403" s="83"/>
      <c r="ED1403" s="83"/>
      <c r="EE1403" s="83"/>
      <c r="EF1403" s="83"/>
      <c r="EG1403" s="83"/>
      <c r="EH1403" s="83"/>
      <c r="EI1403" s="83"/>
      <c r="EJ1403" s="83"/>
    </row>
    <row r="1404" spans="27:140" s="88" customFormat="1" x14ac:dyDescent="0.3">
      <c r="AA1404" s="84"/>
      <c r="AB1404" s="89"/>
      <c r="AC1404" s="89"/>
      <c r="AD1404" s="89"/>
      <c r="AE1404" s="89"/>
      <c r="AF1404" s="89"/>
      <c r="AG1404" s="89"/>
      <c r="AH1404" s="89"/>
      <c r="AI1404" s="89"/>
      <c r="AJ1404" s="89"/>
      <c r="AK1404" s="89"/>
      <c r="AL1404" s="89"/>
      <c r="AM1404" s="89"/>
      <c r="AN1404" s="89"/>
      <c r="AO1404" s="89"/>
      <c r="AP1404" s="89"/>
      <c r="AQ1404" s="90"/>
      <c r="AR1404" s="89"/>
      <c r="AS1404" s="89"/>
      <c r="AT1404" s="89"/>
      <c r="AU1404" s="87"/>
      <c r="AV1404" s="307"/>
      <c r="AW1404" s="307"/>
      <c r="AX1404" s="307"/>
      <c r="AY1404" s="307"/>
      <c r="AZ1404" s="307"/>
      <c r="BA1404" s="83"/>
      <c r="BB1404" s="83"/>
      <c r="BC1404" s="83"/>
      <c r="BD1404" s="83"/>
      <c r="BE1404" s="83"/>
      <c r="BF1404" s="83"/>
      <c r="BG1404" s="83"/>
      <c r="BH1404" s="83"/>
      <c r="BI1404" s="83"/>
      <c r="BJ1404" s="83"/>
      <c r="BK1404" s="83"/>
      <c r="BL1404" s="83"/>
      <c r="BM1404" s="83"/>
      <c r="BN1404" s="83"/>
      <c r="BO1404" s="83"/>
      <c r="BP1404" s="83"/>
      <c r="BQ1404" s="83"/>
      <c r="BR1404" s="83"/>
      <c r="BS1404" s="83"/>
      <c r="BT1404" s="83"/>
      <c r="BU1404" s="83"/>
      <c r="BV1404" s="83"/>
      <c r="BW1404" s="83"/>
      <c r="BX1404" s="83"/>
      <c r="BY1404" s="83"/>
      <c r="BZ1404" s="83"/>
      <c r="CA1404" s="83"/>
      <c r="CB1404" s="83"/>
      <c r="CC1404" s="83"/>
      <c r="CD1404" s="83"/>
      <c r="CE1404" s="83"/>
      <c r="CF1404" s="83"/>
      <c r="CG1404" s="83"/>
      <c r="CH1404" s="83"/>
      <c r="CI1404" s="83"/>
      <c r="CJ1404" s="83"/>
      <c r="CK1404" s="83"/>
      <c r="CL1404" s="83"/>
      <c r="CM1404" s="83"/>
      <c r="CN1404" s="83"/>
      <c r="CO1404" s="83"/>
      <c r="CP1404" s="83"/>
      <c r="CQ1404" s="83"/>
      <c r="CR1404" s="83"/>
      <c r="CS1404" s="83"/>
      <c r="CT1404" s="83"/>
      <c r="CU1404" s="83"/>
      <c r="CV1404" s="83"/>
      <c r="CW1404" s="83"/>
      <c r="CX1404" s="83"/>
      <c r="CY1404" s="83"/>
      <c r="CZ1404" s="83"/>
      <c r="DA1404" s="83"/>
      <c r="DB1404" s="83"/>
      <c r="DC1404" s="83"/>
      <c r="DD1404" s="83"/>
      <c r="DE1404" s="83"/>
      <c r="DF1404" s="83"/>
      <c r="DG1404" s="83"/>
      <c r="DH1404" s="83"/>
      <c r="DI1404" s="83"/>
      <c r="DJ1404" s="83"/>
      <c r="DK1404" s="83"/>
      <c r="DL1404" s="83"/>
      <c r="DM1404" s="83"/>
      <c r="DN1404" s="83"/>
      <c r="DO1404" s="83"/>
      <c r="DP1404" s="83"/>
      <c r="DQ1404" s="83"/>
      <c r="DR1404" s="83"/>
      <c r="DS1404" s="83"/>
      <c r="DT1404" s="83"/>
      <c r="DU1404" s="83"/>
      <c r="DV1404" s="83"/>
      <c r="DW1404" s="83"/>
      <c r="DX1404" s="83"/>
      <c r="DY1404" s="83"/>
      <c r="DZ1404" s="83"/>
      <c r="EA1404" s="83"/>
      <c r="EB1404" s="83"/>
      <c r="EC1404" s="83"/>
      <c r="ED1404" s="83"/>
      <c r="EE1404" s="83"/>
      <c r="EF1404" s="83"/>
      <c r="EG1404" s="83"/>
      <c r="EH1404" s="83"/>
      <c r="EI1404" s="83"/>
      <c r="EJ1404" s="83"/>
    </row>
    <row r="1405" spans="27:140" s="88" customFormat="1" x14ac:dyDescent="0.3">
      <c r="AA1405" s="84"/>
      <c r="AB1405" s="89"/>
      <c r="AC1405" s="89"/>
      <c r="AD1405" s="89"/>
      <c r="AE1405" s="89"/>
      <c r="AF1405" s="89"/>
      <c r="AG1405" s="89"/>
      <c r="AH1405" s="89"/>
      <c r="AI1405" s="89"/>
      <c r="AJ1405" s="89"/>
      <c r="AK1405" s="89"/>
      <c r="AL1405" s="89"/>
      <c r="AM1405" s="89"/>
      <c r="AN1405" s="89"/>
      <c r="AO1405" s="89"/>
      <c r="AP1405" s="89"/>
      <c r="AQ1405" s="90"/>
      <c r="AR1405" s="89"/>
      <c r="AS1405" s="89"/>
      <c r="AT1405" s="89"/>
      <c r="AU1405" s="87"/>
      <c r="AV1405" s="307"/>
      <c r="AW1405" s="307"/>
      <c r="AX1405" s="307"/>
      <c r="AY1405" s="307"/>
      <c r="AZ1405" s="307"/>
      <c r="BA1405" s="83"/>
      <c r="BB1405" s="83"/>
      <c r="BC1405" s="83"/>
      <c r="BD1405" s="83"/>
      <c r="BE1405" s="83"/>
      <c r="BF1405" s="83"/>
      <c r="BG1405" s="83"/>
      <c r="BH1405" s="83"/>
      <c r="BI1405" s="83"/>
      <c r="BJ1405" s="83"/>
      <c r="BK1405" s="83"/>
      <c r="BL1405" s="83"/>
      <c r="BM1405" s="83"/>
      <c r="BN1405" s="83"/>
      <c r="BO1405" s="83"/>
      <c r="BP1405" s="83"/>
      <c r="BQ1405" s="83"/>
      <c r="BR1405" s="83"/>
      <c r="BS1405" s="83"/>
      <c r="BT1405" s="83"/>
      <c r="BU1405" s="83"/>
      <c r="BV1405" s="83"/>
      <c r="BW1405" s="83"/>
      <c r="BX1405" s="83"/>
      <c r="BY1405" s="83"/>
      <c r="BZ1405" s="83"/>
      <c r="CA1405" s="83"/>
      <c r="CB1405" s="83"/>
      <c r="CC1405" s="83"/>
      <c r="CD1405" s="83"/>
      <c r="CE1405" s="83"/>
      <c r="CF1405" s="83"/>
      <c r="CG1405" s="83"/>
      <c r="CH1405" s="83"/>
      <c r="CI1405" s="83"/>
      <c r="CJ1405" s="83"/>
      <c r="CK1405" s="83"/>
      <c r="CL1405" s="83"/>
      <c r="CM1405" s="83"/>
      <c r="CN1405" s="83"/>
      <c r="CO1405" s="83"/>
      <c r="CP1405" s="83"/>
      <c r="CQ1405" s="83"/>
      <c r="CR1405" s="83"/>
      <c r="CS1405" s="83"/>
      <c r="CT1405" s="83"/>
      <c r="CU1405" s="83"/>
      <c r="CV1405" s="83"/>
      <c r="CW1405" s="83"/>
      <c r="CX1405" s="83"/>
      <c r="CY1405" s="83"/>
      <c r="CZ1405" s="83"/>
      <c r="DA1405" s="83"/>
      <c r="DB1405" s="83"/>
      <c r="DC1405" s="83"/>
      <c r="DD1405" s="83"/>
      <c r="DE1405" s="83"/>
      <c r="DF1405" s="83"/>
      <c r="DG1405" s="83"/>
      <c r="DH1405" s="83"/>
      <c r="DI1405" s="83"/>
      <c r="DJ1405" s="83"/>
      <c r="DK1405" s="83"/>
      <c r="DL1405" s="83"/>
      <c r="DM1405" s="83"/>
      <c r="DN1405" s="83"/>
      <c r="DO1405" s="83"/>
      <c r="DP1405" s="83"/>
      <c r="DQ1405" s="83"/>
      <c r="DR1405" s="83"/>
      <c r="DS1405" s="83"/>
      <c r="DT1405" s="83"/>
      <c r="DU1405" s="83"/>
      <c r="DV1405" s="83"/>
      <c r="DW1405" s="83"/>
      <c r="DX1405" s="83"/>
      <c r="DY1405" s="83"/>
      <c r="DZ1405" s="83"/>
      <c r="EA1405" s="83"/>
      <c r="EB1405" s="83"/>
      <c r="EC1405" s="83"/>
      <c r="ED1405" s="83"/>
      <c r="EE1405" s="83"/>
      <c r="EF1405" s="83"/>
      <c r="EG1405" s="83"/>
      <c r="EH1405" s="83"/>
      <c r="EI1405" s="83"/>
      <c r="EJ1405" s="83"/>
    </row>
    <row r="1406" spans="27:140" s="88" customFormat="1" x14ac:dyDescent="0.3">
      <c r="AA1406" s="84"/>
      <c r="AB1406" s="89"/>
      <c r="AC1406" s="89"/>
      <c r="AD1406" s="89"/>
      <c r="AE1406" s="89"/>
      <c r="AF1406" s="89"/>
      <c r="AG1406" s="89"/>
      <c r="AH1406" s="89"/>
      <c r="AI1406" s="89"/>
      <c r="AJ1406" s="89"/>
      <c r="AK1406" s="89"/>
      <c r="AL1406" s="89"/>
      <c r="AM1406" s="89"/>
      <c r="AN1406" s="89"/>
      <c r="AO1406" s="89"/>
      <c r="AP1406" s="89"/>
      <c r="AQ1406" s="90"/>
      <c r="AR1406" s="89"/>
      <c r="AS1406" s="89"/>
      <c r="AT1406" s="89"/>
      <c r="AU1406" s="87"/>
      <c r="AV1406" s="307"/>
      <c r="AW1406" s="307"/>
      <c r="AX1406" s="307"/>
      <c r="AY1406" s="307"/>
      <c r="AZ1406" s="307"/>
      <c r="BA1406" s="83"/>
      <c r="BB1406" s="83"/>
      <c r="BC1406" s="83"/>
      <c r="BD1406" s="83"/>
      <c r="BE1406" s="83"/>
      <c r="BF1406" s="83"/>
      <c r="BG1406" s="83"/>
      <c r="BH1406" s="83"/>
      <c r="BI1406" s="83"/>
      <c r="BJ1406" s="83"/>
      <c r="BK1406" s="83"/>
      <c r="BL1406" s="83"/>
      <c r="BM1406" s="83"/>
      <c r="BN1406" s="83"/>
      <c r="BO1406" s="83"/>
      <c r="BP1406" s="83"/>
      <c r="BQ1406" s="83"/>
      <c r="BR1406" s="83"/>
      <c r="BS1406" s="83"/>
      <c r="BT1406" s="83"/>
      <c r="BU1406" s="83"/>
      <c r="BV1406" s="83"/>
      <c r="BW1406" s="83"/>
      <c r="BX1406" s="83"/>
      <c r="BY1406" s="83"/>
      <c r="BZ1406" s="83"/>
      <c r="CA1406" s="83"/>
      <c r="CB1406" s="83"/>
      <c r="CC1406" s="83"/>
      <c r="CD1406" s="83"/>
      <c r="CE1406" s="83"/>
      <c r="CF1406" s="83"/>
      <c r="CG1406" s="83"/>
      <c r="CH1406" s="83"/>
      <c r="CI1406" s="83"/>
      <c r="CJ1406" s="83"/>
      <c r="CK1406" s="83"/>
      <c r="CL1406" s="83"/>
      <c r="CM1406" s="83"/>
      <c r="CN1406" s="83"/>
      <c r="CO1406" s="83"/>
      <c r="CP1406" s="83"/>
      <c r="CQ1406" s="83"/>
      <c r="CR1406" s="83"/>
      <c r="CS1406" s="83"/>
      <c r="CT1406" s="83"/>
      <c r="CU1406" s="83"/>
      <c r="CV1406" s="83"/>
      <c r="CW1406" s="83"/>
      <c r="CX1406" s="83"/>
      <c r="CY1406" s="83"/>
      <c r="CZ1406" s="83"/>
      <c r="DA1406" s="83"/>
      <c r="DB1406" s="83"/>
      <c r="DC1406" s="83"/>
      <c r="DD1406" s="83"/>
      <c r="DE1406" s="83"/>
      <c r="DF1406" s="83"/>
      <c r="DG1406" s="83"/>
      <c r="DH1406" s="83"/>
      <c r="DI1406" s="83"/>
      <c r="DJ1406" s="83"/>
      <c r="DK1406" s="83"/>
      <c r="DL1406" s="83"/>
      <c r="DM1406" s="83"/>
      <c r="DN1406" s="83"/>
      <c r="DO1406" s="83"/>
      <c r="DP1406" s="83"/>
      <c r="DQ1406" s="83"/>
      <c r="DR1406" s="83"/>
      <c r="DS1406" s="83"/>
      <c r="DT1406" s="83"/>
      <c r="DU1406" s="83"/>
      <c r="DV1406" s="83"/>
      <c r="DW1406" s="83"/>
      <c r="DX1406" s="83"/>
      <c r="DY1406" s="83"/>
      <c r="DZ1406" s="83"/>
      <c r="EA1406" s="83"/>
      <c r="EB1406" s="83"/>
      <c r="EC1406" s="83"/>
      <c r="ED1406" s="83"/>
      <c r="EE1406" s="83"/>
      <c r="EF1406" s="83"/>
      <c r="EG1406" s="83"/>
      <c r="EH1406" s="83"/>
      <c r="EI1406" s="83"/>
      <c r="EJ1406" s="83"/>
    </row>
    <row r="1407" spans="27:140" s="88" customFormat="1" x14ac:dyDescent="0.3">
      <c r="AA1407" s="84"/>
      <c r="AB1407" s="89"/>
      <c r="AC1407" s="89"/>
      <c r="AD1407" s="89"/>
      <c r="AE1407" s="89"/>
      <c r="AF1407" s="89"/>
      <c r="AG1407" s="89"/>
      <c r="AH1407" s="89"/>
      <c r="AI1407" s="89"/>
      <c r="AJ1407" s="89"/>
      <c r="AK1407" s="89"/>
      <c r="AL1407" s="89"/>
      <c r="AM1407" s="89"/>
      <c r="AN1407" s="89"/>
      <c r="AO1407" s="89"/>
      <c r="AP1407" s="89"/>
      <c r="AQ1407" s="90"/>
      <c r="AR1407" s="89"/>
      <c r="AS1407" s="89"/>
      <c r="AT1407" s="89"/>
      <c r="AU1407" s="87"/>
      <c r="AV1407" s="307"/>
      <c r="AW1407" s="307"/>
      <c r="AX1407" s="307"/>
      <c r="AY1407" s="307"/>
      <c r="AZ1407" s="307"/>
      <c r="BA1407" s="83"/>
      <c r="BB1407" s="83"/>
      <c r="BC1407" s="83"/>
      <c r="BD1407" s="83"/>
      <c r="BE1407" s="83"/>
      <c r="BF1407" s="83"/>
      <c r="BG1407" s="83"/>
      <c r="BH1407" s="83"/>
      <c r="BI1407" s="83"/>
      <c r="BJ1407" s="83"/>
      <c r="BK1407" s="83"/>
      <c r="BL1407" s="83"/>
      <c r="BM1407" s="83"/>
      <c r="BN1407" s="83"/>
      <c r="BO1407" s="83"/>
      <c r="BP1407" s="83"/>
      <c r="BQ1407" s="83"/>
      <c r="BR1407" s="83"/>
      <c r="BS1407" s="83"/>
      <c r="BT1407" s="83"/>
      <c r="BU1407" s="83"/>
      <c r="BV1407" s="83"/>
      <c r="BW1407" s="83"/>
      <c r="BX1407" s="83"/>
      <c r="BY1407" s="83"/>
      <c r="BZ1407" s="83"/>
      <c r="CA1407" s="83"/>
      <c r="CB1407" s="83"/>
      <c r="CC1407" s="83"/>
      <c r="CD1407" s="83"/>
      <c r="CE1407" s="83"/>
      <c r="CF1407" s="83"/>
      <c r="CG1407" s="83"/>
      <c r="CH1407" s="83"/>
      <c r="CI1407" s="83"/>
      <c r="CJ1407" s="83"/>
      <c r="CK1407" s="83"/>
      <c r="CL1407" s="83"/>
      <c r="CM1407" s="83"/>
      <c r="CN1407" s="83"/>
      <c r="CO1407" s="83"/>
      <c r="CP1407" s="83"/>
      <c r="CQ1407" s="83"/>
      <c r="CR1407" s="83"/>
      <c r="CS1407" s="83"/>
      <c r="CT1407" s="83"/>
      <c r="CU1407" s="83"/>
      <c r="CV1407" s="83"/>
      <c r="CW1407" s="83"/>
      <c r="CX1407" s="83"/>
      <c r="CY1407" s="83"/>
      <c r="CZ1407" s="83"/>
      <c r="DA1407" s="83"/>
      <c r="DB1407" s="83"/>
      <c r="DC1407" s="83"/>
      <c r="DD1407" s="83"/>
      <c r="DE1407" s="83"/>
      <c r="DF1407" s="83"/>
      <c r="DG1407" s="83"/>
      <c r="DH1407" s="83"/>
      <c r="DI1407" s="83"/>
      <c r="DJ1407" s="83"/>
      <c r="DK1407" s="83"/>
      <c r="DL1407" s="83"/>
      <c r="DM1407" s="83"/>
      <c r="DN1407" s="83"/>
      <c r="DO1407" s="83"/>
      <c r="DP1407" s="83"/>
      <c r="DQ1407" s="83"/>
      <c r="DR1407" s="83"/>
      <c r="DS1407" s="83"/>
      <c r="DT1407" s="83"/>
      <c r="DU1407" s="83"/>
      <c r="DV1407" s="83"/>
      <c r="DW1407" s="83"/>
      <c r="DX1407" s="83"/>
      <c r="DY1407" s="83"/>
      <c r="DZ1407" s="83"/>
      <c r="EA1407" s="83"/>
      <c r="EB1407" s="83"/>
      <c r="EC1407" s="83"/>
      <c r="ED1407" s="83"/>
      <c r="EE1407" s="83"/>
      <c r="EF1407" s="83"/>
      <c r="EG1407" s="83"/>
      <c r="EH1407" s="83"/>
      <c r="EI1407" s="83"/>
      <c r="EJ1407" s="83"/>
    </row>
    <row r="1408" spans="27:140" s="88" customFormat="1" x14ac:dyDescent="0.3">
      <c r="AA1408" s="84"/>
      <c r="AB1408" s="89"/>
      <c r="AC1408" s="89"/>
      <c r="AD1408" s="89"/>
      <c r="AE1408" s="89"/>
      <c r="AF1408" s="89"/>
      <c r="AG1408" s="89"/>
      <c r="AH1408" s="89"/>
      <c r="AI1408" s="89"/>
      <c r="AJ1408" s="89"/>
      <c r="AK1408" s="89"/>
      <c r="AL1408" s="89"/>
      <c r="AM1408" s="89"/>
      <c r="AN1408" s="89"/>
      <c r="AO1408" s="89"/>
      <c r="AP1408" s="89"/>
      <c r="AQ1408" s="90"/>
      <c r="AR1408" s="89"/>
      <c r="AS1408" s="89"/>
      <c r="AT1408" s="89"/>
      <c r="AU1408" s="87"/>
      <c r="AV1408" s="307"/>
      <c r="AW1408" s="307"/>
      <c r="AX1408" s="307"/>
      <c r="AY1408" s="307"/>
      <c r="AZ1408" s="307"/>
      <c r="BA1408" s="83"/>
      <c r="BB1408" s="83"/>
      <c r="BC1408" s="83"/>
      <c r="BD1408" s="83"/>
      <c r="BE1408" s="83"/>
      <c r="BF1408" s="83"/>
      <c r="BG1408" s="83"/>
      <c r="BH1408" s="83"/>
      <c r="BI1408" s="83"/>
      <c r="BJ1408" s="83"/>
      <c r="BK1408" s="83"/>
      <c r="BL1408" s="83"/>
      <c r="BM1408" s="83"/>
      <c r="BN1408" s="83"/>
      <c r="BO1408" s="83"/>
      <c r="BP1408" s="83"/>
      <c r="BQ1408" s="83"/>
      <c r="BR1408" s="83"/>
      <c r="BS1408" s="83"/>
      <c r="BT1408" s="83"/>
      <c r="BU1408" s="83"/>
      <c r="BV1408" s="83"/>
      <c r="BW1408" s="83"/>
      <c r="BX1408" s="83"/>
      <c r="BY1408" s="83"/>
      <c r="BZ1408" s="83"/>
      <c r="CA1408" s="83"/>
      <c r="CB1408" s="83"/>
      <c r="CC1408" s="83"/>
      <c r="CD1408" s="83"/>
      <c r="CE1408" s="83"/>
      <c r="CF1408" s="83"/>
      <c r="CG1408" s="83"/>
      <c r="CH1408" s="83"/>
      <c r="CI1408" s="83"/>
      <c r="CJ1408" s="83"/>
      <c r="CK1408" s="83"/>
      <c r="CL1408" s="83"/>
      <c r="CM1408" s="83"/>
      <c r="CN1408" s="83"/>
      <c r="CO1408" s="83"/>
      <c r="CP1408" s="83"/>
      <c r="CQ1408" s="83"/>
      <c r="CR1408" s="83"/>
      <c r="CS1408" s="83"/>
      <c r="CT1408" s="83"/>
      <c r="CU1408" s="83"/>
      <c r="CV1408" s="83"/>
      <c r="CW1408" s="83"/>
      <c r="CX1408" s="83"/>
      <c r="CY1408" s="83"/>
      <c r="CZ1408" s="83"/>
      <c r="DA1408" s="83"/>
      <c r="DB1408" s="83"/>
      <c r="DC1408" s="83"/>
      <c r="DD1408" s="83"/>
      <c r="DE1408" s="83"/>
      <c r="DF1408" s="83"/>
      <c r="DG1408" s="83"/>
      <c r="DH1408" s="83"/>
      <c r="DI1408" s="83"/>
      <c r="DJ1408" s="83"/>
      <c r="DK1408" s="83"/>
      <c r="DL1408" s="83"/>
      <c r="DM1408" s="83"/>
      <c r="DN1408" s="83"/>
      <c r="DO1408" s="83"/>
      <c r="DP1408" s="83"/>
      <c r="DQ1408" s="83"/>
      <c r="DR1408" s="83"/>
      <c r="DS1408" s="83"/>
      <c r="DT1408" s="83"/>
      <c r="DU1408" s="83"/>
      <c r="DV1408" s="83"/>
      <c r="DW1408" s="83"/>
      <c r="DX1408" s="83"/>
      <c r="DY1408" s="83"/>
      <c r="DZ1408" s="83"/>
      <c r="EA1408" s="83"/>
      <c r="EB1408" s="83"/>
      <c r="EC1408" s="83"/>
      <c r="ED1408" s="83"/>
      <c r="EE1408" s="83"/>
      <c r="EF1408" s="83"/>
      <c r="EG1408" s="83"/>
      <c r="EH1408" s="83"/>
      <c r="EI1408" s="83"/>
      <c r="EJ1408" s="83"/>
    </row>
    <row r="1409" spans="27:140" s="88" customFormat="1" x14ac:dyDescent="0.3">
      <c r="AA1409" s="84"/>
      <c r="AB1409" s="89"/>
      <c r="AC1409" s="89"/>
      <c r="AD1409" s="89"/>
      <c r="AE1409" s="89"/>
      <c r="AF1409" s="89"/>
      <c r="AG1409" s="89"/>
      <c r="AH1409" s="89"/>
      <c r="AI1409" s="89"/>
      <c r="AJ1409" s="89"/>
      <c r="AK1409" s="89"/>
      <c r="AL1409" s="89"/>
      <c r="AM1409" s="89"/>
      <c r="AN1409" s="89"/>
      <c r="AO1409" s="89"/>
      <c r="AP1409" s="89"/>
      <c r="AQ1409" s="90"/>
      <c r="AR1409" s="89"/>
      <c r="AS1409" s="89"/>
      <c r="AT1409" s="89"/>
      <c r="AU1409" s="87"/>
      <c r="AV1409" s="307"/>
      <c r="AW1409" s="307"/>
      <c r="AX1409" s="307"/>
      <c r="AY1409" s="307"/>
      <c r="AZ1409" s="307"/>
      <c r="BA1409" s="83"/>
      <c r="BB1409" s="83"/>
      <c r="BC1409" s="83"/>
      <c r="BD1409" s="83"/>
      <c r="BE1409" s="83"/>
      <c r="BF1409" s="83"/>
      <c r="BG1409" s="83"/>
      <c r="BH1409" s="83"/>
      <c r="BI1409" s="83"/>
      <c r="BJ1409" s="83"/>
      <c r="BK1409" s="83"/>
      <c r="BL1409" s="83"/>
      <c r="BM1409" s="83"/>
      <c r="BN1409" s="83"/>
      <c r="BO1409" s="83"/>
      <c r="BP1409" s="83"/>
      <c r="BQ1409" s="83"/>
      <c r="BR1409" s="83"/>
      <c r="BS1409" s="83"/>
      <c r="BT1409" s="83"/>
      <c r="BU1409" s="83"/>
      <c r="BV1409" s="83"/>
      <c r="BW1409" s="83"/>
      <c r="BX1409" s="83"/>
      <c r="BY1409" s="83"/>
      <c r="BZ1409" s="83"/>
      <c r="CA1409" s="83"/>
      <c r="CB1409" s="83"/>
      <c r="CC1409" s="83"/>
      <c r="CD1409" s="83"/>
      <c r="CE1409" s="83"/>
      <c r="CF1409" s="83"/>
      <c r="CG1409" s="83"/>
      <c r="CH1409" s="83"/>
      <c r="CI1409" s="83"/>
      <c r="CJ1409" s="83"/>
      <c r="CK1409" s="83"/>
      <c r="CL1409" s="83"/>
      <c r="CM1409" s="83"/>
      <c r="CN1409" s="83"/>
      <c r="CO1409" s="83"/>
      <c r="CP1409" s="83"/>
      <c r="CQ1409" s="83"/>
      <c r="CR1409" s="83"/>
      <c r="CS1409" s="83"/>
      <c r="CT1409" s="83"/>
      <c r="CU1409" s="83"/>
      <c r="CV1409" s="83"/>
      <c r="CW1409" s="83"/>
      <c r="CX1409" s="83"/>
      <c r="CY1409" s="83"/>
      <c r="CZ1409" s="83"/>
      <c r="DA1409" s="83"/>
      <c r="DB1409" s="83"/>
      <c r="DC1409" s="83"/>
      <c r="DD1409" s="83"/>
      <c r="DE1409" s="83"/>
      <c r="DF1409" s="83"/>
      <c r="DG1409" s="83"/>
      <c r="DH1409" s="83"/>
      <c r="DI1409" s="83"/>
      <c r="DJ1409" s="83"/>
      <c r="DK1409" s="83"/>
      <c r="DL1409" s="83"/>
      <c r="DM1409" s="83"/>
      <c r="DN1409" s="83"/>
      <c r="DO1409" s="83"/>
      <c r="DP1409" s="83"/>
      <c r="DQ1409" s="83"/>
      <c r="DR1409" s="83"/>
      <c r="DS1409" s="83"/>
      <c r="DT1409" s="83"/>
      <c r="DU1409" s="83"/>
      <c r="DV1409" s="83"/>
      <c r="DW1409" s="83"/>
      <c r="DX1409" s="83"/>
      <c r="DY1409" s="83"/>
      <c r="DZ1409" s="83"/>
      <c r="EA1409" s="83"/>
      <c r="EB1409" s="83"/>
      <c r="EC1409" s="83"/>
      <c r="ED1409" s="83"/>
      <c r="EE1409" s="83"/>
      <c r="EF1409" s="83"/>
      <c r="EG1409" s="83"/>
      <c r="EH1409" s="83"/>
      <c r="EI1409" s="83"/>
      <c r="EJ1409" s="83"/>
    </row>
    <row r="1410" spans="27:140" s="88" customFormat="1" x14ac:dyDescent="0.3">
      <c r="AA1410" s="84"/>
      <c r="AB1410" s="89"/>
      <c r="AC1410" s="89"/>
      <c r="AD1410" s="89"/>
      <c r="AE1410" s="89"/>
      <c r="AF1410" s="89"/>
      <c r="AG1410" s="89"/>
      <c r="AH1410" s="89"/>
      <c r="AI1410" s="89"/>
      <c r="AJ1410" s="89"/>
      <c r="AK1410" s="89"/>
      <c r="AL1410" s="89"/>
      <c r="AM1410" s="89"/>
      <c r="AN1410" s="89"/>
      <c r="AO1410" s="89"/>
      <c r="AP1410" s="89"/>
      <c r="AQ1410" s="90"/>
      <c r="AR1410" s="89"/>
      <c r="AS1410" s="89"/>
      <c r="AT1410" s="89"/>
      <c r="AU1410" s="87"/>
      <c r="AV1410" s="307"/>
      <c r="AW1410" s="307"/>
      <c r="AX1410" s="307"/>
      <c r="AY1410" s="307"/>
      <c r="AZ1410" s="307"/>
      <c r="BA1410" s="83"/>
      <c r="BB1410" s="83"/>
      <c r="BC1410" s="83"/>
      <c r="BD1410" s="83"/>
      <c r="BE1410" s="83"/>
      <c r="BF1410" s="83"/>
      <c r="BG1410" s="83"/>
      <c r="BH1410" s="83"/>
      <c r="BI1410" s="83"/>
      <c r="BJ1410" s="83"/>
      <c r="BK1410" s="83"/>
      <c r="BL1410" s="83"/>
      <c r="BM1410" s="83"/>
      <c r="BN1410" s="83"/>
      <c r="BO1410" s="83"/>
      <c r="BP1410" s="83"/>
      <c r="BQ1410" s="83"/>
      <c r="BR1410" s="83"/>
      <c r="BS1410" s="83"/>
      <c r="BT1410" s="83"/>
      <c r="BU1410" s="83"/>
      <c r="BV1410" s="83"/>
      <c r="BW1410" s="83"/>
      <c r="BX1410" s="83"/>
      <c r="BY1410" s="83"/>
      <c r="BZ1410" s="83"/>
      <c r="CA1410" s="83"/>
      <c r="CB1410" s="83"/>
      <c r="CC1410" s="83"/>
      <c r="CD1410" s="83"/>
      <c r="CE1410" s="83"/>
      <c r="CF1410" s="83"/>
      <c r="CG1410" s="83"/>
      <c r="CH1410" s="83"/>
      <c r="CI1410" s="83"/>
      <c r="CJ1410" s="83"/>
      <c r="CK1410" s="83"/>
      <c r="CL1410" s="83"/>
      <c r="CM1410" s="83"/>
      <c r="CN1410" s="83"/>
      <c r="CO1410" s="83"/>
      <c r="CP1410" s="83"/>
      <c r="CQ1410" s="83"/>
      <c r="CR1410" s="83"/>
      <c r="CS1410" s="83"/>
      <c r="CT1410" s="83"/>
      <c r="CU1410" s="83"/>
      <c r="CV1410" s="83"/>
      <c r="CW1410" s="83"/>
      <c r="CX1410" s="83"/>
      <c r="CY1410" s="83"/>
      <c r="CZ1410" s="83"/>
      <c r="DA1410" s="83"/>
      <c r="DB1410" s="83"/>
      <c r="DC1410" s="83"/>
      <c r="DD1410" s="83"/>
      <c r="DE1410" s="83"/>
      <c r="DF1410" s="83"/>
      <c r="DG1410" s="83"/>
      <c r="DH1410" s="83"/>
      <c r="DI1410" s="83"/>
      <c r="DJ1410" s="83"/>
      <c r="DK1410" s="83"/>
      <c r="DL1410" s="83"/>
      <c r="DM1410" s="83"/>
      <c r="DN1410" s="83"/>
      <c r="DO1410" s="83"/>
      <c r="DP1410" s="83"/>
      <c r="DQ1410" s="83"/>
      <c r="DR1410" s="83"/>
      <c r="DS1410" s="83"/>
      <c r="DT1410" s="83"/>
      <c r="DU1410" s="83"/>
      <c r="DV1410" s="83"/>
      <c r="DW1410" s="83"/>
      <c r="DX1410" s="83"/>
      <c r="DY1410" s="83"/>
      <c r="DZ1410" s="83"/>
      <c r="EA1410" s="83"/>
      <c r="EB1410" s="83"/>
      <c r="EC1410" s="83"/>
      <c r="ED1410" s="83"/>
      <c r="EE1410" s="83"/>
      <c r="EF1410" s="83"/>
      <c r="EG1410" s="83"/>
      <c r="EH1410" s="83"/>
      <c r="EI1410" s="83"/>
      <c r="EJ1410" s="83"/>
    </row>
    <row r="1411" spans="27:140" s="88" customFormat="1" x14ac:dyDescent="0.3">
      <c r="AA1411" s="84"/>
      <c r="AB1411" s="89"/>
      <c r="AC1411" s="89"/>
      <c r="AD1411" s="89"/>
      <c r="AE1411" s="89"/>
      <c r="AF1411" s="89"/>
      <c r="AG1411" s="89"/>
      <c r="AH1411" s="89"/>
      <c r="AI1411" s="89"/>
      <c r="AJ1411" s="89"/>
      <c r="AK1411" s="89"/>
      <c r="AL1411" s="89"/>
      <c r="AM1411" s="89"/>
      <c r="AN1411" s="89"/>
      <c r="AO1411" s="89"/>
      <c r="AP1411" s="89"/>
      <c r="AQ1411" s="90"/>
      <c r="AR1411" s="89"/>
      <c r="AS1411" s="89"/>
      <c r="AT1411" s="89"/>
      <c r="AU1411" s="87"/>
      <c r="AV1411" s="307"/>
      <c r="AW1411" s="307"/>
      <c r="AX1411" s="307"/>
      <c r="AY1411" s="307"/>
      <c r="AZ1411" s="307"/>
      <c r="BA1411" s="83"/>
      <c r="BB1411" s="83"/>
      <c r="BC1411" s="83"/>
      <c r="BD1411" s="83"/>
      <c r="BE1411" s="83"/>
      <c r="BF1411" s="83"/>
      <c r="BG1411" s="83"/>
      <c r="BH1411" s="83"/>
      <c r="BI1411" s="83"/>
      <c r="BJ1411" s="83"/>
      <c r="BK1411" s="83"/>
      <c r="BL1411" s="83"/>
      <c r="BM1411" s="83"/>
      <c r="BN1411" s="83"/>
      <c r="BO1411" s="83"/>
      <c r="BP1411" s="83"/>
      <c r="BQ1411" s="83"/>
      <c r="BR1411" s="83"/>
      <c r="BS1411" s="83"/>
      <c r="BT1411" s="83"/>
      <c r="BU1411" s="83"/>
      <c r="BV1411" s="83"/>
      <c r="BW1411" s="83"/>
      <c r="BX1411" s="83"/>
      <c r="BY1411" s="83"/>
      <c r="BZ1411" s="83"/>
      <c r="CA1411" s="83"/>
      <c r="CB1411" s="83"/>
      <c r="CC1411" s="83"/>
      <c r="CD1411" s="83"/>
      <c r="CE1411" s="83"/>
      <c r="CF1411" s="83"/>
      <c r="CG1411" s="83"/>
      <c r="CH1411" s="83"/>
      <c r="CI1411" s="83"/>
      <c r="CJ1411" s="83"/>
      <c r="CK1411" s="83"/>
      <c r="CL1411" s="83"/>
      <c r="CM1411" s="83"/>
      <c r="CN1411" s="83"/>
      <c r="CO1411" s="83"/>
      <c r="CP1411" s="83"/>
      <c r="CQ1411" s="83"/>
      <c r="CR1411" s="83"/>
      <c r="CS1411" s="83"/>
      <c r="CT1411" s="83"/>
      <c r="CU1411" s="83"/>
      <c r="CV1411" s="83"/>
      <c r="CW1411" s="83"/>
      <c r="CX1411" s="83"/>
      <c r="CY1411" s="83"/>
      <c r="CZ1411" s="83"/>
      <c r="DA1411" s="83"/>
      <c r="DB1411" s="83"/>
      <c r="DC1411" s="83"/>
      <c r="DD1411" s="83"/>
      <c r="DE1411" s="83"/>
      <c r="DF1411" s="83"/>
      <c r="DG1411" s="83"/>
      <c r="DH1411" s="83"/>
      <c r="DI1411" s="83"/>
      <c r="DJ1411" s="83"/>
      <c r="DK1411" s="83"/>
      <c r="DL1411" s="83"/>
      <c r="DM1411" s="83"/>
      <c r="DN1411" s="83"/>
      <c r="DO1411" s="83"/>
      <c r="DP1411" s="83"/>
      <c r="DQ1411" s="83"/>
      <c r="DR1411" s="83"/>
      <c r="DS1411" s="83"/>
      <c r="DT1411" s="83"/>
      <c r="DU1411" s="83"/>
      <c r="DV1411" s="83"/>
      <c r="DW1411" s="83"/>
      <c r="DX1411" s="83"/>
      <c r="DY1411" s="83"/>
      <c r="DZ1411" s="83"/>
      <c r="EA1411" s="83"/>
      <c r="EB1411" s="83"/>
      <c r="EC1411" s="83"/>
      <c r="ED1411" s="83"/>
      <c r="EE1411" s="83"/>
      <c r="EF1411" s="83"/>
      <c r="EG1411" s="83"/>
      <c r="EH1411" s="83"/>
      <c r="EI1411" s="83"/>
      <c r="EJ1411" s="83"/>
    </row>
    <row r="1412" spans="27:140" s="88" customFormat="1" x14ac:dyDescent="0.3">
      <c r="AA1412" s="84"/>
      <c r="AB1412" s="89"/>
      <c r="AC1412" s="89"/>
      <c r="AD1412" s="89"/>
      <c r="AE1412" s="89"/>
      <c r="AF1412" s="89"/>
      <c r="AG1412" s="89"/>
      <c r="AH1412" s="89"/>
      <c r="AI1412" s="89"/>
      <c r="AJ1412" s="89"/>
      <c r="AK1412" s="89"/>
      <c r="AL1412" s="89"/>
      <c r="AM1412" s="89"/>
      <c r="AN1412" s="89"/>
      <c r="AO1412" s="89"/>
      <c r="AP1412" s="89"/>
      <c r="AQ1412" s="90"/>
      <c r="AR1412" s="89"/>
      <c r="AS1412" s="89"/>
      <c r="AT1412" s="89"/>
      <c r="AU1412" s="87"/>
      <c r="AV1412" s="307"/>
      <c r="AW1412" s="307"/>
      <c r="AX1412" s="307"/>
      <c r="AY1412" s="307"/>
      <c r="AZ1412" s="307"/>
      <c r="BA1412" s="83"/>
      <c r="BB1412" s="83"/>
      <c r="BC1412" s="83"/>
      <c r="BD1412" s="83"/>
      <c r="BE1412" s="83"/>
      <c r="BF1412" s="83"/>
      <c r="BG1412" s="83"/>
      <c r="BH1412" s="83"/>
      <c r="BI1412" s="83"/>
      <c r="BJ1412" s="83"/>
      <c r="BK1412" s="83"/>
      <c r="BL1412" s="83"/>
      <c r="BM1412" s="83"/>
      <c r="BN1412" s="83"/>
      <c r="BO1412" s="83"/>
      <c r="BP1412" s="83"/>
      <c r="BQ1412" s="83"/>
      <c r="BR1412" s="83"/>
      <c r="BS1412" s="83"/>
      <c r="BT1412" s="83"/>
      <c r="BU1412" s="83"/>
      <c r="BV1412" s="83"/>
      <c r="BW1412" s="83"/>
      <c r="BX1412" s="83"/>
      <c r="BY1412" s="83"/>
      <c r="BZ1412" s="83"/>
      <c r="CA1412" s="83"/>
      <c r="CB1412" s="83"/>
      <c r="CC1412" s="83"/>
      <c r="CD1412" s="83"/>
      <c r="CE1412" s="83"/>
      <c r="CF1412" s="83"/>
      <c r="CG1412" s="83"/>
      <c r="CH1412" s="83"/>
      <c r="CI1412" s="83"/>
      <c r="CJ1412" s="83"/>
      <c r="CK1412" s="83"/>
      <c r="CL1412" s="83"/>
      <c r="CM1412" s="83"/>
      <c r="CN1412" s="83"/>
      <c r="CO1412" s="83"/>
      <c r="CP1412" s="83"/>
      <c r="CQ1412" s="83"/>
      <c r="CR1412" s="83"/>
      <c r="CS1412" s="83"/>
      <c r="CT1412" s="83"/>
      <c r="CU1412" s="83"/>
      <c r="CV1412" s="83"/>
      <c r="CW1412" s="83"/>
      <c r="CX1412" s="83"/>
      <c r="CY1412" s="83"/>
      <c r="CZ1412" s="83"/>
      <c r="DA1412" s="83"/>
      <c r="DB1412" s="83"/>
      <c r="DC1412" s="83"/>
      <c r="DD1412" s="83"/>
      <c r="DE1412" s="83"/>
      <c r="DF1412" s="83"/>
      <c r="DG1412" s="83"/>
      <c r="DH1412" s="83"/>
      <c r="DI1412" s="83"/>
      <c r="DJ1412" s="83"/>
      <c r="DK1412" s="83"/>
      <c r="DL1412" s="83"/>
      <c r="DM1412" s="83"/>
      <c r="DN1412" s="83"/>
      <c r="DO1412" s="83"/>
      <c r="DP1412" s="83"/>
      <c r="DQ1412" s="83"/>
      <c r="DR1412" s="83"/>
      <c r="DS1412" s="83"/>
      <c r="DT1412" s="83"/>
      <c r="DU1412" s="83"/>
      <c r="DV1412" s="83"/>
      <c r="DW1412" s="83"/>
      <c r="DX1412" s="83"/>
      <c r="DY1412" s="83"/>
      <c r="DZ1412" s="83"/>
      <c r="EA1412" s="83"/>
      <c r="EB1412" s="83"/>
      <c r="EC1412" s="83"/>
      <c r="ED1412" s="83"/>
      <c r="EE1412" s="83"/>
      <c r="EF1412" s="83"/>
      <c r="EG1412" s="83"/>
      <c r="EH1412" s="83"/>
      <c r="EI1412" s="83"/>
      <c r="EJ1412" s="83"/>
    </row>
    <row r="1413" spans="27:140" s="88" customFormat="1" x14ac:dyDescent="0.3">
      <c r="AA1413" s="84"/>
      <c r="AB1413" s="89"/>
      <c r="AC1413" s="89"/>
      <c r="AD1413" s="89"/>
      <c r="AE1413" s="89"/>
      <c r="AF1413" s="89"/>
      <c r="AG1413" s="89"/>
      <c r="AH1413" s="89"/>
      <c r="AI1413" s="89"/>
      <c r="AJ1413" s="89"/>
      <c r="AK1413" s="89"/>
      <c r="AL1413" s="89"/>
      <c r="AM1413" s="89"/>
      <c r="AN1413" s="89"/>
      <c r="AO1413" s="89"/>
      <c r="AP1413" s="89"/>
      <c r="AQ1413" s="90"/>
      <c r="AR1413" s="89"/>
      <c r="AS1413" s="89"/>
      <c r="AT1413" s="89"/>
      <c r="AU1413" s="87"/>
      <c r="AV1413" s="307"/>
      <c r="AW1413" s="307"/>
      <c r="AX1413" s="307"/>
      <c r="AY1413" s="307"/>
      <c r="AZ1413" s="307"/>
      <c r="BA1413" s="83"/>
      <c r="BB1413" s="83"/>
      <c r="BC1413" s="83"/>
      <c r="BD1413" s="83"/>
      <c r="BE1413" s="83"/>
      <c r="BF1413" s="83"/>
      <c r="BG1413" s="83"/>
      <c r="BH1413" s="83"/>
      <c r="BI1413" s="83"/>
      <c r="BJ1413" s="83"/>
      <c r="BK1413" s="83"/>
      <c r="BL1413" s="83"/>
      <c r="BM1413" s="83"/>
      <c r="BN1413" s="83"/>
      <c r="BO1413" s="83"/>
      <c r="BP1413" s="83"/>
      <c r="BQ1413" s="83"/>
      <c r="BR1413" s="83"/>
      <c r="BS1413" s="83"/>
      <c r="BT1413" s="83"/>
      <c r="BU1413" s="83"/>
      <c r="BV1413" s="83"/>
      <c r="BW1413" s="83"/>
      <c r="BX1413" s="83"/>
      <c r="BY1413" s="83"/>
      <c r="BZ1413" s="83"/>
      <c r="CA1413" s="83"/>
      <c r="CB1413" s="83"/>
      <c r="CC1413" s="83"/>
      <c r="CD1413" s="83"/>
      <c r="CE1413" s="83"/>
      <c r="CF1413" s="83"/>
      <c r="CG1413" s="83"/>
      <c r="CH1413" s="83"/>
      <c r="CI1413" s="83"/>
      <c r="CJ1413" s="83"/>
      <c r="CK1413" s="83"/>
      <c r="CL1413" s="83"/>
      <c r="CM1413" s="83"/>
      <c r="CN1413" s="83"/>
      <c r="CO1413" s="83"/>
      <c r="CP1413" s="83"/>
      <c r="CQ1413" s="83"/>
      <c r="CR1413" s="83"/>
      <c r="CS1413" s="83"/>
      <c r="CT1413" s="83"/>
      <c r="CU1413" s="83"/>
      <c r="CV1413" s="83"/>
      <c r="CW1413" s="83"/>
      <c r="CX1413" s="83"/>
      <c r="CY1413" s="83"/>
      <c r="CZ1413" s="83"/>
      <c r="DA1413" s="83"/>
      <c r="DB1413" s="83"/>
      <c r="DC1413" s="83"/>
      <c r="DD1413" s="83"/>
      <c r="DE1413" s="83"/>
      <c r="DF1413" s="83"/>
      <c r="DG1413" s="83"/>
      <c r="DH1413" s="83"/>
      <c r="DI1413" s="83"/>
      <c r="DJ1413" s="83"/>
      <c r="DK1413" s="83"/>
      <c r="DL1413" s="83"/>
      <c r="DM1413" s="83"/>
      <c r="DN1413" s="83"/>
      <c r="DO1413" s="83"/>
      <c r="DP1413" s="83"/>
      <c r="DQ1413" s="83"/>
      <c r="DR1413" s="83"/>
      <c r="DS1413" s="83"/>
      <c r="DT1413" s="83"/>
      <c r="DU1413" s="83"/>
      <c r="DV1413" s="83"/>
      <c r="DW1413" s="83"/>
      <c r="DX1413" s="83"/>
      <c r="DY1413" s="83"/>
      <c r="DZ1413" s="83"/>
      <c r="EA1413" s="83"/>
      <c r="EB1413" s="83"/>
      <c r="EC1413" s="83"/>
      <c r="ED1413" s="83"/>
      <c r="EE1413" s="83"/>
      <c r="EF1413" s="83"/>
      <c r="EG1413" s="83"/>
      <c r="EH1413" s="83"/>
      <c r="EI1413" s="83"/>
      <c r="EJ1413" s="83"/>
    </row>
    <row r="1414" spans="27:140" s="88" customFormat="1" x14ac:dyDescent="0.3">
      <c r="AA1414" s="84"/>
      <c r="AB1414" s="89"/>
      <c r="AC1414" s="89"/>
      <c r="AD1414" s="89"/>
      <c r="AE1414" s="89"/>
      <c r="AF1414" s="89"/>
      <c r="AG1414" s="89"/>
      <c r="AH1414" s="89"/>
      <c r="AI1414" s="89"/>
      <c r="AJ1414" s="89"/>
      <c r="AK1414" s="89"/>
      <c r="AL1414" s="89"/>
      <c r="AM1414" s="89"/>
      <c r="AN1414" s="89"/>
      <c r="AO1414" s="89"/>
      <c r="AP1414" s="89"/>
      <c r="AQ1414" s="90"/>
      <c r="AR1414" s="89"/>
      <c r="AS1414" s="89"/>
      <c r="AT1414" s="89"/>
      <c r="AU1414" s="87"/>
      <c r="AV1414" s="307"/>
      <c r="AW1414" s="307"/>
      <c r="AX1414" s="307"/>
      <c r="AY1414" s="307"/>
      <c r="AZ1414" s="307"/>
      <c r="BA1414" s="83"/>
      <c r="BB1414" s="83"/>
      <c r="BC1414" s="83"/>
      <c r="BD1414" s="83"/>
      <c r="BE1414" s="83"/>
      <c r="BF1414" s="83"/>
      <c r="BG1414" s="83"/>
      <c r="BH1414" s="83"/>
      <c r="BI1414" s="83"/>
      <c r="BJ1414" s="83"/>
      <c r="BK1414" s="83"/>
      <c r="BL1414" s="83"/>
      <c r="BM1414" s="83"/>
      <c r="BN1414" s="83"/>
      <c r="BO1414" s="83"/>
      <c r="BP1414" s="83"/>
      <c r="BQ1414" s="83"/>
      <c r="BR1414" s="83"/>
      <c r="BS1414" s="83"/>
      <c r="BT1414" s="83"/>
      <c r="BU1414" s="83"/>
      <c r="BV1414" s="83"/>
      <c r="BW1414" s="83"/>
      <c r="BX1414" s="83"/>
      <c r="BY1414" s="83"/>
      <c r="BZ1414" s="83"/>
      <c r="CA1414" s="83"/>
      <c r="CB1414" s="83"/>
      <c r="CC1414" s="83"/>
      <c r="CD1414" s="83"/>
      <c r="CE1414" s="83"/>
      <c r="CF1414" s="83"/>
      <c r="CG1414" s="83"/>
      <c r="CH1414" s="83"/>
      <c r="CI1414" s="83"/>
      <c r="CJ1414" s="83"/>
      <c r="CK1414" s="83"/>
      <c r="CL1414" s="83"/>
      <c r="CM1414" s="83"/>
      <c r="CN1414" s="83"/>
      <c r="CO1414" s="83"/>
      <c r="CP1414" s="83"/>
      <c r="CQ1414" s="83"/>
      <c r="CR1414" s="83"/>
      <c r="CS1414" s="83"/>
      <c r="CT1414" s="83"/>
      <c r="CU1414" s="83"/>
      <c r="CV1414" s="83"/>
      <c r="CW1414" s="83"/>
      <c r="CX1414" s="83"/>
      <c r="CY1414" s="83"/>
      <c r="CZ1414" s="83"/>
      <c r="DA1414" s="83"/>
      <c r="DB1414" s="83"/>
      <c r="DC1414" s="83"/>
      <c r="DD1414" s="83"/>
      <c r="DE1414" s="83"/>
      <c r="DF1414" s="83"/>
      <c r="DG1414" s="83"/>
      <c r="DH1414" s="83"/>
      <c r="DI1414" s="83"/>
      <c r="DJ1414" s="83"/>
      <c r="DK1414" s="83"/>
      <c r="DL1414" s="83"/>
      <c r="DM1414" s="83"/>
      <c r="DN1414" s="83"/>
      <c r="DO1414" s="83"/>
      <c r="DP1414" s="83"/>
      <c r="DQ1414" s="83"/>
      <c r="DR1414" s="83"/>
      <c r="DS1414" s="83"/>
      <c r="DT1414" s="83"/>
      <c r="DU1414" s="83"/>
      <c r="DV1414" s="83"/>
      <c r="DW1414" s="83"/>
      <c r="DX1414" s="83"/>
      <c r="DY1414" s="83"/>
      <c r="DZ1414" s="83"/>
      <c r="EA1414" s="83"/>
      <c r="EB1414" s="83"/>
      <c r="EC1414" s="83"/>
      <c r="ED1414" s="83"/>
      <c r="EE1414" s="83"/>
      <c r="EF1414" s="83"/>
      <c r="EG1414" s="83"/>
      <c r="EH1414" s="83"/>
      <c r="EI1414" s="83"/>
      <c r="EJ1414" s="83"/>
    </row>
    <row r="1415" spans="27:140" s="88" customFormat="1" x14ac:dyDescent="0.3">
      <c r="AA1415" s="84"/>
      <c r="AB1415" s="89"/>
      <c r="AC1415" s="89"/>
      <c r="AD1415" s="89"/>
      <c r="AE1415" s="89"/>
      <c r="AF1415" s="89"/>
      <c r="AG1415" s="89"/>
      <c r="AH1415" s="89"/>
      <c r="AI1415" s="89"/>
      <c r="AJ1415" s="89"/>
      <c r="AK1415" s="89"/>
      <c r="AL1415" s="89"/>
      <c r="AM1415" s="89"/>
      <c r="AN1415" s="89"/>
      <c r="AO1415" s="89"/>
      <c r="AP1415" s="89"/>
      <c r="AQ1415" s="90"/>
      <c r="AR1415" s="89"/>
      <c r="AS1415" s="89"/>
      <c r="AT1415" s="89"/>
      <c r="AU1415" s="87"/>
      <c r="AV1415" s="307"/>
      <c r="AW1415" s="307"/>
      <c r="AX1415" s="307"/>
      <c r="AY1415" s="307"/>
      <c r="AZ1415" s="307"/>
      <c r="BA1415" s="83"/>
      <c r="BB1415" s="83"/>
      <c r="BC1415" s="83"/>
      <c r="BD1415" s="83"/>
      <c r="BE1415" s="83"/>
      <c r="BF1415" s="83"/>
      <c r="BG1415" s="83"/>
      <c r="BH1415" s="83"/>
      <c r="BI1415" s="83"/>
      <c r="BJ1415" s="83"/>
      <c r="BK1415" s="83"/>
      <c r="BL1415" s="83"/>
      <c r="BM1415" s="83"/>
      <c r="BN1415" s="83"/>
      <c r="BO1415" s="83"/>
      <c r="BP1415" s="83"/>
      <c r="BQ1415" s="83"/>
      <c r="BR1415" s="83"/>
      <c r="BS1415" s="83"/>
      <c r="BT1415" s="83"/>
      <c r="BU1415" s="83"/>
      <c r="BV1415" s="83"/>
      <c r="BW1415" s="83"/>
      <c r="BX1415" s="83"/>
      <c r="BY1415" s="83"/>
      <c r="BZ1415" s="83"/>
      <c r="CA1415" s="83"/>
      <c r="CB1415" s="83"/>
      <c r="CC1415" s="83"/>
      <c r="CD1415" s="83"/>
      <c r="CE1415" s="83"/>
      <c r="CF1415" s="83"/>
      <c r="CG1415" s="83"/>
      <c r="CH1415" s="83"/>
      <c r="CI1415" s="83"/>
      <c r="CJ1415" s="83"/>
      <c r="CK1415" s="83"/>
      <c r="CL1415" s="83"/>
      <c r="CM1415" s="83"/>
      <c r="CN1415" s="83"/>
      <c r="CO1415" s="83"/>
      <c r="CP1415" s="83"/>
      <c r="CQ1415" s="83"/>
      <c r="CR1415" s="83"/>
      <c r="CS1415" s="83"/>
      <c r="CT1415" s="83"/>
      <c r="CU1415" s="83"/>
      <c r="CV1415" s="83"/>
      <c r="CW1415" s="83"/>
      <c r="CX1415" s="83"/>
      <c r="CY1415" s="83"/>
      <c r="CZ1415" s="83"/>
      <c r="DA1415" s="83"/>
      <c r="DB1415" s="83"/>
      <c r="DC1415" s="83"/>
      <c r="DD1415" s="83"/>
      <c r="DE1415" s="83"/>
      <c r="DF1415" s="83"/>
      <c r="DG1415" s="83"/>
      <c r="DH1415" s="83"/>
      <c r="DI1415" s="83"/>
      <c r="DJ1415" s="83"/>
      <c r="DK1415" s="83"/>
      <c r="DL1415" s="83"/>
      <c r="DM1415" s="83"/>
      <c r="DN1415" s="83"/>
      <c r="DO1415" s="83"/>
      <c r="DP1415" s="83"/>
      <c r="DQ1415" s="83"/>
      <c r="DR1415" s="83"/>
      <c r="DS1415" s="83"/>
      <c r="DT1415" s="83"/>
      <c r="DU1415" s="83"/>
      <c r="DV1415" s="83"/>
      <c r="DW1415" s="83"/>
      <c r="DX1415" s="83"/>
      <c r="DY1415" s="83"/>
      <c r="DZ1415" s="83"/>
      <c r="EA1415" s="83"/>
      <c r="EB1415" s="83"/>
      <c r="EC1415" s="83"/>
      <c r="ED1415" s="83"/>
      <c r="EE1415" s="83"/>
      <c r="EF1415" s="83"/>
      <c r="EG1415" s="83"/>
      <c r="EH1415" s="83"/>
      <c r="EI1415" s="83"/>
      <c r="EJ1415" s="83"/>
    </row>
    <row r="1416" spans="27:140" s="88" customFormat="1" x14ac:dyDescent="0.3">
      <c r="AA1416" s="84"/>
      <c r="AB1416" s="89"/>
      <c r="AC1416" s="89"/>
      <c r="AD1416" s="89"/>
      <c r="AE1416" s="89"/>
      <c r="AF1416" s="89"/>
      <c r="AG1416" s="89"/>
      <c r="AH1416" s="89"/>
      <c r="AI1416" s="89"/>
      <c r="AJ1416" s="89"/>
      <c r="AK1416" s="89"/>
      <c r="AL1416" s="89"/>
      <c r="AM1416" s="89"/>
      <c r="AN1416" s="89"/>
      <c r="AO1416" s="89"/>
      <c r="AP1416" s="89"/>
      <c r="AQ1416" s="90"/>
      <c r="AR1416" s="89"/>
      <c r="AS1416" s="89"/>
      <c r="AT1416" s="89"/>
      <c r="AU1416" s="87"/>
      <c r="AV1416" s="307"/>
      <c r="AW1416" s="307"/>
      <c r="AX1416" s="307"/>
      <c r="AY1416" s="307"/>
      <c r="AZ1416" s="307"/>
      <c r="BA1416" s="83"/>
      <c r="BB1416" s="83"/>
      <c r="BC1416" s="83"/>
      <c r="BD1416" s="83"/>
      <c r="BE1416" s="83"/>
      <c r="BF1416" s="83"/>
      <c r="BG1416" s="83"/>
      <c r="BH1416" s="83"/>
      <c r="BI1416" s="83"/>
      <c r="BJ1416" s="83"/>
      <c r="BK1416" s="83"/>
      <c r="BL1416" s="83"/>
      <c r="BM1416" s="83"/>
      <c r="BN1416" s="83"/>
      <c r="BO1416" s="83"/>
      <c r="BP1416" s="83"/>
      <c r="BQ1416" s="83"/>
      <c r="BR1416" s="83"/>
      <c r="BS1416" s="83"/>
      <c r="BT1416" s="83"/>
      <c r="BU1416" s="83"/>
      <c r="BV1416" s="83"/>
      <c r="BW1416" s="83"/>
      <c r="BX1416" s="83"/>
      <c r="BY1416" s="83"/>
      <c r="BZ1416" s="83"/>
      <c r="CA1416" s="83"/>
      <c r="CB1416" s="83"/>
      <c r="CC1416" s="83"/>
      <c r="CD1416" s="83"/>
      <c r="CE1416" s="83"/>
      <c r="CF1416" s="83"/>
      <c r="CG1416" s="83"/>
      <c r="CH1416" s="83"/>
      <c r="CI1416" s="83"/>
      <c r="CJ1416" s="83"/>
      <c r="CK1416" s="83"/>
      <c r="CL1416" s="83"/>
      <c r="CM1416" s="83"/>
      <c r="CN1416" s="83"/>
      <c r="CO1416" s="83"/>
      <c r="CP1416" s="83"/>
      <c r="CQ1416" s="83"/>
      <c r="CR1416" s="83"/>
      <c r="CS1416" s="83"/>
      <c r="CT1416" s="83"/>
      <c r="CU1416" s="83"/>
      <c r="CV1416" s="83"/>
      <c r="CW1416" s="83"/>
      <c r="CX1416" s="83"/>
      <c r="CY1416" s="83"/>
      <c r="CZ1416" s="83"/>
      <c r="DA1416" s="83"/>
      <c r="DB1416" s="83"/>
      <c r="DC1416" s="83"/>
      <c r="DD1416" s="83"/>
      <c r="DE1416" s="83"/>
      <c r="DF1416" s="83"/>
      <c r="DG1416" s="83"/>
      <c r="DH1416" s="83"/>
      <c r="DI1416" s="83"/>
      <c r="DJ1416" s="83"/>
      <c r="DK1416" s="83"/>
      <c r="DL1416" s="83"/>
      <c r="DM1416" s="83"/>
      <c r="DN1416" s="83"/>
      <c r="DO1416" s="83"/>
      <c r="DP1416" s="83"/>
      <c r="DQ1416" s="83"/>
      <c r="DR1416" s="83"/>
      <c r="DS1416" s="83"/>
      <c r="DT1416" s="83"/>
      <c r="DU1416" s="83"/>
      <c r="DV1416" s="83"/>
      <c r="DW1416" s="83"/>
      <c r="DX1416" s="83"/>
      <c r="DY1416" s="83"/>
      <c r="DZ1416" s="83"/>
      <c r="EA1416" s="83"/>
      <c r="EB1416" s="83"/>
      <c r="EC1416" s="83"/>
      <c r="ED1416" s="83"/>
      <c r="EE1416" s="83"/>
      <c r="EF1416" s="83"/>
      <c r="EG1416" s="83"/>
      <c r="EH1416" s="83"/>
      <c r="EI1416" s="83"/>
      <c r="EJ1416" s="83"/>
    </row>
    <row r="1417" spans="27:140" s="88" customFormat="1" x14ac:dyDescent="0.3">
      <c r="AA1417" s="84"/>
      <c r="AB1417" s="89"/>
      <c r="AC1417" s="89"/>
      <c r="AD1417" s="89"/>
      <c r="AE1417" s="89"/>
      <c r="AF1417" s="89"/>
      <c r="AG1417" s="89"/>
      <c r="AH1417" s="89"/>
      <c r="AI1417" s="89"/>
      <c r="AJ1417" s="89"/>
      <c r="AK1417" s="89"/>
      <c r="AL1417" s="89"/>
      <c r="AM1417" s="89"/>
      <c r="AN1417" s="89"/>
      <c r="AO1417" s="89"/>
      <c r="AP1417" s="89"/>
      <c r="AQ1417" s="90"/>
      <c r="AR1417" s="89"/>
      <c r="AS1417" s="89"/>
      <c r="AT1417" s="89"/>
      <c r="AU1417" s="87"/>
      <c r="AV1417" s="307"/>
      <c r="AW1417" s="307"/>
      <c r="AX1417" s="307"/>
      <c r="AY1417" s="307"/>
      <c r="AZ1417" s="307"/>
      <c r="BA1417" s="83"/>
      <c r="BB1417" s="83"/>
      <c r="BC1417" s="83"/>
      <c r="BD1417" s="83"/>
      <c r="BE1417" s="83"/>
      <c r="BF1417" s="83"/>
      <c r="BG1417" s="83"/>
      <c r="BH1417" s="83"/>
      <c r="BI1417" s="83"/>
      <c r="BJ1417" s="83"/>
      <c r="BK1417" s="83"/>
      <c r="BL1417" s="83"/>
      <c r="BM1417" s="83"/>
      <c r="BN1417" s="83"/>
      <c r="BO1417" s="83"/>
      <c r="BP1417" s="83"/>
      <c r="BQ1417" s="83"/>
      <c r="BR1417" s="83"/>
      <c r="BS1417" s="83"/>
      <c r="BT1417" s="83"/>
      <c r="BU1417" s="83"/>
      <c r="BV1417" s="83"/>
      <c r="BW1417" s="83"/>
      <c r="BX1417" s="83"/>
      <c r="BY1417" s="83"/>
      <c r="BZ1417" s="83"/>
      <c r="CA1417" s="83"/>
      <c r="CB1417" s="83"/>
      <c r="CC1417" s="83"/>
      <c r="CD1417" s="83"/>
      <c r="CE1417" s="83"/>
      <c r="CF1417" s="83"/>
      <c r="CG1417" s="83"/>
      <c r="CH1417" s="83"/>
      <c r="CI1417" s="83"/>
      <c r="CJ1417" s="83"/>
      <c r="CK1417" s="83"/>
      <c r="CL1417" s="83"/>
      <c r="CM1417" s="83"/>
      <c r="CN1417" s="83"/>
      <c r="CO1417" s="83"/>
      <c r="CP1417" s="83"/>
      <c r="CQ1417" s="83"/>
      <c r="CR1417" s="83"/>
      <c r="CS1417" s="83"/>
      <c r="CT1417" s="83"/>
      <c r="CU1417" s="83"/>
      <c r="CV1417" s="83"/>
      <c r="CW1417" s="83"/>
      <c r="CX1417" s="83"/>
      <c r="CY1417" s="83"/>
      <c r="CZ1417" s="83"/>
      <c r="DA1417" s="83"/>
      <c r="DB1417" s="83"/>
      <c r="DC1417" s="83"/>
      <c r="DD1417" s="83"/>
      <c r="DE1417" s="83"/>
      <c r="DF1417" s="83"/>
      <c r="DG1417" s="83"/>
      <c r="DH1417" s="83"/>
      <c r="DI1417" s="83"/>
      <c r="DJ1417" s="83"/>
      <c r="DK1417" s="83"/>
      <c r="DL1417" s="83"/>
      <c r="DM1417" s="83"/>
      <c r="DN1417" s="83"/>
      <c r="DO1417" s="83"/>
      <c r="DP1417" s="83"/>
      <c r="DQ1417" s="83"/>
      <c r="DR1417" s="83"/>
      <c r="DS1417" s="83"/>
      <c r="DT1417" s="83"/>
      <c r="DU1417" s="83"/>
      <c r="DV1417" s="83"/>
      <c r="DW1417" s="83"/>
      <c r="DX1417" s="83"/>
      <c r="DY1417" s="83"/>
      <c r="DZ1417" s="83"/>
      <c r="EA1417" s="83"/>
      <c r="EB1417" s="83"/>
      <c r="EC1417" s="83"/>
      <c r="ED1417" s="83"/>
      <c r="EE1417" s="83"/>
      <c r="EF1417" s="83"/>
      <c r="EG1417" s="83"/>
      <c r="EH1417" s="83"/>
      <c r="EI1417" s="83"/>
      <c r="EJ1417" s="83"/>
    </row>
    <row r="1418" spans="27:140" s="88" customFormat="1" x14ac:dyDescent="0.3">
      <c r="AA1418" s="84"/>
      <c r="AB1418" s="89"/>
      <c r="AC1418" s="89"/>
      <c r="AD1418" s="89"/>
      <c r="AE1418" s="89"/>
      <c r="AF1418" s="89"/>
      <c r="AG1418" s="89"/>
      <c r="AH1418" s="89"/>
      <c r="AI1418" s="89"/>
      <c r="AJ1418" s="89"/>
      <c r="AK1418" s="89"/>
      <c r="AL1418" s="89"/>
      <c r="AM1418" s="89"/>
      <c r="AN1418" s="89"/>
      <c r="AO1418" s="89"/>
      <c r="AP1418" s="89"/>
      <c r="AQ1418" s="90"/>
      <c r="AR1418" s="89"/>
      <c r="AS1418" s="89"/>
      <c r="AT1418" s="89"/>
      <c r="AU1418" s="87"/>
      <c r="AV1418" s="307"/>
      <c r="AW1418" s="307"/>
      <c r="AX1418" s="307"/>
      <c r="AY1418" s="307"/>
      <c r="AZ1418" s="307"/>
      <c r="BA1418" s="83"/>
      <c r="BB1418" s="83"/>
      <c r="BC1418" s="83"/>
      <c r="BD1418" s="83"/>
      <c r="BE1418" s="83"/>
      <c r="BF1418" s="83"/>
      <c r="BG1418" s="83"/>
      <c r="BH1418" s="83"/>
      <c r="BI1418" s="83"/>
      <c r="BJ1418" s="83"/>
      <c r="BK1418" s="83"/>
      <c r="BL1418" s="83"/>
      <c r="BM1418" s="83"/>
      <c r="BN1418" s="83"/>
      <c r="BO1418" s="83"/>
      <c r="BP1418" s="83"/>
      <c r="BQ1418" s="83"/>
      <c r="BR1418" s="83"/>
      <c r="BS1418" s="83"/>
      <c r="BT1418" s="83"/>
      <c r="BU1418" s="83"/>
      <c r="BV1418" s="83"/>
      <c r="BW1418" s="83"/>
      <c r="BX1418" s="83"/>
      <c r="BY1418" s="83"/>
      <c r="BZ1418" s="83"/>
      <c r="CA1418" s="83"/>
      <c r="CB1418" s="83"/>
      <c r="CC1418" s="83"/>
      <c r="CD1418" s="83"/>
      <c r="CE1418" s="83"/>
      <c r="CF1418" s="83"/>
      <c r="CG1418" s="83"/>
      <c r="CH1418" s="83"/>
      <c r="CI1418" s="83"/>
      <c r="CJ1418" s="83"/>
      <c r="CK1418" s="83"/>
      <c r="CL1418" s="83"/>
      <c r="CM1418" s="83"/>
      <c r="CN1418" s="83"/>
      <c r="CO1418" s="83"/>
      <c r="CP1418" s="83"/>
      <c r="CQ1418" s="83"/>
      <c r="CR1418" s="83"/>
      <c r="CS1418" s="83"/>
      <c r="CT1418" s="83"/>
      <c r="CU1418" s="83"/>
      <c r="CV1418" s="83"/>
      <c r="CW1418" s="83"/>
      <c r="CX1418" s="83"/>
      <c r="CY1418" s="83"/>
      <c r="CZ1418" s="83"/>
      <c r="DA1418" s="83"/>
      <c r="DB1418" s="83"/>
      <c r="DC1418" s="83"/>
      <c r="DD1418" s="83"/>
      <c r="DE1418" s="83"/>
      <c r="DF1418" s="83"/>
      <c r="DG1418" s="83"/>
      <c r="DH1418" s="83"/>
      <c r="DI1418" s="83"/>
      <c r="DJ1418" s="83"/>
      <c r="DK1418" s="83"/>
      <c r="DL1418" s="83"/>
      <c r="DM1418" s="83"/>
      <c r="DN1418" s="83"/>
      <c r="DO1418" s="83"/>
      <c r="DP1418" s="83"/>
      <c r="DQ1418" s="83"/>
      <c r="DR1418" s="83"/>
      <c r="DS1418" s="83"/>
      <c r="DT1418" s="83"/>
      <c r="DU1418" s="83"/>
      <c r="DV1418" s="83"/>
      <c r="DW1418" s="83"/>
      <c r="DX1418" s="83"/>
      <c r="DY1418" s="83"/>
      <c r="DZ1418" s="83"/>
      <c r="EA1418" s="83"/>
      <c r="EB1418" s="83"/>
      <c r="EC1418" s="83"/>
      <c r="ED1418" s="83"/>
      <c r="EE1418" s="83"/>
      <c r="EF1418" s="83"/>
      <c r="EG1418" s="83"/>
      <c r="EH1418" s="83"/>
      <c r="EI1418" s="83"/>
      <c r="EJ1418" s="83"/>
    </row>
    <row r="1419" spans="27:140" s="88" customFormat="1" x14ac:dyDescent="0.3">
      <c r="AA1419" s="84"/>
      <c r="AB1419" s="89"/>
      <c r="AC1419" s="89"/>
      <c r="AD1419" s="89"/>
      <c r="AE1419" s="89"/>
      <c r="AF1419" s="89"/>
      <c r="AG1419" s="89"/>
      <c r="AH1419" s="89"/>
      <c r="AI1419" s="89"/>
      <c r="AJ1419" s="89"/>
      <c r="AK1419" s="89"/>
      <c r="AL1419" s="89"/>
      <c r="AM1419" s="89"/>
      <c r="AN1419" s="89"/>
      <c r="AO1419" s="89"/>
      <c r="AP1419" s="89"/>
      <c r="AQ1419" s="90"/>
      <c r="AR1419" s="89"/>
      <c r="AS1419" s="89"/>
      <c r="AT1419" s="89"/>
      <c r="AU1419" s="87"/>
      <c r="AV1419" s="307"/>
      <c r="AW1419" s="307"/>
      <c r="AX1419" s="307"/>
      <c r="AY1419" s="307"/>
      <c r="AZ1419" s="307"/>
      <c r="BA1419" s="83"/>
      <c r="BB1419" s="83"/>
      <c r="BC1419" s="83"/>
      <c r="BD1419" s="83"/>
      <c r="BE1419" s="83"/>
      <c r="BF1419" s="83"/>
      <c r="BG1419" s="83"/>
      <c r="BH1419" s="83"/>
      <c r="BI1419" s="83"/>
      <c r="BJ1419" s="83"/>
      <c r="BK1419" s="83"/>
      <c r="BL1419" s="83"/>
      <c r="BM1419" s="83"/>
      <c r="BN1419" s="83"/>
      <c r="BO1419" s="83"/>
      <c r="BP1419" s="83"/>
      <c r="BQ1419" s="83"/>
      <c r="BR1419" s="83"/>
      <c r="BS1419" s="83"/>
      <c r="BT1419" s="83"/>
      <c r="BU1419" s="83"/>
      <c r="BV1419" s="83"/>
      <c r="BW1419" s="83"/>
      <c r="BX1419" s="83"/>
      <c r="BY1419" s="83"/>
      <c r="BZ1419" s="83"/>
      <c r="CA1419" s="83"/>
      <c r="CB1419" s="83"/>
      <c r="CC1419" s="83"/>
      <c r="CD1419" s="83"/>
      <c r="CE1419" s="83"/>
      <c r="CF1419" s="83"/>
      <c r="CG1419" s="83"/>
      <c r="CH1419" s="83"/>
      <c r="CI1419" s="83"/>
      <c r="CJ1419" s="83"/>
      <c r="CK1419" s="83"/>
      <c r="CL1419" s="83"/>
      <c r="CM1419" s="83"/>
      <c r="CN1419" s="83"/>
      <c r="CO1419" s="83"/>
      <c r="CP1419" s="83"/>
      <c r="CQ1419" s="83"/>
      <c r="CR1419" s="83"/>
      <c r="CS1419" s="83"/>
      <c r="CT1419" s="83"/>
      <c r="CU1419" s="83"/>
      <c r="CV1419" s="83"/>
      <c r="CW1419" s="83"/>
      <c r="CX1419" s="83"/>
      <c r="CY1419" s="83"/>
      <c r="CZ1419" s="83"/>
      <c r="DA1419" s="83"/>
      <c r="DB1419" s="83"/>
      <c r="DC1419" s="83"/>
      <c r="DD1419" s="83"/>
      <c r="DE1419" s="83"/>
      <c r="DF1419" s="83"/>
      <c r="DG1419" s="83"/>
      <c r="DH1419" s="83"/>
      <c r="DI1419" s="83"/>
      <c r="DJ1419" s="83"/>
      <c r="DK1419" s="83"/>
      <c r="DL1419" s="83"/>
      <c r="DM1419" s="83"/>
      <c r="DN1419" s="83"/>
      <c r="DO1419" s="83"/>
      <c r="DP1419" s="83"/>
      <c r="DQ1419" s="83"/>
      <c r="DR1419" s="83"/>
      <c r="DS1419" s="83"/>
      <c r="DT1419" s="83"/>
      <c r="DU1419" s="83"/>
      <c r="DV1419" s="83"/>
      <c r="DW1419" s="83"/>
      <c r="DX1419" s="83"/>
      <c r="DY1419" s="83"/>
      <c r="DZ1419" s="83"/>
      <c r="EA1419" s="83"/>
      <c r="EB1419" s="83"/>
      <c r="EC1419" s="83"/>
      <c r="ED1419" s="83"/>
      <c r="EE1419" s="83"/>
      <c r="EF1419" s="83"/>
      <c r="EG1419" s="83"/>
      <c r="EH1419" s="83"/>
      <c r="EI1419" s="83"/>
      <c r="EJ1419" s="83"/>
    </row>
    <row r="1420" spans="27:140" s="88" customFormat="1" x14ac:dyDescent="0.3">
      <c r="AA1420" s="84"/>
      <c r="AB1420" s="89"/>
      <c r="AC1420" s="89"/>
      <c r="AD1420" s="89"/>
      <c r="AE1420" s="89"/>
      <c r="AF1420" s="89"/>
      <c r="AG1420" s="89"/>
      <c r="AH1420" s="89"/>
      <c r="AI1420" s="89"/>
      <c r="AJ1420" s="89"/>
      <c r="AK1420" s="89"/>
      <c r="AL1420" s="89"/>
      <c r="AM1420" s="89"/>
      <c r="AN1420" s="89"/>
      <c r="AO1420" s="89"/>
      <c r="AP1420" s="89"/>
      <c r="AQ1420" s="90"/>
      <c r="AR1420" s="89"/>
      <c r="AS1420" s="89"/>
      <c r="AT1420" s="89"/>
      <c r="AU1420" s="87"/>
      <c r="AV1420" s="307"/>
      <c r="AW1420" s="307"/>
      <c r="AX1420" s="307"/>
      <c r="AY1420" s="307"/>
      <c r="AZ1420" s="307"/>
      <c r="BA1420" s="83"/>
      <c r="BB1420" s="83"/>
      <c r="BC1420" s="83"/>
      <c r="BD1420" s="83"/>
      <c r="BE1420" s="83"/>
      <c r="BF1420" s="83"/>
      <c r="BG1420" s="83"/>
      <c r="BH1420" s="83"/>
      <c r="BI1420" s="83"/>
      <c r="BJ1420" s="83"/>
      <c r="BK1420" s="83"/>
      <c r="BL1420" s="83"/>
      <c r="BM1420" s="83"/>
      <c r="BN1420" s="83"/>
      <c r="BO1420" s="83"/>
      <c r="BP1420" s="83"/>
      <c r="BQ1420" s="83"/>
      <c r="BR1420" s="83"/>
      <c r="BS1420" s="83"/>
      <c r="BT1420" s="83"/>
      <c r="BU1420" s="83"/>
      <c r="BV1420" s="83"/>
      <c r="BW1420" s="83"/>
      <c r="BX1420" s="83"/>
      <c r="BY1420" s="83"/>
      <c r="BZ1420" s="83"/>
      <c r="CA1420" s="83"/>
      <c r="CB1420" s="83"/>
      <c r="CC1420" s="83"/>
      <c r="CD1420" s="83"/>
      <c r="CE1420" s="83"/>
      <c r="CF1420" s="83"/>
      <c r="CG1420" s="83"/>
      <c r="CH1420" s="83"/>
      <c r="CI1420" s="83"/>
      <c r="CJ1420" s="83"/>
      <c r="CK1420" s="83"/>
      <c r="CL1420" s="83"/>
      <c r="CM1420" s="83"/>
      <c r="CN1420" s="83"/>
      <c r="CO1420" s="83"/>
      <c r="CP1420" s="83"/>
      <c r="CQ1420" s="83"/>
      <c r="CR1420" s="83"/>
      <c r="CS1420" s="83"/>
      <c r="CT1420" s="83"/>
      <c r="CU1420" s="83"/>
      <c r="CV1420" s="83"/>
      <c r="CW1420" s="83"/>
      <c r="CX1420" s="83"/>
      <c r="CY1420" s="83"/>
      <c r="CZ1420" s="83"/>
      <c r="DA1420" s="83"/>
      <c r="DB1420" s="83"/>
      <c r="DC1420" s="83"/>
      <c r="DD1420" s="83"/>
      <c r="DE1420" s="83"/>
      <c r="DF1420" s="83"/>
      <c r="DG1420" s="83"/>
      <c r="DH1420" s="83"/>
      <c r="DI1420" s="83"/>
      <c r="DJ1420" s="83"/>
      <c r="DK1420" s="83"/>
      <c r="DL1420" s="83"/>
      <c r="DM1420" s="83"/>
      <c r="DN1420" s="83"/>
      <c r="DO1420" s="83"/>
      <c r="DP1420" s="83"/>
      <c r="DQ1420" s="83"/>
      <c r="DR1420" s="83"/>
      <c r="DS1420" s="83"/>
      <c r="DT1420" s="83"/>
      <c r="DU1420" s="83"/>
      <c r="DV1420" s="83"/>
      <c r="DW1420" s="83"/>
      <c r="DX1420" s="83"/>
      <c r="DY1420" s="83"/>
      <c r="DZ1420" s="83"/>
      <c r="EA1420" s="83"/>
      <c r="EB1420" s="83"/>
      <c r="EC1420" s="83"/>
      <c r="ED1420" s="83"/>
      <c r="EE1420" s="83"/>
      <c r="EF1420" s="83"/>
      <c r="EG1420" s="83"/>
      <c r="EH1420" s="83"/>
      <c r="EI1420" s="83"/>
      <c r="EJ1420" s="83"/>
    </row>
    <row r="1421" spans="27:140" s="88" customFormat="1" x14ac:dyDescent="0.3">
      <c r="AA1421" s="84"/>
      <c r="AB1421" s="89"/>
      <c r="AC1421" s="89"/>
      <c r="AD1421" s="89"/>
      <c r="AE1421" s="89"/>
      <c r="AF1421" s="89"/>
      <c r="AG1421" s="89"/>
      <c r="AH1421" s="89"/>
      <c r="AI1421" s="89"/>
      <c r="AJ1421" s="89"/>
      <c r="AK1421" s="89"/>
      <c r="AL1421" s="89"/>
      <c r="AM1421" s="89"/>
      <c r="AN1421" s="89"/>
      <c r="AO1421" s="89"/>
      <c r="AP1421" s="89"/>
      <c r="AQ1421" s="90"/>
      <c r="AR1421" s="89"/>
      <c r="AS1421" s="89"/>
      <c r="AT1421" s="89"/>
      <c r="AU1421" s="87"/>
      <c r="AV1421" s="307"/>
      <c r="AW1421" s="307"/>
      <c r="AX1421" s="307"/>
      <c r="AY1421" s="307"/>
      <c r="AZ1421" s="307"/>
      <c r="BA1421" s="83"/>
      <c r="BB1421" s="83"/>
      <c r="BC1421" s="83"/>
      <c r="BD1421" s="83"/>
      <c r="BE1421" s="83"/>
      <c r="BF1421" s="83"/>
      <c r="BG1421" s="83"/>
      <c r="BH1421" s="83"/>
      <c r="BI1421" s="83"/>
      <c r="BJ1421" s="83"/>
      <c r="BK1421" s="83"/>
      <c r="BL1421" s="83"/>
      <c r="BM1421" s="83"/>
      <c r="BN1421" s="83"/>
      <c r="BO1421" s="83"/>
      <c r="BP1421" s="83"/>
      <c r="BQ1421" s="83"/>
      <c r="BR1421" s="83"/>
      <c r="BS1421" s="83"/>
      <c r="BT1421" s="83"/>
      <c r="BU1421" s="83"/>
      <c r="BV1421" s="83"/>
      <c r="BW1421" s="83"/>
      <c r="BX1421" s="83"/>
      <c r="BY1421" s="83"/>
      <c r="BZ1421" s="83"/>
      <c r="CA1421" s="83"/>
      <c r="CB1421" s="83"/>
      <c r="CC1421" s="83"/>
      <c r="CD1421" s="83"/>
      <c r="CE1421" s="83"/>
      <c r="CF1421" s="83"/>
      <c r="CG1421" s="83"/>
      <c r="CH1421" s="83"/>
      <c r="CI1421" s="83"/>
      <c r="CJ1421" s="83"/>
      <c r="CK1421" s="83"/>
      <c r="CL1421" s="83"/>
      <c r="CM1421" s="83"/>
      <c r="CN1421" s="83"/>
      <c r="CO1421" s="83"/>
      <c r="CP1421" s="83"/>
      <c r="CQ1421" s="83"/>
      <c r="CR1421" s="83"/>
      <c r="CS1421" s="83"/>
      <c r="CT1421" s="83"/>
      <c r="CU1421" s="83"/>
      <c r="CV1421" s="83"/>
      <c r="CW1421" s="83"/>
      <c r="CX1421" s="83"/>
      <c r="CY1421" s="83"/>
      <c r="CZ1421" s="83"/>
      <c r="DA1421" s="83"/>
      <c r="DB1421" s="83"/>
      <c r="DC1421" s="83"/>
      <c r="DD1421" s="83"/>
      <c r="DE1421" s="83"/>
      <c r="DF1421" s="83"/>
      <c r="DG1421" s="83"/>
      <c r="DH1421" s="83"/>
      <c r="DI1421" s="83"/>
      <c r="DJ1421" s="83"/>
      <c r="DK1421" s="83"/>
      <c r="DL1421" s="83"/>
      <c r="DM1421" s="83"/>
      <c r="DN1421" s="83"/>
      <c r="DO1421" s="83"/>
      <c r="DP1421" s="83"/>
      <c r="DQ1421" s="83"/>
      <c r="DR1421" s="83"/>
      <c r="DS1421" s="83"/>
      <c r="DT1421" s="83"/>
      <c r="DU1421" s="83"/>
      <c r="DV1421" s="83"/>
      <c r="DW1421" s="83"/>
      <c r="DX1421" s="83"/>
      <c r="DY1421" s="83"/>
      <c r="DZ1421" s="83"/>
      <c r="EA1421" s="83"/>
      <c r="EB1421" s="83"/>
      <c r="EC1421" s="83"/>
      <c r="ED1421" s="83"/>
      <c r="EE1421" s="83"/>
      <c r="EF1421" s="83"/>
      <c r="EG1421" s="83"/>
      <c r="EH1421" s="83"/>
      <c r="EI1421" s="83"/>
      <c r="EJ1421" s="83"/>
    </row>
    <row r="1422" spans="27:140" s="88" customFormat="1" x14ac:dyDescent="0.3">
      <c r="AA1422" s="84"/>
      <c r="AB1422" s="89"/>
      <c r="AC1422" s="89"/>
      <c r="AD1422" s="89"/>
      <c r="AE1422" s="89"/>
      <c r="AF1422" s="89"/>
      <c r="AG1422" s="89"/>
      <c r="AH1422" s="89"/>
      <c r="AI1422" s="89"/>
      <c r="AJ1422" s="89"/>
      <c r="AK1422" s="89"/>
      <c r="AL1422" s="89"/>
      <c r="AM1422" s="89"/>
      <c r="AN1422" s="89"/>
      <c r="AO1422" s="89"/>
      <c r="AP1422" s="89"/>
      <c r="AQ1422" s="90"/>
      <c r="AR1422" s="89"/>
      <c r="AS1422" s="89"/>
      <c r="AT1422" s="89"/>
      <c r="AU1422" s="87"/>
      <c r="AV1422" s="307"/>
      <c r="AW1422" s="307"/>
      <c r="AX1422" s="307"/>
      <c r="AY1422" s="307"/>
      <c r="AZ1422" s="307"/>
      <c r="BA1422" s="83"/>
      <c r="BB1422" s="83"/>
      <c r="BC1422" s="83"/>
      <c r="BD1422" s="83"/>
      <c r="BE1422" s="83"/>
      <c r="BF1422" s="83"/>
      <c r="BG1422" s="83"/>
      <c r="BH1422" s="83"/>
      <c r="BI1422" s="83"/>
      <c r="BJ1422" s="83"/>
      <c r="BK1422" s="83"/>
      <c r="BL1422" s="83"/>
      <c r="BM1422" s="83"/>
      <c r="BN1422" s="83"/>
      <c r="BO1422" s="83"/>
      <c r="BP1422" s="83"/>
      <c r="BQ1422" s="83"/>
      <c r="BR1422" s="83"/>
      <c r="BS1422" s="83"/>
      <c r="BT1422" s="83"/>
      <c r="BU1422" s="83"/>
      <c r="BV1422" s="83"/>
      <c r="BW1422" s="83"/>
      <c r="BX1422" s="83"/>
      <c r="BY1422" s="83"/>
      <c r="BZ1422" s="83"/>
      <c r="CA1422" s="83"/>
      <c r="CB1422" s="83"/>
      <c r="CC1422" s="83"/>
      <c r="CD1422" s="83"/>
      <c r="CE1422" s="83"/>
      <c r="CF1422" s="83"/>
      <c r="CG1422" s="83"/>
      <c r="CH1422" s="83"/>
      <c r="CI1422" s="83"/>
      <c r="CJ1422" s="83"/>
      <c r="CK1422" s="83"/>
      <c r="CL1422" s="83"/>
      <c r="CM1422" s="83"/>
      <c r="CN1422" s="83"/>
      <c r="CO1422" s="83"/>
      <c r="CP1422" s="83"/>
      <c r="CQ1422" s="83"/>
      <c r="CR1422" s="83"/>
      <c r="CS1422" s="83"/>
      <c r="CT1422" s="83"/>
      <c r="CU1422" s="83"/>
      <c r="CV1422" s="83"/>
      <c r="CW1422" s="83"/>
      <c r="CX1422" s="83"/>
      <c r="CY1422" s="83"/>
      <c r="CZ1422" s="83"/>
      <c r="DA1422" s="83"/>
      <c r="DB1422" s="83"/>
      <c r="DC1422" s="83"/>
      <c r="DD1422" s="83"/>
      <c r="DE1422" s="83"/>
      <c r="DF1422" s="83"/>
      <c r="DG1422" s="83"/>
      <c r="DH1422" s="83"/>
      <c r="DI1422" s="83"/>
      <c r="DJ1422" s="83"/>
      <c r="DK1422" s="83"/>
      <c r="DL1422" s="83"/>
      <c r="DM1422" s="83"/>
      <c r="DN1422" s="83"/>
      <c r="DO1422" s="83"/>
      <c r="DP1422" s="83"/>
      <c r="DQ1422" s="83"/>
      <c r="DR1422" s="83"/>
      <c r="DS1422" s="83"/>
      <c r="DT1422" s="83"/>
      <c r="DU1422" s="83"/>
      <c r="DV1422" s="83"/>
      <c r="DW1422" s="83"/>
      <c r="DX1422" s="83"/>
      <c r="DY1422" s="83"/>
      <c r="DZ1422" s="83"/>
      <c r="EA1422" s="83"/>
      <c r="EB1422" s="83"/>
      <c r="EC1422" s="83"/>
      <c r="ED1422" s="83"/>
      <c r="EE1422" s="83"/>
      <c r="EF1422" s="83"/>
      <c r="EG1422" s="83"/>
      <c r="EH1422" s="83"/>
      <c r="EI1422" s="83"/>
      <c r="EJ1422" s="83"/>
    </row>
    <row r="1423" spans="27:140" s="88" customFormat="1" x14ac:dyDescent="0.3">
      <c r="AA1423" s="84"/>
      <c r="AB1423" s="89"/>
      <c r="AC1423" s="89"/>
      <c r="AD1423" s="89"/>
      <c r="AE1423" s="89"/>
      <c r="AF1423" s="89"/>
      <c r="AG1423" s="89"/>
      <c r="AH1423" s="89"/>
      <c r="AI1423" s="89"/>
      <c r="AJ1423" s="89"/>
      <c r="AK1423" s="89"/>
      <c r="AL1423" s="89"/>
      <c r="AM1423" s="89"/>
      <c r="AN1423" s="89"/>
      <c r="AO1423" s="89"/>
      <c r="AP1423" s="89"/>
      <c r="AQ1423" s="90"/>
      <c r="AR1423" s="89"/>
      <c r="AS1423" s="89"/>
      <c r="AT1423" s="89"/>
      <c r="AU1423" s="87"/>
      <c r="AV1423" s="307"/>
      <c r="AW1423" s="307"/>
      <c r="AX1423" s="307"/>
      <c r="AY1423" s="307"/>
      <c r="AZ1423" s="307"/>
      <c r="BA1423" s="83"/>
      <c r="BB1423" s="83"/>
      <c r="BC1423" s="83"/>
      <c r="BD1423" s="83"/>
      <c r="BE1423" s="83"/>
      <c r="BF1423" s="83"/>
      <c r="BG1423" s="83"/>
      <c r="BH1423" s="83"/>
      <c r="BI1423" s="83"/>
      <c r="BJ1423" s="83"/>
      <c r="BK1423" s="83"/>
      <c r="BL1423" s="83"/>
      <c r="BM1423" s="83"/>
      <c r="BN1423" s="83"/>
      <c r="BO1423" s="83"/>
      <c r="BP1423" s="83"/>
      <c r="BQ1423" s="83"/>
      <c r="BR1423" s="83"/>
      <c r="BS1423" s="83"/>
      <c r="BT1423" s="83"/>
      <c r="BU1423" s="83"/>
      <c r="BV1423" s="83"/>
      <c r="BW1423" s="83"/>
      <c r="BX1423" s="83"/>
      <c r="BY1423" s="83"/>
      <c r="BZ1423" s="83"/>
      <c r="CA1423" s="83"/>
      <c r="CB1423" s="83"/>
      <c r="CC1423" s="83"/>
      <c r="CD1423" s="83"/>
      <c r="CE1423" s="83"/>
      <c r="CF1423" s="83"/>
      <c r="CG1423" s="83"/>
      <c r="CH1423" s="83"/>
      <c r="CI1423" s="83"/>
      <c r="CJ1423" s="83"/>
      <c r="CK1423" s="83"/>
      <c r="CL1423" s="83"/>
      <c r="CM1423" s="83"/>
      <c r="CN1423" s="83"/>
      <c r="CO1423" s="83"/>
      <c r="CP1423" s="83"/>
      <c r="CQ1423" s="83"/>
      <c r="CR1423" s="83"/>
      <c r="CS1423" s="83"/>
      <c r="CT1423" s="83"/>
      <c r="CU1423" s="83"/>
      <c r="CV1423" s="83"/>
      <c r="CW1423" s="83"/>
      <c r="CX1423" s="83"/>
      <c r="CY1423" s="83"/>
      <c r="CZ1423" s="83"/>
      <c r="DA1423" s="83"/>
      <c r="DB1423" s="83"/>
      <c r="DC1423" s="83"/>
      <c r="DD1423" s="83"/>
      <c r="DE1423" s="83"/>
      <c r="DF1423" s="83"/>
      <c r="DG1423" s="83"/>
      <c r="DH1423" s="83"/>
      <c r="DI1423" s="83"/>
      <c r="DJ1423" s="83"/>
      <c r="DK1423" s="83"/>
      <c r="DL1423" s="83"/>
      <c r="DM1423" s="83"/>
      <c r="DN1423" s="83"/>
      <c r="DO1423" s="83"/>
      <c r="DP1423" s="83"/>
      <c r="DQ1423" s="83"/>
      <c r="DR1423" s="83"/>
      <c r="DS1423" s="83"/>
      <c r="DT1423" s="83"/>
      <c r="DU1423" s="83"/>
      <c r="DV1423" s="83"/>
      <c r="DW1423" s="83"/>
      <c r="DX1423" s="83"/>
      <c r="DY1423" s="83"/>
      <c r="DZ1423" s="83"/>
      <c r="EA1423" s="83"/>
      <c r="EB1423" s="83"/>
      <c r="EC1423" s="83"/>
      <c r="ED1423" s="83"/>
      <c r="EE1423" s="83"/>
      <c r="EF1423" s="83"/>
      <c r="EG1423" s="83"/>
      <c r="EH1423" s="83"/>
      <c r="EI1423" s="83"/>
      <c r="EJ1423" s="83"/>
    </row>
    <row r="1424" spans="27:140" s="88" customFormat="1" x14ac:dyDescent="0.3">
      <c r="AA1424" s="84"/>
      <c r="AB1424" s="89"/>
      <c r="AC1424" s="89"/>
      <c r="AD1424" s="89"/>
      <c r="AE1424" s="89"/>
      <c r="AF1424" s="89"/>
      <c r="AG1424" s="89"/>
      <c r="AH1424" s="89"/>
      <c r="AI1424" s="89"/>
      <c r="AJ1424" s="89"/>
      <c r="AK1424" s="89"/>
      <c r="AL1424" s="89"/>
      <c r="AM1424" s="89"/>
      <c r="AN1424" s="89"/>
      <c r="AO1424" s="89"/>
      <c r="AP1424" s="89"/>
      <c r="AQ1424" s="90"/>
      <c r="AR1424" s="89"/>
      <c r="AS1424" s="89"/>
      <c r="AT1424" s="89"/>
      <c r="AU1424" s="87"/>
      <c r="AV1424" s="307"/>
      <c r="AW1424" s="307"/>
      <c r="AX1424" s="307"/>
      <c r="AY1424" s="307"/>
      <c r="AZ1424" s="307"/>
      <c r="BA1424" s="83"/>
      <c r="BB1424" s="83"/>
      <c r="BC1424" s="83"/>
      <c r="BD1424" s="83"/>
      <c r="BE1424" s="83"/>
      <c r="BF1424" s="83"/>
      <c r="BG1424" s="83"/>
      <c r="BH1424" s="83"/>
      <c r="BI1424" s="83"/>
      <c r="BJ1424" s="83"/>
      <c r="BK1424" s="83"/>
      <c r="BL1424" s="83"/>
      <c r="BM1424" s="83"/>
      <c r="BN1424" s="83"/>
      <c r="BO1424" s="83"/>
      <c r="BP1424" s="83"/>
      <c r="BQ1424" s="83"/>
      <c r="BR1424" s="83"/>
      <c r="BS1424" s="83"/>
      <c r="BT1424" s="83"/>
      <c r="BU1424" s="83"/>
      <c r="BV1424" s="83"/>
      <c r="BW1424" s="83"/>
      <c r="BX1424" s="83"/>
      <c r="BY1424" s="83"/>
      <c r="BZ1424" s="83"/>
      <c r="CA1424" s="83"/>
      <c r="CB1424" s="83"/>
      <c r="CC1424" s="83"/>
      <c r="CD1424" s="83"/>
      <c r="CE1424" s="83"/>
      <c r="CF1424" s="83"/>
      <c r="CG1424" s="83"/>
      <c r="CH1424" s="83"/>
      <c r="CI1424" s="83"/>
      <c r="CJ1424" s="83"/>
      <c r="CK1424" s="83"/>
      <c r="CL1424" s="83"/>
      <c r="CM1424" s="83"/>
      <c r="CN1424" s="83"/>
      <c r="CO1424" s="83"/>
      <c r="CP1424" s="83"/>
      <c r="CQ1424" s="83"/>
      <c r="CR1424" s="83"/>
      <c r="CS1424" s="83"/>
      <c r="CT1424" s="83"/>
      <c r="CU1424" s="83"/>
      <c r="CV1424" s="83"/>
      <c r="CW1424" s="83"/>
      <c r="CX1424" s="83"/>
      <c r="CY1424" s="83"/>
      <c r="CZ1424" s="83"/>
      <c r="DA1424" s="83"/>
      <c r="DB1424" s="83"/>
      <c r="DC1424" s="83"/>
      <c r="DD1424" s="83"/>
      <c r="DE1424" s="83"/>
      <c r="DF1424" s="83"/>
      <c r="DG1424" s="83"/>
      <c r="DH1424" s="83"/>
      <c r="DI1424" s="83"/>
      <c r="DJ1424" s="83"/>
      <c r="DK1424" s="83"/>
      <c r="DL1424" s="83"/>
      <c r="DM1424" s="83"/>
      <c r="DN1424" s="83"/>
      <c r="DO1424" s="83"/>
      <c r="DP1424" s="83"/>
      <c r="DQ1424" s="83"/>
      <c r="DR1424" s="83"/>
      <c r="DS1424" s="83"/>
      <c r="DT1424" s="83"/>
      <c r="DU1424" s="83"/>
      <c r="DV1424" s="83"/>
      <c r="DW1424" s="83"/>
      <c r="DX1424" s="83"/>
      <c r="DY1424" s="83"/>
      <c r="DZ1424" s="83"/>
      <c r="EA1424" s="83"/>
      <c r="EB1424" s="83"/>
      <c r="EC1424" s="83"/>
      <c r="ED1424" s="83"/>
      <c r="EE1424" s="83"/>
      <c r="EF1424" s="83"/>
      <c r="EG1424" s="83"/>
      <c r="EH1424" s="83"/>
      <c r="EI1424" s="83"/>
      <c r="EJ1424" s="83"/>
    </row>
    <row r="1425" spans="27:140" s="88" customFormat="1" x14ac:dyDescent="0.3">
      <c r="AA1425" s="84"/>
      <c r="AB1425" s="89"/>
      <c r="AC1425" s="89"/>
      <c r="AD1425" s="89"/>
      <c r="AE1425" s="89"/>
      <c r="AF1425" s="89"/>
      <c r="AG1425" s="89"/>
      <c r="AH1425" s="89"/>
      <c r="AI1425" s="89"/>
      <c r="AJ1425" s="89"/>
      <c r="AK1425" s="89"/>
      <c r="AL1425" s="89"/>
      <c r="AM1425" s="89"/>
      <c r="AN1425" s="89"/>
      <c r="AO1425" s="89"/>
      <c r="AP1425" s="89"/>
      <c r="AQ1425" s="90"/>
      <c r="AR1425" s="89"/>
      <c r="AS1425" s="89"/>
      <c r="AT1425" s="89"/>
      <c r="AU1425" s="87"/>
      <c r="AV1425" s="307"/>
      <c r="AW1425" s="307"/>
      <c r="AX1425" s="307"/>
      <c r="AY1425" s="307"/>
      <c r="AZ1425" s="307"/>
      <c r="BA1425" s="83"/>
      <c r="BB1425" s="83"/>
      <c r="BC1425" s="83"/>
      <c r="BD1425" s="83"/>
      <c r="BE1425" s="83"/>
      <c r="BF1425" s="83"/>
      <c r="BG1425" s="83"/>
      <c r="BH1425" s="83"/>
      <c r="BI1425" s="83"/>
      <c r="BJ1425" s="83"/>
      <c r="BK1425" s="83"/>
      <c r="BL1425" s="83"/>
      <c r="BM1425" s="83"/>
      <c r="BN1425" s="83"/>
      <c r="BO1425" s="83"/>
      <c r="BP1425" s="83"/>
      <c r="BQ1425" s="83"/>
      <c r="BR1425" s="83"/>
      <c r="BS1425" s="83"/>
      <c r="BT1425" s="83"/>
      <c r="BU1425" s="83"/>
      <c r="BV1425" s="83"/>
      <c r="BW1425" s="83"/>
      <c r="BX1425" s="83"/>
      <c r="BY1425" s="83"/>
      <c r="BZ1425" s="83"/>
      <c r="CA1425" s="83"/>
      <c r="CB1425" s="83"/>
      <c r="CC1425" s="83"/>
      <c r="CD1425" s="83"/>
      <c r="CE1425" s="83"/>
      <c r="CF1425" s="83"/>
      <c r="CG1425" s="83"/>
      <c r="CH1425" s="83"/>
      <c r="CI1425" s="83"/>
      <c r="CJ1425" s="83"/>
      <c r="CK1425" s="83"/>
      <c r="CL1425" s="83"/>
      <c r="CM1425" s="83"/>
      <c r="CN1425" s="83"/>
      <c r="CO1425" s="83"/>
      <c r="CP1425" s="83"/>
      <c r="CQ1425" s="83"/>
      <c r="CR1425" s="83"/>
      <c r="CS1425" s="83"/>
      <c r="CT1425" s="83"/>
      <c r="CU1425" s="83"/>
      <c r="CV1425" s="83"/>
      <c r="CW1425" s="83"/>
      <c r="CX1425" s="83"/>
      <c r="CY1425" s="83"/>
      <c r="CZ1425" s="83"/>
      <c r="DA1425" s="83"/>
      <c r="DB1425" s="83"/>
      <c r="DC1425" s="83"/>
      <c r="DD1425" s="83"/>
      <c r="DE1425" s="83"/>
      <c r="DF1425" s="83"/>
      <c r="DG1425" s="83"/>
      <c r="DH1425" s="83"/>
      <c r="DI1425" s="83"/>
      <c r="DJ1425" s="83"/>
      <c r="DK1425" s="83"/>
      <c r="DL1425" s="83"/>
      <c r="DM1425" s="83"/>
      <c r="DN1425" s="83"/>
      <c r="DO1425" s="83"/>
      <c r="DP1425" s="83"/>
      <c r="DQ1425" s="83"/>
      <c r="DR1425" s="83"/>
      <c r="DS1425" s="83"/>
      <c r="DT1425" s="83"/>
      <c r="DU1425" s="83"/>
      <c r="DV1425" s="83"/>
      <c r="DW1425" s="83"/>
      <c r="DX1425" s="83"/>
      <c r="DY1425" s="83"/>
      <c r="DZ1425" s="83"/>
      <c r="EA1425" s="83"/>
      <c r="EB1425" s="83"/>
      <c r="EC1425" s="83"/>
      <c r="ED1425" s="83"/>
      <c r="EE1425" s="83"/>
      <c r="EF1425" s="83"/>
      <c r="EG1425" s="83"/>
      <c r="EH1425" s="83"/>
      <c r="EI1425" s="83"/>
      <c r="EJ1425" s="83"/>
    </row>
    <row r="1426" spans="27:140" s="88" customFormat="1" x14ac:dyDescent="0.3">
      <c r="AA1426" s="84"/>
      <c r="AB1426" s="89"/>
      <c r="AC1426" s="89"/>
      <c r="AD1426" s="89"/>
      <c r="AE1426" s="89"/>
      <c r="AF1426" s="89"/>
      <c r="AG1426" s="89"/>
      <c r="AH1426" s="89"/>
      <c r="AI1426" s="89"/>
      <c r="AJ1426" s="89"/>
      <c r="AK1426" s="89"/>
      <c r="AL1426" s="89"/>
      <c r="AM1426" s="89"/>
      <c r="AN1426" s="89"/>
      <c r="AO1426" s="89"/>
      <c r="AP1426" s="89"/>
      <c r="AQ1426" s="90"/>
      <c r="AR1426" s="89"/>
      <c r="AS1426" s="89"/>
      <c r="AT1426" s="89"/>
      <c r="AU1426" s="87"/>
      <c r="AV1426" s="307"/>
      <c r="AW1426" s="307"/>
      <c r="AX1426" s="307"/>
      <c r="AY1426" s="307"/>
      <c r="AZ1426" s="307"/>
      <c r="BA1426" s="83"/>
      <c r="BB1426" s="83"/>
      <c r="BC1426" s="83"/>
      <c r="BD1426" s="83"/>
      <c r="BE1426" s="83"/>
      <c r="BF1426" s="83"/>
      <c r="BG1426" s="83"/>
      <c r="BH1426" s="83"/>
      <c r="BI1426" s="83"/>
      <c r="BJ1426" s="83"/>
      <c r="BK1426" s="83"/>
      <c r="BL1426" s="83"/>
      <c r="BM1426" s="83"/>
      <c r="BN1426" s="83"/>
      <c r="BO1426" s="83"/>
      <c r="BP1426" s="83"/>
      <c r="BQ1426" s="83"/>
      <c r="BR1426" s="83"/>
      <c r="BS1426" s="83"/>
      <c r="BT1426" s="83"/>
      <c r="BU1426" s="83"/>
      <c r="BV1426" s="83"/>
      <c r="BW1426" s="83"/>
      <c r="BX1426" s="83"/>
      <c r="BY1426" s="83"/>
      <c r="BZ1426" s="83"/>
      <c r="CA1426" s="83"/>
      <c r="CB1426" s="83"/>
      <c r="CC1426" s="83"/>
      <c r="CD1426" s="83"/>
      <c r="CE1426" s="83"/>
      <c r="CF1426" s="83"/>
      <c r="CG1426" s="83"/>
      <c r="CH1426" s="83"/>
      <c r="CI1426" s="83"/>
      <c r="CJ1426" s="83"/>
      <c r="CK1426" s="83"/>
      <c r="CL1426" s="83"/>
      <c r="CM1426" s="83"/>
      <c r="CN1426" s="83"/>
      <c r="CO1426" s="83"/>
      <c r="CP1426" s="83"/>
      <c r="CQ1426" s="83"/>
      <c r="CR1426" s="83"/>
      <c r="CS1426" s="83"/>
      <c r="CT1426" s="83"/>
      <c r="CU1426" s="83"/>
      <c r="CV1426" s="83"/>
      <c r="CW1426" s="83"/>
      <c r="CX1426" s="83"/>
      <c r="CY1426" s="83"/>
      <c r="CZ1426" s="83"/>
      <c r="DA1426" s="83"/>
      <c r="DB1426" s="83"/>
      <c r="DC1426" s="83"/>
      <c r="DD1426" s="83"/>
      <c r="DE1426" s="83"/>
      <c r="DF1426" s="83"/>
      <c r="DG1426" s="83"/>
      <c r="DH1426" s="83"/>
      <c r="DI1426" s="83"/>
      <c r="DJ1426" s="83"/>
      <c r="DK1426" s="83"/>
      <c r="DL1426" s="83"/>
      <c r="DM1426" s="83"/>
      <c r="DN1426" s="83"/>
      <c r="DO1426" s="83"/>
      <c r="DP1426" s="83"/>
      <c r="DQ1426" s="83"/>
      <c r="DR1426" s="83"/>
      <c r="DS1426" s="83"/>
      <c r="DT1426" s="83"/>
      <c r="DU1426" s="83"/>
      <c r="DV1426" s="83"/>
      <c r="DW1426" s="83"/>
      <c r="DX1426" s="83"/>
      <c r="DY1426" s="83"/>
      <c r="DZ1426" s="83"/>
      <c r="EA1426" s="83"/>
      <c r="EB1426" s="83"/>
      <c r="EC1426" s="83"/>
      <c r="ED1426" s="83"/>
      <c r="EE1426" s="83"/>
      <c r="EF1426" s="83"/>
      <c r="EG1426" s="83"/>
      <c r="EH1426" s="83"/>
      <c r="EI1426" s="83"/>
      <c r="EJ1426" s="83"/>
    </row>
    <row r="1427" spans="27:140" s="88" customFormat="1" x14ac:dyDescent="0.3">
      <c r="AA1427" s="84"/>
      <c r="AB1427" s="89"/>
      <c r="AC1427" s="89"/>
      <c r="AD1427" s="89"/>
      <c r="AE1427" s="89"/>
      <c r="AF1427" s="89"/>
      <c r="AG1427" s="89"/>
      <c r="AH1427" s="89"/>
      <c r="AI1427" s="89"/>
      <c r="AJ1427" s="89"/>
      <c r="AK1427" s="89"/>
      <c r="AL1427" s="89"/>
      <c r="AM1427" s="89"/>
      <c r="AN1427" s="89"/>
      <c r="AO1427" s="89"/>
      <c r="AP1427" s="89"/>
      <c r="AQ1427" s="90"/>
      <c r="AR1427" s="89"/>
      <c r="AS1427" s="89"/>
      <c r="AT1427" s="89"/>
      <c r="AU1427" s="87"/>
      <c r="AV1427" s="307"/>
      <c r="AW1427" s="307"/>
      <c r="AX1427" s="307"/>
      <c r="AY1427" s="307"/>
      <c r="AZ1427" s="307"/>
      <c r="BA1427" s="83"/>
      <c r="BB1427" s="83"/>
      <c r="BC1427" s="83"/>
      <c r="BD1427" s="83"/>
      <c r="BE1427" s="83"/>
      <c r="BF1427" s="83"/>
      <c r="BG1427" s="83"/>
      <c r="BH1427" s="83"/>
      <c r="BI1427" s="83"/>
      <c r="BJ1427" s="83"/>
      <c r="BK1427" s="83"/>
      <c r="BL1427" s="83"/>
      <c r="BM1427" s="83"/>
      <c r="BN1427" s="83"/>
      <c r="BO1427" s="83"/>
      <c r="BP1427" s="83"/>
      <c r="BQ1427" s="83"/>
      <c r="BR1427" s="83"/>
      <c r="BS1427" s="83"/>
      <c r="BT1427" s="83"/>
      <c r="BU1427" s="83"/>
      <c r="BV1427" s="83"/>
      <c r="BW1427" s="83"/>
      <c r="BX1427" s="83"/>
      <c r="BY1427" s="83"/>
      <c r="BZ1427" s="83"/>
      <c r="CA1427" s="83"/>
      <c r="CB1427" s="83"/>
      <c r="CC1427" s="83"/>
      <c r="CD1427" s="83"/>
      <c r="CE1427" s="83"/>
      <c r="CF1427" s="83"/>
      <c r="CG1427" s="83"/>
      <c r="CH1427" s="83"/>
      <c r="CI1427" s="83"/>
      <c r="CJ1427" s="83"/>
      <c r="CK1427" s="83"/>
      <c r="CL1427" s="83"/>
      <c r="CM1427" s="83"/>
      <c r="CN1427" s="83"/>
      <c r="CO1427" s="83"/>
      <c r="CP1427" s="83"/>
      <c r="CQ1427" s="83"/>
      <c r="CR1427" s="83"/>
      <c r="CS1427" s="83"/>
      <c r="CT1427" s="83"/>
      <c r="CU1427" s="83"/>
      <c r="CV1427" s="83"/>
      <c r="CW1427" s="83"/>
      <c r="CX1427" s="83"/>
      <c r="CY1427" s="83"/>
      <c r="CZ1427" s="83"/>
      <c r="DA1427" s="83"/>
      <c r="DB1427" s="83"/>
      <c r="DC1427" s="83"/>
      <c r="DD1427" s="83"/>
      <c r="DE1427" s="83"/>
      <c r="DF1427" s="83"/>
      <c r="DG1427" s="83"/>
      <c r="DH1427" s="83"/>
      <c r="DI1427" s="83"/>
      <c r="DJ1427" s="83"/>
      <c r="DK1427" s="83"/>
      <c r="DL1427" s="83"/>
      <c r="DM1427" s="83"/>
      <c r="DN1427" s="83"/>
      <c r="DO1427" s="83"/>
      <c r="DP1427" s="83"/>
      <c r="DQ1427" s="83"/>
      <c r="DR1427" s="83"/>
      <c r="DS1427" s="83"/>
      <c r="DT1427" s="83"/>
      <c r="DU1427" s="83"/>
      <c r="DV1427" s="83"/>
      <c r="DW1427" s="83"/>
      <c r="DX1427" s="83"/>
      <c r="DY1427" s="83"/>
      <c r="DZ1427" s="83"/>
      <c r="EA1427" s="83"/>
      <c r="EB1427" s="83"/>
      <c r="EC1427" s="83"/>
      <c r="ED1427" s="83"/>
      <c r="EE1427" s="83"/>
      <c r="EF1427" s="83"/>
      <c r="EG1427" s="83"/>
      <c r="EH1427" s="83"/>
      <c r="EI1427" s="83"/>
      <c r="EJ1427" s="83"/>
    </row>
    <row r="1428" spans="27:140" s="88" customFormat="1" x14ac:dyDescent="0.3">
      <c r="AA1428" s="84"/>
      <c r="AB1428" s="89"/>
      <c r="AC1428" s="89"/>
      <c r="AD1428" s="89"/>
      <c r="AE1428" s="89"/>
      <c r="AF1428" s="89"/>
      <c r="AG1428" s="89"/>
      <c r="AH1428" s="89"/>
      <c r="AI1428" s="89"/>
      <c r="AJ1428" s="89"/>
      <c r="AK1428" s="89"/>
      <c r="AL1428" s="89"/>
      <c r="AM1428" s="89"/>
      <c r="AN1428" s="89"/>
      <c r="AO1428" s="89"/>
      <c r="AP1428" s="89"/>
      <c r="AQ1428" s="90"/>
      <c r="AR1428" s="89"/>
      <c r="AS1428" s="89"/>
      <c r="AT1428" s="89"/>
      <c r="AU1428" s="87"/>
      <c r="AV1428" s="307"/>
      <c r="AW1428" s="307"/>
      <c r="AX1428" s="307"/>
      <c r="AY1428" s="307"/>
      <c r="AZ1428" s="307"/>
      <c r="BA1428" s="83"/>
      <c r="BB1428" s="83"/>
      <c r="BC1428" s="83"/>
      <c r="BD1428" s="83"/>
      <c r="BE1428" s="83"/>
      <c r="BF1428" s="83"/>
      <c r="BG1428" s="83"/>
      <c r="BH1428" s="83"/>
      <c r="BI1428" s="83"/>
      <c r="BJ1428" s="83"/>
      <c r="BK1428" s="83"/>
      <c r="BL1428" s="83"/>
      <c r="BM1428" s="83"/>
      <c r="BN1428" s="83"/>
      <c r="BO1428" s="83"/>
      <c r="BP1428" s="83"/>
      <c r="BQ1428" s="83"/>
      <c r="BR1428" s="83"/>
      <c r="BS1428" s="83"/>
      <c r="BT1428" s="83"/>
      <c r="BU1428" s="83"/>
      <c r="BV1428" s="83"/>
      <c r="BW1428" s="83"/>
      <c r="BX1428" s="83"/>
      <c r="BY1428" s="83"/>
      <c r="BZ1428" s="83"/>
      <c r="CA1428" s="83"/>
      <c r="CB1428" s="83"/>
      <c r="CC1428" s="83"/>
      <c r="CD1428" s="83"/>
      <c r="CE1428" s="83"/>
      <c r="CF1428" s="83"/>
      <c r="CG1428" s="83"/>
      <c r="CH1428" s="83"/>
      <c r="CI1428" s="83"/>
      <c r="CJ1428" s="83"/>
      <c r="CK1428" s="83"/>
      <c r="CL1428" s="83"/>
      <c r="CM1428" s="83"/>
      <c r="CN1428" s="83"/>
      <c r="CO1428" s="83"/>
      <c r="CP1428" s="83"/>
      <c r="CQ1428" s="83"/>
      <c r="CR1428" s="83"/>
      <c r="CS1428" s="83"/>
      <c r="CT1428" s="83"/>
      <c r="CU1428" s="83"/>
      <c r="CV1428" s="83"/>
      <c r="CW1428" s="83"/>
      <c r="CX1428" s="83"/>
      <c r="CY1428" s="83"/>
      <c r="CZ1428" s="83"/>
      <c r="DA1428" s="83"/>
      <c r="DB1428" s="83"/>
      <c r="DC1428" s="83"/>
      <c r="DD1428" s="83"/>
      <c r="DE1428" s="83"/>
      <c r="DF1428" s="83"/>
      <c r="DG1428" s="83"/>
      <c r="DH1428" s="83"/>
      <c r="DI1428" s="83"/>
      <c r="DJ1428" s="83"/>
      <c r="DK1428" s="83"/>
      <c r="DL1428" s="83"/>
      <c r="DM1428" s="83"/>
      <c r="DN1428" s="83"/>
      <c r="DO1428" s="83"/>
      <c r="DP1428" s="83"/>
      <c r="DQ1428" s="83"/>
      <c r="DR1428" s="83"/>
      <c r="DS1428" s="83"/>
      <c r="DT1428" s="83"/>
      <c r="DU1428" s="83"/>
      <c r="DV1428" s="83"/>
      <c r="DW1428" s="83"/>
      <c r="DX1428" s="83"/>
      <c r="DY1428" s="83"/>
      <c r="DZ1428" s="83"/>
      <c r="EA1428" s="83"/>
      <c r="EB1428" s="83"/>
      <c r="EC1428" s="83"/>
      <c r="ED1428" s="83"/>
      <c r="EE1428" s="83"/>
      <c r="EF1428" s="83"/>
      <c r="EG1428" s="83"/>
      <c r="EH1428" s="83"/>
      <c r="EI1428" s="83"/>
      <c r="EJ1428" s="83"/>
    </row>
    <row r="1429" spans="27:140" s="88" customFormat="1" x14ac:dyDescent="0.3">
      <c r="AA1429" s="84"/>
      <c r="AB1429" s="89"/>
      <c r="AC1429" s="89"/>
      <c r="AD1429" s="89"/>
      <c r="AE1429" s="89"/>
      <c r="AF1429" s="89"/>
      <c r="AG1429" s="89"/>
      <c r="AH1429" s="89"/>
      <c r="AI1429" s="89"/>
      <c r="AJ1429" s="89"/>
      <c r="AK1429" s="89"/>
      <c r="AL1429" s="89"/>
      <c r="AM1429" s="89"/>
      <c r="AN1429" s="89"/>
      <c r="AO1429" s="89"/>
      <c r="AP1429" s="89"/>
      <c r="AQ1429" s="90"/>
      <c r="AR1429" s="89"/>
      <c r="AS1429" s="89"/>
      <c r="AT1429" s="89"/>
      <c r="AU1429" s="87"/>
      <c r="AV1429" s="307"/>
      <c r="AW1429" s="307"/>
      <c r="AX1429" s="307"/>
      <c r="AY1429" s="307"/>
      <c r="AZ1429" s="307"/>
      <c r="BA1429" s="83"/>
      <c r="BB1429" s="83"/>
      <c r="BC1429" s="83"/>
      <c r="BD1429" s="83"/>
      <c r="BE1429" s="83"/>
      <c r="BF1429" s="83"/>
      <c r="BG1429" s="83"/>
      <c r="BH1429" s="83"/>
      <c r="BI1429" s="83"/>
      <c r="BJ1429" s="83"/>
      <c r="BK1429" s="83"/>
      <c r="BL1429" s="83"/>
      <c r="BM1429" s="83"/>
      <c r="BN1429" s="83"/>
      <c r="BO1429" s="83"/>
      <c r="BP1429" s="83"/>
      <c r="BQ1429" s="83"/>
      <c r="BR1429" s="83"/>
      <c r="BS1429" s="83"/>
      <c r="BT1429" s="83"/>
      <c r="BU1429" s="83"/>
      <c r="BV1429" s="83"/>
      <c r="BW1429" s="83"/>
      <c r="BX1429" s="83"/>
      <c r="BY1429" s="83"/>
      <c r="BZ1429" s="83"/>
      <c r="CA1429" s="83"/>
      <c r="CB1429" s="83"/>
      <c r="CC1429" s="83"/>
      <c r="CD1429" s="83"/>
      <c r="CE1429" s="83"/>
      <c r="CF1429" s="83"/>
      <c r="CG1429" s="83"/>
      <c r="CH1429" s="83"/>
      <c r="CI1429" s="83"/>
      <c r="CJ1429" s="83"/>
      <c r="CK1429" s="83"/>
      <c r="CL1429" s="83"/>
      <c r="CM1429" s="83"/>
      <c r="CN1429" s="83"/>
      <c r="CO1429" s="83"/>
      <c r="CP1429" s="83"/>
      <c r="CQ1429" s="83"/>
      <c r="CR1429" s="83"/>
      <c r="CS1429" s="83"/>
      <c r="CT1429" s="83"/>
      <c r="CU1429" s="83"/>
      <c r="CV1429" s="83"/>
      <c r="CW1429" s="83"/>
      <c r="CX1429" s="83"/>
      <c r="CY1429" s="83"/>
      <c r="CZ1429" s="83"/>
      <c r="DA1429" s="83"/>
      <c r="DB1429" s="83"/>
      <c r="DC1429" s="83"/>
      <c r="DD1429" s="83"/>
      <c r="DE1429" s="83"/>
      <c r="DF1429" s="83"/>
      <c r="DG1429" s="83"/>
      <c r="DH1429" s="83"/>
      <c r="DI1429" s="83"/>
      <c r="DJ1429" s="83"/>
      <c r="DK1429" s="83"/>
      <c r="DL1429" s="83"/>
      <c r="DM1429" s="83"/>
      <c r="DN1429" s="83"/>
      <c r="DO1429" s="83"/>
      <c r="DP1429" s="83"/>
      <c r="DQ1429" s="83"/>
      <c r="DR1429" s="83"/>
      <c r="DS1429" s="83"/>
      <c r="DT1429" s="83"/>
      <c r="DU1429" s="83"/>
      <c r="DV1429" s="83"/>
      <c r="DW1429" s="83"/>
      <c r="DX1429" s="83"/>
      <c r="DY1429" s="83"/>
      <c r="DZ1429" s="83"/>
      <c r="EA1429" s="83"/>
      <c r="EB1429" s="83"/>
      <c r="EC1429" s="83"/>
      <c r="ED1429" s="83"/>
      <c r="EE1429" s="83"/>
      <c r="EF1429" s="83"/>
      <c r="EG1429" s="83"/>
      <c r="EH1429" s="83"/>
      <c r="EI1429" s="83"/>
      <c r="EJ1429" s="83"/>
    </row>
    <row r="1430" spans="27:140" s="88" customFormat="1" x14ac:dyDescent="0.3">
      <c r="AA1430" s="84"/>
      <c r="AB1430" s="89"/>
      <c r="AC1430" s="89"/>
      <c r="AD1430" s="89"/>
      <c r="AE1430" s="89"/>
      <c r="AF1430" s="89"/>
      <c r="AG1430" s="89"/>
      <c r="AH1430" s="89"/>
      <c r="AI1430" s="89"/>
      <c r="AJ1430" s="89"/>
      <c r="AK1430" s="89"/>
      <c r="AL1430" s="89"/>
      <c r="AM1430" s="89"/>
      <c r="AN1430" s="89"/>
      <c r="AO1430" s="89"/>
      <c r="AP1430" s="89"/>
      <c r="AQ1430" s="90"/>
      <c r="AR1430" s="89"/>
      <c r="AS1430" s="89"/>
      <c r="AT1430" s="89"/>
      <c r="AU1430" s="87"/>
      <c r="AV1430" s="307"/>
      <c r="AW1430" s="307"/>
      <c r="AX1430" s="307"/>
      <c r="AY1430" s="307"/>
      <c r="AZ1430" s="307"/>
      <c r="BA1430" s="83"/>
      <c r="BB1430" s="83"/>
      <c r="BC1430" s="83"/>
      <c r="BD1430" s="83"/>
      <c r="BE1430" s="83"/>
      <c r="BF1430" s="83"/>
      <c r="BG1430" s="83"/>
      <c r="BH1430" s="83"/>
      <c r="BI1430" s="83"/>
      <c r="BJ1430" s="83"/>
      <c r="BK1430" s="83"/>
      <c r="BL1430" s="83"/>
      <c r="BM1430" s="83"/>
      <c r="BN1430" s="83"/>
      <c r="BO1430" s="83"/>
      <c r="BP1430" s="83"/>
      <c r="BQ1430" s="83"/>
      <c r="BR1430" s="83"/>
      <c r="BS1430" s="83"/>
      <c r="BT1430" s="83"/>
      <c r="BU1430" s="83"/>
      <c r="BV1430" s="83"/>
      <c r="BW1430" s="83"/>
      <c r="BX1430" s="83"/>
      <c r="BY1430" s="83"/>
      <c r="BZ1430" s="83"/>
      <c r="CA1430" s="83"/>
      <c r="CB1430" s="83"/>
      <c r="CC1430" s="83"/>
      <c r="CD1430" s="83"/>
      <c r="CE1430" s="83"/>
      <c r="CF1430" s="83"/>
      <c r="CG1430" s="83"/>
      <c r="CH1430" s="83"/>
      <c r="CI1430" s="83"/>
      <c r="CJ1430" s="83"/>
      <c r="CK1430" s="83"/>
      <c r="CL1430" s="83"/>
      <c r="CM1430" s="83"/>
      <c r="CN1430" s="83"/>
      <c r="CO1430" s="83"/>
      <c r="CP1430" s="83"/>
      <c r="CQ1430" s="83"/>
      <c r="CR1430" s="83"/>
      <c r="CS1430" s="83"/>
      <c r="CT1430" s="83"/>
      <c r="CU1430" s="83"/>
      <c r="CV1430" s="83"/>
      <c r="CW1430" s="83"/>
      <c r="CX1430" s="83"/>
      <c r="CY1430" s="83"/>
      <c r="CZ1430" s="83"/>
      <c r="DA1430" s="83"/>
      <c r="DB1430" s="83"/>
      <c r="DC1430" s="83"/>
      <c r="DD1430" s="83"/>
      <c r="DE1430" s="83"/>
      <c r="DF1430" s="83"/>
      <c r="DG1430" s="83"/>
      <c r="DH1430" s="83"/>
      <c r="DI1430" s="83"/>
      <c r="DJ1430" s="83"/>
      <c r="DK1430" s="83"/>
      <c r="DL1430" s="83"/>
      <c r="DM1430" s="83"/>
      <c r="DN1430" s="83"/>
      <c r="DO1430" s="83"/>
      <c r="DP1430" s="83"/>
      <c r="DQ1430" s="83"/>
      <c r="DR1430" s="83"/>
      <c r="DS1430" s="83"/>
      <c r="DT1430" s="83"/>
      <c r="DU1430" s="83"/>
      <c r="DV1430" s="83"/>
      <c r="DW1430" s="83"/>
      <c r="DX1430" s="83"/>
      <c r="DY1430" s="83"/>
      <c r="DZ1430" s="83"/>
      <c r="EA1430" s="83"/>
      <c r="EB1430" s="83"/>
      <c r="EC1430" s="83"/>
      <c r="ED1430" s="83"/>
      <c r="EE1430" s="83"/>
      <c r="EF1430" s="83"/>
      <c r="EG1430" s="83"/>
      <c r="EH1430" s="83"/>
      <c r="EI1430" s="83"/>
      <c r="EJ1430" s="83"/>
    </row>
    <row r="1431" spans="27:140" s="88" customFormat="1" x14ac:dyDescent="0.3">
      <c r="AA1431" s="84"/>
      <c r="AB1431" s="89"/>
      <c r="AC1431" s="89"/>
      <c r="AD1431" s="89"/>
      <c r="AE1431" s="89"/>
      <c r="AF1431" s="89"/>
      <c r="AG1431" s="89"/>
      <c r="AH1431" s="89"/>
      <c r="AI1431" s="89"/>
      <c r="AJ1431" s="89"/>
      <c r="AK1431" s="89"/>
      <c r="AL1431" s="89"/>
      <c r="AM1431" s="89"/>
      <c r="AN1431" s="89"/>
      <c r="AO1431" s="89"/>
      <c r="AP1431" s="89"/>
      <c r="AQ1431" s="90"/>
      <c r="AR1431" s="89"/>
      <c r="AS1431" s="89"/>
      <c r="AT1431" s="89"/>
      <c r="AU1431" s="87"/>
      <c r="AV1431" s="307"/>
      <c r="AW1431" s="307"/>
      <c r="AX1431" s="307"/>
      <c r="AY1431" s="307"/>
      <c r="AZ1431" s="307"/>
      <c r="BA1431" s="83"/>
      <c r="BB1431" s="83"/>
      <c r="BC1431" s="83"/>
      <c r="BD1431" s="83"/>
      <c r="BE1431" s="83"/>
      <c r="BF1431" s="83"/>
      <c r="BG1431" s="83"/>
      <c r="BH1431" s="83"/>
      <c r="BI1431" s="83"/>
      <c r="BJ1431" s="83"/>
      <c r="BK1431" s="83"/>
      <c r="BL1431" s="83"/>
      <c r="BM1431" s="83"/>
      <c r="BN1431" s="83"/>
      <c r="BO1431" s="83"/>
      <c r="BP1431" s="83"/>
      <c r="BQ1431" s="83"/>
      <c r="BR1431" s="83"/>
      <c r="BS1431" s="83"/>
      <c r="BT1431" s="83"/>
      <c r="BU1431" s="83"/>
      <c r="BV1431" s="83"/>
      <c r="BW1431" s="83"/>
      <c r="BX1431" s="83"/>
      <c r="BY1431" s="83"/>
      <c r="BZ1431" s="83"/>
      <c r="CA1431" s="83"/>
      <c r="CB1431" s="83"/>
      <c r="CC1431" s="83"/>
      <c r="CD1431" s="83"/>
      <c r="CE1431" s="83"/>
      <c r="CF1431" s="83"/>
      <c r="CG1431" s="83"/>
      <c r="CH1431" s="83"/>
      <c r="CI1431" s="83"/>
      <c r="CJ1431" s="83"/>
      <c r="CK1431" s="83"/>
      <c r="CL1431" s="83"/>
      <c r="CM1431" s="83"/>
      <c r="CN1431" s="83"/>
      <c r="CO1431" s="83"/>
      <c r="CP1431" s="83"/>
      <c r="CQ1431" s="83"/>
      <c r="CR1431" s="83"/>
      <c r="CS1431" s="83"/>
      <c r="CT1431" s="83"/>
      <c r="CU1431" s="83"/>
      <c r="CV1431" s="83"/>
      <c r="CW1431" s="83"/>
      <c r="CX1431" s="83"/>
      <c r="CY1431" s="83"/>
      <c r="CZ1431" s="83"/>
      <c r="DA1431" s="83"/>
      <c r="DB1431" s="83"/>
      <c r="DC1431" s="83"/>
      <c r="DD1431" s="83"/>
      <c r="DE1431" s="83"/>
      <c r="DF1431" s="83"/>
      <c r="DG1431" s="83"/>
      <c r="DH1431" s="83"/>
      <c r="DI1431" s="83"/>
      <c r="DJ1431" s="83"/>
      <c r="DK1431" s="83"/>
      <c r="DL1431" s="83"/>
      <c r="DM1431" s="83"/>
      <c r="DN1431" s="83"/>
      <c r="DO1431" s="83"/>
      <c r="DP1431" s="83"/>
      <c r="DQ1431" s="83"/>
      <c r="DR1431" s="83"/>
      <c r="DS1431" s="83"/>
      <c r="DT1431" s="83"/>
      <c r="DU1431" s="83"/>
      <c r="DV1431" s="83"/>
      <c r="DW1431" s="83"/>
      <c r="DX1431" s="83"/>
      <c r="DY1431" s="83"/>
      <c r="DZ1431" s="83"/>
      <c r="EA1431" s="83"/>
      <c r="EB1431" s="83"/>
      <c r="EC1431" s="83"/>
      <c r="ED1431" s="83"/>
      <c r="EE1431" s="83"/>
      <c r="EF1431" s="83"/>
      <c r="EG1431" s="83"/>
      <c r="EH1431" s="83"/>
      <c r="EI1431" s="83"/>
      <c r="EJ1431" s="83"/>
    </row>
    <row r="1432" spans="27:140" s="88" customFormat="1" x14ac:dyDescent="0.3">
      <c r="AA1432" s="84"/>
      <c r="AB1432" s="89"/>
      <c r="AC1432" s="89"/>
      <c r="AD1432" s="89"/>
      <c r="AE1432" s="89"/>
      <c r="AF1432" s="89"/>
      <c r="AG1432" s="89"/>
      <c r="AH1432" s="89"/>
      <c r="AI1432" s="89"/>
      <c r="AJ1432" s="89"/>
      <c r="AK1432" s="89"/>
      <c r="AL1432" s="89"/>
      <c r="AM1432" s="89"/>
      <c r="AN1432" s="89"/>
      <c r="AO1432" s="89"/>
      <c r="AP1432" s="89"/>
      <c r="AQ1432" s="90"/>
      <c r="AR1432" s="89"/>
      <c r="AS1432" s="89"/>
      <c r="AT1432" s="89"/>
      <c r="AU1432" s="87"/>
      <c r="AV1432" s="307"/>
      <c r="AW1432" s="307"/>
      <c r="AX1432" s="307"/>
      <c r="AY1432" s="307"/>
      <c r="AZ1432" s="307"/>
      <c r="BA1432" s="83"/>
      <c r="BB1432" s="83"/>
      <c r="BC1432" s="83"/>
      <c r="BD1432" s="83"/>
      <c r="BE1432" s="83"/>
      <c r="BF1432" s="83"/>
      <c r="BG1432" s="83"/>
      <c r="BH1432" s="83"/>
      <c r="BI1432" s="83"/>
      <c r="BJ1432" s="83"/>
      <c r="BK1432" s="83"/>
      <c r="BL1432" s="83"/>
      <c r="BM1432" s="83"/>
      <c r="BN1432" s="83"/>
      <c r="BO1432" s="83"/>
      <c r="BP1432" s="83"/>
      <c r="BQ1432" s="83"/>
      <c r="BR1432" s="83"/>
      <c r="BS1432" s="83"/>
      <c r="BT1432" s="83"/>
      <c r="BU1432" s="83"/>
      <c r="BV1432" s="83"/>
      <c r="BW1432" s="83"/>
      <c r="BX1432" s="83"/>
      <c r="BY1432" s="83"/>
      <c r="BZ1432" s="83"/>
      <c r="CA1432" s="83"/>
      <c r="CB1432" s="83"/>
      <c r="CC1432" s="83"/>
      <c r="CD1432" s="83"/>
      <c r="CE1432" s="83"/>
      <c r="CF1432" s="83"/>
      <c r="CG1432" s="83"/>
      <c r="CH1432" s="83"/>
      <c r="CI1432" s="83"/>
      <c r="CJ1432" s="83"/>
      <c r="CK1432" s="83"/>
      <c r="CL1432" s="83"/>
      <c r="CM1432" s="83"/>
      <c r="CN1432" s="83"/>
      <c r="CO1432" s="83"/>
      <c r="CP1432" s="83"/>
      <c r="CQ1432" s="83"/>
      <c r="CR1432" s="83"/>
      <c r="CS1432" s="83"/>
      <c r="CT1432" s="83"/>
      <c r="CU1432" s="83"/>
      <c r="CV1432" s="83"/>
      <c r="CW1432" s="83"/>
      <c r="CX1432" s="83"/>
      <c r="CY1432" s="83"/>
      <c r="CZ1432" s="83"/>
      <c r="DA1432" s="83"/>
      <c r="DB1432" s="83"/>
      <c r="DC1432" s="83"/>
      <c r="DD1432" s="83"/>
      <c r="DE1432" s="83"/>
      <c r="DF1432" s="83"/>
      <c r="DG1432" s="83"/>
      <c r="DH1432" s="83"/>
      <c r="DI1432" s="83"/>
      <c r="DJ1432" s="83"/>
      <c r="DK1432" s="83"/>
      <c r="DL1432" s="83"/>
      <c r="DM1432" s="83"/>
      <c r="DN1432" s="83"/>
      <c r="DO1432" s="83"/>
      <c r="DP1432" s="83"/>
      <c r="DQ1432" s="83"/>
      <c r="DR1432" s="83"/>
      <c r="DS1432" s="83"/>
      <c r="DT1432" s="83"/>
      <c r="DU1432" s="83"/>
      <c r="DV1432" s="83"/>
      <c r="DW1432" s="83"/>
      <c r="DX1432" s="83"/>
      <c r="DY1432" s="83"/>
      <c r="DZ1432" s="83"/>
      <c r="EA1432" s="83"/>
      <c r="EB1432" s="83"/>
      <c r="EC1432" s="83"/>
      <c r="ED1432" s="83"/>
      <c r="EE1432" s="83"/>
      <c r="EF1432" s="83"/>
      <c r="EG1432" s="83"/>
      <c r="EH1432" s="83"/>
      <c r="EI1432" s="83"/>
      <c r="EJ1432" s="83"/>
    </row>
    <row r="1433" spans="27:140" s="88" customFormat="1" x14ac:dyDescent="0.3">
      <c r="AA1433" s="84"/>
      <c r="AB1433" s="89"/>
      <c r="AC1433" s="89"/>
      <c r="AD1433" s="89"/>
      <c r="AE1433" s="89"/>
      <c r="AF1433" s="89"/>
      <c r="AG1433" s="89"/>
      <c r="AH1433" s="89"/>
      <c r="AI1433" s="89"/>
      <c r="AJ1433" s="89"/>
      <c r="AK1433" s="89"/>
      <c r="AL1433" s="89"/>
      <c r="AM1433" s="89"/>
      <c r="AN1433" s="89"/>
      <c r="AO1433" s="89"/>
      <c r="AP1433" s="89"/>
      <c r="AQ1433" s="90"/>
      <c r="AR1433" s="89"/>
      <c r="AS1433" s="89"/>
      <c r="AT1433" s="89"/>
      <c r="AU1433" s="87"/>
      <c r="AV1433" s="307"/>
      <c r="AW1433" s="307"/>
      <c r="AX1433" s="307"/>
      <c r="AY1433" s="307"/>
      <c r="AZ1433" s="307"/>
      <c r="BA1433" s="83"/>
      <c r="BB1433" s="83"/>
      <c r="BC1433" s="83"/>
      <c r="BD1433" s="83"/>
      <c r="BE1433" s="83"/>
      <c r="BF1433" s="83"/>
      <c r="BG1433" s="83"/>
      <c r="BH1433" s="83"/>
      <c r="BI1433" s="83"/>
      <c r="BJ1433" s="83"/>
      <c r="BK1433" s="83"/>
      <c r="BL1433" s="83"/>
      <c r="BM1433" s="83"/>
      <c r="BN1433" s="83"/>
      <c r="BO1433" s="83"/>
      <c r="BP1433" s="83"/>
      <c r="BQ1433" s="83"/>
      <c r="BR1433" s="83"/>
      <c r="BS1433" s="83"/>
      <c r="BT1433" s="83"/>
      <c r="BU1433" s="83"/>
      <c r="BV1433" s="83"/>
      <c r="BW1433" s="83"/>
      <c r="BX1433" s="83"/>
      <c r="BY1433" s="83"/>
      <c r="BZ1433" s="83"/>
      <c r="CA1433" s="83"/>
      <c r="CB1433" s="83"/>
      <c r="CC1433" s="83"/>
      <c r="CD1433" s="83"/>
      <c r="CE1433" s="83"/>
      <c r="CF1433" s="83"/>
      <c r="CG1433" s="83"/>
      <c r="CH1433" s="83"/>
      <c r="CI1433" s="83"/>
      <c r="CJ1433" s="83"/>
      <c r="CK1433" s="83"/>
      <c r="CL1433" s="83"/>
      <c r="CM1433" s="83"/>
      <c r="CN1433" s="83"/>
      <c r="CO1433" s="83"/>
      <c r="CP1433" s="83"/>
      <c r="CQ1433" s="83"/>
      <c r="CR1433" s="83"/>
      <c r="CS1433" s="83"/>
      <c r="CT1433" s="83"/>
      <c r="CU1433" s="83"/>
      <c r="CV1433" s="83"/>
      <c r="CW1433" s="83"/>
      <c r="CX1433" s="83"/>
      <c r="CY1433" s="83"/>
      <c r="CZ1433" s="83"/>
      <c r="DA1433" s="83"/>
      <c r="DB1433" s="83"/>
      <c r="DC1433" s="83"/>
      <c r="DD1433" s="83"/>
      <c r="DE1433" s="83"/>
      <c r="DF1433" s="83"/>
      <c r="DG1433" s="83"/>
      <c r="DH1433" s="83"/>
      <c r="DI1433" s="83"/>
      <c r="DJ1433" s="83"/>
      <c r="DK1433" s="83"/>
      <c r="DL1433" s="83"/>
      <c r="DM1433" s="83"/>
      <c r="DN1433" s="83"/>
      <c r="DO1433" s="83"/>
      <c r="DP1433" s="83"/>
      <c r="DQ1433" s="83"/>
      <c r="DR1433" s="83"/>
      <c r="DS1433" s="83"/>
      <c r="DT1433" s="83"/>
      <c r="DU1433" s="83"/>
      <c r="DV1433" s="83"/>
      <c r="DW1433" s="83"/>
      <c r="DX1433" s="83"/>
      <c r="DY1433" s="83"/>
      <c r="DZ1433" s="83"/>
      <c r="EA1433" s="83"/>
      <c r="EB1433" s="83"/>
      <c r="EC1433" s="83"/>
      <c r="ED1433" s="83"/>
      <c r="EE1433" s="83"/>
      <c r="EF1433" s="83"/>
      <c r="EG1433" s="83"/>
      <c r="EH1433" s="83"/>
      <c r="EI1433" s="83"/>
      <c r="EJ1433" s="83"/>
    </row>
    <row r="1434" spans="27:140" s="88" customFormat="1" x14ac:dyDescent="0.3">
      <c r="AA1434" s="84"/>
      <c r="AB1434" s="89"/>
      <c r="AC1434" s="89"/>
      <c r="AD1434" s="89"/>
      <c r="AE1434" s="89"/>
      <c r="AF1434" s="89"/>
      <c r="AG1434" s="89"/>
      <c r="AH1434" s="89"/>
      <c r="AI1434" s="89"/>
      <c r="AJ1434" s="89"/>
      <c r="AK1434" s="89"/>
      <c r="AL1434" s="89"/>
      <c r="AM1434" s="89"/>
      <c r="AN1434" s="89"/>
      <c r="AO1434" s="89"/>
      <c r="AP1434" s="89"/>
      <c r="AQ1434" s="90"/>
      <c r="AR1434" s="89"/>
      <c r="AS1434" s="89"/>
      <c r="AT1434" s="89"/>
      <c r="AU1434" s="87"/>
      <c r="AV1434" s="307"/>
      <c r="AW1434" s="307"/>
      <c r="AX1434" s="307"/>
      <c r="AY1434" s="307"/>
      <c r="AZ1434" s="307"/>
      <c r="BA1434" s="83"/>
      <c r="BB1434" s="83"/>
      <c r="BC1434" s="83"/>
      <c r="BD1434" s="83"/>
      <c r="BE1434" s="83"/>
      <c r="BF1434" s="83"/>
      <c r="BG1434" s="83"/>
      <c r="BH1434" s="83"/>
      <c r="BI1434" s="83"/>
      <c r="BJ1434" s="83"/>
      <c r="BK1434" s="83"/>
      <c r="BL1434" s="83"/>
      <c r="BM1434" s="83"/>
      <c r="BN1434" s="83"/>
      <c r="BO1434" s="83"/>
      <c r="BP1434" s="83"/>
      <c r="BQ1434" s="83"/>
      <c r="BR1434" s="83"/>
      <c r="BS1434" s="83"/>
      <c r="BT1434" s="83"/>
      <c r="BU1434" s="83"/>
      <c r="BV1434" s="83"/>
      <c r="BW1434" s="83"/>
      <c r="BX1434" s="83"/>
      <c r="BY1434" s="83"/>
      <c r="BZ1434" s="83"/>
      <c r="CA1434" s="83"/>
      <c r="CB1434" s="83"/>
      <c r="CC1434" s="83"/>
      <c r="CD1434" s="83"/>
      <c r="CE1434" s="83"/>
      <c r="CF1434" s="83"/>
      <c r="CG1434" s="83"/>
      <c r="CH1434" s="83"/>
      <c r="CI1434" s="83"/>
      <c r="CJ1434" s="83"/>
      <c r="CK1434" s="83"/>
      <c r="CL1434" s="83"/>
      <c r="CM1434" s="83"/>
      <c r="CN1434" s="83"/>
      <c r="CO1434" s="83"/>
      <c r="CP1434" s="83"/>
      <c r="CQ1434" s="83"/>
      <c r="CR1434" s="83"/>
      <c r="CS1434" s="83"/>
      <c r="CT1434" s="83"/>
      <c r="CU1434" s="83"/>
      <c r="CV1434" s="83"/>
      <c r="CW1434" s="83"/>
      <c r="CX1434" s="83"/>
      <c r="CY1434" s="83"/>
      <c r="CZ1434" s="83"/>
      <c r="DA1434" s="83"/>
      <c r="DB1434" s="83"/>
      <c r="DC1434" s="83"/>
      <c r="DD1434" s="83"/>
      <c r="DE1434" s="83"/>
      <c r="DF1434" s="83"/>
      <c r="DG1434" s="83"/>
      <c r="DH1434" s="83"/>
      <c r="DI1434" s="83"/>
      <c r="DJ1434" s="83"/>
      <c r="DK1434" s="83"/>
      <c r="DL1434" s="83"/>
      <c r="DM1434" s="83"/>
      <c r="DN1434" s="83"/>
      <c r="DO1434" s="83"/>
      <c r="DP1434" s="83"/>
      <c r="DQ1434" s="83"/>
      <c r="DR1434" s="83"/>
      <c r="DS1434" s="83"/>
      <c r="DT1434" s="83"/>
      <c r="DU1434" s="83"/>
      <c r="DV1434" s="83"/>
      <c r="DW1434" s="83"/>
      <c r="DX1434" s="83"/>
      <c r="DY1434" s="83"/>
      <c r="DZ1434" s="83"/>
      <c r="EA1434" s="83"/>
      <c r="EB1434" s="83"/>
      <c r="EC1434" s="83"/>
      <c r="ED1434" s="83"/>
      <c r="EE1434" s="83"/>
      <c r="EF1434" s="83"/>
      <c r="EG1434" s="83"/>
      <c r="EH1434" s="83"/>
      <c r="EI1434" s="83"/>
      <c r="EJ1434" s="83"/>
    </row>
    <row r="1435" spans="27:140" s="88" customFormat="1" x14ac:dyDescent="0.3">
      <c r="AA1435" s="84"/>
      <c r="AB1435" s="89"/>
      <c r="AC1435" s="89"/>
      <c r="AD1435" s="89"/>
      <c r="AE1435" s="89"/>
      <c r="AF1435" s="89"/>
      <c r="AG1435" s="89"/>
      <c r="AH1435" s="89"/>
      <c r="AI1435" s="89"/>
      <c r="AJ1435" s="89"/>
      <c r="AK1435" s="89"/>
      <c r="AL1435" s="89"/>
      <c r="AM1435" s="89"/>
      <c r="AN1435" s="89"/>
      <c r="AO1435" s="89"/>
      <c r="AP1435" s="89"/>
      <c r="AQ1435" s="90"/>
      <c r="AR1435" s="89"/>
      <c r="AS1435" s="89"/>
      <c r="AT1435" s="89"/>
      <c r="AU1435" s="87"/>
      <c r="AV1435" s="307"/>
      <c r="AW1435" s="307"/>
      <c r="AX1435" s="307"/>
      <c r="AY1435" s="307"/>
      <c r="AZ1435" s="307"/>
      <c r="BA1435" s="83"/>
      <c r="BB1435" s="83"/>
      <c r="BC1435" s="83"/>
      <c r="BD1435" s="83"/>
      <c r="BE1435" s="83"/>
      <c r="BF1435" s="83"/>
      <c r="BG1435" s="83"/>
      <c r="BH1435" s="83"/>
      <c r="BI1435" s="83"/>
      <c r="BJ1435" s="83"/>
      <c r="BK1435" s="83"/>
      <c r="BL1435" s="83"/>
      <c r="BM1435" s="83"/>
      <c r="BN1435" s="83"/>
      <c r="BO1435" s="83"/>
      <c r="BP1435" s="83"/>
      <c r="BQ1435" s="83"/>
      <c r="BR1435" s="83"/>
      <c r="BS1435" s="83"/>
      <c r="BT1435" s="83"/>
      <c r="BU1435" s="83"/>
      <c r="BV1435" s="83"/>
      <c r="BW1435" s="83"/>
      <c r="BX1435" s="83"/>
      <c r="BY1435" s="83"/>
      <c r="BZ1435" s="83"/>
      <c r="CA1435" s="83"/>
      <c r="CB1435" s="83"/>
      <c r="CC1435" s="83"/>
      <c r="CD1435" s="83"/>
      <c r="CE1435" s="83"/>
      <c r="CF1435" s="83"/>
      <c r="CG1435" s="83"/>
      <c r="CH1435" s="83"/>
      <c r="CI1435" s="83"/>
      <c r="CJ1435" s="83"/>
      <c r="CK1435" s="83"/>
      <c r="CL1435" s="83"/>
      <c r="CM1435" s="83"/>
      <c r="CN1435" s="83"/>
      <c r="CO1435" s="83"/>
      <c r="CP1435" s="83"/>
      <c r="CQ1435" s="83"/>
      <c r="CR1435" s="83"/>
      <c r="CS1435" s="83"/>
      <c r="CT1435" s="83"/>
      <c r="CU1435" s="83"/>
      <c r="CV1435" s="83"/>
      <c r="CW1435" s="83"/>
      <c r="CX1435" s="83"/>
      <c r="CY1435" s="83"/>
      <c r="CZ1435" s="83"/>
      <c r="DA1435" s="83"/>
      <c r="DB1435" s="83"/>
      <c r="DC1435" s="83"/>
      <c r="DD1435" s="83"/>
      <c r="DE1435" s="83"/>
      <c r="DF1435" s="83"/>
      <c r="DG1435" s="83"/>
      <c r="DH1435" s="83"/>
      <c r="DI1435" s="83"/>
      <c r="DJ1435" s="83"/>
      <c r="DK1435" s="83"/>
      <c r="DL1435" s="83"/>
      <c r="DM1435" s="83"/>
      <c r="DN1435" s="83"/>
      <c r="DO1435" s="83"/>
      <c r="DP1435" s="83"/>
      <c r="DQ1435" s="83"/>
      <c r="DR1435" s="83"/>
      <c r="DS1435" s="83"/>
      <c r="DT1435" s="83"/>
      <c r="DU1435" s="83"/>
      <c r="DV1435" s="83"/>
      <c r="DW1435" s="83"/>
      <c r="DX1435" s="83"/>
      <c r="DY1435" s="83"/>
      <c r="DZ1435" s="83"/>
      <c r="EA1435" s="83"/>
      <c r="EB1435" s="83"/>
      <c r="EC1435" s="83"/>
      <c r="ED1435" s="83"/>
      <c r="EE1435" s="83"/>
      <c r="EF1435" s="83"/>
      <c r="EG1435" s="83"/>
      <c r="EH1435" s="83"/>
      <c r="EI1435" s="83"/>
      <c r="EJ1435" s="83"/>
    </row>
    <row r="1436" spans="27:140" s="88" customFormat="1" x14ac:dyDescent="0.3">
      <c r="AA1436" s="84"/>
      <c r="AB1436" s="89"/>
      <c r="AC1436" s="89"/>
      <c r="AD1436" s="89"/>
      <c r="AE1436" s="89"/>
      <c r="AF1436" s="89"/>
      <c r="AG1436" s="89"/>
      <c r="AH1436" s="89"/>
      <c r="AI1436" s="89"/>
      <c r="AJ1436" s="89"/>
      <c r="AK1436" s="89"/>
      <c r="AL1436" s="89"/>
      <c r="AM1436" s="89"/>
      <c r="AN1436" s="89"/>
      <c r="AO1436" s="89"/>
      <c r="AP1436" s="89"/>
      <c r="AQ1436" s="90"/>
      <c r="AR1436" s="89"/>
      <c r="AS1436" s="89"/>
      <c r="AT1436" s="89"/>
      <c r="AU1436" s="87"/>
      <c r="AV1436" s="307"/>
      <c r="AW1436" s="307"/>
      <c r="AX1436" s="307"/>
      <c r="AY1436" s="307"/>
      <c r="AZ1436" s="307"/>
      <c r="BA1436" s="83"/>
      <c r="BB1436" s="83"/>
      <c r="BC1436" s="83"/>
      <c r="BD1436" s="83"/>
      <c r="BE1436" s="83"/>
      <c r="BF1436" s="83"/>
      <c r="BG1436" s="83"/>
      <c r="BH1436" s="83"/>
      <c r="BI1436" s="83"/>
      <c r="BJ1436" s="83"/>
      <c r="BK1436" s="83"/>
      <c r="BL1436" s="83"/>
      <c r="BM1436" s="83"/>
      <c r="BN1436" s="83"/>
      <c r="BO1436" s="83"/>
      <c r="BP1436" s="83"/>
      <c r="BQ1436" s="83"/>
      <c r="BR1436" s="83"/>
      <c r="BS1436" s="83"/>
      <c r="BT1436" s="83"/>
      <c r="BU1436" s="83"/>
      <c r="BV1436" s="83"/>
      <c r="BW1436" s="83"/>
      <c r="BX1436" s="83"/>
      <c r="BY1436" s="83"/>
      <c r="BZ1436" s="83"/>
      <c r="CA1436" s="83"/>
      <c r="CB1436" s="83"/>
      <c r="CC1436" s="83"/>
      <c r="CD1436" s="83"/>
      <c r="CE1436" s="83"/>
      <c r="CF1436" s="83"/>
      <c r="CG1436" s="83"/>
      <c r="CH1436" s="83"/>
      <c r="CI1436" s="83"/>
      <c r="CJ1436" s="83"/>
      <c r="CK1436" s="83"/>
      <c r="CL1436" s="83"/>
      <c r="CM1436" s="83"/>
      <c r="CN1436" s="83"/>
      <c r="CO1436" s="83"/>
      <c r="CP1436" s="83"/>
      <c r="CQ1436" s="83"/>
      <c r="CR1436" s="83"/>
      <c r="CS1436" s="83"/>
      <c r="CT1436" s="83"/>
      <c r="CU1436" s="83"/>
      <c r="CV1436" s="83"/>
      <c r="CW1436" s="83"/>
      <c r="CX1436" s="83"/>
      <c r="CY1436" s="83"/>
      <c r="CZ1436" s="83"/>
      <c r="DA1436" s="83"/>
      <c r="DB1436" s="83"/>
      <c r="DC1436" s="83"/>
      <c r="DD1436" s="83"/>
      <c r="DE1436" s="83"/>
      <c r="DF1436" s="83"/>
      <c r="DG1436" s="83"/>
      <c r="DH1436" s="83"/>
      <c r="DI1436" s="83"/>
      <c r="DJ1436" s="83"/>
      <c r="DK1436" s="83"/>
      <c r="DL1436" s="83"/>
      <c r="DM1436" s="83"/>
      <c r="DN1436" s="83"/>
      <c r="DO1436" s="83"/>
      <c r="DP1436" s="83"/>
      <c r="DQ1436" s="83"/>
      <c r="DR1436" s="83"/>
      <c r="DS1436" s="83"/>
      <c r="DT1436" s="83"/>
      <c r="DU1436" s="83"/>
      <c r="DV1436" s="83"/>
      <c r="DW1436" s="83"/>
      <c r="DX1436" s="83"/>
      <c r="DY1436" s="83"/>
      <c r="DZ1436" s="83"/>
      <c r="EA1436" s="83"/>
      <c r="EB1436" s="83"/>
      <c r="EC1436" s="83"/>
      <c r="ED1436" s="83"/>
      <c r="EE1436" s="83"/>
      <c r="EF1436" s="83"/>
      <c r="EG1436" s="83"/>
      <c r="EH1436" s="83"/>
      <c r="EI1436" s="83"/>
      <c r="EJ1436" s="83"/>
    </row>
    <row r="1437" spans="27:140" s="88" customFormat="1" x14ac:dyDescent="0.3">
      <c r="AA1437" s="84"/>
      <c r="AB1437" s="89"/>
      <c r="AC1437" s="89"/>
      <c r="AD1437" s="89"/>
      <c r="AE1437" s="89"/>
      <c r="AF1437" s="89"/>
      <c r="AG1437" s="89"/>
      <c r="AH1437" s="89"/>
      <c r="AI1437" s="89"/>
      <c r="AJ1437" s="89"/>
      <c r="AK1437" s="89"/>
      <c r="AL1437" s="89"/>
      <c r="AM1437" s="89"/>
      <c r="AN1437" s="89"/>
      <c r="AO1437" s="89"/>
      <c r="AP1437" s="89"/>
      <c r="AQ1437" s="90"/>
      <c r="AR1437" s="89"/>
      <c r="AS1437" s="89"/>
      <c r="AT1437" s="89"/>
      <c r="AU1437" s="87"/>
      <c r="AV1437" s="307"/>
      <c r="AW1437" s="307"/>
      <c r="AX1437" s="307"/>
      <c r="AY1437" s="307"/>
      <c r="AZ1437" s="307"/>
      <c r="BA1437" s="83"/>
      <c r="BB1437" s="83"/>
      <c r="BC1437" s="83"/>
      <c r="BD1437" s="83"/>
      <c r="BE1437" s="83"/>
      <c r="BF1437" s="83"/>
      <c r="BG1437" s="83"/>
      <c r="BH1437" s="83"/>
      <c r="BI1437" s="83"/>
      <c r="BJ1437" s="83"/>
      <c r="BK1437" s="83"/>
      <c r="BL1437" s="83"/>
      <c r="BM1437" s="83"/>
      <c r="BN1437" s="83"/>
      <c r="BO1437" s="83"/>
      <c r="BP1437" s="83"/>
      <c r="BQ1437" s="83"/>
      <c r="BR1437" s="83"/>
      <c r="BS1437" s="83"/>
      <c r="BT1437" s="83"/>
      <c r="BU1437" s="83"/>
      <c r="BV1437" s="83"/>
      <c r="BW1437" s="83"/>
      <c r="BX1437" s="83"/>
      <c r="BY1437" s="83"/>
      <c r="BZ1437" s="83"/>
      <c r="CA1437" s="83"/>
      <c r="CB1437" s="83"/>
      <c r="CC1437" s="83"/>
      <c r="CD1437" s="83"/>
      <c r="CE1437" s="83"/>
      <c r="CF1437" s="83"/>
      <c r="CG1437" s="83"/>
      <c r="CH1437" s="83"/>
      <c r="CI1437" s="83"/>
      <c r="CJ1437" s="83"/>
      <c r="CK1437" s="83"/>
      <c r="CL1437" s="83"/>
      <c r="CM1437" s="83"/>
      <c r="CN1437" s="83"/>
      <c r="CO1437" s="83"/>
      <c r="CP1437" s="83"/>
      <c r="CQ1437" s="83"/>
      <c r="CR1437" s="83"/>
      <c r="CS1437" s="83"/>
      <c r="CT1437" s="83"/>
      <c r="CU1437" s="83"/>
      <c r="CV1437" s="83"/>
      <c r="CW1437" s="83"/>
      <c r="CX1437" s="83"/>
      <c r="CY1437" s="83"/>
      <c r="CZ1437" s="83"/>
      <c r="DA1437" s="83"/>
      <c r="DB1437" s="83"/>
      <c r="DC1437" s="83"/>
      <c r="DD1437" s="83"/>
      <c r="DE1437" s="83"/>
      <c r="DF1437" s="83"/>
      <c r="DG1437" s="83"/>
      <c r="DH1437" s="83"/>
      <c r="DI1437" s="83"/>
      <c r="DJ1437" s="83"/>
      <c r="DK1437" s="83"/>
      <c r="DL1437" s="83"/>
      <c r="DM1437" s="83"/>
      <c r="DN1437" s="83"/>
      <c r="DO1437" s="83"/>
      <c r="DP1437" s="83"/>
      <c r="DQ1437" s="83"/>
      <c r="DR1437" s="83"/>
      <c r="DS1437" s="83"/>
      <c r="DT1437" s="83"/>
      <c r="DU1437" s="83"/>
      <c r="DV1437" s="83"/>
      <c r="DW1437" s="83"/>
      <c r="DX1437" s="83"/>
      <c r="DY1437" s="83"/>
      <c r="DZ1437" s="83"/>
      <c r="EA1437" s="83"/>
      <c r="EB1437" s="83"/>
      <c r="EC1437" s="83"/>
      <c r="ED1437" s="83"/>
      <c r="EE1437" s="83"/>
      <c r="EF1437" s="83"/>
      <c r="EG1437" s="83"/>
      <c r="EH1437" s="83"/>
      <c r="EI1437" s="83"/>
      <c r="EJ1437" s="83"/>
    </row>
    <row r="1438" spans="27:140" s="88" customFormat="1" x14ac:dyDescent="0.3">
      <c r="AA1438" s="84"/>
      <c r="AB1438" s="89"/>
      <c r="AC1438" s="89"/>
      <c r="AD1438" s="89"/>
      <c r="AE1438" s="89"/>
      <c r="AF1438" s="89"/>
      <c r="AG1438" s="89"/>
      <c r="AH1438" s="89"/>
      <c r="AI1438" s="89"/>
      <c r="AJ1438" s="89"/>
      <c r="AK1438" s="89"/>
      <c r="AL1438" s="89"/>
      <c r="AM1438" s="89"/>
      <c r="AN1438" s="89"/>
      <c r="AO1438" s="89"/>
      <c r="AP1438" s="89"/>
      <c r="AQ1438" s="90"/>
      <c r="AR1438" s="89"/>
      <c r="AS1438" s="89"/>
      <c r="AT1438" s="89"/>
      <c r="AU1438" s="87"/>
      <c r="AV1438" s="307"/>
      <c r="AW1438" s="307"/>
      <c r="AX1438" s="307"/>
      <c r="AY1438" s="307"/>
      <c r="AZ1438" s="307"/>
      <c r="BA1438" s="83"/>
      <c r="BB1438" s="83"/>
      <c r="BC1438" s="83"/>
      <c r="BD1438" s="83"/>
      <c r="BE1438" s="83"/>
      <c r="BF1438" s="83"/>
      <c r="BG1438" s="83"/>
      <c r="BH1438" s="83"/>
      <c r="BI1438" s="83"/>
      <c r="BJ1438" s="83"/>
      <c r="BK1438" s="83"/>
      <c r="BL1438" s="83"/>
      <c r="BM1438" s="83"/>
      <c r="BN1438" s="83"/>
      <c r="BO1438" s="83"/>
      <c r="BP1438" s="83"/>
      <c r="BQ1438" s="83"/>
      <c r="BR1438" s="83"/>
      <c r="BS1438" s="83"/>
      <c r="BT1438" s="83"/>
      <c r="BU1438" s="83"/>
      <c r="BV1438" s="83"/>
      <c r="BW1438" s="83"/>
      <c r="BX1438" s="83"/>
      <c r="BY1438" s="83"/>
      <c r="BZ1438" s="83"/>
      <c r="CA1438" s="83"/>
      <c r="CB1438" s="83"/>
      <c r="CC1438" s="83"/>
      <c r="CD1438" s="83"/>
      <c r="CE1438" s="83"/>
      <c r="CF1438" s="83"/>
      <c r="CG1438" s="83"/>
      <c r="CH1438" s="83"/>
      <c r="CI1438" s="83"/>
      <c r="CJ1438" s="83"/>
      <c r="CK1438" s="83"/>
      <c r="CL1438" s="83"/>
      <c r="CM1438" s="83"/>
      <c r="CN1438" s="83"/>
      <c r="CO1438" s="83"/>
      <c r="CP1438" s="83"/>
      <c r="CQ1438" s="83"/>
      <c r="CR1438" s="83"/>
      <c r="CS1438" s="83"/>
      <c r="CT1438" s="83"/>
      <c r="CU1438" s="83"/>
      <c r="CV1438" s="83"/>
      <c r="CW1438" s="83"/>
      <c r="CX1438" s="83"/>
      <c r="CY1438" s="83"/>
      <c r="CZ1438" s="83"/>
      <c r="DA1438" s="83"/>
      <c r="DB1438" s="83"/>
      <c r="DC1438" s="83"/>
      <c r="DD1438" s="83"/>
      <c r="DE1438" s="83"/>
      <c r="DF1438" s="83"/>
      <c r="DG1438" s="83"/>
      <c r="DH1438" s="83"/>
      <c r="DI1438" s="83"/>
      <c r="DJ1438" s="83"/>
      <c r="DK1438" s="83"/>
      <c r="DL1438" s="83"/>
      <c r="DM1438" s="83"/>
      <c r="DN1438" s="83"/>
      <c r="DO1438" s="83"/>
      <c r="DP1438" s="83"/>
      <c r="DQ1438" s="83"/>
      <c r="DR1438" s="83"/>
      <c r="DS1438" s="83"/>
      <c r="DT1438" s="83"/>
      <c r="DU1438" s="83"/>
      <c r="DV1438" s="83"/>
      <c r="DW1438" s="83"/>
      <c r="DX1438" s="83"/>
      <c r="DY1438" s="83"/>
      <c r="DZ1438" s="83"/>
      <c r="EA1438" s="83"/>
      <c r="EB1438" s="83"/>
      <c r="EC1438" s="83"/>
      <c r="ED1438" s="83"/>
      <c r="EE1438" s="83"/>
      <c r="EF1438" s="83"/>
      <c r="EG1438" s="83"/>
      <c r="EH1438" s="83"/>
      <c r="EI1438" s="83"/>
      <c r="EJ1438" s="83"/>
    </row>
    <row r="1439" spans="27:140" s="88" customFormat="1" x14ac:dyDescent="0.3">
      <c r="AA1439" s="84"/>
      <c r="AB1439" s="89"/>
      <c r="AC1439" s="89"/>
      <c r="AD1439" s="89"/>
      <c r="AE1439" s="89"/>
      <c r="AF1439" s="89"/>
      <c r="AG1439" s="89"/>
      <c r="AH1439" s="89"/>
      <c r="AI1439" s="89"/>
      <c r="AJ1439" s="89"/>
      <c r="AK1439" s="89"/>
      <c r="AL1439" s="89"/>
      <c r="AM1439" s="89"/>
      <c r="AN1439" s="89"/>
      <c r="AO1439" s="89"/>
      <c r="AP1439" s="89"/>
      <c r="AQ1439" s="90"/>
      <c r="AR1439" s="89"/>
      <c r="AS1439" s="89"/>
      <c r="AT1439" s="89"/>
      <c r="AU1439" s="87"/>
      <c r="AV1439" s="307"/>
      <c r="AW1439" s="307"/>
      <c r="AX1439" s="307"/>
      <c r="AY1439" s="307"/>
      <c r="AZ1439" s="307"/>
      <c r="BA1439" s="83"/>
      <c r="BB1439" s="83"/>
      <c r="BC1439" s="83"/>
      <c r="BD1439" s="83"/>
      <c r="BE1439" s="83"/>
      <c r="BF1439" s="83"/>
      <c r="BG1439" s="83"/>
      <c r="BH1439" s="83"/>
      <c r="BI1439" s="83"/>
      <c r="BJ1439" s="83"/>
      <c r="BK1439" s="83"/>
      <c r="BL1439" s="83"/>
      <c r="BM1439" s="83"/>
      <c r="BN1439" s="83"/>
      <c r="BO1439" s="83"/>
      <c r="BP1439" s="83"/>
      <c r="BQ1439" s="83"/>
      <c r="BR1439" s="83"/>
      <c r="BS1439" s="83"/>
      <c r="BT1439" s="83"/>
      <c r="BU1439" s="83"/>
      <c r="BV1439" s="83"/>
      <c r="BW1439" s="83"/>
      <c r="BX1439" s="83"/>
      <c r="BY1439" s="83"/>
      <c r="BZ1439" s="83"/>
      <c r="CA1439" s="83"/>
      <c r="CB1439" s="83"/>
      <c r="CC1439" s="83"/>
      <c r="CD1439" s="83"/>
      <c r="CE1439" s="83"/>
      <c r="CF1439" s="83"/>
      <c r="CG1439" s="83"/>
      <c r="CH1439" s="83"/>
      <c r="CI1439" s="83"/>
      <c r="CJ1439" s="83"/>
      <c r="CK1439" s="83"/>
      <c r="CL1439" s="83"/>
      <c r="CM1439" s="83"/>
      <c r="CN1439" s="83"/>
      <c r="CO1439" s="83"/>
      <c r="CP1439" s="83"/>
      <c r="CQ1439" s="83"/>
      <c r="CR1439" s="83"/>
      <c r="CS1439" s="83"/>
      <c r="CT1439" s="83"/>
      <c r="CU1439" s="83"/>
      <c r="CV1439" s="83"/>
      <c r="CW1439" s="83"/>
      <c r="CX1439" s="83"/>
      <c r="CY1439" s="83"/>
      <c r="CZ1439" s="83"/>
      <c r="DA1439" s="83"/>
      <c r="DB1439" s="83"/>
      <c r="DC1439" s="83"/>
      <c r="DD1439" s="83"/>
      <c r="DE1439" s="83"/>
      <c r="DF1439" s="83"/>
      <c r="DG1439" s="83"/>
      <c r="DH1439" s="83"/>
      <c r="DI1439" s="83"/>
      <c r="DJ1439" s="83"/>
      <c r="DK1439" s="83"/>
      <c r="DL1439" s="83"/>
      <c r="DM1439" s="83"/>
      <c r="DN1439" s="83"/>
      <c r="DO1439" s="83"/>
      <c r="DP1439" s="83"/>
      <c r="DQ1439" s="83"/>
      <c r="DR1439" s="83"/>
      <c r="DS1439" s="83"/>
      <c r="DT1439" s="83"/>
      <c r="DU1439" s="83"/>
      <c r="DV1439" s="83"/>
      <c r="DW1439" s="83"/>
      <c r="DX1439" s="83"/>
      <c r="DY1439" s="83"/>
      <c r="DZ1439" s="83"/>
      <c r="EA1439" s="83"/>
      <c r="EB1439" s="83"/>
      <c r="EC1439" s="83"/>
      <c r="ED1439" s="83"/>
      <c r="EE1439" s="83"/>
      <c r="EF1439" s="83"/>
      <c r="EG1439" s="83"/>
      <c r="EH1439" s="83"/>
      <c r="EI1439" s="83"/>
      <c r="EJ1439" s="83"/>
    </row>
    <row r="1440" spans="27:140" s="88" customFormat="1" x14ac:dyDescent="0.3">
      <c r="AA1440" s="84"/>
      <c r="AB1440" s="89"/>
      <c r="AC1440" s="89"/>
      <c r="AD1440" s="89"/>
      <c r="AE1440" s="89"/>
      <c r="AF1440" s="89"/>
      <c r="AG1440" s="89"/>
      <c r="AH1440" s="89"/>
      <c r="AI1440" s="89"/>
      <c r="AJ1440" s="89"/>
      <c r="AK1440" s="89"/>
      <c r="AL1440" s="89"/>
      <c r="AM1440" s="89"/>
      <c r="AN1440" s="89"/>
      <c r="AO1440" s="89"/>
      <c r="AP1440" s="89"/>
      <c r="AQ1440" s="90"/>
      <c r="AR1440" s="89"/>
      <c r="AS1440" s="89"/>
      <c r="AT1440" s="89"/>
      <c r="AU1440" s="87"/>
      <c r="AV1440" s="307"/>
      <c r="AW1440" s="307"/>
      <c r="AX1440" s="307"/>
      <c r="AY1440" s="307"/>
      <c r="AZ1440" s="307"/>
      <c r="BA1440" s="83"/>
      <c r="BB1440" s="83"/>
      <c r="BC1440" s="83"/>
      <c r="BD1440" s="83"/>
      <c r="BE1440" s="83"/>
      <c r="BF1440" s="83"/>
      <c r="BG1440" s="83"/>
      <c r="BH1440" s="83"/>
      <c r="BI1440" s="83"/>
      <c r="BJ1440" s="83"/>
      <c r="BK1440" s="83"/>
      <c r="BL1440" s="83"/>
      <c r="BM1440" s="83"/>
      <c r="BN1440" s="83"/>
      <c r="BO1440" s="83"/>
      <c r="BP1440" s="83"/>
      <c r="BQ1440" s="83"/>
      <c r="BR1440" s="83"/>
      <c r="BS1440" s="83"/>
      <c r="BT1440" s="83"/>
      <c r="BU1440" s="83"/>
      <c r="BV1440" s="83"/>
      <c r="BW1440" s="83"/>
      <c r="BX1440" s="83"/>
      <c r="BY1440" s="83"/>
      <c r="BZ1440" s="83"/>
      <c r="CA1440" s="83"/>
      <c r="CB1440" s="83"/>
      <c r="CC1440" s="83"/>
      <c r="CD1440" s="83"/>
      <c r="CE1440" s="83"/>
      <c r="CF1440" s="83"/>
      <c r="CG1440" s="83"/>
      <c r="CH1440" s="83"/>
      <c r="CI1440" s="83"/>
      <c r="CJ1440" s="83"/>
      <c r="CK1440" s="83"/>
      <c r="CL1440" s="83"/>
      <c r="CM1440" s="83"/>
      <c r="CN1440" s="83"/>
      <c r="CO1440" s="83"/>
      <c r="CP1440" s="83"/>
      <c r="CQ1440" s="83"/>
      <c r="CR1440" s="83"/>
      <c r="CS1440" s="83"/>
      <c r="CT1440" s="83"/>
      <c r="CU1440" s="83"/>
      <c r="CV1440" s="83"/>
      <c r="CW1440" s="83"/>
      <c r="CX1440" s="83"/>
      <c r="CY1440" s="83"/>
      <c r="CZ1440" s="83"/>
      <c r="DA1440" s="83"/>
      <c r="DB1440" s="83"/>
      <c r="DC1440" s="83"/>
      <c r="DD1440" s="83"/>
      <c r="DE1440" s="83"/>
      <c r="DF1440" s="83"/>
      <c r="DG1440" s="83"/>
      <c r="DH1440" s="83"/>
      <c r="DI1440" s="83"/>
      <c r="DJ1440" s="83"/>
      <c r="DK1440" s="83"/>
      <c r="DL1440" s="83"/>
      <c r="DM1440" s="83"/>
      <c r="DN1440" s="83"/>
      <c r="DO1440" s="83"/>
      <c r="DP1440" s="83"/>
      <c r="DQ1440" s="83"/>
      <c r="DR1440" s="83"/>
      <c r="DS1440" s="83"/>
      <c r="DT1440" s="83"/>
      <c r="DU1440" s="83"/>
      <c r="DV1440" s="83"/>
      <c r="DW1440" s="83"/>
      <c r="DX1440" s="83"/>
      <c r="DY1440" s="83"/>
      <c r="DZ1440" s="83"/>
      <c r="EA1440" s="83"/>
      <c r="EB1440" s="83"/>
      <c r="EC1440" s="83"/>
      <c r="ED1440" s="83"/>
      <c r="EE1440" s="83"/>
      <c r="EF1440" s="83"/>
      <c r="EG1440" s="83"/>
      <c r="EH1440" s="83"/>
      <c r="EI1440" s="83"/>
      <c r="EJ1440" s="83"/>
    </row>
    <row r="1441" spans="27:140" s="88" customFormat="1" x14ac:dyDescent="0.3">
      <c r="AA1441" s="84"/>
      <c r="AB1441" s="89"/>
      <c r="AC1441" s="89"/>
      <c r="AD1441" s="89"/>
      <c r="AE1441" s="89"/>
      <c r="AF1441" s="89"/>
      <c r="AG1441" s="89"/>
      <c r="AH1441" s="89"/>
      <c r="AI1441" s="89"/>
      <c r="AJ1441" s="89"/>
      <c r="AK1441" s="89"/>
      <c r="AL1441" s="89"/>
      <c r="AM1441" s="89"/>
      <c r="AN1441" s="89"/>
      <c r="AO1441" s="89"/>
      <c r="AP1441" s="89"/>
      <c r="AQ1441" s="90"/>
      <c r="AR1441" s="89"/>
      <c r="AS1441" s="89"/>
      <c r="AT1441" s="89"/>
      <c r="AU1441" s="87"/>
      <c r="AV1441" s="307"/>
      <c r="AW1441" s="307"/>
      <c r="AX1441" s="307"/>
      <c r="AY1441" s="307"/>
      <c r="AZ1441" s="307"/>
      <c r="BA1441" s="83"/>
      <c r="BB1441" s="83"/>
      <c r="BC1441" s="83"/>
      <c r="BD1441" s="83"/>
      <c r="BE1441" s="83"/>
      <c r="BF1441" s="83"/>
      <c r="BG1441" s="83"/>
      <c r="BH1441" s="83"/>
      <c r="BI1441" s="83"/>
      <c r="BJ1441" s="83"/>
      <c r="BK1441" s="83"/>
      <c r="BL1441" s="83"/>
      <c r="BM1441" s="83"/>
      <c r="BN1441" s="83"/>
      <c r="BO1441" s="83"/>
      <c r="BP1441" s="83"/>
      <c r="BQ1441" s="83"/>
      <c r="BR1441" s="83"/>
      <c r="BS1441" s="83"/>
      <c r="BT1441" s="83"/>
      <c r="BU1441" s="83"/>
      <c r="BV1441" s="83"/>
      <c r="BW1441" s="83"/>
      <c r="BX1441" s="83"/>
      <c r="BY1441" s="83"/>
      <c r="BZ1441" s="83"/>
      <c r="CA1441" s="83"/>
      <c r="CB1441" s="83"/>
      <c r="CC1441" s="83"/>
      <c r="CD1441" s="83"/>
      <c r="CE1441" s="83"/>
      <c r="CF1441" s="83"/>
      <c r="CG1441" s="83"/>
      <c r="CH1441" s="83"/>
      <c r="CI1441" s="83"/>
      <c r="CJ1441" s="83"/>
      <c r="CK1441" s="83"/>
      <c r="CL1441" s="83"/>
      <c r="CM1441" s="83"/>
      <c r="CN1441" s="83"/>
      <c r="CO1441" s="83"/>
      <c r="CP1441" s="83"/>
      <c r="CQ1441" s="83"/>
      <c r="CR1441" s="83"/>
      <c r="CS1441" s="83"/>
      <c r="CT1441" s="83"/>
      <c r="CU1441" s="83"/>
      <c r="CV1441" s="83"/>
      <c r="CW1441" s="83"/>
      <c r="CX1441" s="83"/>
      <c r="CY1441" s="83"/>
      <c r="CZ1441" s="83"/>
      <c r="DA1441" s="83"/>
      <c r="DB1441" s="83"/>
      <c r="DC1441" s="83"/>
      <c r="DD1441" s="83"/>
      <c r="DE1441" s="83"/>
      <c r="DF1441" s="83"/>
      <c r="DG1441" s="83"/>
      <c r="DH1441" s="83"/>
      <c r="DI1441" s="83"/>
      <c r="DJ1441" s="83"/>
      <c r="DK1441" s="83"/>
      <c r="DL1441" s="83"/>
      <c r="DM1441" s="83"/>
      <c r="DN1441" s="83"/>
      <c r="DO1441" s="83"/>
      <c r="DP1441" s="83"/>
      <c r="DQ1441" s="83"/>
      <c r="DR1441" s="83"/>
      <c r="DS1441" s="83"/>
      <c r="DT1441" s="83"/>
      <c r="DU1441" s="83"/>
      <c r="DV1441" s="83"/>
      <c r="DW1441" s="83"/>
      <c r="DX1441" s="83"/>
      <c r="DY1441" s="83"/>
      <c r="DZ1441" s="83"/>
      <c r="EA1441" s="83"/>
      <c r="EB1441" s="83"/>
      <c r="EC1441" s="83"/>
      <c r="ED1441" s="83"/>
      <c r="EE1441" s="83"/>
      <c r="EF1441" s="83"/>
      <c r="EG1441" s="83"/>
      <c r="EH1441" s="83"/>
      <c r="EI1441" s="83"/>
      <c r="EJ1441" s="83"/>
    </row>
    <row r="1442" spans="27:140" s="88" customFormat="1" x14ac:dyDescent="0.3">
      <c r="AA1442" s="84"/>
      <c r="AB1442" s="89"/>
      <c r="AC1442" s="89"/>
      <c r="AD1442" s="89"/>
      <c r="AE1442" s="89"/>
      <c r="AF1442" s="89"/>
      <c r="AG1442" s="89"/>
      <c r="AH1442" s="89"/>
      <c r="AI1442" s="89"/>
      <c r="AJ1442" s="89"/>
      <c r="AK1442" s="89"/>
      <c r="AL1442" s="89"/>
      <c r="AM1442" s="89"/>
      <c r="AN1442" s="89"/>
      <c r="AO1442" s="89"/>
      <c r="AP1442" s="89"/>
      <c r="AQ1442" s="90"/>
      <c r="AR1442" s="89"/>
      <c r="AS1442" s="89"/>
      <c r="AT1442" s="89"/>
      <c r="AU1442" s="87"/>
      <c r="AV1442" s="307"/>
      <c r="AW1442" s="307"/>
      <c r="AX1442" s="307"/>
      <c r="AY1442" s="307"/>
      <c r="AZ1442" s="307"/>
      <c r="BA1442" s="83"/>
      <c r="BB1442" s="83"/>
      <c r="BC1442" s="83"/>
      <c r="BD1442" s="83"/>
      <c r="BE1442" s="83"/>
      <c r="BF1442" s="83"/>
      <c r="BG1442" s="83"/>
      <c r="BH1442" s="83"/>
      <c r="BI1442" s="83"/>
      <c r="BJ1442" s="83"/>
      <c r="BK1442" s="83"/>
      <c r="BL1442" s="83"/>
      <c r="BM1442" s="83"/>
      <c r="BN1442" s="83"/>
      <c r="BO1442" s="83"/>
      <c r="BP1442" s="83"/>
      <c r="BQ1442" s="83"/>
      <c r="BR1442" s="83"/>
      <c r="BS1442" s="83"/>
      <c r="BT1442" s="83"/>
      <c r="BU1442" s="83"/>
      <c r="BV1442" s="83"/>
      <c r="BW1442" s="83"/>
      <c r="BX1442" s="83"/>
      <c r="BY1442" s="83"/>
      <c r="BZ1442" s="83"/>
      <c r="CA1442" s="83"/>
      <c r="CB1442" s="83"/>
      <c r="CC1442" s="83"/>
      <c r="CD1442" s="83"/>
      <c r="CE1442" s="83"/>
      <c r="CF1442" s="83"/>
      <c r="CG1442" s="83"/>
      <c r="CH1442" s="83"/>
      <c r="CI1442" s="83"/>
      <c r="CJ1442" s="83"/>
      <c r="CK1442" s="83"/>
      <c r="CL1442" s="83"/>
      <c r="CM1442" s="83"/>
      <c r="CN1442" s="83"/>
      <c r="CO1442" s="83"/>
      <c r="CP1442" s="83"/>
      <c r="CQ1442" s="83"/>
      <c r="CR1442" s="83"/>
      <c r="CS1442" s="83"/>
      <c r="CT1442" s="83"/>
      <c r="CU1442" s="83"/>
      <c r="CV1442" s="83"/>
      <c r="CW1442" s="83"/>
      <c r="CX1442" s="83"/>
      <c r="CY1442" s="83"/>
      <c r="CZ1442" s="83"/>
      <c r="DA1442" s="83"/>
      <c r="DB1442" s="83"/>
      <c r="DC1442" s="83"/>
      <c r="DD1442" s="83"/>
      <c r="DE1442" s="83"/>
      <c r="DF1442" s="83"/>
      <c r="DG1442" s="83"/>
      <c r="DH1442" s="83"/>
      <c r="DI1442" s="83"/>
      <c r="DJ1442" s="83"/>
      <c r="DK1442" s="83"/>
      <c r="DL1442" s="83"/>
      <c r="DM1442" s="83"/>
      <c r="DN1442" s="83"/>
      <c r="DO1442" s="83"/>
      <c r="DP1442" s="83"/>
      <c r="DQ1442" s="83"/>
      <c r="DR1442" s="83"/>
      <c r="DS1442" s="83"/>
      <c r="DT1442" s="83"/>
      <c r="DU1442" s="83"/>
      <c r="DV1442" s="83"/>
      <c r="DW1442" s="83"/>
      <c r="DX1442" s="83"/>
      <c r="DY1442" s="83"/>
      <c r="DZ1442" s="83"/>
      <c r="EA1442" s="83"/>
      <c r="EB1442" s="83"/>
      <c r="EC1442" s="83"/>
      <c r="ED1442" s="83"/>
      <c r="EE1442" s="83"/>
      <c r="EF1442" s="83"/>
      <c r="EG1442" s="83"/>
      <c r="EH1442" s="83"/>
      <c r="EI1442" s="83"/>
      <c r="EJ1442" s="83"/>
    </row>
    <row r="1443" spans="27:140" s="88" customFormat="1" x14ac:dyDescent="0.3">
      <c r="AA1443" s="84"/>
      <c r="AB1443" s="89"/>
      <c r="AC1443" s="89"/>
      <c r="AD1443" s="89"/>
      <c r="AE1443" s="89"/>
      <c r="AF1443" s="89"/>
      <c r="AG1443" s="89"/>
      <c r="AH1443" s="89"/>
      <c r="AI1443" s="89"/>
      <c r="AJ1443" s="89"/>
      <c r="AK1443" s="89"/>
      <c r="AL1443" s="89"/>
      <c r="AM1443" s="89"/>
      <c r="AN1443" s="89"/>
      <c r="AO1443" s="89"/>
      <c r="AP1443" s="89"/>
      <c r="AQ1443" s="90"/>
      <c r="AR1443" s="89"/>
      <c r="AS1443" s="89"/>
      <c r="AT1443" s="89"/>
      <c r="AU1443" s="87"/>
      <c r="AV1443" s="307"/>
      <c r="AW1443" s="307"/>
      <c r="AX1443" s="307"/>
      <c r="AY1443" s="307"/>
      <c r="AZ1443" s="307"/>
      <c r="BA1443" s="83"/>
      <c r="BB1443" s="83"/>
      <c r="BC1443" s="83"/>
      <c r="BD1443" s="83"/>
      <c r="BE1443" s="83"/>
      <c r="BF1443" s="83"/>
      <c r="BG1443" s="83"/>
      <c r="BH1443" s="83"/>
      <c r="BI1443" s="83"/>
      <c r="BJ1443" s="83"/>
      <c r="BK1443" s="83"/>
      <c r="BL1443" s="83"/>
      <c r="BM1443" s="83"/>
      <c r="BN1443" s="83"/>
      <c r="BO1443" s="83"/>
      <c r="BP1443" s="83"/>
      <c r="BQ1443" s="83"/>
      <c r="BR1443" s="83"/>
      <c r="BS1443" s="83"/>
      <c r="BT1443" s="83"/>
      <c r="BU1443" s="83"/>
      <c r="BV1443" s="83"/>
      <c r="BW1443" s="83"/>
      <c r="BX1443" s="83"/>
      <c r="BY1443" s="83"/>
      <c r="BZ1443" s="83"/>
      <c r="CA1443" s="83"/>
      <c r="CB1443" s="83"/>
      <c r="CC1443" s="83"/>
      <c r="CD1443" s="83"/>
      <c r="CE1443" s="83"/>
      <c r="CF1443" s="83"/>
      <c r="CG1443" s="83"/>
      <c r="CH1443" s="83"/>
      <c r="CI1443" s="83"/>
      <c r="CJ1443" s="83"/>
      <c r="CK1443" s="83"/>
      <c r="CL1443" s="83"/>
      <c r="CM1443" s="83"/>
      <c r="CN1443" s="83"/>
      <c r="CO1443" s="83"/>
      <c r="CP1443" s="83"/>
      <c r="CQ1443" s="83"/>
      <c r="CR1443" s="83"/>
      <c r="CS1443" s="83"/>
      <c r="CT1443" s="83"/>
      <c r="CU1443" s="83"/>
      <c r="CV1443" s="83"/>
      <c r="CW1443" s="83"/>
      <c r="CX1443" s="83"/>
      <c r="CY1443" s="83"/>
      <c r="CZ1443" s="83"/>
      <c r="DA1443" s="83"/>
      <c r="DB1443" s="83"/>
      <c r="DC1443" s="83"/>
      <c r="DD1443" s="83"/>
      <c r="DE1443" s="83"/>
      <c r="DF1443" s="83"/>
      <c r="DG1443" s="83"/>
      <c r="DH1443" s="83"/>
      <c r="DI1443" s="83"/>
      <c r="DJ1443" s="83"/>
      <c r="DK1443" s="83"/>
      <c r="DL1443" s="83"/>
      <c r="DM1443" s="83"/>
      <c r="DN1443" s="83"/>
      <c r="DO1443" s="83"/>
      <c r="DP1443" s="83"/>
      <c r="DQ1443" s="83"/>
      <c r="DR1443" s="83"/>
      <c r="DS1443" s="83"/>
      <c r="DT1443" s="83"/>
      <c r="DU1443" s="83"/>
      <c r="DV1443" s="83"/>
      <c r="DW1443" s="83"/>
      <c r="DX1443" s="83"/>
      <c r="DY1443" s="83"/>
      <c r="DZ1443" s="83"/>
      <c r="EA1443" s="83"/>
      <c r="EB1443" s="83"/>
      <c r="EC1443" s="83"/>
      <c r="ED1443" s="83"/>
      <c r="EE1443" s="83"/>
      <c r="EF1443" s="83"/>
      <c r="EG1443" s="83"/>
      <c r="EH1443" s="83"/>
      <c r="EI1443" s="83"/>
      <c r="EJ1443" s="83"/>
    </row>
    <row r="1444" spans="27:140" s="88" customFormat="1" x14ac:dyDescent="0.3">
      <c r="AA1444" s="84"/>
      <c r="AB1444" s="89"/>
      <c r="AC1444" s="89"/>
      <c r="AD1444" s="89"/>
      <c r="AE1444" s="89"/>
      <c r="AF1444" s="89"/>
      <c r="AG1444" s="89"/>
      <c r="AH1444" s="89"/>
      <c r="AI1444" s="89"/>
      <c r="AJ1444" s="89"/>
      <c r="AK1444" s="89"/>
      <c r="AL1444" s="89"/>
      <c r="AM1444" s="89"/>
      <c r="AN1444" s="89"/>
      <c r="AO1444" s="89"/>
      <c r="AP1444" s="89"/>
      <c r="AQ1444" s="90"/>
      <c r="AR1444" s="89"/>
      <c r="AS1444" s="89"/>
      <c r="AT1444" s="89"/>
      <c r="AU1444" s="87"/>
      <c r="AV1444" s="307"/>
      <c r="AW1444" s="307"/>
      <c r="AX1444" s="307"/>
      <c r="AY1444" s="307"/>
      <c r="AZ1444" s="307"/>
      <c r="BA1444" s="83"/>
      <c r="BB1444" s="83"/>
      <c r="BC1444" s="83"/>
      <c r="BD1444" s="83"/>
      <c r="BE1444" s="83"/>
      <c r="BF1444" s="83"/>
      <c r="BG1444" s="83"/>
      <c r="BH1444" s="83"/>
      <c r="BI1444" s="83"/>
      <c r="BJ1444" s="83"/>
      <c r="BK1444" s="83"/>
      <c r="BL1444" s="83"/>
      <c r="BM1444" s="83"/>
      <c r="BN1444" s="83"/>
      <c r="BO1444" s="83"/>
      <c r="BP1444" s="83"/>
      <c r="BQ1444" s="83"/>
      <c r="BR1444" s="83"/>
      <c r="BS1444" s="83"/>
      <c r="BT1444" s="83"/>
      <c r="BU1444" s="83"/>
      <c r="BV1444" s="83"/>
      <c r="BW1444" s="83"/>
      <c r="BX1444" s="83"/>
      <c r="BY1444" s="83"/>
      <c r="BZ1444" s="83"/>
      <c r="CA1444" s="83"/>
      <c r="CB1444" s="83"/>
      <c r="CC1444" s="83"/>
      <c r="CD1444" s="83"/>
      <c r="CE1444" s="83"/>
      <c r="CF1444" s="83"/>
      <c r="CG1444" s="83"/>
      <c r="CH1444" s="83"/>
      <c r="CI1444" s="83"/>
      <c r="CJ1444" s="83"/>
      <c r="CK1444" s="83"/>
      <c r="CL1444" s="83"/>
      <c r="CM1444" s="83"/>
      <c r="CN1444" s="83"/>
      <c r="CO1444" s="83"/>
      <c r="CP1444" s="83"/>
      <c r="CQ1444" s="83"/>
      <c r="CR1444" s="83"/>
      <c r="CS1444" s="83"/>
      <c r="CT1444" s="83"/>
      <c r="CU1444" s="83"/>
      <c r="CV1444" s="83"/>
      <c r="CW1444" s="83"/>
      <c r="CX1444" s="83"/>
      <c r="CY1444" s="83"/>
      <c r="CZ1444" s="83"/>
      <c r="DA1444" s="83"/>
      <c r="DB1444" s="83"/>
      <c r="DC1444" s="83"/>
      <c r="DD1444" s="83"/>
      <c r="DE1444" s="83"/>
      <c r="DF1444" s="83"/>
      <c r="DG1444" s="83"/>
      <c r="DH1444" s="83"/>
      <c r="DI1444" s="83"/>
      <c r="DJ1444" s="83"/>
      <c r="DK1444" s="83"/>
      <c r="DL1444" s="83"/>
      <c r="DM1444" s="83"/>
      <c r="DN1444" s="83"/>
      <c r="DO1444" s="83"/>
      <c r="DP1444" s="83"/>
      <c r="DQ1444" s="83"/>
      <c r="DR1444" s="83"/>
      <c r="DS1444" s="83"/>
      <c r="DT1444" s="83"/>
      <c r="DU1444" s="83"/>
      <c r="DV1444" s="83"/>
      <c r="DW1444" s="83"/>
      <c r="DX1444" s="83"/>
      <c r="DY1444" s="83"/>
      <c r="DZ1444" s="83"/>
      <c r="EA1444" s="83"/>
      <c r="EB1444" s="83"/>
      <c r="EC1444" s="83"/>
      <c r="ED1444" s="83"/>
      <c r="EE1444" s="83"/>
      <c r="EF1444" s="83"/>
      <c r="EG1444" s="83"/>
      <c r="EH1444" s="83"/>
      <c r="EI1444" s="83"/>
      <c r="EJ1444" s="83"/>
    </row>
    <row r="1445" spans="27:140" s="88" customFormat="1" x14ac:dyDescent="0.3">
      <c r="AA1445" s="84"/>
      <c r="AB1445" s="89"/>
      <c r="AC1445" s="89"/>
      <c r="AD1445" s="89"/>
      <c r="AE1445" s="89"/>
      <c r="AF1445" s="89"/>
      <c r="AG1445" s="89"/>
      <c r="AH1445" s="89"/>
      <c r="AI1445" s="89"/>
      <c r="AJ1445" s="89"/>
      <c r="AK1445" s="89"/>
      <c r="AL1445" s="89"/>
      <c r="AM1445" s="89"/>
      <c r="AN1445" s="89"/>
      <c r="AO1445" s="89"/>
      <c r="AP1445" s="89"/>
      <c r="AQ1445" s="90"/>
      <c r="AR1445" s="89"/>
      <c r="AS1445" s="89"/>
      <c r="AT1445" s="89"/>
      <c r="AU1445" s="87"/>
      <c r="AV1445" s="307"/>
      <c r="AW1445" s="307"/>
      <c r="AX1445" s="307"/>
      <c r="AY1445" s="307"/>
      <c r="AZ1445" s="307"/>
      <c r="BA1445" s="83"/>
      <c r="BB1445" s="83"/>
      <c r="BC1445" s="83"/>
      <c r="BD1445" s="83"/>
      <c r="BE1445" s="83"/>
      <c r="BF1445" s="83"/>
      <c r="BG1445" s="83"/>
      <c r="BH1445" s="83"/>
      <c r="BI1445" s="83"/>
      <c r="BJ1445" s="83"/>
      <c r="BK1445" s="83"/>
      <c r="BL1445" s="83"/>
      <c r="BM1445" s="83"/>
      <c r="BN1445" s="83"/>
      <c r="BO1445" s="83"/>
      <c r="BP1445" s="83"/>
      <c r="BQ1445" s="83"/>
      <c r="BR1445" s="83"/>
      <c r="BS1445" s="83"/>
      <c r="BT1445" s="83"/>
      <c r="BU1445" s="83"/>
      <c r="BV1445" s="83"/>
      <c r="BW1445" s="83"/>
      <c r="BX1445" s="83"/>
      <c r="BY1445" s="83"/>
      <c r="BZ1445" s="83"/>
      <c r="CA1445" s="83"/>
      <c r="CB1445" s="83"/>
      <c r="CC1445" s="83"/>
      <c r="CD1445" s="83"/>
      <c r="CE1445" s="83"/>
      <c r="CF1445" s="83"/>
      <c r="CG1445" s="83"/>
      <c r="CH1445" s="83"/>
      <c r="CI1445" s="83"/>
      <c r="CJ1445" s="83"/>
      <c r="CK1445" s="83"/>
      <c r="CL1445" s="83"/>
      <c r="CM1445" s="83"/>
      <c r="CN1445" s="83"/>
      <c r="CO1445" s="83"/>
      <c r="CP1445" s="83"/>
      <c r="CQ1445" s="83"/>
      <c r="CR1445" s="83"/>
      <c r="CS1445" s="83"/>
      <c r="CT1445" s="83"/>
      <c r="CU1445" s="83"/>
      <c r="CV1445" s="83"/>
      <c r="CW1445" s="83"/>
      <c r="CX1445" s="83"/>
      <c r="CY1445" s="83"/>
      <c r="CZ1445" s="83"/>
      <c r="DA1445" s="83"/>
      <c r="DB1445" s="83"/>
      <c r="DC1445" s="83"/>
      <c r="DD1445" s="83"/>
      <c r="DE1445" s="83"/>
      <c r="DF1445" s="83"/>
      <c r="DG1445" s="83"/>
      <c r="DH1445" s="83"/>
      <c r="DI1445" s="83"/>
      <c r="DJ1445" s="83"/>
      <c r="DK1445" s="83"/>
      <c r="DL1445" s="83"/>
      <c r="DM1445" s="83"/>
      <c r="DN1445" s="83"/>
      <c r="DO1445" s="83"/>
      <c r="DP1445" s="83"/>
      <c r="DQ1445" s="83"/>
      <c r="DR1445" s="83"/>
      <c r="DS1445" s="83"/>
      <c r="DT1445" s="83"/>
      <c r="DU1445" s="83"/>
      <c r="DV1445" s="83"/>
      <c r="DW1445" s="83"/>
      <c r="DX1445" s="83"/>
      <c r="DY1445" s="83"/>
      <c r="DZ1445" s="83"/>
      <c r="EA1445" s="83"/>
      <c r="EB1445" s="83"/>
      <c r="EC1445" s="83"/>
      <c r="ED1445" s="83"/>
      <c r="EE1445" s="83"/>
      <c r="EF1445" s="83"/>
      <c r="EG1445" s="83"/>
      <c r="EH1445" s="83"/>
      <c r="EI1445" s="83"/>
      <c r="EJ1445" s="83"/>
    </row>
    <row r="1446" spans="27:140" s="88" customFormat="1" x14ac:dyDescent="0.3">
      <c r="AA1446" s="84"/>
      <c r="AB1446" s="89"/>
      <c r="AC1446" s="89"/>
      <c r="AD1446" s="89"/>
      <c r="AE1446" s="89"/>
      <c r="AF1446" s="89"/>
      <c r="AG1446" s="89"/>
      <c r="AH1446" s="89"/>
      <c r="AI1446" s="89"/>
      <c r="AJ1446" s="89"/>
      <c r="AK1446" s="89"/>
      <c r="AL1446" s="89"/>
      <c r="AM1446" s="89"/>
      <c r="AN1446" s="89"/>
      <c r="AO1446" s="89"/>
      <c r="AP1446" s="89"/>
      <c r="AQ1446" s="90"/>
      <c r="AR1446" s="89"/>
      <c r="AS1446" s="89"/>
      <c r="AT1446" s="89"/>
      <c r="AU1446" s="87"/>
      <c r="AV1446" s="307"/>
      <c r="AW1446" s="307"/>
      <c r="AX1446" s="307"/>
      <c r="AY1446" s="307"/>
      <c r="AZ1446" s="307"/>
      <c r="BA1446" s="83"/>
      <c r="BB1446" s="83"/>
      <c r="BC1446" s="83"/>
      <c r="BD1446" s="83"/>
      <c r="BE1446" s="83"/>
      <c r="BF1446" s="83"/>
      <c r="BG1446" s="83"/>
      <c r="BH1446" s="83"/>
      <c r="BI1446" s="83"/>
      <c r="BJ1446" s="83"/>
      <c r="BK1446" s="83"/>
      <c r="BL1446" s="83"/>
      <c r="BM1446" s="83"/>
      <c r="BN1446" s="83"/>
      <c r="BO1446" s="83"/>
      <c r="BP1446" s="83"/>
      <c r="BQ1446" s="83"/>
      <c r="BR1446" s="83"/>
      <c r="BS1446" s="83"/>
      <c r="BT1446" s="83"/>
      <c r="BU1446" s="83"/>
      <c r="BV1446" s="83"/>
      <c r="BW1446" s="83"/>
      <c r="BX1446" s="83"/>
      <c r="BY1446" s="83"/>
      <c r="BZ1446" s="83"/>
      <c r="CA1446" s="83"/>
      <c r="CB1446" s="83"/>
      <c r="CC1446" s="83"/>
      <c r="CD1446" s="83"/>
      <c r="CE1446" s="83"/>
      <c r="CF1446" s="83"/>
      <c r="CG1446" s="83"/>
      <c r="CH1446" s="83"/>
      <c r="CI1446" s="83"/>
      <c r="CJ1446" s="83"/>
      <c r="CK1446" s="83"/>
      <c r="CL1446" s="83"/>
      <c r="CM1446" s="83"/>
      <c r="CN1446" s="83"/>
      <c r="CO1446" s="83"/>
      <c r="CP1446" s="83"/>
      <c r="CQ1446" s="83"/>
      <c r="CR1446" s="83"/>
      <c r="CS1446" s="83"/>
      <c r="CT1446" s="83"/>
      <c r="CU1446" s="83"/>
      <c r="CV1446" s="83"/>
      <c r="CW1446" s="83"/>
      <c r="CX1446" s="83"/>
      <c r="CY1446" s="83"/>
      <c r="CZ1446" s="83"/>
      <c r="DA1446" s="83"/>
      <c r="DB1446" s="83"/>
      <c r="DC1446" s="83"/>
      <c r="DD1446" s="83"/>
      <c r="DE1446" s="83"/>
      <c r="DF1446" s="83"/>
      <c r="DG1446" s="83"/>
      <c r="DH1446" s="83"/>
      <c r="DI1446" s="83"/>
      <c r="DJ1446" s="83"/>
      <c r="DK1446" s="83"/>
      <c r="DL1446" s="83"/>
      <c r="DM1446" s="83"/>
      <c r="DN1446" s="83"/>
      <c r="DO1446" s="83"/>
      <c r="DP1446" s="83"/>
      <c r="DQ1446" s="83"/>
      <c r="DR1446" s="83"/>
      <c r="DS1446" s="83"/>
      <c r="DT1446" s="83"/>
      <c r="DU1446" s="83"/>
      <c r="DV1446" s="83"/>
      <c r="DW1446" s="83"/>
      <c r="DX1446" s="83"/>
      <c r="DY1446" s="83"/>
      <c r="DZ1446" s="83"/>
      <c r="EA1446" s="83"/>
      <c r="EB1446" s="83"/>
      <c r="EC1446" s="83"/>
      <c r="ED1446" s="83"/>
      <c r="EE1446" s="83"/>
      <c r="EF1446" s="83"/>
      <c r="EG1446" s="83"/>
      <c r="EH1446" s="83"/>
      <c r="EI1446" s="83"/>
      <c r="EJ1446" s="83"/>
    </row>
    <row r="1447" spans="27:140" s="88" customFormat="1" x14ac:dyDescent="0.3">
      <c r="AA1447" s="84"/>
      <c r="AB1447" s="89"/>
      <c r="AC1447" s="89"/>
      <c r="AD1447" s="89"/>
      <c r="AE1447" s="89"/>
      <c r="AF1447" s="89"/>
      <c r="AG1447" s="89"/>
      <c r="AH1447" s="89"/>
      <c r="AI1447" s="89"/>
      <c r="AJ1447" s="89"/>
      <c r="AK1447" s="89"/>
      <c r="AL1447" s="89"/>
      <c r="AM1447" s="89"/>
      <c r="AN1447" s="89"/>
      <c r="AO1447" s="89"/>
      <c r="AP1447" s="89"/>
      <c r="AQ1447" s="90"/>
      <c r="AR1447" s="89"/>
      <c r="AS1447" s="89"/>
      <c r="AT1447" s="89"/>
      <c r="AU1447" s="87"/>
      <c r="AV1447" s="307"/>
      <c r="AW1447" s="307"/>
      <c r="AX1447" s="307"/>
      <c r="AY1447" s="307"/>
      <c r="AZ1447" s="307"/>
      <c r="BA1447" s="83"/>
      <c r="BB1447" s="83"/>
      <c r="BC1447" s="83"/>
      <c r="BD1447" s="83"/>
      <c r="BE1447" s="83"/>
      <c r="BF1447" s="83"/>
      <c r="BG1447" s="83"/>
      <c r="BH1447" s="83"/>
      <c r="BI1447" s="83"/>
      <c r="BJ1447" s="83"/>
      <c r="BK1447" s="83"/>
      <c r="BL1447" s="83"/>
      <c r="BM1447" s="83"/>
      <c r="BN1447" s="83"/>
      <c r="BO1447" s="83"/>
      <c r="BP1447" s="83"/>
      <c r="BQ1447" s="83"/>
      <c r="BR1447" s="83"/>
      <c r="BS1447" s="83"/>
      <c r="BT1447" s="83"/>
      <c r="BU1447" s="83"/>
      <c r="BV1447" s="83"/>
      <c r="BW1447" s="83"/>
      <c r="BX1447" s="83"/>
      <c r="BY1447" s="83"/>
      <c r="BZ1447" s="83"/>
      <c r="CA1447" s="83"/>
      <c r="CB1447" s="83"/>
      <c r="CC1447" s="83"/>
      <c r="CD1447" s="83"/>
      <c r="CE1447" s="83"/>
      <c r="CF1447" s="83"/>
      <c r="CG1447" s="83"/>
      <c r="CH1447" s="83"/>
      <c r="CI1447" s="83"/>
      <c r="CJ1447" s="83"/>
      <c r="CK1447" s="83"/>
      <c r="CL1447" s="83"/>
      <c r="CM1447" s="83"/>
      <c r="CN1447" s="83"/>
      <c r="CO1447" s="83"/>
      <c r="CP1447" s="83"/>
      <c r="CQ1447" s="83"/>
      <c r="CR1447" s="83"/>
      <c r="CS1447" s="83"/>
      <c r="CT1447" s="83"/>
      <c r="CU1447" s="83"/>
      <c r="CV1447" s="83"/>
      <c r="CW1447" s="83"/>
      <c r="CX1447" s="83"/>
      <c r="CY1447" s="83"/>
      <c r="CZ1447" s="83"/>
      <c r="DA1447" s="83"/>
      <c r="DB1447" s="83"/>
      <c r="DC1447" s="83"/>
      <c r="DD1447" s="83"/>
      <c r="DE1447" s="83"/>
      <c r="DF1447" s="83"/>
      <c r="DG1447" s="83"/>
      <c r="DH1447" s="83"/>
      <c r="DI1447" s="83"/>
      <c r="DJ1447" s="83"/>
      <c r="DK1447" s="83"/>
      <c r="DL1447" s="83"/>
      <c r="DM1447" s="83"/>
      <c r="DN1447" s="83"/>
      <c r="DO1447" s="83"/>
      <c r="DP1447" s="83"/>
      <c r="DQ1447" s="83"/>
      <c r="DR1447" s="83"/>
      <c r="DS1447" s="83"/>
      <c r="DT1447" s="83"/>
      <c r="DU1447" s="83"/>
      <c r="DV1447" s="83"/>
      <c r="DW1447" s="83"/>
      <c r="DX1447" s="83"/>
      <c r="DY1447" s="83"/>
      <c r="DZ1447" s="83"/>
      <c r="EA1447" s="83"/>
      <c r="EB1447" s="83"/>
      <c r="EC1447" s="83"/>
      <c r="ED1447" s="83"/>
      <c r="EE1447" s="83"/>
      <c r="EF1447" s="83"/>
      <c r="EG1447" s="83"/>
      <c r="EH1447" s="83"/>
      <c r="EI1447" s="83"/>
      <c r="EJ1447" s="83"/>
    </row>
    <row r="1448" spans="27:140" s="88" customFormat="1" x14ac:dyDescent="0.3">
      <c r="AA1448" s="84"/>
      <c r="AB1448" s="89"/>
      <c r="AC1448" s="89"/>
      <c r="AD1448" s="89"/>
      <c r="AE1448" s="89"/>
      <c r="AF1448" s="89"/>
      <c r="AG1448" s="89"/>
      <c r="AH1448" s="89"/>
      <c r="AI1448" s="89"/>
      <c r="AJ1448" s="89"/>
      <c r="AK1448" s="89"/>
      <c r="AL1448" s="89"/>
      <c r="AM1448" s="89"/>
      <c r="AN1448" s="89"/>
      <c r="AO1448" s="89"/>
      <c r="AP1448" s="89"/>
      <c r="AQ1448" s="90"/>
      <c r="AR1448" s="89"/>
      <c r="AS1448" s="89"/>
      <c r="AT1448" s="89"/>
      <c r="AU1448" s="87"/>
      <c r="AV1448" s="307"/>
      <c r="AW1448" s="307"/>
      <c r="AX1448" s="307"/>
      <c r="AY1448" s="307"/>
      <c r="AZ1448" s="307"/>
      <c r="BA1448" s="83"/>
      <c r="BB1448" s="83"/>
      <c r="BC1448" s="83"/>
      <c r="BD1448" s="83"/>
      <c r="BE1448" s="83"/>
      <c r="BF1448" s="83"/>
      <c r="BG1448" s="83"/>
      <c r="BH1448" s="83"/>
      <c r="BI1448" s="83"/>
      <c r="BJ1448" s="83"/>
      <c r="BK1448" s="83"/>
      <c r="BL1448" s="83"/>
      <c r="BM1448" s="83"/>
      <c r="BN1448" s="83"/>
      <c r="BO1448" s="83"/>
      <c r="BP1448" s="83"/>
      <c r="BQ1448" s="83"/>
      <c r="BR1448" s="83"/>
      <c r="BS1448" s="83"/>
      <c r="BT1448" s="83"/>
      <c r="BU1448" s="83"/>
      <c r="BV1448" s="83"/>
      <c r="BW1448" s="83"/>
      <c r="BX1448" s="83"/>
      <c r="BY1448" s="83"/>
      <c r="BZ1448" s="83"/>
      <c r="CA1448" s="83"/>
      <c r="CB1448" s="83"/>
      <c r="CC1448" s="83"/>
      <c r="CD1448" s="83"/>
      <c r="CE1448" s="83"/>
      <c r="CF1448" s="83"/>
      <c r="CG1448" s="83"/>
      <c r="CH1448" s="83"/>
      <c r="CI1448" s="83"/>
      <c r="CJ1448" s="83"/>
      <c r="CK1448" s="83"/>
      <c r="CL1448" s="83"/>
      <c r="CM1448" s="83"/>
      <c r="CN1448" s="83"/>
      <c r="CO1448" s="83"/>
      <c r="CP1448" s="83"/>
      <c r="CQ1448" s="83"/>
      <c r="CR1448" s="83"/>
      <c r="CS1448" s="83"/>
      <c r="CT1448" s="83"/>
      <c r="CU1448" s="83"/>
      <c r="CV1448" s="83"/>
      <c r="CW1448" s="83"/>
      <c r="CX1448" s="83"/>
      <c r="CY1448" s="83"/>
      <c r="CZ1448" s="83"/>
      <c r="DA1448" s="83"/>
      <c r="DB1448" s="83"/>
      <c r="DC1448" s="83"/>
      <c r="DD1448" s="83"/>
      <c r="DE1448" s="83"/>
      <c r="DF1448" s="83"/>
      <c r="DG1448" s="83"/>
      <c r="DH1448" s="83"/>
      <c r="DI1448" s="83"/>
      <c r="DJ1448" s="83"/>
      <c r="DK1448" s="83"/>
      <c r="DL1448" s="83"/>
      <c r="DM1448" s="83"/>
      <c r="DN1448" s="83"/>
      <c r="DO1448" s="83"/>
      <c r="DP1448" s="83"/>
      <c r="DQ1448" s="83"/>
      <c r="DR1448" s="83"/>
      <c r="DS1448" s="83"/>
      <c r="DT1448" s="83"/>
      <c r="DU1448" s="83"/>
      <c r="DV1448" s="83"/>
      <c r="DW1448" s="83"/>
      <c r="DX1448" s="83"/>
      <c r="DY1448" s="83"/>
      <c r="DZ1448" s="83"/>
      <c r="EA1448" s="83"/>
      <c r="EB1448" s="83"/>
      <c r="EC1448" s="83"/>
      <c r="ED1448" s="83"/>
      <c r="EE1448" s="83"/>
      <c r="EF1448" s="83"/>
      <c r="EG1448" s="83"/>
      <c r="EH1448" s="83"/>
      <c r="EI1448" s="83"/>
      <c r="EJ1448" s="83"/>
    </row>
    <row r="1449" spans="27:140" s="88" customFormat="1" x14ac:dyDescent="0.3">
      <c r="AA1449" s="84"/>
      <c r="AB1449" s="89"/>
      <c r="AC1449" s="89"/>
      <c r="AD1449" s="89"/>
      <c r="AE1449" s="89"/>
      <c r="AF1449" s="89"/>
      <c r="AG1449" s="89"/>
      <c r="AH1449" s="89"/>
      <c r="AI1449" s="89"/>
      <c r="AJ1449" s="89"/>
      <c r="AK1449" s="89"/>
      <c r="AL1449" s="89"/>
      <c r="AM1449" s="89"/>
      <c r="AN1449" s="89"/>
      <c r="AO1449" s="89"/>
      <c r="AP1449" s="89"/>
      <c r="AQ1449" s="90"/>
      <c r="AR1449" s="89"/>
      <c r="AS1449" s="89"/>
      <c r="AT1449" s="89"/>
      <c r="AU1449" s="87"/>
      <c r="AV1449" s="307"/>
      <c r="AW1449" s="307"/>
      <c r="AX1449" s="307"/>
      <c r="AY1449" s="307"/>
      <c r="AZ1449" s="307"/>
      <c r="BA1449" s="83"/>
      <c r="BB1449" s="83"/>
      <c r="BC1449" s="83"/>
      <c r="BD1449" s="83"/>
      <c r="BE1449" s="83"/>
      <c r="BF1449" s="83"/>
      <c r="BG1449" s="83"/>
      <c r="BH1449" s="83"/>
      <c r="BI1449" s="83"/>
      <c r="BJ1449" s="83"/>
      <c r="BK1449" s="83"/>
      <c r="BL1449" s="83"/>
      <c r="BM1449" s="83"/>
      <c r="BN1449" s="83"/>
      <c r="BO1449" s="83"/>
      <c r="BP1449" s="83"/>
      <c r="BQ1449" s="83"/>
      <c r="BR1449" s="83"/>
      <c r="BS1449" s="83"/>
      <c r="BT1449" s="83"/>
      <c r="BU1449" s="83"/>
      <c r="BV1449" s="83"/>
      <c r="BW1449" s="83"/>
      <c r="BX1449" s="83"/>
      <c r="BY1449" s="83"/>
      <c r="BZ1449" s="83"/>
      <c r="CA1449" s="83"/>
      <c r="CB1449" s="83"/>
      <c r="CC1449" s="83"/>
      <c r="CD1449" s="83"/>
      <c r="CE1449" s="83"/>
      <c r="CF1449" s="83"/>
      <c r="CG1449" s="83"/>
      <c r="CH1449" s="83"/>
      <c r="CI1449" s="83"/>
      <c r="CJ1449" s="83"/>
      <c r="CK1449" s="83"/>
      <c r="CL1449" s="83"/>
      <c r="CM1449" s="83"/>
      <c r="CN1449" s="83"/>
      <c r="CO1449" s="83"/>
      <c r="CP1449" s="83"/>
      <c r="CQ1449" s="83"/>
      <c r="CR1449" s="83"/>
      <c r="CS1449" s="83"/>
      <c r="CT1449" s="83"/>
      <c r="CU1449" s="83"/>
      <c r="CV1449" s="83"/>
      <c r="CW1449" s="83"/>
      <c r="CX1449" s="83"/>
      <c r="CY1449" s="83"/>
      <c r="CZ1449" s="83"/>
      <c r="DA1449" s="83"/>
      <c r="DB1449" s="83"/>
      <c r="DC1449" s="83"/>
      <c r="DD1449" s="83"/>
      <c r="DE1449" s="83"/>
      <c r="DF1449" s="83"/>
      <c r="DG1449" s="83"/>
      <c r="DH1449" s="83"/>
      <c r="DI1449" s="83"/>
      <c r="DJ1449" s="83"/>
      <c r="DK1449" s="83"/>
      <c r="DL1449" s="83"/>
      <c r="DM1449" s="83"/>
      <c r="DN1449" s="83"/>
      <c r="DO1449" s="83"/>
      <c r="DP1449" s="83"/>
      <c r="DQ1449" s="83"/>
      <c r="DR1449" s="83"/>
      <c r="DS1449" s="83"/>
      <c r="DT1449" s="83"/>
      <c r="DU1449" s="83"/>
      <c r="DV1449" s="83"/>
      <c r="DW1449" s="83"/>
      <c r="DX1449" s="83"/>
      <c r="DY1449" s="83"/>
      <c r="DZ1449" s="83"/>
      <c r="EA1449" s="83"/>
      <c r="EB1449" s="83"/>
      <c r="EC1449" s="83"/>
      <c r="ED1449" s="83"/>
      <c r="EE1449" s="83"/>
      <c r="EF1449" s="83"/>
      <c r="EG1449" s="83"/>
      <c r="EH1449" s="83"/>
      <c r="EI1449" s="83"/>
      <c r="EJ1449" s="83"/>
    </row>
    <row r="1450" spans="27:140" s="88" customFormat="1" x14ac:dyDescent="0.3">
      <c r="AA1450" s="84"/>
      <c r="AB1450" s="89"/>
      <c r="AC1450" s="89"/>
      <c r="AD1450" s="89"/>
      <c r="AE1450" s="89"/>
      <c r="AF1450" s="89"/>
      <c r="AG1450" s="89"/>
      <c r="AH1450" s="89"/>
      <c r="AI1450" s="89"/>
      <c r="AJ1450" s="89"/>
      <c r="AK1450" s="89"/>
      <c r="AL1450" s="89"/>
      <c r="AM1450" s="89"/>
      <c r="AN1450" s="89"/>
      <c r="AO1450" s="89"/>
      <c r="AP1450" s="89"/>
      <c r="AQ1450" s="90"/>
      <c r="AR1450" s="89"/>
      <c r="AS1450" s="89"/>
      <c r="AT1450" s="89"/>
      <c r="AU1450" s="87"/>
      <c r="AV1450" s="307"/>
      <c r="AW1450" s="307"/>
      <c r="AX1450" s="307"/>
      <c r="AY1450" s="307"/>
      <c r="AZ1450" s="307"/>
      <c r="BA1450" s="83"/>
      <c r="BB1450" s="83"/>
      <c r="BC1450" s="83"/>
      <c r="BD1450" s="83"/>
      <c r="BE1450" s="83"/>
      <c r="BF1450" s="83"/>
      <c r="BG1450" s="83"/>
      <c r="BH1450" s="83"/>
      <c r="BI1450" s="83"/>
      <c r="BJ1450" s="83"/>
      <c r="BK1450" s="83"/>
      <c r="BL1450" s="83"/>
      <c r="BM1450" s="83"/>
      <c r="BN1450" s="83"/>
      <c r="BO1450" s="83"/>
      <c r="BP1450" s="83"/>
      <c r="BQ1450" s="83"/>
      <c r="BR1450" s="83"/>
      <c r="BS1450" s="83"/>
      <c r="BT1450" s="83"/>
      <c r="BU1450" s="83"/>
      <c r="BV1450" s="83"/>
      <c r="BW1450" s="83"/>
      <c r="BX1450" s="83"/>
      <c r="BY1450" s="83"/>
      <c r="BZ1450" s="83"/>
      <c r="CA1450" s="83"/>
      <c r="CB1450" s="83"/>
      <c r="CC1450" s="83"/>
      <c r="CD1450" s="83"/>
      <c r="CE1450" s="83"/>
      <c r="CF1450" s="83"/>
      <c r="CG1450" s="83"/>
      <c r="CH1450" s="83"/>
      <c r="CI1450" s="83"/>
      <c r="CJ1450" s="83"/>
      <c r="CK1450" s="83"/>
      <c r="CL1450" s="83"/>
      <c r="CM1450" s="83"/>
      <c r="CN1450" s="83"/>
      <c r="CO1450" s="83"/>
      <c r="CP1450" s="83"/>
      <c r="CQ1450" s="83"/>
      <c r="CR1450" s="83"/>
      <c r="CS1450" s="83"/>
      <c r="CT1450" s="83"/>
      <c r="CU1450" s="83"/>
      <c r="CV1450" s="83"/>
      <c r="CW1450" s="83"/>
      <c r="CX1450" s="83"/>
      <c r="CY1450" s="83"/>
      <c r="CZ1450" s="83"/>
      <c r="DA1450" s="83"/>
      <c r="DB1450" s="83"/>
      <c r="DC1450" s="83"/>
      <c r="DD1450" s="83"/>
      <c r="DE1450" s="83"/>
      <c r="DF1450" s="83"/>
      <c r="DG1450" s="83"/>
      <c r="DH1450" s="83"/>
      <c r="DI1450" s="83"/>
      <c r="DJ1450" s="83"/>
      <c r="DK1450" s="83"/>
      <c r="DL1450" s="83"/>
      <c r="DM1450" s="83"/>
      <c r="DN1450" s="83"/>
      <c r="DO1450" s="83"/>
      <c r="DP1450" s="83"/>
      <c r="DQ1450" s="83"/>
      <c r="DR1450" s="83"/>
      <c r="DS1450" s="83"/>
      <c r="DT1450" s="83"/>
      <c r="DU1450" s="83"/>
      <c r="DV1450" s="83"/>
      <c r="DW1450" s="83"/>
      <c r="DX1450" s="83"/>
      <c r="DY1450" s="83"/>
      <c r="DZ1450" s="83"/>
      <c r="EA1450" s="83"/>
      <c r="EB1450" s="83"/>
      <c r="EC1450" s="83"/>
      <c r="ED1450" s="83"/>
      <c r="EE1450" s="83"/>
      <c r="EF1450" s="83"/>
      <c r="EG1450" s="83"/>
      <c r="EH1450" s="83"/>
      <c r="EI1450" s="83"/>
      <c r="EJ1450" s="83"/>
    </row>
    <row r="1451" spans="27:140" s="88" customFormat="1" x14ac:dyDescent="0.3">
      <c r="AA1451" s="84"/>
      <c r="AB1451" s="89"/>
      <c r="AC1451" s="89"/>
      <c r="AD1451" s="89"/>
      <c r="AE1451" s="89"/>
      <c r="AF1451" s="89"/>
      <c r="AG1451" s="89"/>
      <c r="AH1451" s="89"/>
      <c r="AI1451" s="89"/>
      <c r="AJ1451" s="89"/>
      <c r="AK1451" s="89"/>
      <c r="AL1451" s="89"/>
      <c r="AM1451" s="89"/>
      <c r="AN1451" s="89"/>
      <c r="AO1451" s="89"/>
      <c r="AP1451" s="89"/>
      <c r="AQ1451" s="90"/>
      <c r="AR1451" s="89"/>
      <c r="AS1451" s="89"/>
      <c r="AT1451" s="89"/>
      <c r="AU1451" s="87"/>
      <c r="AV1451" s="307"/>
      <c r="AW1451" s="307"/>
      <c r="AX1451" s="307"/>
      <c r="AY1451" s="307"/>
      <c r="AZ1451" s="307"/>
      <c r="BA1451" s="83"/>
      <c r="BB1451" s="83"/>
      <c r="BC1451" s="83"/>
      <c r="BD1451" s="83"/>
      <c r="BE1451" s="83"/>
      <c r="BF1451" s="83"/>
      <c r="BG1451" s="83"/>
      <c r="BH1451" s="83"/>
      <c r="BI1451" s="83"/>
      <c r="BJ1451" s="83"/>
      <c r="BK1451" s="83"/>
      <c r="BL1451" s="83"/>
      <c r="BM1451" s="83"/>
      <c r="BN1451" s="83"/>
      <c r="BO1451" s="83"/>
      <c r="BP1451" s="83"/>
      <c r="BQ1451" s="83"/>
      <c r="BR1451" s="83"/>
      <c r="BS1451" s="83"/>
      <c r="BT1451" s="83"/>
      <c r="BU1451" s="83"/>
      <c r="BV1451" s="83"/>
      <c r="BW1451" s="83"/>
      <c r="BX1451" s="83"/>
      <c r="BY1451" s="83"/>
      <c r="BZ1451" s="83"/>
      <c r="CA1451" s="83"/>
      <c r="CB1451" s="83"/>
      <c r="CC1451" s="83"/>
      <c r="CD1451" s="83"/>
      <c r="CE1451" s="83"/>
      <c r="CF1451" s="83"/>
      <c r="CG1451" s="83"/>
      <c r="CH1451" s="83"/>
      <c r="CI1451" s="83"/>
      <c r="CJ1451" s="83"/>
      <c r="CK1451" s="83"/>
      <c r="CL1451" s="83"/>
      <c r="CM1451" s="83"/>
      <c r="CN1451" s="83"/>
      <c r="CO1451" s="83"/>
      <c r="CP1451" s="83"/>
      <c r="CQ1451" s="83"/>
      <c r="CR1451" s="83"/>
      <c r="CS1451" s="83"/>
      <c r="CT1451" s="83"/>
      <c r="CU1451" s="83"/>
      <c r="CV1451" s="83"/>
      <c r="CW1451" s="83"/>
      <c r="CX1451" s="83"/>
      <c r="CY1451" s="83"/>
      <c r="CZ1451" s="83"/>
      <c r="DA1451" s="83"/>
      <c r="DB1451" s="83"/>
      <c r="DC1451" s="83"/>
      <c r="DD1451" s="83"/>
      <c r="DE1451" s="83"/>
      <c r="DF1451" s="83"/>
      <c r="DG1451" s="83"/>
      <c r="DH1451" s="83"/>
      <c r="DI1451" s="83"/>
      <c r="DJ1451" s="83"/>
      <c r="DK1451" s="83"/>
      <c r="DL1451" s="83"/>
      <c r="DM1451" s="83"/>
      <c r="DN1451" s="83"/>
      <c r="DO1451" s="83"/>
      <c r="DP1451" s="83"/>
      <c r="DQ1451" s="83"/>
      <c r="DR1451" s="83"/>
      <c r="DS1451" s="83"/>
      <c r="DT1451" s="83"/>
      <c r="DU1451" s="83"/>
      <c r="DV1451" s="83"/>
      <c r="DW1451" s="83"/>
      <c r="DX1451" s="83"/>
      <c r="DY1451" s="83"/>
      <c r="DZ1451" s="83"/>
      <c r="EA1451" s="83"/>
      <c r="EB1451" s="83"/>
      <c r="EC1451" s="83"/>
      <c r="ED1451" s="83"/>
      <c r="EE1451" s="83"/>
      <c r="EF1451" s="83"/>
      <c r="EG1451" s="83"/>
      <c r="EH1451" s="83"/>
      <c r="EI1451" s="83"/>
      <c r="EJ1451" s="83"/>
    </row>
    <row r="1452" spans="27:140" s="88" customFormat="1" x14ac:dyDescent="0.3">
      <c r="AA1452" s="84"/>
      <c r="AB1452" s="89"/>
      <c r="AC1452" s="89"/>
      <c r="AD1452" s="89"/>
      <c r="AE1452" s="89"/>
      <c r="AF1452" s="89"/>
      <c r="AG1452" s="89"/>
      <c r="AH1452" s="89"/>
      <c r="AI1452" s="89"/>
      <c r="AJ1452" s="89"/>
      <c r="AK1452" s="89"/>
      <c r="AL1452" s="89"/>
      <c r="AM1452" s="89"/>
      <c r="AN1452" s="89"/>
      <c r="AO1452" s="89"/>
      <c r="AP1452" s="89"/>
      <c r="AQ1452" s="90"/>
      <c r="AR1452" s="89"/>
      <c r="AS1452" s="89"/>
      <c r="AT1452" s="89"/>
      <c r="AU1452" s="87"/>
      <c r="AV1452" s="307"/>
      <c r="AW1452" s="307"/>
      <c r="AX1452" s="307"/>
      <c r="AY1452" s="307"/>
      <c r="AZ1452" s="307"/>
      <c r="BA1452" s="83"/>
      <c r="BB1452" s="83"/>
      <c r="BC1452" s="83"/>
      <c r="BD1452" s="83"/>
      <c r="BE1452" s="83"/>
      <c r="BF1452" s="83"/>
      <c r="BG1452" s="83"/>
      <c r="BH1452" s="83"/>
      <c r="BI1452" s="83"/>
      <c r="BJ1452" s="83"/>
      <c r="BK1452" s="83"/>
      <c r="BL1452" s="83"/>
      <c r="BM1452" s="83"/>
      <c r="BN1452" s="83"/>
      <c r="BO1452" s="83"/>
      <c r="BP1452" s="83"/>
      <c r="BQ1452" s="83"/>
      <c r="BR1452" s="83"/>
      <c r="BS1452" s="83"/>
      <c r="BT1452" s="83"/>
      <c r="BU1452" s="83"/>
      <c r="BV1452" s="83"/>
      <c r="BW1452" s="83"/>
      <c r="BX1452" s="83"/>
      <c r="BY1452" s="83"/>
      <c r="BZ1452" s="83"/>
      <c r="CA1452" s="83"/>
      <c r="CB1452" s="83"/>
      <c r="CC1452" s="83"/>
      <c r="CD1452" s="83"/>
      <c r="CE1452" s="83"/>
      <c r="CF1452" s="83"/>
      <c r="CG1452" s="83"/>
      <c r="CH1452" s="83"/>
      <c r="CI1452" s="83"/>
      <c r="CJ1452" s="83"/>
      <c r="CK1452" s="83"/>
      <c r="CL1452" s="83"/>
      <c r="CM1452" s="83"/>
      <c r="CN1452" s="83"/>
      <c r="CO1452" s="83"/>
      <c r="CP1452" s="83"/>
      <c r="CQ1452" s="83"/>
      <c r="CR1452" s="83"/>
      <c r="CS1452" s="83"/>
      <c r="CT1452" s="83"/>
      <c r="CU1452" s="83"/>
      <c r="CV1452" s="83"/>
      <c r="CW1452" s="83"/>
      <c r="CX1452" s="83"/>
      <c r="CY1452" s="83"/>
      <c r="CZ1452" s="83"/>
      <c r="DA1452" s="83"/>
      <c r="DB1452" s="83"/>
      <c r="DC1452" s="83"/>
      <c r="DD1452" s="83"/>
      <c r="DE1452" s="83"/>
      <c r="DF1452" s="83"/>
      <c r="DG1452" s="83"/>
      <c r="DH1452" s="83"/>
      <c r="DI1452" s="83"/>
      <c r="DJ1452" s="83"/>
      <c r="DK1452" s="83"/>
      <c r="DL1452" s="83"/>
      <c r="DM1452" s="83"/>
      <c r="DN1452" s="83"/>
      <c r="DO1452" s="83"/>
      <c r="DP1452" s="83"/>
      <c r="DQ1452" s="83"/>
      <c r="DR1452" s="83"/>
      <c r="DS1452" s="83"/>
      <c r="DT1452" s="83"/>
      <c r="DU1452" s="83"/>
      <c r="DV1452" s="83"/>
      <c r="DW1452" s="83"/>
      <c r="DX1452" s="83"/>
      <c r="DY1452" s="83"/>
      <c r="DZ1452" s="83"/>
      <c r="EA1452" s="83"/>
      <c r="EB1452" s="83"/>
      <c r="EC1452" s="83"/>
      <c r="ED1452" s="83"/>
      <c r="EE1452" s="83"/>
      <c r="EF1452" s="83"/>
      <c r="EG1452" s="83"/>
      <c r="EH1452" s="83"/>
      <c r="EI1452" s="83"/>
      <c r="EJ1452" s="83"/>
    </row>
    <row r="1453" spans="27:140" s="88" customFormat="1" x14ac:dyDescent="0.3">
      <c r="AA1453" s="84"/>
      <c r="AB1453" s="89"/>
      <c r="AC1453" s="89"/>
      <c r="AD1453" s="89"/>
      <c r="AE1453" s="89"/>
      <c r="AF1453" s="89"/>
      <c r="AG1453" s="89"/>
      <c r="AH1453" s="89"/>
      <c r="AI1453" s="89"/>
      <c r="AJ1453" s="89"/>
      <c r="AK1453" s="89"/>
      <c r="AL1453" s="89"/>
      <c r="AM1453" s="89"/>
      <c r="AN1453" s="89"/>
      <c r="AO1453" s="89"/>
      <c r="AP1453" s="89"/>
      <c r="AQ1453" s="90"/>
      <c r="AR1453" s="89"/>
      <c r="AS1453" s="89"/>
      <c r="AT1453" s="89"/>
      <c r="AU1453" s="87"/>
      <c r="AV1453" s="307"/>
      <c r="AW1453" s="307"/>
      <c r="AX1453" s="307"/>
      <c r="AY1453" s="307"/>
      <c r="AZ1453" s="307"/>
      <c r="BA1453" s="83"/>
      <c r="BB1453" s="83"/>
      <c r="BC1453" s="83"/>
      <c r="BD1453" s="83"/>
      <c r="BE1453" s="83"/>
      <c r="BF1453" s="83"/>
      <c r="BG1453" s="83"/>
      <c r="BH1453" s="83"/>
      <c r="BI1453" s="83"/>
      <c r="BJ1453" s="83"/>
      <c r="BK1453" s="83"/>
      <c r="BL1453" s="83"/>
      <c r="BM1453" s="83"/>
      <c r="BN1453" s="83"/>
      <c r="BO1453" s="83"/>
      <c r="BP1453" s="83"/>
      <c r="BQ1453" s="83"/>
      <c r="BR1453" s="83"/>
      <c r="BS1453" s="83"/>
      <c r="BT1453" s="83"/>
      <c r="BU1453" s="83"/>
      <c r="BV1453" s="83"/>
      <c r="BW1453" s="83"/>
      <c r="BX1453" s="83"/>
      <c r="BY1453" s="83"/>
      <c r="BZ1453" s="83"/>
      <c r="CA1453" s="83"/>
      <c r="CB1453" s="83"/>
      <c r="CC1453" s="83"/>
      <c r="CD1453" s="83"/>
      <c r="CE1453" s="83"/>
      <c r="CF1453" s="83"/>
      <c r="CG1453" s="83"/>
      <c r="CH1453" s="83"/>
      <c r="CI1453" s="83"/>
      <c r="CJ1453" s="83"/>
      <c r="CK1453" s="83"/>
      <c r="CL1453" s="83"/>
      <c r="CM1453" s="83"/>
      <c r="CN1453" s="83"/>
      <c r="CO1453" s="83"/>
      <c r="CP1453" s="83"/>
      <c r="CQ1453" s="83"/>
      <c r="CR1453" s="83"/>
      <c r="CS1453" s="83"/>
      <c r="CT1453" s="83"/>
      <c r="CU1453" s="83"/>
      <c r="CV1453" s="83"/>
      <c r="CW1453" s="83"/>
      <c r="CX1453" s="83"/>
      <c r="CY1453" s="83"/>
      <c r="CZ1453" s="83"/>
      <c r="DA1453" s="83"/>
      <c r="DB1453" s="83"/>
      <c r="DC1453" s="83"/>
      <c r="DD1453" s="83"/>
      <c r="DE1453" s="83"/>
      <c r="DF1453" s="83"/>
      <c r="DG1453" s="83"/>
      <c r="DH1453" s="83"/>
      <c r="DI1453" s="83"/>
      <c r="DJ1453" s="83"/>
      <c r="DK1453" s="83"/>
      <c r="DL1453" s="83"/>
      <c r="DM1453" s="83"/>
      <c r="DN1453" s="83"/>
      <c r="DO1453" s="83"/>
      <c r="DP1453" s="83"/>
      <c r="DQ1453" s="83"/>
      <c r="DR1453" s="83"/>
      <c r="DS1453" s="83"/>
      <c r="DT1453" s="83"/>
      <c r="DU1453" s="83"/>
      <c r="DV1453" s="83"/>
      <c r="DW1453" s="83"/>
      <c r="DX1453" s="83"/>
      <c r="DY1453" s="83"/>
      <c r="DZ1453" s="83"/>
      <c r="EA1453" s="83"/>
      <c r="EB1453" s="83"/>
      <c r="EC1453" s="83"/>
      <c r="ED1453" s="83"/>
      <c r="EE1453" s="83"/>
      <c r="EF1453" s="83"/>
      <c r="EG1453" s="83"/>
      <c r="EH1453" s="83"/>
      <c r="EI1453" s="83"/>
      <c r="EJ1453" s="83"/>
    </row>
    <row r="1454" spans="27:140" s="88" customFormat="1" x14ac:dyDescent="0.3">
      <c r="AA1454" s="84"/>
      <c r="AB1454" s="89"/>
      <c r="AC1454" s="89"/>
      <c r="AD1454" s="89"/>
      <c r="AE1454" s="89"/>
      <c r="AF1454" s="89"/>
      <c r="AG1454" s="89"/>
      <c r="AH1454" s="89"/>
      <c r="AI1454" s="89"/>
      <c r="AJ1454" s="89"/>
      <c r="AK1454" s="89"/>
      <c r="AL1454" s="89"/>
      <c r="AM1454" s="89"/>
      <c r="AN1454" s="89"/>
      <c r="AO1454" s="89"/>
      <c r="AP1454" s="89"/>
      <c r="AQ1454" s="90"/>
      <c r="AR1454" s="89"/>
      <c r="AS1454" s="89"/>
      <c r="AT1454" s="89"/>
      <c r="AU1454" s="87"/>
      <c r="AV1454" s="307"/>
      <c r="AW1454" s="307"/>
      <c r="AX1454" s="307"/>
      <c r="AY1454" s="307"/>
      <c r="AZ1454" s="307"/>
      <c r="BA1454" s="83"/>
      <c r="BB1454" s="83"/>
      <c r="BC1454" s="83"/>
      <c r="BD1454" s="83"/>
      <c r="BE1454" s="83"/>
      <c r="BF1454" s="83"/>
      <c r="BG1454" s="83"/>
      <c r="BH1454" s="83"/>
      <c r="BI1454" s="83"/>
      <c r="BJ1454" s="83"/>
      <c r="BK1454" s="83"/>
      <c r="BL1454" s="83"/>
      <c r="BM1454" s="83"/>
      <c r="BN1454" s="83"/>
      <c r="BO1454" s="83"/>
      <c r="BP1454" s="83"/>
      <c r="BQ1454" s="83"/>
      <c r="BR1454" s="83"/>
      <c r="BS1454" s="83"/>
      <c r="BT1454" s="83"/>
      <c r="BU1454" s="83"/>
      <c r="BV1454" s="83"/>
      <c r="BW1454" s="83"/>
      <c r="BX1454" s="83"/>
      <c r="BY1454" s="83"/>
      <c r="BZ1454" s="83"/>
      <c r="CA1454" s="83"/>
      <c r="CB1454" s="83"/>
      <c r="CC1454" s="83"/>
      <c r="CD1454" s="83"/>
      <c r="CE1454" s="83"/>
      <c r="CF1454" s="83"/>
      <c r="CG1454" s="83"/>
      <c r="CH1454" s="83"/>
      <c r="CI1454" s="83"/>
      <c r="CJ1454" s="83"/>
      <c r="CK1454" s="83"/>
      <c r="CL1454" s="83"/>
      <c r="CM1454" s="83"/>
      <c r="CN1454" s="83"/>
      <c r="CO1454" s="83"/>
      <c r="CP1454" s="83"/>
      <c r="CQ1454" s="83"/>
      <c r="CR1454" s="83"/>
      <c r="CS1454" s="83"/>
      <c r="CT1454" s="83"/>
      <c r="CU1454" s="83"/>
      <c r="CV1454" s="83"/>
      <c r="CW1454" s="83"/>
      <c r="CX1454" s="83"/>
      <c r="CY1454" s="83"/>
      <c r="CZ1454" s="83"/>
      <c r="DA1454" s="83"/>
      <c r="DB1454" s="83"/>
      <c r="DC1454" s="83"/>
      <c r="DD1454" s="83"/>
      <c r="DE1454" s="83"/>
      <c r="DF1454" s="83"/>
      <c r="DG1454" s="83"/>
      <c r="DH1454" s="83"/>
      <c r="DI1454" s="83"/>
      <c r="DJ1454" s="83"/>
      <c r="DK1454" s="83"/>
      <c r="DL1454" s="83"/>
      <c r="DM1454" s="83"/>
      <c r="DN1454" s="83"/>
      <c r="DO1454" s="83"/>
      <c r="DP1454" s="83"/>
      <c r="DQ1454" s="83"/>
      <c r="DR1454" s="83"/>
      <c r="DS1454" s="83"/>
      <c r="DT1454" s="83"/>
      <c r="DU1454" s="83"/>
      <c r="DV1454" s="83"/>
      <c r="DW1454" s="83"/>
      <c r="DX1454" s="83"/>
      <c r="DY1454" s="83"/>
      <c r="DZ1454" s="83"/>
      <c r="EA1454" s="83"/>
      <c r="EB1454" s="83"/>
      <c r="EC1454" s="83"/>
      <c r="ED1454" s="83"/>
      <c r="EE1454" s="83"/>
      <c r="EF1454" s="83"/>
      <c r="EG1454" s="83"/>
      <c r="EH1454" s="83"/>
      <c r="EI1454" s="83"/>
      <c r="EJ1454" s="83"/>
    </row>
    <row r="1455" spans="27:140" s="88" customFormat="1" x14ac:dyDescent="0.3">
      <c r="AA1455" s="84"/>
      <c r="AB1455" s="89"/>
      <c r="AC1455" s="89"/>
      <c r="AD1455" s="89"/>
      <c r="AE1455" s="89"/>
      <c r="AF1455" s="89"/>
      <c r="AG1455" s="89"/>
      <c r="AH1455" s="89"/>
      <c r="AI1455" s="89"/>
      <c r="AJ1455" s="89"/>
      <c r="AK1455" s="89"/>
      <c r="AL1455" s="89"/>
      <c r="AM1455" s="89"/>
      <c r="AN1455" s="89"/>
      <c r="AO1455" s="89"/>
      <c r="AP1455" s="89"/>
      <c r="AQ1455" s="90"/>
      <c r="AR1455" s="89"/>
      <c r="AS1455" s="89"/>
      <c r="AT1455" s="89"/>
      <c r="AU1455" s="87"/>
      <c r="AV1455" s="307"/>
      <c r="AW1455" s="307"/>
      <c r="AX1455" s="307"/>
      <c r="AY1455" s="307"/>
      <c r="AZ1455" s="307"/>
      <c r="BA1455" s="83"/>
      <c r="BB1455" s="83"/>
      <c r="BC1455" s="83"/>
      <c r="BD1455" s="83"/>
      <c r="BE1455" s="83"/>
      <c r="BF1455" s="83"/>
      <c r="BG1455" s="83"/>
      <c r="BH1455" s="83"/>
      <c r="BI1455" s="83"/>
      <c r="BJ1455" s="83"/>
      <c r="BK1455" s="83"/>
      <c r="BL1455" s="83"/>
      <c r="BM1455" s="83"/>
      <c r="BN1455" s="83"/>
      <c r="BO1455" s="83"/>
      <c r="BP1455" s="83"/>
      <c r="BQ1455" s="83"/>
      <c r="BR1455" s="83"/>
      <c r="BS1455" s="83"/>
      <c r="BT1455" s="83"/>
      <c r="BU1455" s="83"/>
      <c r="BV1455" s="83"/>
      <c r="BW1455" s="83"/>
      <c r="BX1455" s="83"/>
      <c r="BY1455" s="83"/>
      <c r="BZ1455" s="83"/>
      <c r="CA1455" s="83"/>
      <c r="CB1455" s="83"/>
      <c r="CC1455" s="83"/>
      <c r="CD1455" s="83"/>
      <c r="CE1455" s="83"/>
      <c r="CF1455" s="83"/>
      <c r="CG1455" s="83"/>
      <c r="CH1455" s="83"/>
      <c r="CI1455" s="83"/>
      <c r="CJ1455" s="83"/>
      <c r="CK1455" s="83"/>
      <c r="CL1455" s="83"/>
      <c r="CM1455" s="83"/>
      <c r="CN1455" s="83"/>
      <c r="CO1455" s="83"/>
      <c r="CP1455" s="83"/>
      <c r="CQ1455" s="83"/>
      <c r="CR1455" s="83"/>
      <c r="CS1455" s="83"/>
      <c r="CT1455" s="83"/>
      <c r="CU1455" s="83"/>
      <c r="CV1455" s="83"/>
      <c r="CW1455" s="83"/>
      <c r="CX1455" s="83"/>
      <c r="CY1455" s="83"/>
      <c r="CZ1455" s="83"/>
      <c r="DA1455" s="83"/>
      <c r="DB1455" s="83"/>
      <c r="DC1455" s="83"/>
      <c r="DD1455" s="83"/>
      <c r="DE1455" s="83"/>
      <c r="DF1455" s="83"/>
      <c r="DG1455" s="83"/>
      <c r="DH1455" s="83"/>
      <c r="DI1455" s="83"/>
      <c r="DJ1455" s="83"/>
      <c r="DK1455" s="83"/>
      <c r="DL1455" s="83"/>
      <c r="DM1455" s="83"/>
      <c r="DN1455" s="83"/>
      <c r="DO1455" s="83"/>
      <c r="DP1455" s="83"/>
      <c r="DQ1455" s="83"/>
      <c r="DR1455" s="83"/>
      <c r="DS1455" s="83"/>
      <c r="DT1455" s="83"/>
      <c r="DU1455" s="83"/>
      <c r="DV1455" s="83"/>
      <c r="DW1455" s="83"/>
      <c r="DX1455" s="83"/>
      <c r="DY1455" s="83"/>
      <c r="DZ1455" s="83"/>
      <c r="EA1455" s="83"/>
      <c r="EB1455" s="83"/>
      <c r="EC1455" s="83"/>
      <c r="ED1455" s="83"/>
      <c r="EE1455" s="83"/>
      <c r="EF1455" s="83"/>
      <c r="EG1455" s="83"/>
      <c r="EH1455" s="83"/>
      <c r="EI1455" s="83"/>
      <c r="EJ1455" s="83"/>
    </row>
    <row r="1456" spans="27:140" s="88" customFormat="1" x14ac:dyDescent="0.3">
      <c r="AA1456" s="84"/>
      <c r="AB1456" s="89"/>
      <c r="AC1456" s="89"/>
      <c r="AD1456" s="89"/>
      <c r="AE1456" s="89"/>
      <c r="AF1456" s="89"/>
      <c r="AG1456" s="89"/>
      <c r="AH1456" s="89"/>
      <c r="AI1456" s="89"/>
      <c r="AJ1456" s="89"/>
      <c r="AK1456" s="89"/>
      <c r="AL1456" s="89"/>
      <c r="AM1456" s="89"/>
      <c r="AN1456" s="89"/>
      <c r="AO1456" s="89"/>
      <c r="AP1456" s="89"/>
      <c r="AQ1456" s="90"/>
      <c r="AR1456" s="89"/>
      <c r="AS1456" s="89"/>
      <c r="AT1456" s="89"/>
      <c r="AU1456" s="87"/>
      <c r="AV1456" s="307"/>
      <c r="AW1456" s="307"/>
      <c r="AX1456" s="307"/>
      <c r="AY1456" s="307"/>
      <c r="AZ1456" s="307"/>
      <c r="BA1456" s="83"/>
      <c r="BB1456" s="83"/>
      <c r="BC1456" s="83"/>
      <c r="BD1456" s="83"/>
      <c r="BE1456" s="83"/>
      <c r="BF1456" s="83"/>
      <c r="BG1456" s="83"/>
      <c r="BH1456" s="83"/>
      <c r="BI1456" s="83"/>
      <c r="BJ1456" s="83"/>
      <c r="BK1456" s="83"/>
      <c r="BL1456" s="83"/>
      <c r="BM1456" s="83"/>
      <c r="BN1456" s="83"/>
      <c r="BO1456" s="83"/>
      <c r="BP1456" s="83"/>
      <c r="BQ1456" s="83"/>
      <c r="BR1456" s="83"/>
      <c r="BS1456" s="83"/>
      <c r="BT1456" s="83"/>
      <c r="BU1456" s="83"/>
      <c r="BV1456" s="83"/>
      <c r="BW1456" s="83"/>
      <c r="BX1456" s="83"/>
      <c r="BY1456" s="83"/>
      <c r="BZ1456" s="83"/>
      <c r="CA1456" s="83"/>
      <c r="CB1456" s="83"/>
      <c r="CC1456" s="83"/>
      <c r="CD1456" s="83"/>
      <c r="CE1456" s="83"/>
      <c r="CF1456" s="83"/>
      <c r="CG1456" s="83"/>
      <c r="CH1456" s="83"/>
      <c r="CI1456" s="83"/>
      <c r="CJ1456" s="83"/>
      <c r="CK1456" s="83"/>
      <c r="CL1456" s="83"/>
      <c r="CM1456" s="83"/>
      <c r="CN1456" s="83"/>
      <c r="CO1456" s="83"/>
      <c r="CP1456" s="83"/>
      <c r="CQ1456" s="83"/>
      <c r="CR1456" s="83"/>
      <c r="CS1456" s="83"/>
      <c r="CT1456" s="83"/>
      <c r="CU1456" s="83"/>
      <c r="CV1456" s="83"/>
      <c r="CW1456" s="83"/>
      <c r="CX1456" s="83"/>
      <c r="CY1456" s="83"/>
      <c r="CZ1456" s="83"/>
      <c r="DA1456" s="83"/>
      <c r="DB1456" s="83"/>
      <c r="DC1456" s="83"/>
      <c r="DD1456" s="83"/>
      <c r="DE1456" s="83"/>
      <c r="DF1456" s="83"/>
      <c r="DG1456" s="83"/>
      <c r="DH1456" s="83"/>
      <c r="DI1456" s="83"/>
      <c r="DJ1456" s="83"/>
      <c r="DK1456" s="83"/>
      <c r="DL1456" s="83"/>
      <c r="DM1456" s="83"/>
      <c r="DN1456" s="83"/>
      <c r="DO1456" s="83"/>
      <c r="DP1456" s="83"/>
      <c r="DQ1456" s="83"/>
      <c r="DR1456" s="83"/>
      <c r="DS1456" s="83"/>
      <c r="DT1456" s="83"/>
      <c r="DU1456" s="83"/>
      <c r="DV1456" s="83"/>
      <c r="DW1456" s="83"/>
      <c r="DX1456" s="83"/>
      <c r="DY1456" s="83"/>
      <c r="DZ1456" s="83"/>
      <c r="EA1456" s="83"/>
      <c r="EB1456" s="83"/>
      <c r="EC1456" s="83"/>
      <c r="ED1456" s="83"/>
      <c r="EE1456" s="83"/>
      <c r="EF1456" s="83"/>
      <c r="EG1456" s="83"/>
      <c r="EH1456" s="83"/>
      <c r="EI1456" s="83"/>
      <c r="EJ1456" s="83"/>
    </row>
    <row r="1457" spans="27:140" s="88" customFormat="1" x14ac:dyDescent="0.3">
      <c r="AA1457" s="84"/>
      <c r="AB1457" s="89"/>
      <c r="AC1457" s="89"/>
      <c r="AD1457" s="89"/>
      <c r="AE1457" s="89"/>
      <c r="AF1457" s="89"/>
      <c r="AG1457" s="89"/>
      <c r="AH1457" s="89"/>
      <c r="AI1457" s="89"/>
      <c r="AJ1457" s="89"/>
      <c r="AK1457" s="89"/>
      <c r="AL1457" s="89"/>
      <c r="AM1457" s="89"/>
      <c r="AN1457" s="89"/>
      <c r="AO1457" s="89"/>
      <c r="AP1457" s="89"/>
      <c r="AQ1457" s="90"/>
      <c r="AR1457" s="89"/>
      <c r="AS1457" s="89"/>
      <c r="AT1457" s="89"/>
      <c r="AU1457" s="87"/>
      <c r="AV1457" s="307"/>
      <c r="AW1457" s="307"/>
      <c r="AX1457" s="307"/>
      <c r="AY1457" s="307"/>
      <c r="AZ1457" s="307"/>
      <c r="BA1457" s="83"/>
      <c r="BB1457" s="83"/>
      <c r="BC1457" s="83"/>
      <c r="BD1457" s="83"/>
      <c r="BE1457" s="83"/>
      <c r="BF1457" s="83"/>
      <c r="BG1457" s="83"/>
      <c r="BH1457" s="83"/>
      <c r="BI1457" s="83"/>
      <c r="BJ1457" s="83"/>
      <c r="BK1457" s="83"/>
      <c r="BL1457" s="83"/>
      <c r="BM1457" s="83"/>
      <c r="BN1457" s="83"/>
      <c r="BO1457" s="83"/>
      <c r="BP1457" s="83"/>
      <c r="BQ1457" s="83"/>
      <c r="BR1457" s="83"/>
      <c r="BS1457" s="83"/>
      <c r="BT1457" s="83"/>
      <c r="BU1457" s="83"/>
      <c r="BV1457" s="83"/>
      <c r="BW1457" s="83"/>
      <c r="BX1457" s="83"/>
      <c r="BY1457" s="83"/>
      <c r="BZ1457" s="83"/>
      <c r="CA1457" s="83"/>
      <c r="CB1457" s="83"/>
      <c r="CC1457" s="83"/>
      <c r="CD1457" s="83"/>
      <c r="CE1457" s="83"/>
      <c r="CF1457" s="83"/>
      <c r="CG1457" s="83"/>
      <c r="CH1457" s="83"/>
      <c r="CI1457" s="83"/>
      <c r="CJ1457" s="83"/>
      <c r="CK1457" s="83"/>
      <c r="CL1457" s="83"/>
      <c r="CM1457" s="83"/>
      <c r="CN1457" s="83"/>
      <c r="CO1457" s="83"/>
      <c r="CP1457" s="83"/>
      <c r="CQ1457" s="83"/>
      <c r="CR1457" s="83"/>
      <c r="CS1457" s="83"/>
      <c r="CT1457" s="83"/>
      <c r="CU1457" s="83"/>
      <c r="CV1457" s="83"/>
      <c r="CW1457" s="83"/>
      <c r="CX1457" s="83"/>
      <c r="CY1457" s="83"/>
      <c r="CZ1457" s="83"/>
      <c r="DA1457" s="83"/>
      <c r="DB1457" s="83"/>
      <c r="DC1457" s="83"/>
      <c r="DD1457" s="83"/>
      <c r="DE1457" s="83"/>
      <c r="DF1457" s="83"/>
      <c r="DG1457" s="83"/>
      <c r="DH1457" s="83"/>
      <c r="DI1457" s="83"/>
      <c r="DJ1457" s="83"/>
      <c r="DK1457" s="83"/>
      <c r="DL1457" s="83"/>
      <c r="DM1457" s="83"/>
      <c r="DN1457" s="83"/>
      <c r="DO1457" s="83"/>
      <c r="DP1457" s="83"/>
      <c r="DQ1457" s="83"/>
      <c r="DR1457" s="83"/>
      <c r="DS1457" s="83"/>
      <c r="DT1457" s="83"/>
      <c r="DU1457" s="83"/>
      <c r="DV1457" s="83"/>
      <c r="DW1457" s="83"/>
      <c r="DX1457" s="83"/>
      <c r="DY1457" s="83"/>
      <c r="DZ1457" s="83"/>
      <c r="EA1457" s="83"/>
      <c r="EB1457" s="83"/>
      <c r="EC1457" s="83"/>
      <c r="ED1457" s="83"/>
      <c r="EE1457" s="83"/>
      <c r="EF1457" s="83"/>
      <c r="EG1457" s="83"/>
      <c r="EH1457" s="83"/>
      <c r="EI1457" s="83"/>
      <c r="EJ1457" s="83"/>
    </row>
    <row r="1458" spans="27:140" s="88" customFormat="1" x14ac:dyDescent="0.3">
      <c r="AA1458" s="84"/>
      <c r="AB1458" s="89"/>
      <c r="AC1458" s="89"/>
      <c r="AD1458" s="89"/>
      <c r="AE1458" s="89"/>
      <c r="AF1458" s="89"/>
      <c r="AG1458" s="89"/>
      <c r="AH1458" s="89"/>
      <c r="AI1458" s="89"/>
      <c r="AJ1458" s="89"/>
      <c r="AK1458" s="89"/>
      <c r="AL1458" s="89"/>
      <c r="AM1458" s="89"/>
      <c r="AN1458" s="89"/>
      <c r="AO1458" s="89"/>
      <c r="AP1458" s="89"/>
      <c r="AQ1458" s="90"/>
      <c r="AR1458" s="89"/>
      <c r="AS1458" s="89"/>
      <c r="AT1458" s="89"/>
      <c r="AU1458" s="87"/>
      <c r="AV1458" s="307"/>
      <c r="AW1458" s="307"/>
      <c r="AX1458" s="307"/>
      <c r="AY1458" s="307"/>
      <c r="AZ1458" s="307"/>
      <c r="BA1458" s="83"/>
      <c r="BB1458" s="83"/>
      <c r="BC1458" s="83"/>
      <c r="BD1458" s="83"/>
      <c r="BE1458" s="83"/>
      <c r="BF1458" s="83"/>
      <c r="BG1458" s="83"/>
      <c r="BH1458" s="83"/>
      <c r="BI1458" s="83"/>
      <c r="BJ1458" s="83"/>
      <c r="BK1458" s="83"/>
      <c r="BL1458" s="83"/>
      <c r="BM1458" s="83"/>
      <c r="BN1458" s="83"/>
      <c r="BO1458" s="83"/>
      <c r="BP1458" s="83"/>
      <c r="BQ1458" s="83"/>
      <c r="BR1458" s="83"/>
      <c r="BS1458" s="83"/>
      <c r="BT1458" s="83"/>
      <c r="BU1458" s="83"/>
      <c r="BV1458" s="83"/>
      <c r="BW1458" s="83"/>
      <c r="BX1458" s="83"/>
      <c r="BY1458" s="83"/>
      <c r="BZ1458" s="83"/>
      <c r="CA1458" s="83"/>
      <c r="CB1458" s="83"/>
      <c r="CC1458" s="83"/>
      <c r="CD1458" s="83"/>
      <c r="CE1458" s="83"/>
      <c r="CF1458" s="83"/>
      <c r="CG1458" s="83"/>
      <c r="CH1458" s="83"/>
      <c r="CI1458" s="83"/>
      <c r="CJ1458" s="83"/>
      <c r="CK1458" s="83"/>
      <c r="CL1458" s="83"/>
      <c r="CM1458" s="83"/>
      <c r="CN1458" s="83"/>
      <c r="CO1458" s="83"/>
      <c r="CP1458" s="83"/>
      <c r="CQ1458" s="83"/>
      <c r="CR1458" s="83"/>
      <c r="CS1458" s="83"/>
      <c r="CT1458" s="83"/>
      <c r="CU1458" s="83"/>
      <c r="CV1458" s="83"/>
      <c r="CW1458" s="83"/>
      <c r="CX1458" s="83"/>
      <c r="CY1458" s="83"/>
      <c r="CZ1458" s="83"/>
      <c r="DA1458" s="83"/>
      <c r="DB1458" s="83"/>
      <c r="DC1458" s="83"/>
      <c r="DD1458" s="83"/>
      <c r="DE1458" s="83"/>
      <c r="DF1458" s="83"/>
      <c r="DG1458" s="83"/>
      <c r="DH1458" s="83"/>
      <c r="DI1458" s="83"/>
      <c r="DJ1458" s="83"/>
      <c r="DK1458" s="83"/>
      <c r="DL1458" s="83"/>
      <c r="DM1458" s="83"/>
      <c r="DN1458" s="83"/>
      <c r="DO1458" s="83"/>
      <c r="DP1458" s="83"/>
      <c r="DQ1458" s="83"/>
      <c r="DR1458" s="83"/>
      <c r="DS1458" s="83"/>
      <c r="DT1458" s="83"/>
      <c r="DU1458" s="83"/>
      <c r="DV1458" s="83"/>
      <c r="DW1458" s="83"/>
      <c r="DX1458" s="83"/>
      <c r="DY1458" s="83"/>
      <c r="DZ1458" s="83"/>
      <c r="EA1458" s="83"/>
      <c r="EB1458" s="83"/>
      <c r="EC1458" s="83"/>
      <c r="ED1458" s="83"/>
      <c r="EE1458" s="83"/>
      <c r="EF1458" s="83"/>
      <c r="EG1458" s="83"/>
      <c r="EH1458" s="83"/>
      <c r="EI1458" s="83"/>
      <c r="EJ1458" s="83"/>
    </row>
    <row r="1459" spans="27:140" s="88" customFormat="1" x14ac:dyDescent="0.3">
      <c r="AA1459" s="84"/>
      <c r="AB1459" s="89"/>
      <c r="AC1459" s="89"/>
      <c r="AD1459" s="89"/>
      <c r="AE1459" s="89"/>
      <c r="AF1459" s="89"/>
      <c r="AG1459" s="89"/>
      <c r="AH1459" s="89"/>
      <c r="AI1459" s="89"/>
      <c r="AJ1459" s="89"/>
      <c r="AK1459" s="89"/>
      <c r="AL1459" s="89"/>
      <c r="AM1459" s="89"/>
      <c r="AN1459" s="89"/>
      <c r="AO1459" s="89"/>
      <c r="AP1459" s="89"/>
      <c r="AQ1459" s="90"/>
      <c r="AR1459" s="89"/>
      <c r="AS1459" s="89"/>
      <c r="AT1459" s="89"/>
      <c r="AU1459" s="87"/>
      <c r="AV1459" s="307"/>
      <c r="AW1459" s="307"/>
      <c r="AX1459" s="307"/>
      <c r="AY1459" s="307"/>
      <c r="AZ1459" s="307"/>
      <c r="BA1459" s="83"/>
      <c r="BB1459" s="83"/>
      <c r="BC1459" s="83"/>
      <c r="BD1459" s="83"/>
      <c r="BE1459" s="83"/>
      <c r="BF1459" s="83"/>
      <c r="BG1459" s="83"/>
      <c r="BH1459" s="83"/>
      <c r="BI1459" s="83"/>
      <c r="BJ1459" s="83"/>
      <c r="BK1459" s="83"/>
      <c r="BL1459" s="83"/>
      <c r="BM1459" s="83"/>
      <c r="BN1459" s="83"/>
      <c r="BO1459" s="83"/>
      <c r="BP1459" s="83"/>
      <c r="BQ1459" s="83"/>
      <c r="BR1459" s="83"/>
      <c r="BS1459" s="83"/>
      <c r="BT1459" s="83"/>
      <c r="BU1459" s="83"/>
      <c r="BV1459" s="83"/>
      <c r="BW1459" s="83"/>
      <c r="BX1459" s="83"/>
      <c r="BY1459" s="83"/>
      <c r="BZ1459" s="83"/>
      <c r="CA1459" s="83"/>
      <c r="CB1459" s="83"/>
      <c r="CC1459" s="83"/>
      <c r="CD1459" s="83"/>
      <c r="CE1459" s="83"/>
      <c r="CF1459" s="83"/>
      <c r="CG1459" s="83"/>
      <c r="CH1459" s="83"/>
      <c r="CI1459" s="83"/>
      <c r="CJ1459" s="83"/>
      <c r="CK1459" s="83"/>
      <c r="CL1459" s="83"/>
      <c r="CM1459" s="83"/>
      <c r="CN1459" s="83"/>
      <c r="CO1459" s="83"/>
      <c r="CP1459" s="83"/>
      <c r="CQ1459" s="83"/>
      <c r="CR1459" s="83"/>
      <c r="CS1459" s="83"/>
      <c r="CT1459" s="83"/>
      <c r="CU1459" s="83"/>
      <c r="CV1459" s="83"/>
      <c r="CW1459" s="83"/>
      <c r="CX1459" s="83"/>
      <c r="CY1459" s="83"/>
      <c r="CZ1459" s="83"/>
      <c r="DA1459" s="83"/>
      <c r="DB1459" s="83"/>
      <c r="DC1459" s="83"/>
      <c r="DD1459" s="83"/>
      <c r="DE1459" s="83"/>
      <c r="DF1459" s="83"/>
      <c r="DG1459" s="83"/>
      <c r="DH1459" s="83"/>
      <c r="DI1459" s="83"/>
      <c r="DJ1459" s="83"/>
      <c r="DK1459" s="83"/>
      <c r="DL1459" s="83"/>
      <c r="DM1459" s="83"/>
      <c r="DN1459" s="83"/>
      <c r="DO1459" s="83"/>
      <c r="DP1459" s="83"/>
      <c r="DQ1459" s="83"/>
      <c r="DR1459" s="83"/>
      <c r="DS1459" s="83"/>
      <c r="DT1459" s="83"/>
      <c r="DU1459" s="83"/>
      <c r="DV1459" s="83"/>
      <c r="DW1459" s="83"/>
      <c r="DX1459" s="83"/>
      <c r="DY1459" s="83"/>
      <c r="DZ1459" s="83"/>
      <c r="EA1459" s="83"/>
      <c r="EB1459" s="83"/>
      <c r="EC1459" s="83"/>
      <c r="ED1459" s="83"/>
      <c r="EE1459" s="83"/>
      <c r="EF1459" s="83"/>
      <c r="EG1459" s="83"/>
      <c r="EH1459" s="83"/>
      <c r="EI1459" s="83"/>
      <c r="EJ1459" s="83"/>
    </row>
    <row r="1460" spans="27:140" s="88" customFormat="1" x14ac:dyDescent="0.3">
      <c r="AA1460" s="84"/>
      <c r="AB1460" s="89"/>
      <c r="AC1460" s="89"/>
      <c r="AD1460" s="89"/>
      <c r="AE1460" s="89"/>
      <c r="AF1460" s="89"/>
      <c r="AG1460" s="89"/>
      <c r="AH1460" s="89"/>
      <c r="AI1460" s="89"/>
      <c r="AJ1460" s="89"/>
      <c r="AK1460" s="89"/>
      <c r="AL1460" s="89"/>
      <c r="AM1460" s="89"/>
      <c r="AN1460" s="89"/>
      <c r="AO1460" s="89"/>
      <c r="AP1460" s="89"/>
      <c r="AQ1460" s="90"/>
      <c r="AR1460" s="89"/>
      <c r="AS1460" s="89"/>
      <c r="AT1460" s="89"/>
      <c r="AU1460" s="87"/>
      <c r="AV1460" s="307"/>
      <c r="AW1460" s="307"/>
      <c r="AX1460" s="307"/>
      <c r="AY1460" s="307"/>
      <c r="AZ1460" s="307"/>
      <c r="BA1460" s="83"/>
      <c r="BB1460" s="83"/>
      <c r="BC1460" s="83"/>
      <c r="BD1460" s="83"/>
      <c r="BE1460" s="83"/>
      <c r="BF1460" s="83"/>
      <c r="BG1460" s="83"/>
      <c r="BH1460" s="83"/>
      <c r="BI1460" s="83"/>
      <c r="BJ1460" s="83"/>
      <c r="BK1460" s="83"/>
      <c r="BL1460" s="83"/>
      <c r="BM1460" s="83"/>
      <c r="BN1460" s="83"/>
      <c r="BO1460" s="83"/>
      <c r="BP1460" s="83"/>
      <c r="BQ1460" s="83"/>
      <c r="BR1460" s="83"/>
      <c r="BS1460" s="83"/>
      <c r="BT1460" s="83"/>
      <c r="BU1460" s="83"/>
      <c r="BV1460" s="83"/>
      <c r="BW1460" s="83"/>
      <c r="BX1460" s="83"/>
      <c r="BY1460" s="83"/>
      <c r="BZ1460" s="83"/>
      <c r="CA1460" s="83"/>
      <c r="CB1460" s="83"/>
      <c r="CC1460" s="83"/>
      <c r="CD1460" s="83"/>
      <c r="CE1460" s="83"/>
      <c r="CF1460" s="83"/>
      <c r="CG1460" s="83"/>
      <c r="CH1460" s="83"/>
      <c r="CI1460" s="83"/>
      <c r="CJ1460" s="83"/>
      <c r="CK1460" s="83"/>
      <c r="CL1460" s="83"/>
      <c r="CM1460" s="83"/>
      <c r="CN1460" s="83"/>
      <c r="CO1460" s="83"/>
      <c r="CP1460" s="83"/>
      <c r="CQ1460" s="83"/>
      <c r="CR1460" s="83"/>
      <c r="CS1460" s="83"/>
      <c r="CT1460" s="83"/>
      <c r="CU1460" s="83"/>
      <c r="CV1460" s="83"/>
      <c r="CW1460" s="83"/>
      <c r="CX1460" s="83"/>
      <c r="CY1460" s="83"/>
      <c r="CZ1460" s="83"/>
      <c r="DA1460" s="83"/>
      <c r="DB1460" s="83"/>
      <c r="DC1460" s="83"/>
      <c r="DD1460" s="83"/>
      <c r="DE1460" s="83"/>
      <c r="DF1460" s="83"/>
      <c r="DG1460" s="83"/>
      <c r="DH1460" s="83"/>
      <c r="DI1460" s="83"/>
      <c r="DJ1460" s="83"/>
      <c r="DK1460" s="83"/>
      <c r="DL1460" s="83"/>
      <c r="DM1460" s="83"/>
      <c r="DN1460" s="83"/>
      <c r="DO1460" s="83"/>
      <c r="DP1460" s="83"/>
      <c r="DQ1460" s="83"/>
      <c r="DR1460" s="83"/>
      <c r="DS1460" s="83"/>
      <c r="DT1460" s="83"/>
      <c r="DU1460" s="83"/>
      <c r="DV1460" s="83"/>
      <c r="DW1460" s="83"/>
      <c r="DX1460" s="83"/>
      <c r="DY1460" s="83"/>
      <c r="DZ1460" s="83"/>
      <c r="EA1460" s="83"/>
      <c r="EB1460" s="83"/>
      <c r="EC1460" s="83"/>
      <c r="ED1460" s="83"/>
      <c r="EE1460" s="83"/>
      <c r="EF1460" s="83"/>
      <c r="EG1460" s="83"/>
      <c r="EH1460" s="83"/>
      <c r="EI1460" s="83"/>
      <c r="EJ1460" s="83"/>
    </row>
    <row r="1461" spans="27:140" s="88" customFormat="1" x14ac:dyDescent="0.3">
      <c r="AA1461" s="84"/>
      <c r="AB1461" s="89"/>
      <c r="AC1461" s="89"/>
      <c r="AD1461" s="89"/>
      <c r="AE1461" s="89"/>
      <c r="AF1461" s="89"/>
      <c r="AG1461" s="89"/>
      <c r="AH1461" s="89"/>
      <c r="AI1461" s="89"/>
      <c r="AJ1461" s="89"/>
      <c r="AK1461" s="89"/>
      <c r="AL1461" s="89"/>
      <c r="AM1461" s="89"/>
      <c r="AN1461" s="89"/>
      <c r="AO1461" s="89"/>
      <c r="AP1461" s="89"/>
      <c r="AQ1461" s="90"/>
      <c r="AR1461" s="89"/>
      <c r="AS1461" s="89"/>
      <c r="AT1461" s="89"/>
      <c r="AU1461" s="87"/>
      <c r="AV1461" s="307"/>
      <c r="AW1461" s="307"/>
      <c r="AX1461" s="307"/>
      <c r="AY1461" s="307"/>
      <c r="AZ1461" s="307"/>
      <c r="BA1461" s="83"/>
      <c r="BB1461" s="83"/>
      <c r="BC1461" s="83"/>
      <c r="BD1461" s="83"/>
      <c r="BE1461" s="83"/>
      <c r="BF1461" s="83"/>
      <c r="BG1461" s="83"/>
      <c r="BH1461" s="83"/>
      <c r="BI1461" s="83"/>
      <c r="BJ1461" s="83"/>
      <c r="BK1461" s="83"/>
      <c r="BL1461" s="83"/>
      <c r="BM1461" s="83"/>
      <c r="BN1461" s="83"/>
      <c r="BO1461" s="83"/>
      <c r="BP1461" s="83"/>
      <c r="BQ1461" s="83"/>
      <c r="BR1461" s="83"/>
      <c r="BS1461" s="83"/>
      <c r="BT1461" s="83"/>
      <c r="BU1461" s="83"/>
      <c r="BV1461" s="83"/>
      <c r="BW1461" s="83"/>
      <c r="BX1461" s="83"/>
      <c r="BY1461" s="83"/>
      <c r="BZ1461" s="83"/>
      <c r="CA1461" s="83"/>
      <c r="CB1461" s="83"/>
      <c r="CC1461" s="83"/>
      <c r="CD1461" s="83"/>
      <c r="CE1461" s="83"/>
      <c r="CF1461" s="83"/>
      <c r="CG1461" s="83"/>
      <c r="CH1461" s="83"/>
      <c r="CI1461" s="83"/>
      <c r="CJ1461" s="83"/>
      <c r="CK1461" s="83"/>
      <c r="CL1461" s="83"/>
      <c r="CM1461" s="83"/>
      <c r="CN1461" s="83"/>
      <c r="CO1461" s="83"/>
      <c r="CP1461" s="83"/>
      <c r="CQ1461" s="83"/>
      <c r="CR1461" s="83"/>
      <c r="CS1461" s="83"/>
      <c r="CT1461" s="83"/>
      <c r="CU1461" s="83"/>
      <c r="CV1461" s="83"/>
      <c r="CW1461" s="83"/>
      <c r="CX1461" s="83"/>
      <c r="CY1461" s="83"/>
      <c r="CZ1461" s="83"/>
      <c r="DA1461" s="83"/>
      <c r="DB1461" s="83"/>
      <c r="DC1461" s="83"/>
      <c r="DD1461" s="83"/>
      <c r="DE1461" s="83"/>
      <c r="DF1461" s="83"/>
      <c r="DG1461" s="83"/>
      <c r="DH1461" s="83"/>
      <c r="DI1461" s="83"/>
      <c r="DJ1461" s="83"/>
      <c r="DK1461" s="83"/>
      <c r="DL1461" s="83"/>
      <c r="DM1461" s="83"/>
      <c r="DN1461" s="83"/>
      <c r="DO1461" s="83"/>
      <c r="DP1461" s="83"/>
      <c r="DQ1461" s="83"/>
      <c r="DR1461" s="83"/>
      <c r="DS1461" s="83"/>
      <c r="DT1461" s="83"/>
      <c r="DU1461" s="83"/>
      <c r="DV1461" s="83"/>
      <c r="DW1461" s="83"/>
      <c r="DX1461" s="83"/>
      <c r="DY1461" s="83"/>
      <c r="DZ1461" s="83"/>
      <c r="EA1461" s="83"/>
      <c r="EB1461" s="83"/>
      <c r="EC1461" s="83"/>
      <c r="ED1461" s="83"/>
      <c r="EE1461" s="83"/>
      <c r="EF1461" s="83"/>
      <c r="EG1461" s="83"/>
      <c r="EH1461" s="83"/>
      <c r="EI1461" s="83"/>
      <c r="EJ1461" s="83"/>
    </row>
    <row r="1462" spans="27:140" s="88" customFormat="1" x14ac:dyDescent="0.3">
      <c r="AA1462" s="84"/>
      <c r="AB1462" s="89"/>
      <c r="AC1462" s="89"/>
      <c r="AD1462" s="89"/>
      <c r="AE1462" s="89"/>
      <c r="AF1462" s="89"/>
      <c r="AG1462" s="89"/>
      <c r="AH1462" s="89"/>
      <c r="AI1462" s="89"/>
      <c r="AJ1462" s="89"/>
      <c r="AK1462" s="89"/>
      <c r="AL1462" s="89"/>
      <c r="AM1462" s="89"/>
      <c r="AN1462" s="89"/>
      <c r="AO1462" s="89"/>
      <c r="AP1462" s="89"/>
      <c r="AQ1462" s="90"/>
      <c r="AR1462" s="89"/>
      <c r="AS1462" s="89"/>
      <c r="AT1462" s="89"/>
      <c r="AU1462" s="87"/>
      <c r="AV1462" s="307"/>
      <c r="AW1462" s="307"/>
      <c r="AX1462" s="307"/>
      <c r="AY1462" s="307"/>
      <c r="AZ1462" s="307"/>
      <c r="BA1462" s="83"/>
      <c r="BB1462" s="83"/>
      <c r="BC1462" s="83"/>
      <c r="BD1462" s="83"/>
      <c r="BE1462" s="83"/>
      <c r="BF1462" s="83"/>
      <c r="BG1462" s="83"/>
      <c r="BH1462" s="83"/>
      <c r="BI1462" s="83"/>
      <c r="BJ1462" s="83"/>
      <c r="BK1462" s="83"/>
      <c r="BL1462" s="83"/>
      <c r="BM1462" s="83"/>
      <c r="BN1462" s="83"/>
      <c r="BO1462" s="83"/>
      <c r="BP1462" s="83"/>
      <c r="BQ1462" s="83"/>
      <c r="BR1462" s="83"/>
      <c r="BS1462" s="83"/>
      <c r="BT1462" s="83"/>
      <c r="BU1462" s="83"/>
      <c r="BV1462" s="83"/>
      <c r="BW1462" s="83"/>
      <c r="BX1462" s="83"/>
      <c r="BY1462" s="83"/>
      <c r="BZ1462" s="83"/>
      <c r="CA1462" s="83"/>
      <c r="CB1462" s="83"/>
      <c r="CC1462" s="83"/>
      <c r="CD1462" s="83"/>
      <c r="CE1462" s="83"/>
      <c r="CF1462" s="83"/>
      <c r="CG1462" s="83"/>
      <c r="CH1462" s="83"/>
      <c r="CI1462" s="83"/>
      <c r="CJ1462" s="83"/>
      <c r="CK1462" s="83"/>
      <c r="CL1462" s="83"/>
      <c r="CM1462" s="83"/>
      <c r="CN1462" s="83"/>
      <c r="CO1462" s="83"/>
      <c r="CP1462" s="83"/>
      <c r="CQ1462" s="83"/>
      <c r="CR1462" s="83"/>
      <c r="CS1462" s="83"/>
      <c r="CT1462" s="83"/>
      <c r="CU1462" s="83"/>
      <c r="CV1462" s="83"/>
      <c r="CW1462" s="83"/>
      <c r="CX1462" s="83"/>
      <c r="CY1462" s="83"/>
      <c r="CZ1462" s="83"/>
      <c r="DA1462" s="83"/>
      <c r="DB1462" s="83"/>
      <c r="DC1462" s="83"/>
      <c r="DD1462" s="83"/>
      <c r="DE1462" s="83"/>
      <c r="DF1462" s="83"/>
      <c r="DG1462" s="83"/>
      <c r="DH1462" s="83"/>
      <c r="DI1462" s="83"/>
      <c r="DJ1462" s="83"/>
      <c r="DK1462" s="83"/>
      <c r="DL1462" s="83"/>
      <c r="DM1462" s="83"/>
      <c r="DN1462" s="83"/>
      <c r="DO1462" s="83"/>
      <c r="DP1462" s="83"/>
      <c r="DQ1462" s="83"/>
      <c r="DR1462" s="83"/>
      <c r="DS1462" s="83"/>
      <c r="DT1462" s="83"/>
      <c r="DU1462" s="83"/>
      <c r="DV1462" s="83"/>
      <c r="DW1462" s="83"/>
      <c r="DX1462" s="83"/>
      <c r="DY1462" s="83"/>
      <c r="DZ1462" s="83"/>
      <c r="EA1462" s="83"/>
      <c r="EB1462" s="83"/>
      <c r="EC1462" s="83"/>
      <c r="ED1462" s="83"/>
      <c r="EE1462" s="83"/>
      <c r="EF1462" s="83"/>
      <c r="EG1462" s="83"/>
      <c r="EH1462" s="83"/>
      <c r="EI1462" s="83"/>
      <c r="EJ1462" s="83"/>
    </row>
    <row r="1463" spans="27:140" s="88" customFormat="1" x14ac:dyDescent="0.3">
      <c r="AA1463" s="84"/>
      <c r="AB1463" s="89"/>
      <c r="AC1463" s="89"/>
      <c r="AD1463" s="89"/>
      <c r="AE1463" s="89"/>
      <c r="AF1463" s="89"/>
      <c r="AG1463" s="89"/>
      <c r="AH1463" s="89"/>
      <c r="AI1463" s="89"/>
      <c r="AJ1463" s="89"/>
      <c r="AK1463" s="89"/>
      <c r="AL1463" s="89"/>
      <c r="AM1463" s="89"/>
      <c r="AN1463" s="89"/>
      <c r="AO1463" s="89"/>
      <c r="AP1463" s="89"/>
      <c r="AQ1463" s="90"/>
      <c r="AR1463" s="89"/>
      <c r="AS1463" s="89"/>
      <c r="AT1463" s="89"/>
      <c r="AU1463" s="87"/>
      <c r="AV1463" s="307"/>
      <c r="AW1463" s="307"/>
      <c r="AX1463" s="307"/>
      <c r="AY1463" s="307"/>
      <c r="AZ1463" s="307"/>
      <c r="BA1463" s="83"/>
      <c r="BB1463" s="83"/>
      <c r="BC1463" s="83"/>
      <c r="BD1463" s="83"/>
      <c r="BE1463" s="83"/>
      <c r="BF1463" s="83"/>
      <c r="BG1463" s="83"/>
      <c r="BH1463" s="83"/>
      <c r="BI1463" s="83"/>
      <c r="BJ1463" s="83"/>
      <c r="BK1463" s="83"/>
      <c r="BL1463" s="83"/>
      <c r="BM1463" s="83"/>
      <c r="BN1463" s="83"/>
      <c r="BO1463" s="83"/>
      <c r="BP1463" s="83"/>
      <c r="BQ1463" s="83"/>
      <c r="BR1463" s="83"/>
      <c r="BS1463" s="83"/>
      <c r="BT1463" s="83"/>
      <c r="BU1463" s="83"/>
      <c r="BV1463" s="83"/>
      <c r="BW1463" s="83"/>
      <c r="BX1463" s="83"/>
      <c r="BY1463" s="83"/>
      <c r="BZ1463" s="83"/>
      <c r="CA1463" s="83"/>
      <c r="CB1463" s="83"/>
      <c r="CC1463" s="83"/>
      <c r="CD1463" s="83"/>
      <c r="CE1463" s="83"/>
      <c r="CF1463" s="83"/>
      <c r="CG1463" s="83"/>
      <c r="CH1463" s="83"/>
      <c r="CI1463" s="83"/>
      <c r="CJ1463" s="83"/>
      <c r="CK1463" s="83"/>
      <c r="CL1463" s="83"/>
      <c r="CM1463" s="83"/>
      <c r="CN1463" s="83"/>
      <c r="CO1463" s="83"/>
      <c r="CP1463" s="83"/>
      <c r="CQ1463" s="83"/>
      <c r="CR1463" s="83"/>
      <c r="CS1463" s="83"/>
      <c r="CT1463" s="83"/>
      <c r="CU1463" s="83"/>
      <c r="CV1463" s="83"/>
      <c r="CW1463" s="83"/>
      <c r="CX1463" s="83"/>
      <c r="CY1463" s="83"/>
      <c r="CZ1463" s="83"/>
      <c r="DA1463" s="83"/>
      <c r="DB1463" s="83"/>
      <c r="DC1463" s="83"/>
      <c r="DD1463" s="83"/>
      <c r="DE1463" s="83"/>
      <c r="DF1463" s="83"/>
      <c r="DG1463" s="83"/>
      <c r="DH1463" s="83"/>
      <c r="DI1463" s="83"/>
      <c r="DJ1463" s="83"/>
      <c r="DK1463" s="83"/>
      <c r="DL1463" s="83"/>
      <c r="DM1463" s="83"/>
      <c r="DN1463" s="83"/>
      <c r="DO1463" s="83"/>
      <c r="DP1463" s="83"/>
      <c r="DQ1463" s="83"/>
      <c r="DR1463" s="83"/>
      <c r="DS1463" s="83"/>
      <c r="DT1463" s="83"/>
      <c r="DU1463" s="83"/>
      <c r="DV1463" s="83"/>
      <c r="DW1463" s="83"/>
      <c r="DX1463" s="83"/>
      <c r="DY1463" s="83"/>
      <c r="DZ1463" s="83"/>
      <c r="EA1463" s="83"/>
      <c r="EB1463" s="83"/>
      <c r="EC1463" s="83"/>
      <c r="ED1463" s="83"/>
      <c r="EE1463" s="83"/>
      <c r="EF1463" s="83"/>
      <c r="EG1463" s="83"/>
      <c r="EH1463" s="83"/>
      <c r="EI1463" s="83"/>
      <c r="EJ1463" s="83"/>
    </row>
    <row r="1464" spans="27:140" s="88" customFormat="1" x14ac:dyDescent="0.3">
      <c r="AA1464" s="84"/>
      <c r="AB1464" s="89"/>
      <c r="AC1464" s="89"/>
      <c r="AD1464" s="89"/>
      <c r="AE1464" s="89"/>
      <c r="AF1464" s="89"/>
      <c r="AG1464" s="89"/>
      <c r="AH1464" s="89"/>
      <c r="AI1464" s="89"/>
      <c r="AJ1464" s="89"/>
      <c r="AK1464" s="89"/>
      <c r="AL1464" s="89"/>
      <c r="AM1464" s="89"/>
      <c r="AN1464" s="89"/>
      <c r="AO1464" s="89"/>
      <c r="AP1464" s="89"/>
      <c r="AQ1464" s="90"/>
      <c r="AR1464" s="89"/>
      <c r="AS1464" s="89"/>
      <c r="AT1464" s="89"/>
      <c r="AU1464" s="87"/>
      <c r="AV1464" s="307"/>
      <c r="AW1464" s="307"/>
      <c r="AX1464" s="307"/>
      <c r="AY1464" s="307"/>
      <c r="AZ1464" s="307"/>
      <c r="BA1464" s="83"/>
      <c r="BB1464" s="83"/>
      <c r="BC1464" s="83"/>
      <c r="BD1464" s="83"/>
      <c r="BE1464" s="83"/>
      <c r="BF1464" s="83"/>
      <c r="BG1464" s="83"/>
      <c r="BH1464" s="83"/>
      <c r="BI1464" s="83"/>
      <c r="BJ1464" s="83"/>
      <c r="BK1464" s="83"/>
      <c r="BL1464" s="83"/>
      <c r="BM1464" s="83"/>
      <c r="BN1464" s="83"/>
      <c r="BO1464" s="83"/>
      <c r="BP1464" s="83"/>
      <c r="BQ1464" s="83"/>
      <c r="BR1464" s="83"/>
      <c r="BS1464" s="83"/>
      <c r="BT1464" s="83"/>
      <c r="BU1464" s="83"/>
      <c r="BV1464" s="83"/>
      <c r="BW1464" s="83"/>
      <c r="BX1464" s="83"/>
      <c r="BY1464" s="83"/>
      <c r="BZ1464" s="83"/>
      <c r="CA1464" s="83"/>
      <c r="CB1464" s="83"/>
      <c r="CC1464" s="83"/>
      <c r="CD1464" s="83"/>
      <c r="CE1464" s="83"/>
      <c r="CF1464" s="83"/>
      <c r="CG1464" s="83"/>
      <c r="CH1464" s="83"/>
      <c r="CI1464" s="83"/>
      <c r="CJ1464" s="83"/>
      <c r="CK1464" s="83"/>
      <c r="CL1464" s="83"/>
      <c r="CM1464" s="83"/>
      <c r="CN1464" s="83"/>
      <c r="CO1464" s="83"/>
      <c r="CP1464" s="83"/>
      <c r="CQ1464" s="83"/>
      <c r="CR1464" s="83"/>
      <c r="CS1464" s="83"/>
      <c r="CT1464" s="83"/>
      <c r="CU1464" s="83"/>
      <c r="CV1464" s="83"/>
      <c r="CW1464" s="83"/>
      <c r="CX1464" s="83"/>
      <c r="CY1464" s="83"/>
      <c r="CZ1464" s="83"/>
      <c r="DA1464" s="83"/>
      <c r="DB1464" s="83"/>
      <c r="DC1464" s="83"/>
      <c r="DD1464" s="83"/>
      <c r="DE1464" s="83"/>
      <c r="DF1464" s="83"/>
      <c r="DG1464" s="83"/>
      <c r="DH1464" s="83"/>
      <c r="DI1464" s="83"/>
      <c r="DJ1464" s="83"/>
      <c r="DK1464" s="83"/>
      <c r="DL1464" s="83"/>
      <c r="DM1464" s="83"/>
      <c r="DN1464" s="83"/>
      <c r="DO1464" s="83"/>
      <c r="DP1464" s="83"/>
      <c r="DQ1464" s="83"/>
      <c r="DR1464" s="83"/>
      <c r="DS1464" s="83"/>
      <c r="DT1464" s="83"/>
      <c r="DU1464" s="83"/>
      <c r="DV1464" s="83"/>
      <c r="DW1464" s="83"/>
      <c r="DX1464" s="83"/>
      <c r="DY1464" s="83"/>
      <c r="DZ1464" s="83"/>
      <c r="EA1464" s="83"/>
      <c r="EB1464" s="83"/>
      <c r="EC1464" s="83"/>
      <c r="ED1464" s="83"/>
      <c r="EE1464" s="83"/>
      <c r="EF1464" s="83"/>
      <c r="EG1464" s="83"/>
      <c r="EH1464" s="83"/>
      <c r="EI1464" s="83"/>
      <c r="EJ1464" s="83"/>
    </row>
    <row r="1465" spans="27:140" s="88" customFormat="1" x14ac:dyDescent="0.3">
      <c r="AA1465" s="84"/>
      <c r="AB1465" s="89"/>
      <c r="AC1465" s="89"/>
      <c r="AD1465" s="89"/>
      <c r="AE1465" s="89"/>
      <c r="AF1465" s="89"/>
      <c r="AG1465" s="89"/>
      <c r="AH1465" s="89"/>
      <c r="AI1465" s="89"/>
      <c r="AJ1465" s="89"/>
      <c r="AK1465" s="89"/>
      <c r="AL1465" s="89"/>
      <c r="AM1465" s="89"/>
      <c r="AN1465" s="89"/>
      <c r="AO1465" s="89"/>
      <c r="AP1465" s="89"/>
      <c r="AQ1465" s="90"/>
      <c r="AR1465" s="89"/>
      <c r="AS1465" s="89"/>
      <c r="AT1465" s="89"/>
      <c r="AU1465" s="87"/>
      <c r="AV1465" s="307"/>
      <c r="AW1465" s="307"/>
      <c r="AX1465" s="307"/>
      <c r="AY1465" s="307"/>
      <c r="AZ1465" s="307"/>
      <c r="BA1465" s="83"/>
      <c r="BB1465" s="83"/>
      <c r="BC1465" s="83"/>
      <c r="BD1465" s="83"/>
      <c r="BE1465" s="83"/>
      <c r="BF1465" s="83"/>
      <c r="BG1465" s="83"/>
      <c r="BH1465" s="83"/>
      <c r="BI1465" s="83"/>
      <c r="BJ1465" s="83"/>
      <c r="BK1465" s="83"/>
      <c r="BL1465" s="83"/>
      <c r="BM1465" s="83"/>
      <c r="BN1465" s="83"/>
      <c r="BO1465" s="83"/>
      <c r="BP1465" s="83"/>
      <c r="BQ1465" s="83"/>
      <c r="BR1465" s="83"/>
      <c r="BS1465" s="83"/>
      <c r="BT1465" s="83"/>
      <c r="BU1465" s="83"/>
      <c r="BV1465" s="83"/>
      <c r="BW1465" s="83"/>
      <c r="BX1465" s="83"/>
      <c r="BY1465" s="83"/>
      <c r="BZ1465" s="83"/>
      <c r="CA1465" s="83"/>
      <c r="CB1465" s="83"/>
      <c r="CC1465" s="83"/>
      <c r="CD1465" s="83"/>
      <c r="CE1465" s="83"/>
      <c r="CF1465" s="83"/>
      <c r="CG1465" s="83"/>
      <c r="CH1465" s="83"/>
      <c r="CI1465" s="83"/>
      <c r="CJ1465" s="83"/>
      <c r="CK1465" s="83"/>
      <c r="CL1465" s="83"/>
      <c r="CM1465" s="83"/>
      <c r="CN1465" s="83"/>
      <c r="CO1465" s="83"/>
      <c r="CP1465" s="83"/>
      <c r="CQ1465" s="83"/>
      <c r="CR1465" s="83"/>
      <c r="CS1465" s="83"/>
      <c r="CT1465" s="83"/>
      <c r="CU1465" s="83"/>
      <c r="CV1465" s="83"/>
      <c r="CW1465" s="83"/>
      <c r="CX1465" s="83"/>
      <c r="CY1465" s="83"/>
      <c r="CZ1465" s="83"/>
      <c r="DA1465" s="83"/>
      <c r="DB1465" s="83"/>
      <c r="DC1465" s="83"/>
      <c r="DD1465" s="83"/>
      <c r="DE1465" s="83"/>
      <c r="DF1465" s="83"/>
      <c r="DG1465" s="83"/>
      <c r="DH1465" s="83"/>
      <c r="DI1465" s="83"/>
      <c r="DJ1465" s="83"/>
      <c r="DK1465" s="83"/>
      <c r="DL1465" s="83"/>
      <c r="DM1465" s="83"/>
      <c r="DN1465" s="83"/>
      <c r="DO1465" s="83"/>
      <c r="DP1465" s="83"/>
      <c r="DQ1465" s="83"/>
      <c r="DR1465" s="83"/>
      <c r="DS1465" s="83"/>
      <c r="DT1465" s="83"/>
      <c r="DU1465" s="83"/>
      <c r="DV1465" s="83"/>
      <c r="DW1465" s="83"/>
      <c r="DX1465" s="83"/>
      <c r="DY1465" s="83"/>
      <c r="DZ1465" s="83"/>
      <c r="EA1465" s="83"/>
      <c r="EB1465" s="83"/>
      <c r="EC1465" s="83"/>
      <c r="ED1465" s="83"/>
      <c r="EE1465" s="83"/>
      <c r="EF1465" s="83"/>
      <c r="EG1465" s="83"/>
      <c r="EH1465" s="83"/>
      <c r="EI1465" s="83"/>
      <c r="EJ1465" s="83"/>
    </row>
    <row r="1466" spans="27:140" s="88" customFormat="1" x14ac:dyDescent="0.3">
      <c r="AA1466" s="84"/>
      <c r="AB1466" s="89"/>
      <c r="AC1466" s="89"/>
      <c r="AD1466" s="89"/>
      <c r="AE1466" s="89"/>
      <c r="AF1466" s="89"/>
      <c r="AG1466" s="89"/>
      <c r="AH1466" s="89"/>
      <c r="AI1466" s="89"/>
      <c r="AJ1466" s="89"/>
      <c r="AK1466" s="89"/>
      <c r="AL1466" s="89"/>
      <c r="AM1466" s="89"/>
      <c r="AN1466" s="89"/>
      <c r="AO1466" s="89"/>
      <c r="AP1466" s="89"/>
      <c r="AQ1466" s="90"/>
      <c r="AR1466" s="89"/>
      <c r="AS1466" s="89"/>
      <c r="AT1466" s="89"/>
      <c r="AU1466" s="87"/>
      <c r="AV1466" s="307"/>
      <c r="AW1466" s="307"/>
      <c r="AX1466" s="307"/>
      <c r="AY1466" s="307"/>
      <c r="AZ1466" s="307"/>
      <c r="BA1466" s="83"/>
      <c r="BB1466" s="83"/>
      <c r="BC1466" s="83"/>
      <c r="BD1466" s="83"/>
      <c r="BE1466" s="83"/>
      <c r="BF1466" s="83"/>
      <c r="BG1466" s="83"/>
      <c r="BH1466" s="83"/>
      <c r="BI1466" s="83"/>
      <c r="BJ1466" s="83"/>
      <c r="BK1466" s="83"/>
      <c r="BL1466" s="83"/>
      <c r="BM1466" s="83"/>
      <c r="BN1466" s="83"/>
      <c r="BO1466" s="83"/>
      <c r="BP1466" s="83"/>
      <c r="BQ1466" s="83"/>
      <c r="BR1466" s="83"/>
      <c r="BS1466" s="83"/>
      <c r="BT1466" s="83"/>
      <c r="BU1466" s="83"/>
      <c r="BV1466" s="83"/>
      <c r="BW1466" s="83"/>
      <c r="BX1466" s="83"/>
      <c r="BY1466" s="83"/>
      <c r="BZ1466" s="83"/>
      <c r="CA1466" s="83"/>
      <c r="CB1466" s="83"/>
      <c r="CC1466" s="83"/>
      <c r="CD1466" s="83"/>
      <c r="CE1466" s="83"/>
      <c r="CF1466" s="83"/>
      <c r="CG1466" s="83"/>
      <c r="CH1466" s="83"/>
      <c r="CI1466" s="83"/>
      <c r="CJ1466" s="83"/>
      <c r="CK1466" s="83"/>
      <c r="CL1466" s="83"/>
      <c r="CM1466" s="83"/>
      <c r="CN1466" s="83"/>
      <c r="CO1466" s="83"/>
      <c r="CP1466" s="83"/>
      <c r="CQ1466" s="83"/>
      <c r="CR1466" s="83"/>
      <c r="CS1466" s="83"/>
      <c r="CT1466" s="83"/>
      <c r="CU1466" s="83"/>
      <c r="CV1466" s="83"/>
      <c r="CW1466" s="83"/>
      <c r="CX1466" s="83"/>
      <c r="CY1466" s="83"/>
      <c r="CZ1466" s="83"/>
      <c r="DA1466" s="83"/>
      <c r="DB1466" s="83"/>
      <c r="DC1466" s="83"/>
      <c r="DD1466" s="83"/>
      <c r="DE1466" s="83"/>
      <c r="DF1466" s="83"/>
      <c r="DG1466" s="83"/>
      <c r="DH1466" s="83"/>
      <c r="DI1466" s="83"/>
      <c r="DJ1466" s="83"/>
      <c r="DK1466" s="83"/>
      <c r="DL1466" s="83"/>
      <c r="DM1466" s="83"/>
      <c r="DN1466" s="83"/>
      <c r="DO1466" s="83"/>
      <c r="DP1466" s="83"/>
      <c r="DQ1466" s="83"/>
      <c r="DR1466" s="83"/>
      <c r="DS1466" s="83"/>
      <c r="DT1466" s="83"/>
      <c r="DU1466" s="83"/>
      <c r="DV1466" s="83"/>
      <c r="DW1466" s="83"/>
      <c r="DX1466" s="83"/>
      <c r="DY1466" s="83"/>
      <c r="DZ1466" s="83"/>
      <c r="EA1466" s="83"/>
      <c r="EB1466" s="83"/>
      <c r="EC1466" s="83"/>
      <c r="ED1466" s="83"/>
      <c r="EE1466" s="83"/>
      <c r="EF1466" s="83"/>
      <c r="EG1466" s="83"/>
      <c r="EH1466" s="83"/>
      <c r="EI1466" s="83"/>
      <c r="EJ1466" s="83"/>
    </row>
    <row r="1467" spans="27:140" s="88" customFormat="1" x14ac:dyDescent="0.3">
      <c r="AA1467" s="84"/>
      <c r="AB1467" s="89"/>
      <c r="AC1467" s="89"/>
      <c r="AD1467" s="89"/>
      <c r="AE1467" s="89"/>
      <c r="AF1467" s="89"/>
      <c r="AG1467" s="89"/>
      <c r="AH1467" s="89"/>
      <c r="AI1467" s="89"/>
      <c r="AJ1467" s="89"/>
      <c r="AK1467" s="89"/>
      <c r="AL1467" s="89"/>
      <c r="AM1467" s="89"/>
      <c r="AN1467" s="89"/>
      <c r="AO1467" s="89"/>
      <c r="AP1467" s="89"/>
      <c r="AQ1467" s="90"/>
      <c r="AR1467" s="89"/>
      <c r="AS1467" s="89"/>
      <c r="AT1467" s="89"/>
      <c r="AU1467" s="87"/>
      <c r="AV1467" s="307"/>
      <c r="AW1467" s="307"/>
      <c r="AX1467" s="307"/>
      <c r="AY1467" s="307"/>
      <c r="AZ1467" s="307"/>
      <c r="BA1467" s="83"/>
      <c r="BB1467" s="83"/>
      <c r="BC1467" s="83"/>
      <c r="BD1467" s="83"/>
      <c r="BE1467" s="83"/>
      <c r="BF1467" s="83"/>
      <c r="BG1467" s="83"/>
      <c r="BH1467" s="83"/>
      <c r="BI1467" s="83"/>
      <c r="BJ1467" s="83"/>
      <c r="BK1467" s="83"/>
      <c r="BL1467" s="83"/>
      <c r="BM1467" s="83"/>
      <c r="BN1467" s="83"/>
      <c r="BO1467" s="83"/>
      <c r="BP1467" s="83"/>
      <c r="BQ1467" s="83"/>
      <c r="BR1467" s="83"/>
      <c r="BS1467" s="83"/>
      <c r="BT1467" s="83"/>
      <c r="BU1467" s="83"/>
      <c r="BV1467" s="83"/>
      <c r="BW1467" s="83"/>
      <c r="BX1467" s="83"/>
      <c r="BY1467" s="83"/>
      <c r="BZ1467" s="83"/>
      <c r="CA1467" s="83"/>
      <c r="CB1467" s="83"/>
      <c r="CC1467" s="83"/>
      <c r="CD1467" s="83"/>
      <c r="CE1467" s="83"/>
      <c r="CF1467" s="83"/>
      <c r="CG1467" s="83"/>
      <c r="CH1467" s="83"/>
      <c r="CI1467" s="83"/>
      <c r="CJ1467" s="83"/>
      <c r="CK1467" s="83"/>
      <c r="CL1467" s="83"/>
      <c r="CM1467" s="83"/>
      <c r="CN1467" s="83"/>
      <c r="CO1467" s="83"/>
      <c r="CP1467" s="83"/>
      <c r="CQ1467" s="83"/>
      <c r="CR1467" s="83"/>
      <c r="CS1467" s="83"/>
      <c r="CT1467" s="83"/>
      <c r="CU1467" s="83"/>
      <c r="CV1467" s="83"/>
      <c r="CW1467" s="83"/>
      <c r="CX1467" s="83"/>
      <c r="CY1467" s="83"/>
      <c r="CZ1467" s="83"/>
      <c r="DA1467" s="83"/>
      <c r="DB1467" s="83"/>
      <c r="DC1467" s="83"/>
      <c r="DD1467" s="83"/>
      <c r="DE1467" s="83"/>
      <c r="DF1467" s="83"/>
      <c r="DG1467" s="83"/>
      <c r="DH1467" s="83"/>
      <c r="DI1467" s="83"/>
      <c r="DJ1467" s="83"/>
      <c r="DK1467" s="83"/>
      <c r="DL1467" s="83"/>
      <c r="DM1467" s="83"/>
      <c r="DN1467" s="83"/>
      <c r="DO1467" s="83"/>
      <c r="DP1467" s="83"/>
      <c r="DQ1467" s="83"/>
      <c r="DR1467" s="83"/>
      <c r="DS1467" s="83"/>
      <c r="DT1467" s="83"/>
      <c r="DU1467" s="83"/>
      <c r="DV1467" s="83"/>
      <c r="DW1467" s="83"/>
      <c r="DX1467" s="83"/>
      <c r="DY1467" s="83"/>
      <c r="DZ1467" s="83"/>
      <c r="EA1467" s="83"/>
      <c r="EB1467" s="83"/>
      <c r="EC1467" s="83"/>
      <c r="ED1467" s="83"/>
      <c r="EE1467" s="83"/>
      <c r="EF1467" s="83"/>
      <c r="EG1467" s="83"/>
      <c r="EH1467" s="83"/>
      <c r="EI1467" s="83"/>
      <c r="EJ1467" s="83"/>
    </row>
    <row r="1468" spans="27:140" s="88" customFormat="1" x14ac:dyDescent="0.3">
      <c r="AA1468" s="84"/>
      <c r="AB1468" s="89"/>
      <c r="AC1468" s="89"/>
      <c r="AD1468" s="89"/>
      <c r="AE1468" s="89"/>
      <c r="AF1468" s="89"/>
      <c r="AG1468" s="89"/>
      <c r="AH1468" s="89"/>
      <c r="AI1468" s="89"/>
      <c r="AJ1468" s="89"/>
      <c r="AK1468" s="89"/>
      <c r="AL1468" s="89"/>
      <c r="AM1468" s="89"/>
      <c r="AN1468" s="89"/>
      <c r="AO1468" s="89"/>
      <c r="AP1468" s="89"/>
      <c r="AQ1468" s="90"/>
      <c r="AR1468" s="89"/>
      <c r="AS1468" s="89"/>
      <c r="AT1468" s="89"/>
      <c r="AU1468" s="87"/>
      <c r="AV1468" s="307"/>
      <c r="AW1468" s="307"/>
      <c r="AX1468" s="307"/>
      <c r="AY1468" s="307"/>
      <c r="AZ1468" s="307"/>
      <c r="BA1468" s="83"/>
      <c r="BB1468" s="83"/>
      <c r="BC1468" s="83"/>
      <c r="BD1468" s="83"/>
      <c r="BE1468" s="83"/>
      <c r="BF1468" s="83"/>
      <c r="BG1468" s="83"/>
      <c r="BH1468" s="83"/>
      <c r="BI1468" s="83"/>
      <c r="BJ1468" s="83"/>
      <c r="BK1468" s="83"/>
      <c r="BL1468" s="83"/>
      <c r="BM1468" s="83"/>
      <c r="BN1468" s="83"/>
      <c r="BO1468" s="83"/>
      <c r="BP1468" s="83"/>
      <c r="BQ1468" s="83"/>
      <c r="BR1468" s="83"/>
      <c r="BS1468" s="83"/>
      <c r="BT1468" s="83"/>
      <c r="BU1468" s="83"/>
      <c r="BV1468" s="83"/>
      <c r="BW1468" s="83"/>
      <c r="BX1468" s="83"/>
      <c r="BY1468" s="83"/>
      <c r="BZ1468" s="83"/>
      <c r="CA1468" s="83"/>
      <c r="CB1468" s="83"/>
      <c r="CC1468" s="83"/>
      <c r="CD1468" s="83"/>
      <c r="CE1468" s="83"/>
      <c r="CF1468" s="83"/>
      <c r="CG1468" s="83"/>
      <c r="CH1468" s="83"/>
      <c r="CI1468" s="83"/>
      <c r="CJ1468" s="83"/>
      <c r="CK1468" s="83"/>
      <c r="CL1468" s="83"/>
      <c r="CM1468" s="83"/>
      <c r="CN1468" s="83"/>
      <c r="CO1468" s="83"/>
      <c r="CP1468" s="83"/>
      <c r="CQ1468" s="83"/>
      <c r="CR1468" s="83"/>
      <c r="CS1468" s="83"/>
      <c r="CT1468" s="83"/>
      <c r="CU1468" s="83"/>
      <c r="CV1468" s="83"/>
      <c r="CW1468" s="83"/>
      <c r="CX1468" s="83"/>
      <c r="CY1468" s="83"/>
      <c r="CZ1468" s="83"/>
      <c r="DA1468" s="83"/>
      <c r="DB1468" s="83"/>
      <c r="DC1468" s="83"/>
      <c r="DD1468" s="83"/>
      <c r="DE1468" s="83"/>
      <c r="DF1468" s="83"/>
      <c r="DG1468" s="83"/>
      <c r="DH1468" s="83"/>
      <c r="DI1468" s="83"/>
      <c r="DJ1468" s="83"/>
      <c r="DK1468" s="83"/>
      <c r="DL1468" s="83"/>
      <c r="DM1468" s="83"/>
      <c r="DN1468" s="83"/>
      <c r="DO1468" s="83"/>
      <c r="DP1468" s="83"/>
      <c r="DQ1468" s="83"/>
      <c r="DR1468" s="83"/>
      <c r="DS1468" s="83"/>
      <c r="DT1468" s="83"/>
      <c r="DU1468" s="83"/>
      <c r="DV1468" s="83"/>
      <c r="DW1468" s="83"/>
      <c r="DX1468" s="83"/>
      <c r="DY1468" s="83"/>
      <c r="DZ1468" s="83"/>
      <c r="EA1468" s="83"/>
      <c r="EB1468" s="83"/>
      <c r="EC1468" s="83"/>
      <c r="ED1468" s="83"/>
      <c r="EE1468" s="83"/>
      <c r="EF1468" s="83"/>
      <c r="EG1468" s="83"/>
      <c r="EH1468" s="83"/>
      <c r="EI1468" s="83"/>
      <c r="EJ1468" s="83"/>
    </row>
    <row r="1469" spans="27:140" s="88" customFormat="1" x14ac:dyDescent="0.3">
      <c r="AA1469" s="84"/>
      <c r="AB1469" s="89"/>
      <c r="AC1469" s="89"/>
      <c r="AD1469" s="89"/>
      <c r="AE1469" s="89"/>
      <c r="AF1469" s="89"/>
      <c r="AG1469" s="89"/>
      <c r="AH1469" s="89"/>
      <c r="AI1469" s="89"/>
      <c r="AJ1469" s="89"/>
      <c r="AK1469" s="89"/>
      <c r="AL1469" s="89"/>
      <c r="AM1469" s="89"/>
      <c r="AN1469" s="89"/>
      <c r="AO1469" s="89"/>
      <c r="AP1469" s="89"/>
      <c r="AQ1469" s="90"/>
      <c r="AR1469" s="89"/>
      <c r="AS1469" s="89"/>
      <c r="AT1469" s="89"/>
      <c r="AU1469" s="87"/>
      <c r="AV1469" s="307"/>
      <c r="AW1469" s="307"/>
      <c r="AX1469" s="307"/>
      <c r="AY1469" s="307"/>
      <c r="AZ1469" s="307"/>
      <c r="BA1469" s="83"/>
      <c r="BB1469" s="83"/>
      <c r="BC1469" s="83"/>
      <c r="BD1469" s="83"/>
      <c r="BE1469" s="83"/>
      <c r="BF1469" s="83"/>
      <c r="BG1469" s="83"/>
      <c r="BH1469" s="83"/>
      <c r="BI1469" s="83"/>
      <c r="BJ1469" s="83"/>
      <c r="BK1469" s="83"/>
      <c r="BL1469" s="83"/>
      <c r="BM1469" s="83"/>
      <c r="BN1469" s="83"/>
      <c r="BO1469" s="83"/>
      <c r="BP1469" s="83"/>
      <c r="BQ1469" s="83"/>
      <c r="BR1469" s="83"/>
      <c r="BS1469" s="83"/>
      <c r="BT1469" s="83"/>
      <c r="BU1469" s="83"/>
      <c r="BV1469" s="83"/>
      <c r="BW1469" s="83"/>
      <c r="BX1469" s="83"/>
      <c r="BY1469" s="83"/>
      <c r="BZ1469" s="83"/>
      <c r="CA1469" s="83"/>
      <c r="CB1469" s="83"/>
      <c r="CC1469" s="83"/>
      <c r="CD1469" s="83"/>
      <c r="CE1469" s="83"/>
      <c r="CF1469" s="83"/>
      <c r="CG1469" s="83"/>
      <c r="CH1469" s="83"/>
      <c r="CI1469" s="83"/>
      <c r="CJ1469" s="83"/>
      <c r="CK1469" s="83"/>
      <c r="CL1469" s="83"/>
      <c r="CM1469" s="83"/>
      <c r="CN1469" s="83"/>
      <c r="CO1469" s="83"/>
      <c r="CP1469" s="83"/>
      <c r="CQ1469" s="83"/>
      <c r="CR1469" s="83"/>
      <c r="CS1469" s="83"/>
      <c r="CT1469" s="83"/>
      <c r="CU1469" s="83"/>
      <c r="CV1469" s="83"/>
      <c r="CW1469" s="83"/>
      <c r="CX1469" s="83"/>
      <c r="CY1469" s="83"/>
      <c r="CZ1469" s="83"/>
      <c r="DA1469" s="83"/>
      <c r="DB1469" s="83"/>
      <c r="DC1469" s="83"/>
      <c r="DD1469" s="83"/>
      <c r="DE1469" s="83"/>
      <c r="DF1469" s="83"/>
      <c r="DG1469" s="83"/>
      <c r="DH1469" s="83"/>
      <c r="DI1469" s="83"/>
      <c r="DJ1469" s="83"/>
      <c r="DK1469" s="83"/>
      <c r="DL1469" s="83"/>
      <c r="DM1469" s="83"/>
      <c r="DN1469" s="83"/>
      <c r="DO1469" s="83"/>
      <c r="DP1469" s="83"/>
      <c r="DQ1469" s="83"/>
      <c r="DR1469" s="83"/>
      <c r="DS1469" s="83"/>
      <c r="DT1469" s="83"/>
      <c r="DU1469" s="83"/>
      <c r="DV1469" s="83"/>
      <c r="DW1469" s="83"/>
      <c r="DX1469" s="83"/>
      <c r="DY1469" s="83"/>
      <c r="DZ1469" s="83"/>
      <c r="EA1469" s="83"/>
      <c r="EB1469" s="83"/>
      <c r="EC1469" s="83"/>
      <c r="ED1469" s="83"/>
      <c r="EE1469" s="83"/>
      <c r="EF1469" s="83"/>
      <c r="EG1469" s="83"/>
      <c r="EH1469" s="83"/>
      <c r="EI1469" s="83"/>
      <c r="EJ1469" s="83"/>
    </row>
    <row r="1470" spans="27:140" s="88" customFormat="1" x14ac:dyDescent="0.3">
      <c r="AA1470" s="84"/>
      <c r="AB1470" s="89"/>
      <c r="AC1470" s="89"/>
      <c r="AD1470" s="89"/>
      <c r="AE1470" s="89"/>
      <c r="AF1470" s="89"/>
      <c r="AG1470" s="89"/>
      <c r="AH1470" s="89"/>
      <c r="AI1470" s="89"/>
      <c r="AJ1470" s="89"/>
      <c r="AK1470" s="89"/>
      <c r="AL1470" s="89"/>
      <c r="AM1470" s="89"/>
      <c r="AN1470" s="89"/>
      <c r="AO1470" s="89"/>
      <c r="AP1470" s="89"/>
      <c r="AQ1470" s="90"/>
      <c r="AR1470" s="89"/>
      <c r="AS1470" s="89"/>
      <c r="AT1470" s="89"/>
      <c r="AU1470" s="87"/>
      <c r="AV1470" s="307"/>
      <c r="AW1470" s="307"/>
      <c r="AX1470" s="307"/>
      <c r="AY1470" s="307"/>
      <c r="AZ1470" s="307"/>
      <c r="BA1470" s="83"/>
      <c r="BB1470" s="83"/>
      <c r="BC1470" s="83"/>
      <c r="BD1470" s="83"/>
      <c r="BE1470" s="83"/>
      <c r="BF1470" s="83"/>
      <c r="BG1470" s="83"/>
      <c r="BH1470" s="83"/>
      <c r="BI1470" s="83"/>
      <c r="BJ1470" s="83"/>
      <c r="BK1470" s="83"/>
      <c r="BL1470" s="83"/>
      <c r="BM1470" s="83"/>
      <c r="BN1470" s="83"/>
      <c r="BO1470" s="83"/>
      <c r="BP1470" s="83"/>
      <c r="BQ1470" s="83"/>
      <c r="BR1470" s="83"/>
      <c r="BS1470" s="83"/>
      <c r="BT1470" s="83"/>
      <c r="BU1470" s="83"/>
      <c r="BV1470" s="83"/>
      <c r="BW1470" s="83"/>
      <c r="BX1470" s="83"/>
      <c r="BY1470" s="83"/>
      <c r="BZ1470" s="83"/>
      <c r="CA1470" s="83"/>
      <c r="CB1470" s="83"/>
      <c r="CC1470" s="83"/>
      <c r="CD1470" s="83"/>
      <c r="CE1470" s="83"/>
      <c r="CF1470" s="83"/>
      <c r="CG1470" s="83"/>
      <c r="CH1470" s="83"/>
      <c r="CI1470" s="83"/>
      <c r="CJ1470" s="83"/>
      <c r="CK1470" s="83"/>
      <c r="CL1470" s="83"/>
      <c r="CM1470" s="83"/>
      <c r="CN1470" s="83"/>
      <c r="CO1470" s="83"/>
      <c r="CP1470" s="83"/>
      <c r="CQ1470" s="83"/>
      <c r="CR1470" s="83"/>
      <c r="CS1470" s="83"/>
      <c r="CT1470" s="83"/>
      <c r="CU1470" s="83"/>
      <c r="CV1470" s="83"/>
      <c r="CW1470" s="83"/>
      <c r="CX1470" s="83"/>
      <c r="CY1470" s="83"/>
      <c r="CZ1470" s="83"/>
      <c r="DA1470" s="83"/>
      <c r="DB1470" s="83"/>
      <c r="DC1470" s="83"/>
      <c r="DD1470" s="83"/>
      <c r="DE1470" s="83"/>
      <c r="DF1470" s="83"/>
      <c r="DG1470" s="83"/>
      <c r="DH1470" s="83"/>
      <c r="DI1470" s="83"/>
      <c r="DJ1470" s="83"/>
      <c r="DK1470" s="83"/>
      <c r="DL1470" s="83"/>
      <c r="DM1470" s="83"/>
      <c r="DN1470" s="83"/>
      <c r="DO1470" s="83"/>
      <c r="DP1470" s="83"/>
      <c r="DQ1470" s="83"/>
      <c r="DR1470" s="83"/>
      <c r="DS1470" s="83"/>
      <c r="DT1470" s="83"/>
      <c r="DU1470" s="83"/>
      <c r="DV1470" s="83"/>
      <c r="DW1470" s="83"/>
      <c r="DX1470" s="83"/>
      <c r="DY1470" s="83"/>
      <c r="DZ1470" s="83"/>
      <c r="EA1470" s="83"/>
      <c r="EB1470" s="83"/>
      <c r="EC1470" s="83"/>
      <c r="ED1470" s="83"/>
      <c r="EE1470" s="83"/>
      <c r="EF1470" s="83"/>
      <c r="EG1470" s="83"/>
      <c r="EH1470" s="83"/>
      <c r="EI1470" s="83"/>
      <c r="EJ1470" s="83"/>
    </row>
    <row r="1471" spans="27:140" s="88" customFormat="1" x14ac:dyDescent="0.3">
      <c r="AA1471" s="84"/>
      <c r="AB1471" s="89"/>
      <c r="AC1471" s="89"/>
      <c r="AD1471" s="89"/>
      <c r="AE1471" s="89"/>
      <c r="AF1471" s="89"/>
      <c r="AG1471" s="89"/>
      <c r="AH1471" s="89"/>
      <c r="AI1471" s="89"/>
      <c r="AJ1471" s="89"/>
      <c r="AK1471" s="89"/>
      <c r="AL1471" s="89"/>
      <c r="AM1471" s="89"/>
      <c r="AN1471" s="89"/>
      <c r="AO1471" s="89"/>
      <c r="AP1471" s="89"/>
      <c r="AQ1471" s="90"/>
      <c r="AR1471" s="89"/>
      <c r="AS1471" s="89"/>
      <c r="AT1471" s="89"/>
      <c r="AU1471" s="87"/>
      <c r="AV1471" s="307"/>
      <c r="AW1471" s="307"/>
      <c r="AX1471" s="307"/>
      <c r="AY1471" s="307"/>
      <c r="AZ1471" s="307"/>
      <c r="BA1471" s="83"/>
      <c r="BB1471" s="83"/>
      <c r="BC1471" s="83"/>
      <c r="BD1471" s="83"/>
      <c r="BE1471" s="83"/>
      <c r="BF1471" s="83"/>
      <c r="BG1471" s="83"/>
      <c r="BH1471" s="83"/>
      <c r="BI1471" s="83"/>
      <c r="BJ1471" s="83"/>
      <c r="BK1471" s="83"/>
      <c r="BL1471" s="83"/>
      <c r="BM1471" s="83"/>
      <c r="BN1471" s="83"/>
      <c r="BO1471" s="83"/>
      <c r="BP1471" s="83"/>
      <c r="BQ1471" s="83"/>
      <c r="BR1471" s="83"/>
      <c r="BS1471" s="83"/>
      <c r="BT1471" s="83"/>
      <c r="BU1471" s="83"/>
      <c r="BV1471" s="83"/>
      <c r="BW1471" s="83"/>
      <c r="BX1471" s="83"/>
      <c r="BY1471" s="83"/>
      <c r="BZ1471" s="83"/>
      <c r="CA1471" s="83"/>
      <c r="CB1471" s="83"/>
      <c r="CC1471" s="83"/>
      <c r="CD1471" s="83"/>
      <c r="CE1471" s="83"/>
      <c r="CF1471" s="83"/>
      <c r="CG1471" s="83"/>
      <c r="CH1471" s="83"/>
      <c r="CI1471" s="83"/>
      <c r="CJ1471" s="83"/>
      <c r="CK1471" s="83"/>
      <c r="CL1471" s="83"/>
      <c r="CM1471" s="83"/>
      <c r="CN1471" s="83"/>
      <c r="CO1471" s="83"/>
      <c r="CP1471" s="83"/>
      <c r="CQ1471" s="83"/>
      <c r="CR1471" s="83"/>
      <c r="CS1471" s="83"/>
      <c r="CT1471" s="83"/>
      <c r="CU1471" s="83"/>
      <c r="CV1471" s="83"/>
      <c r="CW1471" s="83"/>
      <c r="CX1471" s="83"/>
      <c r="CY1471" s="83"/>
      <c r="CZ1471" s="83"/>
      <c r="DA1471" s="83"/>
      <c r="DB1471" s="83"/>
      <c r="DC1471" s="83"/>
      <c r="DD1471" s="83"/>
      <c r="DE1471" s="83"/>
      <c r="DF1471" s="83"/>
      <c r="DG1471" s="83"/>
      <c r="DH1471" s="83"/>
      <c r="DI1471" s="83"/>
      <c r="DJ1471" s="83"/>
      <c r="DK1471" s="83"/>
      <c r="DL1471" s="83"/>
      <c r="DM1471" s="83"/>
      <c r="DN1471" s="83"/>
      <c r="DO1471" s="83"/>
      <c r="DP1471" s="83"/>
      <c r="DQ1471" s="83"/>
      <c r="DR1471" s="83"/>
      <c r="DS1471" s="83"/>
      <c r="DT1471" s="83"/>
      <c r="DU1471" s="83"/>
      <c r="DV1471" s="83"/>
      <c r="DW1471" s="83"/>
      <c r="DX1471" s="83"/>
      <c r="DY1471" s="83"/>
      <c r="DZ1471" s="83"/>
      <c r="EA1471" s="83"/>
      <c r="EB1471" s="83"/>
      <c r="EC1471" s="83"/>
      <c r="ED1471" s="83"/>
      <c r="EE1471" s="83"/>
      <c r="EF1471" s="83"/>
      <c r="EG1471" s="83"/>
      <c r="EH1471" s="83"/>
      <c r="EI1471" s="83"/>
      <c r="EJ1471" s="83"/>
    </row>
    <row r="1472" spans="27:140" s="88" customFormat="1" x14ac:dyDescent="0.3">
      <c r="AA1472" s="84"/>
      <c r="AB1472" s="89"/>
      <c r="AC1472" s="89"/>
      <c r="AD1472" s="89"/>
      <c r="AE1472" s="89"/>
      <c r="AF1472" s="89"/>
      <c r="AG1472" s="89"/>
      <c r="AH1472" s="89"/>
      <c r="AI1472" s="89"/>
      <c r="AJ1472" s="89"/>
      <c r="AK1472" s="89"/>
      <c r="AL1472" s="89"/>
      <c r="AM1472" s="89"/>
      <c r="AN1472" s="89"/>
      <c r="AO1472" s="89"/>
      <c r="AP1472" s="89"/>
      <c r="AQ1472" s="90"/>
      <c r="AR1472" s="89"/>
      <c r="AS1472" s="89"/>
      <c r="AT1472" s="89"/>
      <c r="AU1472" s="87"/>
      <c r="AV1472" s="307"/>
      <c r="AW1472" s="307"/>
      <c r="AX1472" s="307"/>
      <c r="AY1472" s="307"/>
      <c r="AZ1472" s="307"/>
      <c r="BA1472" s="83"/>
      <c r="BB1472" s="83"/>
      <c r="BC1472" s="83"/>
      <c r="BD1472" s="83"/>
      <c r="BE1472" s="83"/>
      <c r="BF1472" s="83"/>
      <c r="BG1472" s="83"/>
      <c r="BH1472" s="83"/>
      <c r="BI1472" s="83"/>
      <c r="BJ1472" s="83"/>
      <c r="BK1472" s="83"/>
      <c r="BL1472" s="83"/>
      <c r="BM1472" s="83"/>
      <c r="BN1472" s="83"/>
      <c r="BO1472" s="83"/>
      <c r="BP1472" s="83"/>
      <c r="BQ1472" s="83"/>
      <c r="BR1472" s="83"/>
      <c r="BS1472" s="83"/>
      <c r="BT1472" s="83"/>
      <c r="BU1472" s="83"/>
      <c r="BV1472" s="83"/>
      <c r="BW1472" s="83"/>
      <c r="BX1472" s="83"/>
      <c r="BY1472" s="83"/>
      <c r="BZ1472" s="83"/>
      <c r="CA1472" s="83"/>
      <c r="CB1472" s="83"/>
      <c r="CC1472" s="83"/>
      <c r="CD1472" s="83"/>
      <c r="CE1472" s="83"/>
      <c r="CF1472" s="83"/>
      <c r="CG1472" s="83"/>
      <c r="CH1472" s="83"/>
      <c r="CI1472" s="83"/>
      <c r="CJ1472" s="83"/>
      <c r="CK1472" s="83"/>
      <c r="CL1472" s="83"/>
      <c r="CM1472" s="83"/>
      <c r="CN1472" s="83"/>
      <c r="CO1472" s="83"/>
      <c r="CP1472" s="83"/>
      <c r="CQ1472" s="83"/>
      <c r="CR1472" s="83"/>
      <c r="CS1472" s="83"/>
      <c r="CT1472" s="83"/>
      <c r="CU1472" s="83"/>
      <c r="CV1472" s="83"/>
      <c r="CW1472" s="83"/>
      <c r="CX1472" s="83"/>
      <c r="CY1472" s="83"/>
      <c r="CZ1472" s="83"/>
      <c r="DA1472" s="83"/>
      <c r="DB1472" s="83"/>
      <c r="DC1472" s="83"/>
      <c r="DD1472" s="83"/>
      <c r="DE1472" s="83"/>
      <c r="DF1472" s="83"/>
      <c r="DG1472" s="83"/>
      <c r="DH1472" s="83"/>
      <c r="DI1472" s="83"/>
      <c r="DJ1472" s="83"/>
      <c r="DK1472" s="83"/>
      <c r="DL1472" s="83"/>
      <c r="DM1472" s="83"/>
      <c r="DN1472" s="83"/>
      <c r="DO1472" s="83"/>
      <c r="DP1472" s="83"/>
      <c r="DQ1472" s="83"/>
      <c r="DR1472" s="83"/>
      <c r="DS1472" s="83"/>
      <c r="DT1472" s="83"/>
      <c r="DU1472" s="83"/>
      <c r="DV1472" s="83"/>
      <c r="DW1472" s="83"/>
      <c r="DX1472" s="83"/>
      <c r="DY1472" s="83"/>
      <c r="DZ1472" s="83"/>
      <c r="EA1472" s="83"/>
      <c r="EB1472" s="83"/>
      <c r="EC1472" s="83"/>
      <c r="ED1472" s="83"/>
      <c r="EE1472" s="83"/>
      <c r="EF1472" s="83"/>
      <c r="EG1472" s="83"/>
      <c r="EH1472" s="83"/>
      <c r="EI1472" s="83"/>
      <c r="EJ1472" s="83"/>
    </row>
    <row r="1473" spans="27:140" s="88" customFormat="1" x14ac:dyDescent="0.3">
      <c r="AA1473" s="84"/>
      <c r="AB1473" s="89"/>
      <c r="AC1473" s="89"/>
      <c r="AD1473" s="89"/>
      <c r="AE1473" s="89"/>
      <c r="AF1473" s="89"/>
      <c r="AG1473" s="89"/>
      <c r="AH1473" s="89"/>
      <c r="AI1473" s="89"/>
      <c r="AJ1473" s="89"/>
      <c r="AK1473" s="89"/>
      <c r="AL1473" s="89"/>
      <c r="AM1473" s="89"/>
      <c r="AN1473" s="89"/>
      <c r="AO1473" s="89"/>
      <c r="AP1473" s="89"/>
      <c r="AQ1473" s="90"/>
      <c r="AR1473" s="89"/>
      <c r="AS1473" s="89"/>
      <c r="AT1473" s="89"/>
      <c r="AU1473" s="87"/>
      <c r="AV1473" s="307"/>
      <c r="AW1473" s="307"/>
      <c r="AX1473" s="307"/>
      <c r="AY1473" s="307"/>
      <c r="AZ1473" s="307"/>
      <c r="BA1473" s="83"/>
      <c r="BB1473" s="83"/>
      <c r="BC1473" s="83"/>
      <c r="BD1473" s="83"/>
      <c r="BE1473" s="83"/>
      <c r="BF1473" s="83"/>
      <c r="BG1473" s="83"/>
      <c r="BH1473" s="83"/>
      <c r="BI1473" s="83"/>
      <c r="BJ1473" s="83"/>
      <c r="BK1473" s="83"/>
      <c r="BL1473" s="83"/>
      <c r="BM1473" s="83"/>
      <c r="BN1473" s="83"/>
      <c r="BO1473" s="83"/>
      <c r="BP1473" s="83"/>
      <c r="BQ1473" s="83"/>
      <c r="BR1473" s="83"/>
      <c r="BS1473" s="83"/>
      <c r="BT1473" s="83"/>
      <c r="BU1473" s="83"/>
      <c r="BV1473" s="83"/>
      <c r="BW1473" s="83"/>
      <c r="BX1473" s="83"/>
      <c r="BY1473" s="83"/>
      <c r="BZ1473" s="83"/>
      <c r="CA1473" s="83"/>
      <c r="CB1473" s="83"/>
      <c r="CC1473" s="83"/>
      <c r="CD1473" s="83"/>
      <c r="CE1473" s="83"/>
      <c r="CF1473" s="83"/>
      <c r="CG1473" s="83"/>
      <c r="CH1473" s="83"/>
      <c r="CI1473" s="83"/>
      <c r="CJ1473" s="83"/>
      <c r="CK1473" s="83"/>
      <c r="CL1473" s="83"/>
      <c r="CM1473" s="83"/>
      <c r="CN1473" s="83"/>
      <c r="CO1473" s="83"/>
      <c r="CP1473" s="83"/>
      <c r="CQ1473" s="83"/>
      <c r="CR1473" s="83"/>
      <c r="CS1473" s="83"/>
      <c r="CT1473" s="83"/>
      <c r="CU1473" s="83"/>
      <c r="CV1473" s="83"/>
      <c r="CW1473" s="83"/>
      <c r="CX1473" s="83"/>
      <c r="CY1473" s="83"/>
      <c r="CZ1473" s="83"/>
      <c r="DA1473" s="83"/>
      <c r="DB1473" s="83"/>
      <c r="DC1473" s="83"/>
      <c r="DD1473" s="83"/>
      <c r="DE1473" s="83"/>
      <c r="DF1473" s="83"/>
      <c r="DG1473" s="83"/>
      <c r="DH1473" s="83"/>
      <c r="DI1473" s="83"/>
      <c r="DJ1473" s="83"/>
      <c r="DK1473" s="83"/>
      <c r="DL1473" s="83"/>
      <c r="DM1473" s="83"/>
      <c r="DN1473" s="83"/>
      <c r="DO1473" s="83"/>
      <c r="DP1473" s="83"/>
      <c r="DQ1473" s="83"/>
      <c r="DR1473" s="83"/>
      <c r="DS1473" s="83"/>
      <c r="DT1473" s="83"/>
      <c r="DU1473" s="83"/>
      <c r="DV1473" s="83"/>
      <c r="DW1473" s="83"/>
      <c r="DX1473" s="83"/>
      <c r="DY1473" s="83"/>
      <c r="DZ1473" s="83"/>
      <c r="EA1473" s="83"/>
      <c r="EB1473" s="83"/>
      <c r="EC1473" s="83"/>
      <c r="ED1473" s="83"/>
      <c r="EE1473" s="83"/>
      <c r="EF1473" s="83"/>
      <c r="EG1473" s="83"/>
      <c r="EH1473" s="83"/>
      <c r="EI1473" s="83"/>
      <c r="EJ1473" s="83"/>
    </row>
    <row r="1474" spans="27:140" s="88" customFormat="1" x14ac:dyDescent="0.3">
      <c r="AA1474" s="84"/>
      <c r="AB1474" s="89"/>
      <c r="AC1474" s="89"/>
      <c r="AD1474" s="89"/>
      <c r="AE1474" s="89"/>
      <c r="AF1474" s="89"/>
      <c r="AG1474" s="89"/>
      <c r="AH1474" s="89"/>
      <c r="AI1474" s="89"/>
      <c r="AJ1474" s="89"/>
      <c r="AK1474" s="89"/>
      <c r="AL1474" s="89"/>
      <c r="AM1474" s="89"/>
      <c r="AN1474" s="89"/>
      <c r="AO1474" s="89"/>
      <c r="AP1474" s="89"/>
      <c r="AQ1474" s="90"/>
      <c r="AR1474" s="89"/>
      <c r="AS1474" s="89"/>
      <c r="AT1474" s="89"/>
      <c r="AU1474" s="87"/>
      <c r="AV1474" s="307"/>
      <c r="AW1474" s="307"/>
      <c r="AX1474" s="307"/>
      <c r="AY1474" s="307"/>
      <c r="AZ1474" s="307"/>
      <c r="BA1474" s="83"/>
      <c r="BB1474" s="83"/>
      <c r="BC1474" s="83"/>
      <c r="BD1474" s="83"/>
      <c r="BE1474" s="83"/>
      <c r="BF1474" s="83"/>
      <c r="BG1474" s="83"/>
      <c r="BH1474" s="83"/>
      <c r="BI1474" s="83"/>
      <c r="BJ1474" s="83"/>
      <c r="BK1474" s="83"/>
      <c r="BL1474" s="83"/>
      <c r="BM1474" s="83"/>
      <c r="BN1474" s="83"/>
      <c r="BO1474" s="83"/>
      <c r="BP1474" s="83"/>
      <c r="BQ1474" s="83"/>
      <c r="BR1474" s="83"/>
      <c r="BS1474" s="83"/>
      <c r="BT1474" s="83"/>
      <c r="BU1474" s="83"/>
      <c r="BV1474" s="83"/>
      <c r="BW1474" s="83"/>
      <c r="BX1474" s="83"/>
      <c r="BY1474" s="83"/>
      <c r="BZ1474" s="83"/>
      <c r="CA1474" s="83"/>
      <c r="CB1474" s="83"/>
      <c r="CC1474" s="83"/>
      <c r="CD1474" s="83"/>
      <c r="CE1474" s="83"/>
      <c r="CF1474" s="83"/>
      <c r="CG1474" s="83"/>
      <c r="CH1474" s="83"/>
      <c r="CI1474" s="83"/>
      <c r="CJ1474" s="83"/>
      <c r="CK1474" s="83"/>
      <c r="CL1474" s="83"/>
      <c r="CM1474" s="83"/>
      <c r="CN1474" s="83"/>
      <c r="CO1474" s="83"/>
      <c r="CP1474" s="83"/>
      <c r="CQ1474" s="83"/>
      <c r="CR1474" s="83"/>
      <c r="CS1474" s="83"/>
      <c r="CT1474" s="83"/>
      <c r="CU1474" s="83"/>
      <c r="CV1474" s="83"/>
      <c r="CW1474" s="83"/>
      <c r="CX1474" s="83"/>
      <c r="CY1474" s="83"/>
      <c r="CZ1474" s="83"/>
      <c r="DA1474" s="83"/>
      <c r="DB1474" s="83"/>
      <c r="DC1474" s="83"/>
      <c r="DD1474" s="83"/>
      <c r="DE1474" s="83"/>
      <c r="DF1474" s="83"/>
      <c r="DG1474" s="83"/>
      <c r="DH1474" s="83"/>
      <c r="DI1474" s="83"/>
      <c r="DJ1474" s="83"/>
      <c r="DK1474" s="83"/>
      <c r="DL1474" s="83"/>
      <c r="DM1474" s="83"/>
      <c r="DN1474" s="83"/>
      <c r="DO1474" s="83"/>
      <c r="DP1474" s="83"/>
      <c r="DQ1474" s="83"/>
      <c r="DR1474" s="83"/>
      <c r="DS1474" s="83"/>
      <c r="DT1474" s="83"/>
      <c r="DU1474" s="83"/>
      <c r="DV1474" s="83"/>
      <c r="DW1474" s="83"/>
      <c r="DX1474" s="83"/>
      <c r="DY1474" s="83"/>
      <c r="DZ1474" s="83"/>
      <c r="EA1474" s="83"/>
      <c r="EB1474" s="83"/>
      <c r="EC1474" s="83"/>
      <c r="ED1474" s="83"/>
      <c r="EE1474" s="83"/>
      <c r="EF1474" s="83"/>
      <c r="EG1474" s="83"/>
      <c r="EH1474" s="83"/>
      <c r="EI1474" s="83"/>
      <c r="EJ1474" s="83"/>
    </row>
    <row r="1475" spans="27:140" s="88" customFormat="1" x14ac:dyDescent="0.3">
      <c r="AA1475" s="84"/>
      <c r="AB1475" s="89"/>
      <c r="AC1475" s="89"/>
      <c r="AD1475" s="89"/>
      <c r="AE1475" s="89"/>
      <c r="AF1475" s="89"/>
      <c r="AG1475" s="89"/>
      <c r="AH1475" s="89"/>
      <c r="AI1475" s="89"/>
      <c r="AJ1475" s="89"/>
      <c r="AK1475" s="89"/>
      <c r="AL1475" s="89"/>
      <c r="AM1475" s="89"/>
      <c r="AN1475" s="89"/>
      <c r="AO1475" s="89"/>
      <c r="AP1475" s="89"/>
      <c r="AQ1475" s="90"/>
      <c r="AR1475" s="89"/>
      <c r="AS1475" s="89"/>
      <c r="AT1475" s="89"/>
      <c r="AU1475" s="87"/>
      <c r="AV1475" s="307"/>
      <c r="AW1475" s="307"/>
      <c r="AX1475" s="307"/>
      <c r="AY1475" s="307"/>
      <c r="AZ1475" s="307"/>
      <c r="BA1475" s="83"/>
      <c r="BB1475" s="83"/>
      <c r="BC1475" s="83"/>
      <c r="BD1475" s="83"/>
      <c r="BE1475" s="83"/>
      <c r="BF1475" s="83"/>
      <c r="BG1475" s="83"/>
      <c r="BH1475" s="83"/>
      <c r="BI1475" s="83"/>
      <c r="BJ1475" s="83"/>
      <c r="BK1475" s="83"/>
      <c r="BL1475" s="83"/>
      <c r="BM1475" s="83"/>
      <c r="BN1475" s="83"/>
      <c r="BO1475" s="83"/>
      <c r="BP1475" s="83"/>
      <c r="BQ1475" s="83"/>
      <c r="BR1475" s="83"/>
      <c r="BS1475" s="83"/>
      <c r="BT1475" s="83"/>
      <c r="BU1475" s="83"/>
      <c r="BV1475" s="83"/>
      <c r="BW1475" s="83"/>
      <c r="BX1475" s="83"/>
      <c r="BY1475" s="83"/>
      <c r="BZ1475" s="83"/>
      <c r="CA1475" s="83"/>
      <c r="CB1475" s="83"/>
      <c r="CC1475" s="83"/>
      <c r="CD1475" s="83"/>
      <c r="CE1475" s="83"/>
      <c r="CF1475" s="83"/>
      <c r="CG1475" s="83"/>
      <c r="CH1475" s="83"/>
      <c r="CI1475" s="83"/>
      <c r="CJ1475" s="83"/>
      <c r="CK1475" s="83"/>
      <c r="CL1475" s="83"/>
      <c r="CM1475" s="83"/>
      <c r="CN1475" s="83"/>
      <c r="CO1475" s="83"/>
      <c r="CP1475" s="83"/>
      <c r="CQ1475" s="83"/>
      <c r="CR1475" s="83"/>
      <c r="CS1475" s="83"/>
      <c r="CT1475" s="83"/>
      <c r="CU1475" s="83"/>
      <c r="CV1475" s="83"/>
      <c r="CW1475" s="83"/>
      <c r="CX1475" s="83"/>
      <c r="CY1475" s="83"/>
      <c r="CZ1475" s="83"/>
      <c r="DA1475" s="83"/>
      <c r="DB1475" s="83"/>
      <c r="DC1475" s="83"/>
      <c r="DD1475" s="83"/>
      <c r="DE1475" s="83"/>
      <c r="DF1475" s="83"/>
      <c r="DG1475" s="83"/>
      <c r="DH1475" s="83"/>
      <c r="DI1475" s="83"/>
      <c r="DJ1475" s="83"/>
      <c r="DK1475" s="83"/>
      <c r="DL1475" s="83"/>
      <c r="DM1475" s="83"/>
      <c r="DN1475" s="83"/>
      <c r="DO1475" s="83"/>
      <c r="DP1475" s="83"/>
      <c r="DQ1475" s="83"/>
      <c r="DR1475" s="83"/>
      <c r="DS1475" s="83"/>
      <c r="DT1475" s="83"/>
      <c r="DU1475" s="83"/>
      <c r="DV1475" s="83"/>
      <c r="DW1475" s="83"/>
      <c r="DX1475" s="83"/>
      <c r="DY1475" s="83"/>
      <c r="DZ1475" s="83"/>
      <c r="EA1475" s="83"/>
      <c r="EB1475" s="83"/>
      <c r="EC1475" s="83"/>
      <c r="ED1475" s="83"/>
      <c r="EE1475" s="83"/>
      <c r="EF1475" s="83"/>
      <c r="EG1475" s="83"/>
      <c r="EH1475" s="83"/>
      <c r="EI1475" s="83"/>
      <c r="EJ1475" s="83"/>
    </row>
    <row r="1476" spans="27:140" s="88" customFormat="1" x14ac:dyDescent="0.3">
      <c r="AA1476" s="84"/>
      <c r="AB1476" s="89"/>
      <c r="AC1476" s="89"/>
      <c r="AD1476" s="89"/>
      <c r="AE1476" s="89"/>
      <c r="AF1476" s="89"/>
      <c r="AG1476" s="89"/>
      <c r="AH1476" s="89"/>
      <c r="AI1476" s="89"/>
      <c r="AJ1476" s="89"/>
      <c r="AK1476" s="89"/>
      <c r="AL1476" s="89"/>
      <c r="AM1476" s="89"/>
      <c r="AN1476" s="89"/>
      <c r="AO1476" s="89"/>
      <c r="AP1476" s="89"/>
      <c r="AQ1476" s="90"/>
      <c r="AR1476" s="89"/>
      <c r="AS1476" s="89"/>
      <c r="AT1476" s="89"/>
      <c r="AU1476" s="87"/>
      <c r="AV1476" s="307"/>
      <c r="AW1476" s="307"/>
      <c r="AX1476" s="307"/>
      <c r="AY1476" s="307"/>
      <c r="AZ1476" s="307"/>
      <c r="BA1476" s="83"/>
      <c r="BB1476" s="83"/>
      <c r="BC1476" s="83"/>
      <c r="BD1476" s="83"/>
      <c r="BE1476" s="83"/>
      <c r="BF1476" s="83"/>
      <c r="BG1476" s="83"/>
      <c r="BH1476" s="83"/>
      <c r="BI1476" s="83"/>
      <c r="BJ1476" s="83"/>
      <c r="BK1476" s="83"/>
      <c r="BL1476" s="83"/>
      <c r="BM1476" s="83"/>
      <c r="BN1476" s="83"/>
      <c r="BO1476" s="83"/>
      <c r="BP1476" s="83"/>
      <c r="BQ1476" s="83"/>
      <c r="BR1476" s="83"/>
      <c r="BS1476" s="83"/>
      <c r="BT1476" s="83"/>
      <c r="BU1476" s="83"/>
      <c r="BV1476" s="83"/>
      <c r="BW1476" s="83"/>
      <c r="BX1476" s="83"/>
      <c r="BY1476" s="83"/>
      <c r="BZ1476" s="83"/>
      <c r="CA1476" s="83"/>
      <c r="CB1476" s="83"/>
      <c r="CC1476" s="83"/>
      <c r="CD1476" s="83"/>
      <c r="CE1476" s="83"/>
      <c r="CF1476" s="83"/>
      <c r="CG1476" s="83"/>
      <c r="CH1476" s="83"/>
      <c r="CI1476" s="83"/>
      <c r="CJ1476" s="83"/>
      <c r="CK1476" s="83"/>
      <c r="CL1476" s="83"/>
      <c r="CM1476" s="83"/>
      <c r="CN1476" s="83"/>
      <c r="CO1476" s="83"/>
      <c r="CP1476" s="83"/>
      <c r="CQ1476" s="83"/>
      <c r="CR1476" s="83"/>
      <c r="CS1476" s="83"/>
      <c r="CT1476" s="83"/>
      <c r="CU1476" s="83"/>
      <c r="CV1476" s="83"/>
      <c r="CW1476" s="83"/>
      <c r="CX1476" s="83"/>
      <c r="CY1476" s="83"/>
      <c r="CZ1476" s="83"/>
      <c r="DA1476" s="83"/>
      <c r="DB1476" s="83"/>
      <c r="DC1476" s="83"/>
      <c r="DD1476" s="83"/>
      <c r="DE1476" s="83"/>
      <c r="DF1476" s="83"/>
      <c r="DG1476" s="83"/>
      <c r="DH1476" s="83"/>
      <c r="DI1476" s="83"/>
      <c r="DJ1476" s="83"/>
      <c r="DK1476" s="83"/>
      <c r="DL1476" s="83"/>
      <c r="DM1476" s="83"/>
      <c r="DN1476" s="83"/>
      <c r="DO1476" s="83"/>
      <c r="DP1476" s="83"/>
      <c r="DQ1476" s="83"/>
      <c r="DR1476" s="83"/>
      <c r="DS1476" s="83"/>
      <c r="DT1476" s="83"/>
      <c r="DU1476" s="83"/>
      <c r="DV1476" s="83"/>
      <c r="DW1476" s="83"/>
      <c r="DX1476" s="83"/>
      <c r="DY1476" s="83"/>
      <c r="DZ1476" s="83"/>
      <c r="EA1476" s="83"/>
      <c r="EB1476" s="83"/>
      <c r="EC1476" s="83"/>
      <c r="ED1476" s="83"/>
      <c r="EE1476" s="83"/>
      <c r="EF1476" s="83"/>
      <c r="EG1476" s="83"/>
      <c r="EH1476" s="83"/>
      <c r="EI1476" s="83"/>
      <c r="EJ1476" s="83"/>
    </row>
    <row r="1477" spans="27:140" s="88" customFormat="1" x14ac:dyDescent="0.3">
      <c r="AA1477" s="84"/>
      <c r="AB1477" s="89"/>
      <c r="AC1477" s="89"/>
      <c r="AD1477" s="89"/>
      <c r="AE1477" s="89"/>
      <c r="AF1477" s="89"/>
      <c r="AG1477" s="89"/>
      <c r="AH1477" s="89"/>
      <c r="AI1477" s="89"/>
      <c r="AJ1477" s="89"/>
      <c r="AK1477" s="89"/>
      <c r="AL1477" s="89"/>
      <c r="AM1477" s="89"/>
      <c r="AN1477" s="89"/>
      <c r="AO1477" s="89"/>
      <c r="AP1477" s="89"/>
      <c r="AQ1477" s="90"/>
      <c r="AR1477" s="89"/>
      <c r="AS1477" s="89"/>
      <c r="AT1477" s="89"/>
      <c r="AU1477" s="87"/>
      <c r="AV1477" s="307"/>
      <c r="AW1477" s="307"/>
      <c r="AX1477" s="307"/>
      <c r="AY1477" s="307"/>
      <c r="AZ1477" s="307"/>
      <c r="BA1477" s="83"/>
      <c r="BB1477" s="83"/>
      <c r="BC1477" s="83"/>
      <c r="BD1477" s="83"/>
      <c r="BE1477" s="83"/>
      <c r="BF1477" s="83"/>
      <c r="BG1477" s="83"/>
      <c r="BH1477" s="83"/>
      <c r="BI1477" s="83"/>
      <c r="BJ1477" s="83"/>
      <c r="BK1477" s="83"/>
      <c r="BL1477" s="83"/>
      <c r="BM1477" s="83"/>
      <c r="BN1477" s="83"/>
      <c r="BO1477" s="83"/>
      <c r="BP1477" s="83"/>
      <c r="BQ1477" s="83"/>
      <c r="BR1477" s="83"/>
      <c r="BS1477" s="83"/>
      <c r="BT1477" s="83"/>
      <c r="BU1477" s="83"/>
      <c r="BV1477" s="83"/>
      <c r="BW1477" s="83"/>
      <c r="BX1477" s="83"/>
      <c r="BY1477" s="83"/>
      <c r="BZ1477" s="83"/>
      <c r="CA1477" s="83"/>
      <c r="CB1477" s="83"/>
      <c r="CC1477" s="83"/>
      <c r="CD1477" s="83"/>
      <c r="CE1477" s="83"/>
      <c r="CF1477" s="83"/>
      <c r="CG1477" s="83"/>
      <c r="CH1477" s="83"/>
      <c r="CI1477" s="83"/>
      <c r="CJ1477" s="83"/>
      <c r="CK1477" s="83"/>
      <c r="CL1477" s="83"/>
      <c r="CM1477" s="83"/>
      <c r="CN1477" s="83"/>
      <c r="CO1477" s="83"/>
      <c r="CP1477" s="83"/>
      <c r="CQ1477" s="83"/>
      <c r="CR1477" s="83"/>
      <c r="CS1477" s="83"/>
      <c r="CT1477" s="83"/>
      <c r="CU1477" s="83"/>
      <c r="CV1477" s="83"/>
      <c r="CW1477" s="83"/>
      <c r="CX1477" s="83"/>
      <c r="CY1477" s="83"/>
      <c r="CZ1477" s="83"/>
      <c r="DA1477" s="83"/>
      <c r="DB1477" s="83"/>
      <c r="DC1477" s="83"/>
      <c r="DD1477" s="83"/>
      <c r="DE1477" s="83"/>
      <c r="DF1477" s="83"/>
      <c r="DG1477" s="83"/>
      <c r="DH1477" s="83"/>
      <c r="DI1477" s="83"/>
      <c r="DJ1477" s="83"/>
      <c r="DK1477" s="83"/>
      <c r="DL1477" s="83"/>
      <c r="DM1477" s="83"/>
      <c r="DN1477" s="83"/>
      <c r="DO1477" s="83"/>
      <c r="DP1477" s="83"/>
      <c r="DQ1477" s="83"/>
      <c r="DR1477" s="83"/>
      <c r="DS1477" s="83"/>
      <c r="DT1477" s="83"/>
      <c r="DU1477" s="83"/>
      <c r="DV1477" s="83"/>
      <c r="DW1477" s="83"/>
      <c r="DX1477" s="83"/>
      <c r="DY1477" s="83"/>
      <c r="DZ1477" s="83"/>
      <c r="EA1477" s="83"/>
      <c r="EB1477" s="83"/>
      <c r="EC1477" s="83"/>
      <c r="ED1477" s="83"/>
      <c r="EE1477" s="83"/>
      <c r="EF1477" s="83"/>
      <c r="EG1477" s="83"/>
      <c r="EH1477" s="83"/>
      <c r="EI1477" s="83"/>
      <c r="EJ1477" s="83"/>
    </row>
    <row r="1478" spans="27:140" s="88" customFormat="1" x14ac:dyDescent="0.3">
      <c r="AA1478" s="84"/>
      <c r="AB1478" s="89"/>
      <c r="AC1478" s="89"/>
      <c r="AD1478" s="89"/>
      <c r="AE1478" s="89"/>
      <c r="AF1478" s="89"/>
      <c r="AG1478" s="89"/>
      <c r="AH1478" s="89"/>
      <c r="AI1478" s="89"/>
      <c r="AJ1478" s="89"/>
      <c r="AK1478" s="89"/>
      <c r="AL1478" s="89"/>
      <c r="AM1478" s="89"/>
      <c r="AN1478" s="89"/>
      <c r="AO1478" s="89"/>
      <c r="AP1478" s="89"/>
      <c r="AQ1478" s="90"/>
      <c r="AR1478" s="89"/>
      <c r="AS1478" s="89"/>
      <c r="AT1478" s="89"/>
      <c r="AU1478" s="87"/>
      <c r="AV1478" s="307"/>
      <c r="AW1478" s="307"/>
      <c r="AX1478" s="307"/>
      <c r="AY1478" s="307"/>
      <c r="AZ1478" s="307"/>
      <c r="BA1478" s="83"/>
      <c r="BB1478" s="83"/>
      <c r="BC1478" s="83"/>
      <c r="BD1478" s="83"/>
      <c r="BE1478" s="83"/>
      <c r="BF1478" s="83"/>
      <c r="BG1478" s="83"/>
      <c r="BH1478" s="83"/>
      <c r="BI1478" s="83"/>
      <c r="BJ1478" s="83"/>
      <c r="BK1478" s="83"/>
      <c r="BL1478" s="83"/>
      <c r="BM1478" s="83"/>
      <c r="BN1478" s="83"/>
      <c r="BO1478" s="83"/>
      <c r="BP1478" s="83"/>
      <c r="BQ1478" s="83"/>
      <c r="BR1478" s="83"/>
      <c r="BS1478" s="83"/>
      <c r="BT1478" s="83"/>
      <c r="BU1478" s="83"/>
      <c r="BV1478" s="83"/>
      <c r="BW1478" s="83"/>
      <c r="BX1478" s="83"/>
      <c r="BY1478" s="83"/>
      <c r="BZ1478" s="83"/>
      <c r="CA1478" s="83"/>
      <c r="CB1478" s="83"/>
      <c r="CC1478" s="83"/>
      <c r="CD1478" s="83"/>
      <c r="CE1478" s="83"/>
      <c r="CF1478" s="83"/>
      <c r="CG1478" s="83"/>
      <c r="CH1478" s="83"/>
      <c r="CI1478" s="83"/>
      <c r="CJ1478" s="83"/>
      <c r="CK1478" s="83"/>
      <c r="CL1478" s="83"/>
      <c r="CM1478" s="83"/>
      <c r="CN1478" s="83"/>
      <c r="CO1478" s="83"/>
      <c r="CP1478" s="83"/>
      <c r="CQ1478" s="83"/>
      <c r="CR1478" s="83"/>
      <c r="CS1478" s="83"/>
      <c r="CT1478" s="83"/>
      <c r="CU1478" s="83"/>
      <c r="CV1478" s="83"/>
      <c r="CW1478" s="83"/>
      <c r="CX1478" s="83"/>
      <c r="CY1478" s="83"/>
      <c r="CZ1478" s="83"/>
      <c r="DA1478" s="83"/>
      <c r="DB1478" s="83"/>
      <c r="DC1478" s="83"/>
      <c r="DD1478" s="83"/>
      <c r="DE1478" s="83"/>
      <c r="DF1478" s="83"/>
      <c r="DG1478" s="83"/>
      <c r="DH1478" s="83"/>
      <c r="DI1478" s="83"/>
      <c r="DJ1478" s="83"/>
      <c r="DK1478" s="83"/>
      <c r="DL1478" s="83"/>
      <c r="DM1478" s="83"/>
      <c r="DN1478" s="83"/>
      <c r="DO1478" s="83"/>
      <c r="DP1478" s="83"/>
      <c r="DQ1478" s="83"/>
      <c r="DR1478" s="83"/>
      <c r="DS1478" s="83"/>
      <c r="DT1478" s="83"/>
      <c r="DU1478" s="83"/>
      <c r="DV1478" s="83"/>
      <c r="DW1478" s="83"/>
      <c r="DX1478" s="83"/>
      <c r="DY1478" s="83"/>
      <c r="DZ1478" s="83"/>
      <c r="EA1478" s="83"/>
      <c r="EB1478" s="83"/>
      <c r="EC1478" s="83"/>
      <c r="ED1478" s="83"/>
      <c r="EE1478" s="83"/>
      <c r="EF1478" s="83"/>
      <c r="EG1478" s="83"/>
      <c r="EH1478" s="83"/>
      <c r="EI1478" s="83"/>
      <c r="EJ1478" s="83"/>
    </row>
    <row r="1479" spans="27:140" s="88" customFormat="1" x14ac:dyDescent="0.3">
      <c r="AA1479" s="84"/>
      <c r="AB1479" s="89"/>
      <c r="AC1479" s="89"/>
      <c r="AD1479" s="89"/>
      <c r="AE1479" s="89"/>
      <c r="AF1479" s="89"/>
      <c r="AG1479" s="89"/>
      <c r="AH1479" s="89"/>
      <c r="AI1479" s="89"/>
      <c r="AJ1479" s="89"/>
      <c r="AK1479" s="89"/>
      <c r="AL1479" s="89"/>
      <c r="AM1479" s="89"/>
      <c r="AN1479" s="89"/>
      <c r="AO1479" s="89"/>
      <c r="AP1479" s="89"/>
      <c r="AQ1479" s="90"/>
      <c r="AR1479" s="89"/>
      <c r="AS1479" s="89"/>
      <c r="AT1479" s="89"/>
      <c r="AU1479" s="87"/>
      <c r="AV1479" s="307"/>
      <c r="AW1479" s="307"/>
      <c r="AX1479" s="307"/>
      <c r="AY1479" s="307"/>
      <c r="AZ1479" s="307"/>
      <c r="BA1479" s="83"/>
      <c r="BB1479" s="83"/>
      <c r="BC1479" s="83"/>
      <c r="BD1479" s="83"/>
      <c r="BE1479" s="83"/>
      <c r="BF1479" s="83"/>
      <c r="BG1479" s="83"/>
      <c r="BH1479" s="83"/>
      <c r="BI1479" s="83"/>
      <c r="BJ1479" s="83"/>
      <c r="BK1479" s="83"/>
      <c r="BL1479" s="83"/>
      <c r="BM1479" s="83"/>
      <c r="BN1479" s="83"/>
      <c r="BO1479" s="83"/>
      <c r="BP1479" s="83"/>
      <c r="BQ1479" s="83"/>
      <c r="BR1479" s="83"/>
      <c r="BS1479" s="83"/>
      <c r="BT1479" s="83"/>
      <c r="BU1479" s="83"/>
      <c r="BV1479" s="83"/>
      <c r="BW1479" s="83"/>
      <c r="BX1479" s="83"/>
      <c r="BY1479" s="83"/>
      <c r="BZ1479" s="83"/>
      <c r="CA1479" s="83"/>
      <c r="CB1479" s="83"/>
      <c r="CC1479" s="83"/>
      <c r="CD1479" s="83"/>
      <c r="CE1479" s="83"/>
      <c r="CF1479" s="83"/>
      <c r="CG1479" s="83"/>
      <c r="CH1479" s="83"/>
      <c r="CI1479" s="83"/>
      <c r="CJ1479" s="83"/>
      <c r="CK1479" s="83"/>
      <c r="CL1479" s="83"/>
      <c r="CM1479" s="83"/>
      <c r="CN1479" s="83"/>
      <c r="CO1479" s="83"/>
      <c r="CP1479" s="83"/>
      <c r="CQ1479" s="83"/>
      <c r="CR1479" s="83"/>
      <c r="CS1479" s="83"/>
      <c r="CT1479" s="83"/>
      <c r="CU1479" s="83"/>
      <c r="CV1479" s="83"/>
      <c r="CW1479" s="83"/>
      <c r="CX1479" s="83"/>
      <c r="CY1479" s="83"/>
      <c r="CZ1479" s="83"/>
      <c r="DA1479" s="83"/>
      <c r="DB1479" s="83"/>
      <c r="DC1479" s="83"/>
      <c r="DD1479" s="83"/>
      <c r="DE1479" s="83"/>
      <c r="DF1479" s="83"/>
      <c r="DG1479" s="83"/>
      <c r="DH1479" s="83"/>
      <c r="DI1479" s="83"/>
      <c r="DJ1479" s="83"/>
      <c r="DK1479" s="83"/>
      <c r="DL1479" s="83"/>
      <c r="DM1479" s="83"/>
      <c r="DN1479" s="83"/>
      <c r="DO1479" s="83"/>
      <c r="DP1479" s="83"/>
      <c r="DQ1479" s="83"/>
      <c r="DR1479" s="83"/>
      <c r="DS1479" s="83"/>
      <c r="DT1479" s="83"/>
      <c r="DU1479" s="83"/>
      <c r="DV1479" s="83"/>
      <c r="DW1479" s="83"/>
      <c r="DX1479" s="83"/>
      <c r="DY1479" s="83"/>
      <c r="DZ1479" s="83"/>
      <c r="EA1479" s="83"/>
      <c r="EB1479" s="83"/>
      <c r="EC1479" s="83"/>
      <c r="ED1479" s="83"/>
      <c r="EE1479" s="83"/>
      <c r="EF1479" s="83"/>
      <c r="EG1479" s="83"/>
      <c r="EH1479" s="83"/>
      <c r="EI1479" s="83"/>
      <c r="EJ1479" s="83"/>
    </row>
    <row r="1480" spans="27:140" s="88" customFormat="1" x14ac:dyDescent="0.3">
      <c r="AA1480" s="84"/>
      <c r="AB1480" s="89"/>
      <c r="AC1480" s="89"/>
      <c r="AD1480" s="89"/>
      <c r="AE1480" s="89"/>
      <c r="AF1480" s="89"/>
      <c r="AG1480" s="89"/>
      <c r="AH1480" s="89"/>
      <c r="AI1480" s="89"/>
      <c r="AJ1480" s="89"/>
      <c r="AK1480" s="89"/>
      <c r="AL1480" s="89"/>
      <c r="AM1480" s="89"/>
      <c r="AN1480" s="89"/>
      <c r="AO1480" s="89"/>
      <c r="AP1480" s="89"/>
      <c r="AQ1480" s="90"/>
      <c r="AR1480" s="89"/>
      <c r="AS1480" s="89"/>
      <c r="AT1480" s="89"/>
      <c r="AU1480" s="87"/>
      <c r="AV1480" s="307"/>
      <c r="AW1480" s="307"/>
      <c r="AX1480" s="307"/>
      <c r="AY1480" s="307"/>
      <c r="AZ1480" s="307"/>
      <c r="BA1480" s="83"/>
      <c r="BB1480" s="83"/>
      <c r="BC1480" s="83"/>
      <c r="BD1480" s="83"/>
      <c r="BE1480" s="83"/>
      <c r="BF1480" s="83"/>
      <c r="BG1480" s="83"/>
      <c r="BH1480" s="83"/>
      <c r="BI1480" s="83"/>
      <c r="BJ1480" s="83"/>
      <c r="BK1480" s="83"/>
      <c r="BL1480" s="83"/>
      <c r="BM1480" s="83"/>
      <c r="BN1480" s="83"/>
      <c r="BO1480" s="83"/>
      <c r="BP1480" s="83"/>
      <c r="BQ1480" s="83"/>
      <c r="BR1480" s="83"/>
      <c r="BS1480" s="83"/>
      <c r="BT1480" s="83"/>
      <c r="BU1480" s="83"/>
      <c r="BV1480" s="83"/>
      <c r="BW1480" s="83"/>
      <c r="BX1480" s="83"/>
      <c r="BY1480" s="83"/>
      <c r="BZ1480" s="83"/>
      <c r="CA1480" s="83"/>
      <c r="CB1480" s="83"/>
      <c r="CC1480" s="83"/>
      <c r="CD1480" s="83"/>
      <c r="CE1480" s="83"/>
      <c r="CF1480" s="83"/>
      <c r="CG1480" s="83"/>
      <c r="CH1480" s="83"/>
      <c r="CI1480" s="83"/>
      <c r="CJ1480" s="83"/>
      <c r="CK1480" s="83"/>
      <c r="CL1480" s="83"/>
      <c r="CM1480" s="83"/>
      <c r="CN1480" s="83"/>
      <c r="CO1480" s="83"/>
      <c r="CP1480" s="83"/>
      <c r="CQ1480" s="83"/>
      <c r="CR1480" s="83"/>
      <c r="CS1480" s="83"/>
      <c r="CT1480" s="83"/>
      <c r="CU1480" s="83"/>
      <c r="CV1480" s="83"/>
      <c r="CW1480" s="83"/>
      <c r="CX1480" s="83"/>
      <c r="CY1480" s="83"/>
      <c r="CZ1480" s="83"/>
      <c r="DA1480" s="83"/>
      <c r="DB1480" s="83"/>
      <c r="DC1480" s="83"/>
      <c r="DD1480" s="83"/>
      <c r="DE1480" s="83"/>
      <c r="DF1480" s="83"/>
      <c r="DG1480" s="83"/>
      <c r="DH1480" s="83"/>
      <c r="DI1480" s="83"/>
      <c r="DJ1480" s="83"/>
      <c r="DK1480" s="83"/>
      <c r="DL1480" s="83"/>
      <c r="DM1480" s="83"/>
      <c r="DN1480" s="83"/>
      <c r="DO1480" s="83"/>
      <c r="DP1480" s="83"/>
      <c r="DQ1480" s="83"/>
      <c r="DR1480" s="83"/>
      <c r="DS1480" s="83"/>
      <c r="DT1480" s="83"/>
      <c r="DU1480" s="83"/>
      <c r="DV1480" s="83"/>
      <c r="DW1480" s="83"/>
      <c r="DX1480" s="83"/>
      <c r="DY1480" s="83"/>
      <c r="DZ1480" s="83"/>
      <c r="EA1480" s="83"/>
      <c r="EB1480" s="83"/>
      <c r="EC1480" s="83"/>
      <c r="ED1480" s="83"/>
      <c r="EE1480" s="83"/>
      <c r="EF1480" s="83"/>
      <c r="EG1480" s="83"/>
      <c r="EH1480" s="83"/>
      <c r="EI1480" s="83"/>
      <c r="EJ1480" s="83"/>
    </row>
    <row r="1481" spans="27:140" s="88" customFormat="1" x14ac:dyDescent="0.3">
      <c r="AA1481" s="84"/>
      <c r="AB1481" s="89"/>
      <c r="AC1481" s="89"/>
      <c r="AD1481" s="89"/>
      <c r="AE1481" s="89"/>
      <c r="AF1481" s="89"/>
      <c r="AG1481" s="89"/>
      <c r="AH1481" s="89"/>
      <c r="AI1481" s="89"/>
      <c r="AJ1481" s="89"/>
      <c r="AK1481" s="89"/>
      <c r="AL1481" s="89"/>
      <c r="AM1481" s="89"/>
      <c r="AN1481" s="89"/>
      <c r="AO1481" s="89"/>
      <c r="AP1481" s="89"/>
      <c r="AQ1481" s="90"/>
      <c r="AR1481" s="89"/>
      <c r="AS1481" s="89"/>
      <c r="AT1481" s="89"/>
      <c r="AU1481" s="87"/>
      <c r="AV1481" s="307"/>
      <c r="AW1481" s="307"/>
      <c r="AX1481" s="307"/>
      <c r="AY1481" s="307"/>
      <c r="AZ1481" s="307"/>
      <c r="BA1481" s="83"/>
      <c r="BB1481" s="83"/>
      <c r="BC1481" s="83"/>
      <c r="BD1481" s="83"/>
      <c r="BE1481" s="83"/>
      <c r="BF1481" s="83"/>
      <c r="BG1481" s="83"/>
      <c r="BH1481" s="83"/>
      <c r="BI1481" s="83"/>
      <c r="BJ1481" s="83"/>
      <c r="BK1481" s="83"/>
      <c r="BL1481" s="83"/>
      <c r="BM1481" s="83"/>
      <c r="BN1481" s="83"/>
      <c r="BO1481" s="83"/>
      <c r="BP1481" s="83"/>
      <c r="BQ1481" s="83"/>
      <c r="BR1481" s="83"/>
      <c r="BS1481" s="83"/>
      <c r="BT1481" s="83"/>
      <c r="BU1481" s="83"/>
      <c r="BV1481" s="83"/>
      <c r="BW1481" s="83"/>
      <c r="BX1481" s="83"/>
      <c r="BY1481" s="83"/>
      <c r="BZ1481" s="83"/>
      <c r="CA1481" s="83"/>
      <c r="CB1481" s="83"/>
      <c r="CC1481" s="83"/>
      <c r="CD1481" s="83"/>
      <c r="CE1481" s="83"/>
      <c r="CF1481" s="83"/>
      <c r="CG1481" s="83"/>
      <c r="CH1481" s="83"/>
      <c r="CI1481" s="83"/>
      <c r="CJ1481" s="83"/>
      <c r="CK1481" s="83"/>
      <c r="CL1481" s="83"/>
      <c r="CM1481" s="83"/>
      <c r="CN1481" s="83"/>
      <c r="CO1481" s="83"/>
      <c r="CP1481" s="83"/>
      <c r="CQ1481" s="83"/>
      <c r="CR1481" s="83"/>
      <c r="CS1481" s="83"/>
      <c r="CT1481" s="83"/>
      <c r="CU1481" s="83"/>
      <c r="CV1481" s="83"/>
      <c r="CW1481" s="83"/>
      <c r="CX1481" s="83"/>
      <c r="CY1481" s="83"/>
      <c r="CZ1481" s="83"/>
      <c r="DA1481" s="83"/>
      <c r="DB1481" s="83"/>
      <c r="DC1481" s="83"/>
      <c r="DD1481" s="83"/>
      <c r="DE1481" s="83"/>
      <c r="DF1481" s="83"/>
      <c r="DG1481" s="83"/>
      <c r="DH1481" s="83"/>
      <c r="DI1481" s="83"/>
      <c r="DJ1481" s="83"/>
      <c r="DK1481" s="83"/>
      <c r="DL1481" s="83"/>
      <c r="DM1481" s="83"/>
      <c r="DN1481" s="83"/>
      <c r="DO1481" s="83"/>
      <c r="DP1481" s="83"/>
      <c r="DQ1481" s="83"/>
      <c r="DR1481" s="83"/>
      <c r="DS1481" s="83"/>
      <c r="DT1481" s="83"/>
      <c r="DU1481" s="83"/>
      <c r="DV1481" s="83"/>
      <c r="DW1481" s="83"/>
      <c r="DX1481" s="83"/>
      <c r="DY1481" s="83"/>
      <c r="DZ1481" s="83"/>
      <c r="EA1481" s="83"/>
      <c r="EB1481" s="83"/>
      <c r="EC1481" s="83"/>
      <c r="ED1481" s="83"/>
      <c r="EE1481" s="83"/>
      <c r="EF1481" s="83"/>
      <c r="EG1481" s="83"/>
      <c r="EH1481" s="83"/>
      <c r="EI1481" s="83"/>
      <c r="EJ1481" s="83"/>
    </row>
    <row r="1482" spans="27:140" s="88" customFormat="1" x14ac:dyDescent="0.3">
      <c r="AA1482" s="84"/>
      <c r="AB1482" s="89"/>
      <c r="AC1482" s="89"/>
      <c r="AD1482" s="89"/>
      <c r="AE1482" s="89"/>
      <c r="AF1482" s="89"/>
      <c r="AG1482" s="89"/>
      <c r="AH1482" s="89"/>
      <c r="AI1482" s="89"/>
      <c r="AJ1482" s="89"/>
      <c r="AK1482" s="89"/>
      <c r="AL1482" s="89"/>
      <c r="AM1482" s="89"/>
      <c r="AN1482" s="89"/>
      <c r="AO1482" s="89"/>
      <c r="AP1482" s="89"/>
      <c r="AQ1482" s="90"/>
      <c r="AR1482" s="89"/>
      <c r="AS1482" s="89"/>
      <c r="AT1482" s="89"/>
      <c r="AU1482" s="87"/>
      <c r="AV1482" s="307"/>
      <c r="AW1482" s="307"/>
      <c r="AX1482" s="307"/>
      <c r="AY1482" s="307"/>
      <c r="AZ1482" s="307"/>
      <c r="BA1482" s="83"/>
      <c r="BB1482" s="83"/>
      <c r="BC1482" s="83"/>
      <c r="BD1482" s="83"/>
      <c r="BE1482" s="83"/>
      <c r="BF1482" s="83"/>
      <c r="BG1482" s="83"/>
      <c r="BH1482" s="83"/>
      <c r="BI1482" s="83"/>
      <c r="BJ1482" s="83"/>
      <c r="BK1482" s="83"/>
      <c r="BL1482" s="83"/>
      <c r="BM1482" s="83"/>
      <c r="BN1482" s="83"/>
      <c r="BO1482" s="83"/>
      <c r="BP1482" s="83"/>
      <c r="BQ1482" s="83"/>
      <c r="BR1482" s="83"/>
      <c r="BS1482" s="83"/>
      <c r="BT1482" s="83"/>
      <c r="BU1482" s="83"/>
      <c r="BV1482" s="83"/>
      <c r="BW1482" s="83"/>
      <c r="BX1482" s="83"/>
      <c r="BY1482" s="83"/>
      <c r="BZ1482" s="83"/>
      <c r="CA1482" s="83"/>
      <c r="CB1482" s="83"/>
      <c r="CC1482" s="83"/>
      <c r="CD1482" s="83"/>
      <c r="CE1482" s="83"/>
      <c r="CF1482" s="83"/>
      <c r="CG1482" s="83"/>
      <c r="CH1482" s="83"/>
      <c r="CI1482" s="83"/>
      <c r="CJ1482" s="83"/>
      <c r="CK1482" s="83"/>
      <c r="CL1482" s="83"/>
      <c r="CM1482" s="83"/>
      <c r="CN1482" s="83"/>
      <c r="CO1482" s="83"/>
      <c r="CP1482" s="83"/>
      <c r="CQ1482" s="83"/>
      <c r="CR1482" s="83"/>
      <c r="CS1482" s="83"/>
      <c r="CT1482" s="83"/>
      <c r="CU1482" s="83"/>
      <c r="CV1482" s="83"/>
      <c r="CW1482" s="83"/>
      <c r="CX1482" s="83"/>
      <c r="CY1482" s="83"/>
      <c r="CZ1482" s="83"/>
      <c r="DA1482" s="83"/>
      <c r="DB1482" s="83"/>
      <c r="DC1482" s="83"/>
      <c r="DD1482" s="83"/>
      <c r="DE1482" s="83"/>
      <c r="DF1482" s="83"/>
      <c r="DG1482" s="83"/>
      <c r="DH1482" s="83"/>
      <c r="DI1482" s="83"/>
      <c r="DJ1482" s="83"/>
      <c r="DK1482" s="83"/>
      <c r="DL1482" s="83"/>
      <c r="DM1482" s="83"/>
      <c r="DN1482" s="83"/>
      <c r="DO1482" s="83"/>
      <c r="DP1482" s="83"/>
      <c r="DQ1482" s="83"/>
      <c r="DR1482" s="83"/>
      <c r="DS1482" s="83"/>
      <c r="DT1482" s="83"/>
      <c r="DU1482" s="83"/>
      <c r="DV1482" s="83"/>
      <c r="DW1482" s="83"/>
      <c r="DX1482" s="83"/>
      <c r="DY1482" s="83"/>
      <c r="DZ1482" s="83"/>
      <c r="EA1482" s="83"/>
      <c r="EB1482" s="83"/>
      <c r="EC1482" s="83"/>
      <c r="ED1482" s="83"/>
      <c r="EE1482" s="83"/>
      <c r="EF1482" s="83"/>
      <c r="EG1482" s="83"/>
      <c r="EH1482" s="83"/>
      <c r="EI1482" s="83"/>
      <c r="EJ1482" s="83"/>
    </row>
    <row r="1483" spans="27:140" s="88" customFormat="1" x14ac:dyDescent="0.3">
      <c r="AA1483" s="84"/>
      <c r="AB1483" s="89"/>
      <c r="AC1483" s="89"/>
      <c r="AD1483" s="89"/>
      <c r="AE1483" s="89"/>
      <c r="AF1483" s="89"/>
      <c r="AG1483" s="89"/>
      <c r="AH1483" s="89"/>
      <c r="AI1483" s="89"/>
      <c r="AJ1483" s="89"/>
      <c r="AK1483" s="89"/>
      <c r="AL1483" s="89"/>
      <c r="AM1483" s="89"/>
      <c r="AN1483" s="89"/>
      <c r="AO1483" s="89"/>
      <c r="AP1483" s="89"/>
      <c r="AQ1483" s="90"/>
      <c r="AR1483" s="89"/>
      <c r="AS1483" s="89"/>
      <c r="AT1483" s="89"/>
      <c r="AU1483" s="87"/>
      <c r="AV1483" s="307"/>
      <c r="AW1483" s="307"/>
      <c r="AX1483" s="307"/>
      <c r="AY1483" s="307"/>
      <c r="AZ1483" s="307"/>
      <c r="BA1483" s="83"/>
      <c r="BB1483" s="83"/>
      <c r="BC1483" s="83"/>
      <c r="BD1483" s="83"/>
      <c r="BE1483" s="83"/>
      <c r="BF1483" s="83"/>
      <c r="BG1483" s="83"/>
      <c r="BH1483" s="83"/>
      <c r="BI1483" s="83"/>
      <c r="BJ1483" s="83"/>
      <c r="BK1483" s="83"/>
      <c r="BL1483" s="83"/>
      <c r="BM1483" s="83"/>
      <c r="BN1483" s="83"/>
      <c r="BO1483" s="83"/>
      <c r="BP1483" s="83"/>
      <c r="BQ1483" s="83"/>
      <c r="BR1483" s="83"/>
      <c r="BS1483" s="83"/>
      <c r="BT1483" s="83"/>
      <c r="BU1483" s="83"/>
      <c r="BV1483" s="83"/>
      <c r="BW1483" s="83"/>
      <c r="BX1483" s="83"/>
      <c r="BY1483" s="83"/>
      <c r="BZ1483" s="83"/>
      <c r="CA1483" s="83"/>
      <c r="CB1483" s="83"/>
      <c r="CC1483" s="83"/>
      <c r="CD1483" s="83"/>
      <c r="CE1483" s="83"/>
      <c r="CF1483" s="83"/>
      <c r="CG1483" s="83"/>
      <c r="CH1483" s="83"/>
      <c r="CI1483" s="83"/>
      <c r="CJ1483" s="83"/>
      <c r="CK1483" s="83"/>
      <c r="CL1483" s="83"/>
      <c r="CM1483" s="83"/>
      <c r="CN1483" s="83"/>
      <c r="CO1483" s="83"/>
      <c r="CP1483" s="83"/>
      <c r="CQ1483" s="83"/>
      <c r="CR1483" s="83"/>
      <c r="CS1483" s="83"/>
      <c r="CT1483" s="83"/>
      <c r="CU1483" s="83"/>
      <c r="CV1483" s="83"/>
      <c r="CW1483" s="83"/>
      <c r="CX1483" s="83"/>
      <c r="CY1483" s="83"/>
      <c r="CZ1483" s="83"/>
      <c r="DA1483" s="83"/>
      <c r="DB1483" s="83"/>
      <c r="DC1483" s="83"/>
      <c r="DD1483" s="83"/>
      <c r="DE1483" s="83"/>
      <c r="DF1483" s="83"/>
      <c r="DG1483" s="83"/>
      <c r="DH1483" s="83"/>
      <c r="DI1483" s="83"/>
      <c r="DJ1483" s="83"/>
      <c r="DK1483" s="83"/>
      <c r="DL1483" s="83"/>
      <c r="DM1483" s="83"/>
      <c r="DN1483" s="83"/>
      <c r="DO1483" s="83"/>
      <c r="DP1483" s="83"/>
      <c r="DQ1483" s="83"/>
      <c r="DR1483" s="83"/>
      <c r="DS1483" s="83"/>
      <c r="DT1483" s="83"/>
      <c r="DU1483" s="83"/>
      <c r="DV1483" s="83"/>
      <c r="DW1483" s="83"/>
      <c r="DX1483" s="83"/>
      <c r="DY1483" s="83"/>
      <c r="DZ1483" s="83"/>
      <c r="EA1483" s="83"/>
      <c r="EB1483" s="83"/>
      <c r="EC1483" s="83"/>
      <c r="ED1483" s="83"/>
      <c r="EE1483" s="83"/>
      <c r="EF1483" s="83"/>
      <c r="EG1483" s="83"/>
      <c r="EH1483" s="83"/>
      <c r="EI1483" s="83"/>
      <c r="EJ1483" s="83"/>
    </row>
    <row r="1484" spans="27:140" s="88" customFormat="1" x14ac:dyDescent="0.3">
      <c r="AA1484" s="84"/>
      <c r="AB1484" s="89"/>
      <c r="AC1484" s="89"/>
      <c r="AD1484" s="89"/>
      <c r="AE1484" s="89"/>
      <c r="AF1484" s="89"/>
      <c r="AG1484" s="89"/>
      <c r="AH1484" s="89"/>
      <c r="AI1484" s="89"/>
      <c r="AJ1484" s="89"/>
      <c r="AK1484" s="89"/>
      <c r="AL1484" s="89"/>
      <c r="AM1484" s="89"/>
      <c r="AN1484" s="89"/>
      <c r="AO1484" s="89"/>
      <c r="AP1484" s="89"/>
      <c r="AQ1484" s="90"/>
      <c r="AR1484" s="89"/>
      <c r="AS1484" s="89"/>
      <c r="AT1484" s="89"/>
      <c r="AU1484" s="87"/>
      <c r="AV1484" s="307"/>
      <c r="AW1484" s="307"/>
      <c r="AX1484" s="307"/>
      <c r="AY1484" s="307"/>
      <c r="AZ1484" s="307"/>
      <c r="BA1484" s="83"/>
      <c r="BB1484" s="83"/>
      <c r="BC1484" s="83"/>
      <c r="BD1484" s="83"/>
      <c r="BE1484" s="83"/>
      <c r="BF1484" s="83"/>
      <c r="BG1484" s="83"/>
      <c r="BH1484" s="83"/>
      <c r="BI1484" s="83"/>
      <c r="BJ1484" s="83"/>
      <c r="BK1484" s="83"/>
      <c r="BL1484" s="83"/>
      <c r="BM1484" s="83"/>
      <c r="BN1484" s="83"/>
      <c r="BO1484" s="83"/>
      <c r="BP1484" s="83"/>
      <c r="BQ1484" s="83"/>
      <c r="BR1484" s="83"/>
      <c r="BS1484" s="83"/>
      <c r="BT1484" s="83"/>
      <c r="BU1484" s="83"/>
      <c r="BV1484" s="83"/>
      <c r="BW1484" s="83"/>
      <c r="BX1484" s="83"/>
      <c r="BY1484" s="83"/>
      <c r="BZ1484" s="83"/>
      <c r="CA1484" s="83"/>
      <c r="CB1484" s="83"/>
      <c r="CC1484" s="83"/>
      <c r="CD1484" s="83"/>
      <c r="CE1484" s="83"/>
      <c r="CF1484" s="83"/>
      <c r="CG1484" s="83"/>
      <c r="CH1484" s="83"/>
      <c r="CI1484" s="83"/>
      <c r="CJ1484" s="83"/>
      <c r="CK1484" s="83"/>
      <c r="CL1484" s="83"/>
      <c r="CM1484" s="83"/>
      <c r="CN1484" s="83"/>
      <c r="CO1484" s="83"/>
      <c r="CP1484" s="83"/>
      <c r="CQ1484" s="83"/>
      <c r="CR1484" s="83"/>
      <c r="CS1484" s="83"/>
      <c r="CT1484" s="83"/>
      <c r="CU1484" s="83"/>
      <c r="CV1484" s="83"/>
      <c r="CW1484" s="83"/>
      <c r="CX1484" s="83"/>
      <c r="CY1484" s="83"/>
      <c r="CZ1484" s="83"/>
      <c r="DA1484" s="83"/>
      <c r="DB1484" s="83"/>
      <c r="DC1484" s="83"/>
      <c r="DD1484" s="83"/>
      <c r="DE1484" s="83"/>
      <c r="DF1484" s="83"/>
      <c r="DG1484" s="83"/>
      <c r="DH1484" s="83"/>
      <c r="DI1484" s="83"/>
      <c r="DJ1484" s="83"/>
      <c r="DK1484" s="83"/>
      <c r="DL1484" s="83"/>
      <c r="DM1484" s="83"/>
      <c r="DN1484" s="83"/>
      <c r="DO1484" s="83"/>
      <c r="DP1484" s="83"/>
      <c r="DQ1484" s="83"/>
      <c r="DR1484" s="83"/>
      <c r="DS1484" s="83"/>
      <c r="DT1484" s="83"/>
      <c r="DU1484" s="83"/>
      <c r="DV1484" s="83"/>
      <c r="DW1484" s="83"/>
      <c r="DX1484" s="83"/>
      <c r="DY1484" s="83"/>
      <c r="DZ1484" s="83"/>
      <c r="EA1484" s="83"/>
      <c r="EB1484" s="83"/>
      <c r="EC1484" s="83"/>
      <c r="ED1484" s="83"/>
      <c r="EE1484" s="83"/>
      <c r="EF1484" s="83"/>
      <c r="EG1484" s="83"/>
      <c r="EH1484" s="83"/>
      <c r="EI1484" s="83"/>
      <c r="EJ1484" s="83"/>
    </row>
    <row r="1485" spans="27:140" s="88" customFormat="1" x14ac:dyDescent="0.3">
      <c r="AA1485" s="84"/>
      <c r="AB1485" s="89"/>
      <c r="AC1485" s="89"/>
      <c r="AD1485" s="89"/>
      <c r="AE1485" s="89"/>
      <c r="AF1485" s="89"/>
      <c r="AG1485" s="89"/>
      <c r="AH1485" s="89"/>
      <c r="AI1485" s="89"/>
      <c r="AJ1485" s="89"/>
      <c r="AK1485" s="89"/>
      <c r="AL1485" s="89"/>
      <c r="AM1485" s="89"/>
      <c r="AN1485" s="89"/>
      <c r="AO1485" s="89"/>
      <c r="AP1485" s="89"/>
      <c r="AQ1485" s="90"/>
      <c r="AR1485" s="89"/>
      <c r="AS1485" s="89"/>
      <c r="AT1485" s="89"/>
      <c r="AU1485" s="87"/>
      <c r="AV1485" s="307"/>
      <c r="AW1485" s="307"/>
      <c r="AX1485" s="307"/>
      <c r="AY1485" s="307"/>
      <c r="AZ1485" s="307"/>
      <c r="BA1485" s="83"/>
      <c r="BB1485" s="83"/>
      <c r="BC1485" s="83"/>
      <c r="BD1485" s="83"/>
      <c r="BE1485" s="83"/>
      <c r="BF1485" s="83"/>
      <c r="BG1485" s="83"/>
      <c r="BH1485" s="83"/>
      <c r="BI1485" s="83"/>
      <c r="BJ1485" s="83"/>
      <c r="BK1485" s="83"/>
      <c r="BL1485" s="83"/>
      <c r="BM1485" s="83"/>
      <c r="BN1485" s="83"/>
      <c r="BO1485" s="83"/>
      <c r="BP1485" s="83"/>
      <c r="BQ1485" s="83"/>
      <c r="BR1485" s="83"/>
      <c r="BS1485" s="83"/>
      <c r="BT1485" s="83"/>
      <c r="BU1485" s="83"/>
      <c r="BV1485" s="83"/>
      <c r="BW1485" s="83"/>
      <c r="BX1485" s="83"/>
      <c r="BY1485" s="83"/>
      <c r="BZ1485" s="83"/>
      <c r="CA1485" s="83"/>
      <c r="CB1485" s="83"/>
      <c r="CC1485" s="83"/>
      <c r="CD1485" s="83"/>
      <c r="CE1485" s="83"/>
      <c r="CF1485" s="83"/>
      <c r="CG1485" s="83"/>
      <c r="CH1485" s="83"/>
      <c r="CI1485" s="83"/>
      <c r="CJ1485" s="83"/>
      <c r="CK1485" s="83"/>
      <c r="CL1485" s="83"/>
      <c r="CM1485" s="83"/>
      <c r="CN1485" s="83"/>
      <c r="CO1485" s="83"/>
      <c r="CP1485" s="83"/>
      <c r="CQ1485" s="83"/>
      <c r="CR1485" s="83"/>
      <c r="CS1485" s="83"/>
      <c r="CT1485" s="83"/>
      <c r="CU1485" s="83"/>
      <c r="CV1485" s="83"/>
      <c r="CW1485" s="83"/>
      <c r="CX1485" s="83"/>
      <c r="CY1485" s="83"/>
      <c r="CZ1485" s="83"/>
      <c r="DA1485" s="83"/>
      <c r="DB1485" s="83"/>
      <c r="DC1485" s="83"/>
      <c r="DD1485" s="83"/>
      <c r="DE1485" s="83"/>
      <c r="DF1485" s="83"/>
      <c r="DG1485" s="83"/>
      <c r="DH1485" s="83"/>
      <c r="DI1485" s="83"/>
      <c r="DJ1485" s="83"/>
      <c r="DK1485" s="83"/>
      <c r="DL1485" s="83"/>
      <c r="DM1485" s="83"/>
      <c r="DN1485" s="83"/>
      <c r="DO1485" s="83"/>
      <c r="DP1485" s="83"/>
      <c r="DQ1485" s="83"/>
      <c r="DR1485" s="83"/>
      <c r="DS1485" s="83"/>
      <c r="DT1485" s="83"/>
      <c r="DU1485" s="83"/>
      <c r="DV1485" s="83"/>
      <c r="DW1485" s="83"/>
      <c r="DX1485" s="83"/>
      <c r="DY1485" s="83"/>
      <c r="DZ1485" s="83"/>
      <c r="EA1485" s="83"/>
      <c r="EB1485" s="83"/>
      <c r="EC1485" s="83"/>
      <c r="ED1485" s="83"/>
      <c r="EE1485" s="83"/>
      <c r="EF1485" s="83"/>
      <c r="EG1485" s="83"/>
      <c r="EH1485" s="83"/>
      <c r="EI1485" s="83"/>
      <c r="EJ1485" s="83"/>
    </row>
    <row r="1486" spans="27:140" s="88" customFormat="1" x14ac:dyDescent="0.3">
      <c r="AA1486" s="84"/>
      <c r="AB1486" s="89"/>
      <c r="AC1486" s="89"/>
      <c r="AD1486" s="89"/>
      <c r="AE1486" s="89"/>
      <c r="AF1486" s="89"/>
      <c r="AG1486" s="89"/>
      <c r="AH1486" s="89"/>
      <c r="AI1486" s="89"/>
      <c r="AJ1486" s="89"/>
      <c r="AK1486" s="89"/>
      <c r="AL1486" s="89"/>
      <c r="AM1486" s="89"/>
      <c r="AN1486" s="89"/>
      <c r="AO1486" s="89"/>
      <c r="AP1486" s="89"/>
      <c r="AQ1486" s="90"/>
      <c r="AR1486" s="89"/>
      <c r="AS1486" s="89"/>
      <c r="AT1486" s="89"/>
      <c r="AU1486" s="87"/>
      <c r="AV1486" s="307"/>
      <c r="AW1486" s="307"/>
      <c r="AX1486" s="307"/>
      <c r="AY1486" s="307"/>
      <c r="AZ1486" s="307"/>
      <c r="BA1486" s="83"/>
      <c r="BB1486" s="83"/>
      <c r="BC1486" s="83"/>
      <c r="BD1486" s="83"/>
      <c r="BE1486" s="83"/>
      <c r="BF1486" s="83"/>
      <c r="BG1486" s="83"/>
      <c r="BH1486" s="83"/>
      <c r="BI1486" s="83"/>
      <c r="BJ1486" s="83"/>
      <c r="BK1486" s="83"/>
      <c r="BL1486" s="83"/>
      <c r="BM1486" s="83"/>
      <c r="BN1486" s="83"/>
      <c r="BO1486" s="83"/>
      <c r="BP1486" s="83"/>
      <c r="BQ1486" s="83"/>
      <c r="BR1486" s="83"/>
      <c r="BS1486" s="83"/>
      <c r="BT1486" s="83"/>
      <c r="BU1486" s="83"/>
      <c r="BV1486" s="83"/>
      <c r="BW1486" s="83"/>
      <c r="BX1486" s="83"/>
      <c r="BY1486" s="83"/>
      <c r="BZ1486" s="83"/>
      <c r="CA1486" s="83"/>
      <c r="CB1486" s="83"/>
      <c r="CC1486" s="83"/>
      <c r="CD1486" s="83"/>
      <c r="CE1486" s="83"/>
      <c r="CF1486" s="83"/>
      <c r="CG1486" s="83"/>
      <c r="CH1486" s="83"/>
      <c r="CI1486" s="83"/>
      <c r="CJ1486" s="83"/>
      <c r="CK1486" s="83"/>
      <c r="CL1486" s="83"/>
      <c r="CM1486" s="83"/>
      <c r="CN1486" s="83"/>
      <c r="CO1486" s="83"/>
      <c r="CP1486" s="83"/>
      <c r="CQ1486" s="83"/>
      <c r="CR1486" s="83"/>
      <c r="CS1486" s="83"/>
      <c r="CT1486" s="83"/>
      <c r="CU1486" s="83"/>
      <c r="CV1486" s="83"/>
      <c r="CW1486" s="83"/>
      <c r="CX1486" s="83"/>
      <c r="CY1486" s="83"/>
      <c r="CZ1486" s="83"/>
      <c r="DA1486" s="83"/>
      <c r="DB1486" s="83"/>
      <c r="DC1486" s="83"/>
      <c r="DD1486" s="83"/>
      <c r="DE1486" s="83"/>
      <c r="DF1486" s="83"/>
      <c r="DG1486" s="83"/>
      <c r="DH1486" s="83"/>
      <c r="DI1486" s="83"/>
      <c r="DJ1486" s="83"/>
      <c r="DK1486" s="83"/>
      <c r="DL1486" s="83"/>
      <c r="DM1486" s="83"/>
      <c r="DN1486" s="83"/>
      <c r="DO1486" s="83"/>
      <c r="DP1486" s="83"/>
      <c r="DQ1486" s="83"/>
      <c r="DR1486" s="83"/>
      <c r="DS1486" s="83"/>
      <c r="DT1486" s="83"/>
      <c r="DU1486" s="83"/>
      <c r="DV1486" s="83"/>
      <c r="DW1486" s="83"/>
      <c r="DX1486" s="83"/>
      <c r="DY1486" s="83"/>
      <c r="DZ1486" s="83"/>
      <c r="EA1486" s="83"/>
      <c r="EB1486" s="83"/>
      <c r="EC1486" s="83"/>
      <c r="ED1486" s="83"/>
      <c r="EE1486" s="83"/>
      <c r="EF1486" s="83"/>
      <c r="EG1486" s="83"/>
      <c r="EH1486" s="83"/>
      <c r="EI1486" s="83"/>
      <c r="EJ1486" s="83"/>
    </row>
    <row r="1487" spans="27:140" s="88" customFormat="1" x14ac:dyDescent="0.3">
      <c r="AA1487" s="84"/>
      <c r="AB1487" s="89"/>
      <c r="AC1487" s="89"/>
      <c r="AD1487" s="89"/>
      <c r="AE1487" s="89"/>
      <c r="AF1487" s="89"/>
      <c r="AG1487" s="89"/>
      <c r="AH1487" s="89"/>
      <c r="AI1487" s="89"/>
      <c r="AJ1487" s="89"/>
      <c r="AK1487" s="89"/>
      <c r="AL1487" s="89"/>
      <c r="AM1487" s="89"/>
      <c r="AN1487" s="89"/>
      <c r="AO1487" s="89"/>
      <c r="AP1487" s="89"/>
      <c r="AQ1487" s="90"/>
      <c r="AR1487" s="89"/>
      <c r="AS1487" s="89"/>
      <c r="AT1487" s="89"/>
      <c r="AU1487" s="87"/>
      <c r="AV1487" s="307"/>
      <c r="AW1487" s="307"/>
      <c r="AX1487" s="307"/>
      <c r="AY1487" s="307"/>
      <c r="AZ1487" s="307"/>
      <c r="BA1487" s="83"/>
      <c r="BB1487" s="83"/>
      <c r="BC1487" s="83"/>
      <c r="BD1487" s="83"/>
      <c r="BE1487" s="83"/>
      <c r="BF1487" s="83"/>
      <c r="BG1487" s="83"/>
      <c r="BH1487" s="83"/>
      <c r="BI1487" s="83"/>
      <c r="BJ1487" s="83"/>
      <c r="BK1487" s="83"/>
      <c r="BL1487" s="83"/>
      <c r="BM1487" s="83"/>
      <c r="BN1487" s="83"/>
      <c r="BO1487" s="83"/>
      <c r="BP1487" s="83"/>
      <c r="BQ1487" s="83"/>
      <c r="BR1487" s="83"/>
      <c r="BS1487" s="83"/>
      <c r="BT1487" s="83"/>
      <c r="BU1487" s="83"/>
      <c r="BV1487" s="83"/>
      <c r="BW1487" s="83"/>
      <c r="BX1487" s="83"/>
      <c r="BY1487" s="83"/>
      <c r="BZ1487" s="83"/>
      <c r="CA1487" s="83"/>
      <c r="CB1487" s="83"/>
      <c r="CC1487" s="83"/>
      <c r="CD1487" s="83"/>
      <c r="CE1487" s="83"/>
      <c r="CF1487" s="83"/>
      <c r="CG1487" s="83"/>
      <c r="CH1487" s="83"/>
      <c r="CI1487" s="83"/>
      <c r="CJ1487" s="83"/>
      <c r="CK1487" s="83"/>
      <c r="CL1487" s="83"/>
      <c r="CM1487" s="83"/>
      <c r="CN1487" s="83"/>
      <c r="CO1487" s="83"/>
      <c r="CP1487" s="83"/>
      <c r="CQ1487" s="83"/>
      <c r="CR1487" s="83"/>
      <c r="CS1487" s="83"/>
      <c r="CT1487" s="83"/>
      <c r="CU1487" s="83"/>
      <c r="CV1487" s="83"/>
      <c r="CW1487" s="83"/>
      <c r="CX1487" s="83"/>
      <c r="CY1487" s="83"/>
      <c r="CZ1487" s="83"/>
      <c r="DA1487" s="83"/>
      <c r="DB1487" s="83"/>
      <c r="DC1487" s="83"/>
      <c r="DD1487" s="83"/>
      <c r="DE1487" s="83"/>
      <c r="DF1487" s="83"/>
      <c r="DG1487" s="83"/>
      <c r="DH1487" s="83"/>
      <c r="DI1487" s="83"/>
      <c r="DJ1487" s="83"/>
      <c r="DK1487" s="83"/>
      <c r="DL1487" s="83"/>
      <c r="DM1487" s="83"/>
      <c r="DN1487" s="83"/>
      <c r="DO1487" s="83"/>
      <c r="DP1487" s="83"/>
      <c r="DQ1487" s="83"/>
      <c r="DR1487" s="83"/>
      <c r="DS1487" s="83"/>
      <c r="DT1487" s="83"/>
      <c r="DU1487" s="83"/>
      <c r="DV1487" s="83"/>
      <c r="DW1487" s="83"/>
      <c r="DX1487" s="83"/>
      <c r="DY1487" s="83"/>
      <c r="DZ1487" s="83"/>
      <c r="EA1487" s="83"/>
      <c r="EB1487" s="83"/>
      <c r="EC1487" s="83"/>
      <c r="ED1487" s="83"/>
      <c r="EE1487" s="83"/>
      <c r="EF1487" s="83"/>
      <c r="EG1487" s="83"/>
      <c r="EH1487" s="83"/>
      <c r="EI1487" s="83"/>
      <c r="EJ1487" s="83"/>
    </row>
    <row r="1488" spans="27:140" s="88" customFormat="1" x14ac:dyDescent="0.3">
      <c r="AA1488" s="84"/>
      <c r="AB1488" s="89"/>
      <c r="AC1488" s="89"/>
      <c r="AD1488" s="89"/>
      <c r="AE1488" s="89"/>
      <c r="AF1488" s="89"/>
      <c r="AG1488" s="89"/>
      <c r="AH1488" s="89"/>
      <c r="AI1488" s="89"/>
      <c r="AJ1488" s="89"/>
      <c r="AK1488" s="89"/>
      <c r="AL1488" s="89"/>
      <c r="AM1488" s="89"/>
      <c r="AN1488" s="89"/>
      <c r="AO1488" s="89"/>
      <c r="AP1488" s="89"/>
      <c r="AQ1488" s="90"/>
      <c r="AR1488" s="89"/>
      <c r="AS1488" s="89"/>
      <c r="AT1488" s="89"/>
      <c r="AU1488" s="87"/>
      <c r="AV1488" s="307"/>
      <c r="AW1488" s="307"/>
      <c r="AX1488" s="307"/>
      <c r="AY1488" s="307"/>
      <c r="AZ1488" s="307"/>
      <c r="BA1488" s="83"/>
      <c r="BB1488" s="83"/>
      <c r="BC1488" s="83"/>
      <c r="BD1488" s="83"/>
      <c r="BE1488" s="83"/>
      <c r="BF1488" s="83"/>
      <c r="BG1488" s="83"/>
      <c r="BH1488" s="83"/>
      <c r="BI1488" s="83"/>
      <c r="BJ1488" s="83"/>
      <c r="BK1488" s="83"/>
      <c r="BL1488" s="83"/>
      <c r="BM1488" s="83"/>
      <c r="BN1488" s="83"/>
      <c r="BO1488" s="83"/>
      <c r="BP1488" s="83"/>
      <c r="BQ1488" s="83"/>
      <c r="BR1488" s="83"/>
      <c r="BS1488" s="83"/>
      <c r="BT1488" s="83"/>
      <c r="BU1488" s="83"/>
      <c r="BV1488" s="83"/>
      <c r="BW1488" s="83"/>
      <c r="BX1488" s="83"/>
      <c r="BY1488" s="83"/>
      <c r="BZ1488" s="83"/>
      <c r="CA1488" s="83"/>
      <c r="CB1488" s="83"/>
      <c r="CC1488" s="83"/>
      <c r="CD1488" s="83"/>
      <c r="CE1488" s="83"/>
      <c r="CF1488" s="83"/>
      <c r="CG1488" s="83"/>
      <c r="CH1488" s="83"/>
      <c r="CI1488" s="83"/>
      <c r="CJ1488" s="83"/>
      <c r="CK1488" s="83"/>
      <c r="CL1488" s="83"/>
      <c r="CM1488" s="83"/>
      <c r="CN1488" s="83"/>
      <c r="CO1488" s="83"/>
      <c r="CP1488" s="83"/>
      <c r="CQ1488" s="83"/>
      <c r="CR1488" s="83"/>
      <c r="CS1488" s="83"/>
      <c r="CT1488" s="83"/>
      <c r="CU1488" s="83"/>
      <c r="CV1488" s="83"/>
      <c r="CW1488" s="83"/>
      <c r="CX1488" s="83"/>
      <c r="CY1488" s="83"/>
      <c r="CZ1488" s="83"/>
      <c r="DA1488" s="83"/>
      <c r="DB1488" s="83"/>
      <c r="DC1488" s="83"/>
      <c r="DD1488" s="83"/>
      <c r="DE1488" s="83"/>
      <c r="DF1488" s="83"/>
      <c r="DG1488" s="83"/>
      <c r="DH1488" s="83"/>
      <c r="DI1488" s="83"/>
      <c r="DJ1488" s="83"/>
      <c r="DK1488" s="83"/>
      <c r="DL1488" s="83"/>
      <c r="DM1488" s="83"/>
      <c r="DN1488" s="83"/>
      <c r="DO1488" s="83"/>
      <c r="DP1488" s="83"/>
      <c r="DQ1488" s="83"/>
      <c r="DR1488" s="83"/>
      <c r="DS1488" s="83"/>
      <c r="DT1488" s="83"/>
      <c r="DU1488" s="83"/>
      <c r="DV1488" s="83"/>
      <c r="DW1488" s="83"/>
      <c r="DX1488" s="83"/>
      <c r="DY1488" s="83"/>
      <c r="DZ1488" s="83"/>
      <c r="EA1488" s="83"/>
      <c r="EB1488" s="83"/>
      <c r="EC1488" s="83"/>
      <c r="ED1488" s="83"/>
      <c r="EE1488" s="83"/>
      <c r="EF1488" s="83"/>
      <c r="EG1488" s="83"/>
      <c r="EH1488" s="83"/>
      <c r="EI1488" s="83"/>
      <c r="EJ1488" s="83"/>
    </row>
    <row r="1489" spans="27:140" s="88" customFormat="1" x14ac:dyDescent="0.3">
      <c r="AA1489" s="84"/>
      <c r="AB1489" s="89"/>
      <c r="AC1489" s="89"/>
      <c r="AD1489" s="89"/>
      <c r="AE1489" s="89"/>
      <c r="AF1489" s="89"/>
      <c r="AG1489" s="89"/>
      <c r="AH1489" s="89"/>
      <c r="AI1489" s="89"/>
      <c r="AJ1489" s="89"/>
      <c r="AK1489" s="89"/>
      <c r="AL1489" s="89"/>
      <c r="AM1489" s="89"/>
      <c r="AN1489" s="89"/>
      <c r="AO1489" s="89"/>
      <c r="AP1489" s="89"/>
      <c r="AQ1489" s="90"/>
      <c r="AR1489" s="89"/>
      <c r="AS1489" s="89"/>
      <c r="AT1489" s="89"/>
      <c r="AU1489" s="87"/>
      <c r="AV1489" s="307"/>
      <c r="AW1489" s="307"/>
      <c r="AX1489" s="307"/>
      <c r="AY1489" s="307"/>
      <c r="AZ1489" s="307"/>
      <c r="BA1489" s="83"/>
      <c r="BB1489" s="83"/>
      <c r="BC1489" s="83"/>
      <c r="BD1489" s="83"/>
      <c r="BE1489" s="83"/>
      <c r="BF1489" s="83"/>
      <c r="BG1489" s="83"/>
      <c r="BH1489" s="83"/>
      <c r="BI1489" s="83"/>
      <c r="BJ1489" s="83"/>
      <c r="BK1489" s="83"/>
      <c r="BL1489" s="83"/>
      <c r="BM1489" s="83"/>
      <c r="BN1489" s="83"/>
      <c r="BO1489" s="83"/>
      <c r="BP1489" s="83"/>
      <c r="BQ1489" s="83"/>
      <c r="BR1489" s="83"/>
      <c r="BS1489" s="83"/>
      <c r="BT1489" s="83"/>
      <c r="BU1489" s="83"/>
      <c r="BV1489" s="83"/>
      <c r="BW1489" s="83"/>
      <c r="BX1489" s="83"/>
      <c r="BY1489" s="83"/>
      <c r="BZ1489" s="83"/>
      <c r="CA1489" s="83"/>
      <c r="CB1489" s="83"/>
      <c r="CC1489" s="83"/>
      <c r="CD1489" s="83"/>
      <c r="CE1489" s="83"/>
      <c r="CF1489" s="83"/>
      <c r="CG1489" s="83"/>
      <c r="CH1489" s="83"/>
      <c r="CI1489" s="83"/>
      <c r="CJ1489" s="83"/>
      <c r="CK1489" s="83"/>
      <c r="CL1489" s="83"/>
      <c r="CM1489" s="83"/>
      <c r="CN1489" s="83"/>
      <c r="CO1489" s="83"/>
      <c r="CP1489" s="83"/>
      <c r="CQ1489" s="83"/>
      <c r="CR1489" s="83"/>
      <c r="CS1489" s="83"/>
      <c r="CT1489" s="83"/>
      <c r="CU1489" s="83"/>
      <c r="CV1489" s="83"/>
      <c r="CW1489" s="83"/>
      <c r="CX1489" s="83"/>
      <c r="CY1489" s="83"/>
      <c r="CZ1489" s="83"/>
      <c r="DA1489" s="83"/>
      <c r="DB1489" s="83"/>
      <c r="DC1489" s="83"/>
      <c r="DD1489" s="83"/>
      <c r="DE1489" s="83"/>
      <c r="DF1489" s="83"/>
      <c r="DG1489" s="83"/>
      <c r="DH1489" s="83"/>
      <c r="DI1489" s="83"/>
      <c r="DJ1489" s="83"/>
      <c r="DK1489" s="83"/>
      <c r="DL1489" s="83"/>
      <c r="DM1489" s="83"/>
      <c r="DN1489" s="83"/>
      <c r="DO1489" s="83"/>
      <c r="DP1489" s="83"/>
      <c r="DQ1489" s="83"/>
      <c r="DR1489" s="83"/>
      <c r="DS1489" s="83"/>
      <c r="DT1489" s="83"/>
      <c r="DU1489" s="83"/>
      <c r="DV1489" s="83"/>
      <c r="DW1489" s="83"/>
      <c r="DX1489" s="83"/>
      <c r="DY1489" s="83"/>
      <c r="DZ1489" s="83"/>
      <c r="EA1489" s="83"/>
      <c r="EB1489" s="83"/>
      <c r="EC1489" s="83"/>
      <c r="ED1489" s="83"/>
      <c r="EE1489" s="83"/>
      <c r="EF1489" s="83"/>
      <c r="EG1489" s="83"/>
      <c r="EH1489" s="83"/>
      <c r="EI1489" s="83"/>
      <c r="EJ1489" s="83"/>
    </row>
    <row r="1490" spans="27:140" s="88" customFormat="1" x14ac:dyDescent="0.3">
      <c r="AA1490" s="84"/>
      <c r="AB1490" s="89"/>
      <c r="AC1490" s="89"/>
      <c r="AD1490" s="89"/>
      <c r="AE1490" s="89"/>
      <c r="AF1490" s="89"/>
      <c r="AG1490" s="89"/>
      <c r="AH1490" s="89"/>
      <c r="AI1490" s="89"/>
      <c r="AJ1490" s="89"/>
      <c r="AK1490" s="89"/>
      <c r="AL1490" s="89"/>
      <c r="AM1490" s="89"/>
      <c r="AN1490" s="89"/>
      <c r="AO1490" s="89"/>
      <c r="AP1490" s="89"/>
      <c r="AQ1490" s="90"/>
      <c r="AR1490" s="89"/>
      <c r="AS1490" s="89"/>
      <c r="AT1490" s="89"/>
      <c r="AU1490" s="87"/>
      <c r="AV1490" s="307"/>
      <c r="AW1490" s="307"/>
      <c r="AX1490" s="307"/>
      <c r="AY1490" s="307"/>
      <c r="AZ1490" s="307"/>
      <c r="BA1490" s="83"/>
      <c r="BB1490" s="83"/>
      <c r="BC1490" s="83"/>
      <c r="BD1490" s="83"/>
      <c r="BE1490" s="83"/>
      <c r="BF1490" s="83"/>
      <c r="BG1490" s="83"/>
      <c r="BH1490" s="83"/>
      <c r="BI1490" s="83"/>
      <c r="BJ1490" s="83"/>
      <c r="BK1490" s="83"/>
      <c r="BL1490" s="83"/>
      <c r="BM1490" s="83"/>
      <c r="BN1490" s="83"/>
      <c r="BO1490" s="83"/>
      <c r="BP1490" s="83"/>
      <c r="BQ1490" s="83"/>
      <c r="BR1490" s="83"/>
      <c r="BS1490" s="83"/>
      <c r="BT1490" s="83"/>
      <c r="BU1490" s="83"/>
      <c r="BV1490" s="83"/>
      <c r="BW1490" s="83"/>
      <c r="BX1490" s="83"/>
      <c r="BY1490" s="83"/>
      <c r="BZ1490" s="83"/>
      <c r="CA1490" s="83"/>
      <c r="CB1490" s="83"/>
      <c r="CC1490" s="83"/>
      <c r="CD1490" s="83"/>
      <c r="CE1490" s="83"/>
      <c r="CF1490" s="83"/>
      <c r="CG1490" s="83"/>
      <c r="CH1490" s="83"/>
      <c r="CI1490" s="83"/>
      <c r="CJ1490" s="83"/>
      <c r="CK1490" s="83"/>
      <c r="CL1490" s="83"/>
      <c r="CM1490" s="83"/>
      <c r="CN1490" s="83"/>
      <c r="CO1490" s="83"/>
      <c r="CP1490" s="83"/>
      <c r="CQ1490" s="83"/>
      <c r="CR1490" s="83"/>
      <c r="CS1490" s="83"/>
      <c r="CT1490" s="83"/>
      <c r="CU1490" s="83"/>
      <c r="CV1490" s="83"/>
      <c r="CW1490" s="83"/>
      <c r="CX1490" s="83"/>
      <c r="CY1490" s="83"/>
      <c r="CZ1490" s="83"/>
      <c r="DA1490" s="83"/>
      <c r="DB1490" s="83"/>
      <c r="DC1490" s="83"/>
      <c r="DD1490" s="83"/>
      <c r="DE1490" s="83"/>
      <c r="DF1490" s="83"/>
      <c r="DG1490" s="83"/>
      <c r="DH1490" s="83"/>
      <c r="DI1490" s="83"/>
      <c r="DJ1490" s="83"/>
      <c r="DK1490" s="83"/>
      <c r="DL1490" s="83"/>
      <c r="DM1490" s="83"/>
      <c r="DN1490" s="83"/>
      <c r="DO1490" s="83"/>
      <c r="DP1490" s="83"/>
      <c r="DQ1490" s="83"/>
      <c r="DR1490" s="83"/>
      <c r="DS1490" s="83"/>
      <c r="DT1490" s="83"/>
      <c r="DU1490" s="83"/>
      <c r="DV1490" s="83"/>
      <c r="DW1490" s="83"/>
      <c r="DX1490" s="83"/>
      <c r="DY1490" s="83"/>
      <c r="DZ1490" s="83"/>
      <c r="EA1490" s="83"/>
      <c r="EB1490" s="83"/>
      <c r="EC1490" s="83"/>
      <c r="ED1490" s="83"/>
      <c r="EE1490" s="83"/>
      <c r="EF1490" s="83"/>
      <c r="EG1490" s="83"/>
      <c r="EH1490" s="83"/>
      <c r="EI1490" s="83"/>
      <c r="EJ1490" s="83"/>
    </row>
    <row r="1491" spans="27:140" s="88" customFormat="1" x14ac:dyDescent="0.3">
      <c r="AA1491" s="84"/>
      <c r="AB1491" s="89"/>
      <c r="AC1491" s="89"/>
      <c r="AD1491" s="89"/>
      <c r="AE1491" s="89"/>
      <c r="AF1491" s="89"/>
      <c r="AG1491" s="89"/>
      <c r="AH1491" s="89"/>
      <c r="AI1491" s="89"/>
      <c r="AJ1491" s="89"/>
      <c r="AK1491" s="89"/>
      <c r="AL1491" s="89"/>
      <c r="AM1491" s="89"/>
      <c r="AN1491" s="89"/>
      <c r="AO1491" s="89"/>
      <c r="AP1491" s="89"/>
      <c r="AQ1491" s="90"/>
      <c r="AR1491" s="89"/>
      <c r="AS1491" s="89"/>
      <c r="AT1491" s="89"/>
      <c r="AU1491" s="87"/>
      <c r="AV1491" s="307"/>
      <c r="AW1491" s="307"/>
      <c r="AX1491" s="307"/>
      <c r="AY1491" s="307"/>
      <c r="AZ1491" s="307"/>
      <c r="BA1491" s="83"/>
      <c r="BB1491" s="83"/>
      <c r="BC1491" s="83"/>
      <c r="BD1491" s="83"/>
      <c r="BE1491" s="83"/>
      <c r="BF1491" s="83"/>
      <c r="BG1491" s="83"/>
      <c r="BH1491" s="83"/>
      <c r="BI1491" s="83"/>
      <c r="BJ1491" s="83"/>
      <c r="BK1491" s="83"/>
      <c r="BL1491" s="83"/>
      <c r="BM1491" s="83"/>
      <c r="BN1491" s="83"/>
      <c r="BO1491" s="83"/>
      <c r="BP1491" s="83"/>
      <c r="BQ1491" s="83"/>
      <c r="BR1491" s="83"/>
      <c r="BS1491" s="83"/>
      <c r="BT1491" s="83"/>
      <c r="BU1491" s="83"/>
      <c r="BV1491" s="83"/>
      <c r="BW1491" s="83"/>
      <c r="BX1491" s="83"/>
      <c r="BY1491" s="83"/>
      <c r="BZ1491" s="83"/>
      <c r="CA1491" s="83"/>
      <c r="CB1491" s="83"/>
      <c r="CC1491" s="83"/>
      <c r="CD1491" s="83"/>
      <c r="CE1491" s="83"/>
      <c r="CF1491" s="83"/>
      <c r="CG1491" s="83"/>
      <c r="CH1491" s="83"/>
      <c r="CI1491" s="83"/>
      <c r="CJ1491" s="83"/>
      <c r="CK1491" s="83"/>
      <c r="CL1491" s="83"/>
      <c r="CM1491" s="83"/>
      <c r="CN1491" s="83"/>
      <c r="CO1491" s="83"/>
      <c r="CP1491" s="83"/>
      <c r="CQ1491" s="83"/>
      <c r="CR1491" s="83"/>
      <c r="CS1491" s="83"/>
      <c r="CT1491" s="83"/>
      <c r="CU1491" s="83"/>
      <c r="CV1491" s="83"/>
      <c r="CW1491" s="83"/>
      <c r="CX1491" s="83"/>
      <c r="CY1491" s="83"/>
      <c r="CZ1491" s="83"/>
      <c r="DA1491" s="83"/>
      <c r="DB1491" s="83"/>
      <c r="DC1491" s="83"/>
      <c r="DD1491" s="83"/>
      <c r="DE1491" s="83"/>
      <c r="DF1491" s="83"/>
      <c r="DG1491" s="83"/>
      <c r="DH1491" s="83"/>
      <c r="DI1491" s="83"/>
      <c r="DJ1491" s="83"/>
      <c r="DK1491" s="83"/>
      <c r="DL1491" s="83"/>
      <c r="DM1491" s="83"/>
      <c r="DN1491" s="83"/>
      <c r="DO1491" s="83"/>
      <c r="DP1491" s="83"/>
      <c r="DQ1491" s="83"/>
      <c r="DR1491" s="83"/>
      <c r="DS1491" s="83"/>
      <c r="DT1491" s="83"/>
      <c r="DU1491" s="83"/>
      <c r="DV1491" s="83"/>
      <c r="DW1491" s="83"/>
      <c r="DX1491" s="83"/>
      <c r="DY1491" s="83"/>
      <c r="DZ1491" s="83"/>
      <c r="EA1491" s="83"/>
      <c r="EB1491" s="83"/>
      <c r="EC1491" s="83"/>
      <c r="ED1491" s="83"/>
      <c r="EE1491" s="83"/>
      <c r="EF1491" s="83"/>
      <c r="EG1491" s="83"/>
      <c r="EH1491" s="83"/>
      <c r="EI1491" s="83"/>
      <c r="EJ1491" s="83"/>
    </row>
    <row r="1492" spans="27:140" s="88" customFormat="1" x14ac:dyDescent="0.3">
      <c r="AA1492" s="84"/>
      <c r="AB1492" s="89"/>
      <c r="AC1492" s="89"/>
      <c r="AD1492" s="89"/>
      <c r="AE1492" s="89"/>
      <c r="AF1492" s="89"/>
      <c r="AG1492" s="89"/>
      <c r="AH1492" s="89"/>
      <c r="AI1492" s="89"/>
      <c r="AJ1492" s="89"/>
      <c r="AK1492" s="89"/>
      <c r="AL1492" s="89"/>
      <c r="AM1492" s="89"/>
      <c r="AN1492" s="89"/>
      <c r="AO1492" s="89"/>
      <c r="AP1492" s="89"/>
      <c r="AQ1492" s="90"/>
      <c r="AR1492" s="89"/>
      <c r="AS1492" s="89"/>
      <c r="AT1492" s="89"/>
      <c r="AU1492" s="87"/>
      <c r="AV1492" s="307"/>
      <c r="AW1492" s="307"/>
      <c r="AX1492" s="307"/>
      <c r="AY1492" s="307"/>
      <c r="AZ1492" s="307"/>
      <c r="BA1492" s="83"/>
      <c r="BB1492" s="83"/>
      <c r="BC1492" s="83"/>
      <c r="BD1492" s="83"/>
      <c r="BE1492" s="83"/>
      <c r="BF1492" s="83"/>
      <c r="BG1492" s="83"/>
      <c r="BH1492" s="83"/>
      <c r="BI1492" s="83"/>
      <c r="BJ1492" s="83"/>
      <c r="BK1492" s="83"/>
      <c r="BL1492" s="83"/>
      <c r="BM1492" s="83"/>
      <c r="BN1492" s="83"/>
      <c r="BO1492" s="83"/>
      <c r="BP1492" s="83"/>
      <c r="BQ1492" s="83"/>
      <c r="BR1492" s="83"/>
      <c r="BS1492" s="83"/>
      <c r="BT1492" s="83"/>
      <c r="BU1492" s="83"/>
      <c r="BV1492" s="83"/>
      <c r="BW1492" s="83"/>
      <c r="BX1492" s="83"/>
      <c r="BY1492" s="83"/>
      <c r="BZ1492" s="83"/>
      <c r="CA1492" s="83"/>
      <c r="CB1492" s="83"/>
      <c r="CC1492" s="83"/>
      <c r="CD1492" s="83"/>
      <c r="CE1492" s="83"/>
      <c r="CF1492" s="83"/>
      <c r="CG1492" s="83"/>
      <c r="CH1492" s="83"/>
      <c r="CI1492" s="83"/>
      <c r="CJ1492" s="83"/>
      <c r="CK1492" s="83"/>
      <c r="CL1492" s="83"/>
      <c r="CM1492" s="83"/>
      <c r="CN1492" s="83"/>
      <c r="CO1492" s="83"/>
      <c r="CP1492" s="83"/>
      <c r="CQ1492" s="83"/>
      <c r="CR1492" s="83"/>
      <c r="CS1492" s="83"/>
      <c r="CT1492" s="83"/>
      <c r="CU1492" s="83"/>
      <c r="CV1492" s="83"/>
      <c r="CW1492" s="83"/>
      <c r="CX1492" s="83"/>
      <c r="CY1492" s="83"/>
      <c r="CZ1492" s="83"/>
      <c r="DA1492" s="83"/>
      <c r="DB1492" s="83"/>
      <c r="DC1492" s="83"/>
      <c r="DD1492" s="83"/>
      <c r="DE1492" s="83"/>
      <c r="DF1492" s="83"/>
      <c r="DG1492" s="83"/>
      <c r="DH1492" s="83"/>
      <c r="DI1492" s="83"/>
      <c r="DJ1492" s="83"/>
      <c r="DK1492" s="83"/>
      <c r="DL1492" s="83"/>
      <c r="DM1492" s="83"/>
      <c r="DN1492" s="83"/>
      <c r="DO1492" s="83"/>
      <c r="DP1492" s="83"/>
      <c r="DQ1492" s="83"/>
      <c r="DR1492" s="83"/>
      <c r="DS1492" s="83"/>
      <c r="DT1492" s="83"/>
      <c r="DU1492" s="83"/>
      <c r="DV1492" s="83"/>
      <c r="DW1492" s="83"/>
      <c r="DX1492" s="83"/>
      <c r="DY1492" s="83"/>
      <c r="DZ1492" s="83"/>
      <c r="EA1492" s="83"/>
      <c r="EB1492" s="83"/>
      <c r="EC1492" s="83"/>
      <c r="ED1492" s="83"/>
      <c r="EE1492" s="83"/>
      <c r="EF1492" s="83"/>
      <c r="EG1492" s="83"/>
      <c r="EH1492" s="83"/>
      <c r="EI1492" s="83"/>
      <c r="EJ1492" s="83"/>
    </row>
    <row r="1493" spans="27:140" s="88" customFormat="1" x14ac:dyDescent="0.3">
      <c r="AA1493" s="84"/>
      <c r="AB1493" s="89"/>
      <c r="AC1493" s="89"/>
      <c r="AD1493" s="89"/>
      <c r="AE1493" s="89"/>
      <c r="AF1493" s="89"/>
      <c r="AG1493" s="89"/>
      <c r="AH1493" s="89"/>
      <c r="AI1493" s="89"/>
      <c r="AJ1493" s="89"/>
      <c r="AK1493" s="89"/>
      <c r="AL1493" s="89"/>
      <c r="AM1493" s="89"/>
      <c r="AN1493" s="89"/>
      <c r="AO1493" s="89"/>
      <c r="AP1493" s="89"/>
      <c r="AQ1493" s="90"/>
      <c r="AR1493" s="89"/>
      <c r="AS1493" s="89"/>
      <c r="AT1493" s="89"/>
      <c r="AU1493" s="87"/>
      <c r="AV1493" s="307"/>
      <c r="AW1493" s="307"/>
      <c r="AX1493" s="307"/>
      <c r="AY1493" s="307"/>
      <c r="AZ1493" s="307"/>
      <c r="BA1493" s="83"/>
      <c r="BB1493" s="83"/>
      <c r="BC1493" s="83"/>
      <c r="BD1493" s="83"/>
      <c r="BE1493" s="83"/>
      <c r="BF1493" s="83"/>
      <c r="BG1493" s="83"/>
      <c r="BH1493" s="83"/>
      <c r="BI1493" s="83"/>
      <c r="BJ1493" s="83"/>
      <c r="BK1493" s="83"/>
      <c r="BL1493" s="83"/>
      <c r="BM1493" s="83"/>
      <c r="BN1493" s="83"/>
      <c r="BO1493" s="83"/>
      <c r="BP1493" s="83"/>
      <c r="BQ1493" s="83"/>
      <c r="BR1493" s="83"/>
      <c r="BS1493" s="83"/>
      <c r="BT1493" s="83"/>
      <c r="BU1493" s="83"/>
      <c r="BV1493" s="83"/>
      <c r="BW1493" s="83"/>
      <c r="BX1493" s="83"/>
      <c r="BY1493" s="83"/>
      <c r="BZ1493" s="83"/>
      <c r="CA1493" s="83"/>
      <c r="CB1493" s="83"/>
      <c r="CC1493" s="83"/>
      <c r="CD1493" s="83"/>
      <c r="CE1493" s="83"/>
      <c r="CF1493" s="83"/>
      <c r="CG1493" s="83"/>
      <c r="CH1493" s="83"/>
      <c r="CI1493" s="83"/>
      <c r="CJ1493" s="83"/>
      <c r="CK1493" s="83"/>
      <c r="CL1493" s="83"/>
      <c r="CM1493" s="83"/>
      <c r="CN1493" s="83"/>
      <c r="CO1493" s="83"/>
      <c r="CP1493" s="83"/>
      <c r="CQ1493" s="83"/>
      <c r="CR1493" s="83"/>
      <c r="CS1493" s="83"/>
      <c r="CT1493" s="83"/>
      <c r="CU1493" s="83"/>
      <c r="CV1493" s="83"/>
      <c r="CW1493" s="83"/>
      <c r="CX1493" s="83"/>
      <c r="CY1493" s="83"/>
      <c r="CZ1493" s="83"/>
      <c r="DA1493" s="83"/>
      <c r="DB1493" s="83"/>
      <c r="DC1493" s="83"/>
      <c r="DD1493" s="83"/>
      <c r="DE1493" s="83"/>
      <c r="DF1493" s="83"/>
      <c r="DG1493" s="83"/>
      <c r="DH1493" s="83"/>
      <c r="DI1493" s="83"/>
      <c r="DJ1493" s="83"/>
      <c r="DK1493" s="83"/>
      <c r="DL1493" s="83"/>
      <c r="DM1493" s="83"/>
      <c r="DN1493" s="83"/>
      <c r="DO1493" s="83"/>
      <c r="DP1493" s="83"/>
      <c r="DQ1493" s="83"/>
      <c r="DR1493" s="83"/>
      <c r="DS1493" s="83"/>
      <c r="DT1493" s="83"/>
      <c r="DU1493" s="83"/>
      <c r="DV1493" s="83"/>
      <c r="DW1493" s="83"/>
      <c r="DX1493" s="83"/>
      <c r="DY1493" s="83"/>
      <c r="DZ1493" s="83"/>
      <c r="EA1493" s="83"/>
      <c r="EB1493" s="83"/>
      <c r="EC1493" s="83"/>
      <c r="ED1493" s="83"/>
      <c r="EE1493" s="83"/>
      <c r="EF1493" s="83"/>
      <c r="EG1493" s="83"/>
      <c r="EH1493" s="83"/>
      <c r="EI1493" s="83"/>
      <c r="EJ1493" s="83"/>
    </row>
    <row r="1494" spans="27:140" s="88" customFormat="1" x14ac:dyDescent="0.3">
      <c r="AA1494" s="84"/>
      <c r="AB1494" s="89"/>
      <c r="AC1494" s="89"/>
      <c r="AD1494" s="89"/>
      <c r="AE1494" s="89"/>
      <c r="AF1494" s="89"/>
      <c r="AG1494" s="89"/>
      <c r="AH1494" s="89"/>
      <c r="AI1494" s="89"/>
      <c r="AJ1494" s="89"/>
      <c r="AK1494" s="89"/>
      <c r="AL1494" s="89"/>
      <c r="AM1494" s="89"/>
      <c r="AN1494" s="89"/>
      <c r="AO1494" s="89"/>
      <c r="AP1494" s="89"/>
      <c r="AQ1494" s="90"/>
      <c r="AR1494" s="89"/>
      <c r="AS1494" s="89"/>
      <c r="AT1494" s="89"/>
      <c r="AU1494" s="87"/>
      <c r="AV1494" s="307"/>
      <c r="AW1494" s="307"/>
      <c r="AX1494" s="307"/>
      <c r="AY1494" s="307"/>
      <c r="AZ1494" s="307"/>
      <c r="BA1494" s="83"/>
      <c r="BB1494" s="83"/>
      <c r="BC1494" s="83"/>
      <c r="BD1494" s="83"/>
      <c r="BE1494" s="83"/>
      <c r="BF1494" s="83"/>
      <c r="BG1494" s="83"/>
      <c r="BH1494" s="83"/>
      <c r="BI1494" s="83"/>
      <c r="BJ1494" s="83"/>
      <c r="BK1494" s="83"/>
      <c r="BL1494" s="83"/>
      <c r="BM1494" s="83"/>
      <c r="BN1494" s="83"/>
      <c r="BO1494" s="83"/>
      <c r="BP1494" s="83"/>
      <c r="BQ1494" s="83"/>
      <c r="BR1494" s="83"/>
      <c r="BS1494" s="83"/>
      <c r="BT1494" s="83"/>
      <c r="BU1494" s="83"/>
      <c r="BV1494" s="83"/>
      <c r="BW1494" s="83"/>
      <c r="BX1494" s="83"/>
      <c r="BY1494" s="83"/>
      <c r="BZ1494" s="83"/>
      <c r="CA1494" s="83"/>
      <c r="CB1494" s="83"/>
      <c r="CC1494" s="83"/>
      <c r="CD1494" s="83"/>
      <c r="CE1494" s="83"/>
      <c r="CF1494" s="83"/>
      <c r="CG1494" s="83"/>
      <c r="CH1494" s="83"/>
      <c r="CI1494" s="83"/>
      <c r="CJ1494" s="83"/>
      <c r="CK1494" s="83"/>
      <c r="CL1494" s="83"/>
      <c r="CM1494" s="83"/>
      <c r="CN1494" s="83"/>
      <c r="CO1494" s="83"/>
      <c r="CP1494" s="83"/>
      <c r="CQ1494" s="83"/>
      <c r="CR1494" s="83"/>
      <c r="CS1494" s="83"/>
      <c r="CT1494" s="83"/>
      <c r="CU1494" s="83"/>
      <c r="CV1494" s="83"/>
      <c r="CW1494" s="83"/>
      <c r="CX1494" s="83"/>
      <c r="CY1494" s="83"/>
      <c r="CZ1494" s="83"/>
      <c r="DA1494" s="83"/>
      <c r="DB1494" s="83"/>
      <c r="DC1494" s="83"/>
      <c r="DD1494" s="83"/>
      <c r="DE1494" s="83"/>
      <c r="DF1494" s="83"/>
      <c r="DG1494" s="83"/>
      <c r="DH1494" s="83"/>
      <c r="DI1494" s="83"/>
      <c r="DJ1494" s="83"/>
      <c r="DK1494" s="83"/>
      <c r="DL1494" s="83"/>
      <c r="DM1494" s="83"/>
      <c r="DN1494" s="83"/>
      <c r="DO1494" s="83"/>
      <c r="DP1494" s="83"/>
      <c r="DQ1494" s="83"/>
      <c r="DR1494" s="83"/>
      <c r="DS1494" s="83"/>
      <c r="DT1494" s="83"/>
      <c r="DU1494" s="83"/>
      <c r="DV1494" s="83"/>
      <c r="DW1494" s="83"/>
      <c r="DX1494" s="83"/>
      <c r="DY1494" s="83"/>
      <c r="DZ1494" s="83"/>
      <c r="EA1494" s="83"/>
      <c r="EB1494" s="83"/>
      <c r="EC1494" s="83"/>
      <c r="ED1494" s="83"/>
      <c r="EE1494" s="83"/>
      <c r="EF1494" s="83"/>
      <c r="EG1494" s="83"/>
      <c r="EH1494" s="83"/>
      <c r="EI1494" s="83"/>
      <c r="EJ1494" s="83"/>
    </row>
    <row r="1495" spans="27:140" s="88" customFormat="1" x14ac:dyDescent="0.3">
      <c r="AA1495" s="84"/>
      <c r="AB1495" s="89"/>
      <c r="AC1495" s="89"/>
      <c r="AD1495" s="89"/>
      <c r="AE1495" s="89"/>
      <c r="AF1495" s="89"/>
      <c r="AG1495" s="89"/>
      <c r="AH1495" s="89"/>
      <c r="AI1495" s="89"/>
      <c r="AJ1495" s="89"/>
      <c r="AK1495" s="89"/>
      <c r="AL1495" s="89"/>
      <c r="AM1495" s="89"/>
      <c r="AN1495" s="89"/>
      <c r="AO1495" s="89"/>
      <c r="AP1495" s="89"/>
      <c r="AQ1495" s="90"/>
      <c r="AR1495" s="89"/>
      <c r="AS1495" s="89"/>
      <c r="AT1495" s="89"/>
      <c r="AU1495" s="87"/>
      <c r="AV1495" s="307"/>
      <c r="AW1495" s="307"/>
      <c r="AX1495" s="307"/>
      <c r="AY1495" s="307"/>
      <c r="AZ1495" s="307"/>
      <c r="BA1495" s="83"/>
      <c r="BB1495" s="83"/>
      <c r="BC1495" s="83"/>
      <c r="BD1495" s="83"/>
      <c r="BE1495" s="83"/>
      <c r="BF1495" s="83"/>
      <c r="BG1495" s="83"/>
      <c r="BH1495" s="83"/>
      <c r="BI1495" s="83"/>
      <c r="BJ1495" s="83"/>
      <c r="BK1495" s="83"/>
      <c r="BL1495" s="83"/>
      <c r="BM1495" s="83"/>
      <c r="BN1495" s="83"/>
      <c r="BO1495" s="83"/>
      <c r="BP1495" s="83"/>
      <c r="BQ1495" s="83"/>
      <c r="BR1495" s="83"/>
      <c r="BS1495" s="83"/>
      <c r="BT1495" s="83"/>
      <c r="BU1495" s="83"/>
      <c r="BV1495" s="83"/>
      <c r="BW1495" s="83"/>
      <c r="BX1495" s="83"/>
      <c r="BY1495" s="83"/>
      <c r="BZ1495" s="83"/>
      <c r="CA1495" s="83"/>
      <c r="CB1495" s="83"/>
      <c r="CC1495" s="83"/>
      <c r="CD1495" s="83"/>
      <c r="CE1495" s="83"/>
      <c r="CF1495" s="83"/>
      <c r="CG1495" s="83"/>
      <c r="CH1495" s="83"/>
      <c r="CI1495" s="83"/>
      <c r="CJ1495" s="83"/>
      <c r="CK1495" s="83"/>
      <c r="CL1495" s="83"/>
      <c r="CM1495" s="83"/>
      <c r="CN1495" s="83"/>
      <c r="CO1495" s="83"/>
      <c r="CP1495" s="83"/>
      <c r="CQ1495" s="83"/>
      <c r="CR1495" s="83"/>
      <c r="CS1495" s="83"/>
      <c r="CT1495" s="83"/>
      <c r="CU1495" s="83"/>
      <c r="CV1495" s="83"/>
      <c r="CW1495" s="83"/>
      <c r="CX1495" s="83"/>
      <c r="CY1495" s="83"/>
      <c r="CZ1495" s="83"/>
      <c r="DA1495" s="83"/>
      <c r="DB1495" s="83"/>
      <c r="DC1495" s="83"/>
      <c r="DD1495" s="83"/>
      <c r="DE1495" s="83"/>
      <c r="DF1495" s="83"/>
      <c r="DG1495" s="83"/>
      <c r="DH1495" s="83"/>
      <c r="DI1495" s="83"/>
      <c r="DJ1495" s="83"/>
      <c r="DK1495" s="83"/>
      <c r="DL1495" s="83"/>
      <c r="DM1495" s="83"/>
      <c r="DN1495" s="83"/>
      <c r="DO1495" s="83"/>
      <c r="DP1495" s="83"/>
      <c r="DQ1495" s="83"/>
      <c r="DR1495" s="83"/>
      <c r="DS1495" s="83"/>
      <c r="DT1495" s="83"/>
      <c r="DU1495" s="83"/>
      <c r="DV1495" s="83"/>
      <c r="DW1495" s="83"/>
      <c r="DX1495" s="83"/>
      <c r="DY1495" s="83"/>
      <c r="DZ1495" s="83"/>
      <c r="EA1495" s="83"/>
      <c r="EB1495" s="83"/>
      <c r="EC1495" s="83"/>
      <c r="ED1495" s="83"/>
      <c r="EE1495" s="83"/>
      <c r="EF1495" s="83"/>
      <c r="EG1495" s="83"/>
      <c r="EH1495" s="83"/>
      <c r="EI1495" s="83"/>
      <c r="EJ1495" s="83"/>
    </row>
    <row r="1496" spans="27:140" s="88" customFormat="1" x14ac:dyDescent="0.3">
      <c r="AA1496" s="84"/>
      <c r="AB1496" s="89"/>
      <c r="AC1496" s="89"/>
      <c r="AD1496" s="89"/>
      <c r="AE1496" s="89"/>
      <c r="AF1496" s="89"/>
      <c r="AG1496" s="89"/>
      <c r="AH1496" s="89"/>
      <c r="AI1496" s="89"/>
      <c r="AJ1496" s="89"/>
      <c r="AK1496" s="89"/>
      <c r="AL1496" s="89"/>
      <c r="AM1496" s="89"/>
      <c r="AN1496" s="89"/>
      <c r="AO1496" s="89"/>
      <c r="AP1496" s="89"/>
      <c r="AQ1496" s="90"/>
      <c r="AR1496" s="89"/>
      <c r="AS1496" s="89"/>
      <c r="AT1496" s="89"/>
      <c r="AU1496" s="87"/>
      <c r="AV1496" s="307"/>
      <c r="AW1496" s="307"/>
      <c r="AX1496" s="307"/>
      <c r="AY1496" s="307"/>
      <c r="AZ1496" s="307"/>
      <c r="BA1496" s="83"/>
      <c r="BB1496" s="83"/>
      <c r="BC1496" s="83"/>
      <c r="BD1496" s="83"/>
      <c r="BE1496" s="83"/>
      <c r="BF1496" s="83"/>
      <c r="BG1496" s="83"/>
      <c r="BH1496" s="83"/>
      <c r="BI1496" s="83"/>
      <c r="BJ1496" s="83"/>
      <c r="BK1496" s="83"/>
      <c r="BL1496" s="83"/>
      <c r="BM1496" s="83"/>
      <c r="BN1496" s="83"/>
      <c r="BO1496" s="83"/>
      <c r="BP1496" s="83"/>
      <c r="BQ1496" s="83"/>
      <c r="BR1496" s="83"/>
      <c r="BS1496" s="83"/>
      <c r="BT1496" s="83"/>
      <c r="BU1496" s="83"/>
      <c r="BV1496" s="83"/>
      <c r="BW1496" s="83"/>
      <c r="BX1496" s="83"/>
      <c r="BY1496" s="83"/>
      <c r="BZ1496" s="83"/>
      <c r="CA1496" s="83"/>
      <c r="CB1496" s="83"/>
      <c r="CC1496" s="83"/>
      <c r="CD1496" s="83"/>
      <c r="CE1496" s="83"/>
      <c r="CF1496" s="83"/>
      <c r="CG1496" s="83"/>
      <c r="CH1496" s="83"/>
      <c r="CI1496" s="83"/>
      <c r="CJ1496" s="83"/>
      <c r="CK1496" s="83"/>
      <c r="CL1496" s="83"/>
      <c r="CM1496" s="83"/>
      <c r="CN1496" s="83"/>
      <c r="CO1496" s="83"/>
      <c r="CP1496" s="83"/>
      <c r="CQ1496" s="83"/>
      <c r="CR1496" s="83"/>
      <c r="CS1496" s="83"/>
      <c r="CT1496" s="83"/>
      <c r="CU1496" s="83"/>
      <c r="CV1496" s="83"/>
      <c r="CW1496" s="83"/>
      <c r="CX1496" s="83"/>
      <c r="CY1496" s="83"/>
      <c r="CZ1496" s="83"/>
      <c r="DA1496" s="83"/>
      <c r="DB1496" s="83"/>
      <c r="DC1496" s="83"/>
      <c r="DD1496" s="83"/>
      <c r="DE1496" s="83"/>
      <c r="DF1496" s="83"/>
      <c r="DG1496" s="83"/>
      <c r="DH1496" s="83"/>
      <c r="DI1496" s="83"/>
      <c r="DJ1496" s="83"/>
      <c r="DK1496" s="83"/>
      <c r="DL1496" s="83"/>
      <c r="DM1496" s="83"/>
      <c r="DN1496" s="83"/>
      <c r="DO1496" s="83"/>
      <c r="DP1496" s="83"/>
      <c r="DQ1496" s="83"/>
      <c r="DR1496" s="83"/>
      <c r="DS1496" s="83"/>
      <c r="DT1496" s="83"/>
      <c r="DU1496" s="83"/>
      <c r="DV1496" s="83"/>
      <c r="DW1496" s="83"/>
      <c r="DX1496" s="83"/>
      <c r="DY1496" s="83"/>
      <c r="DZ1496" s="83"/>
      <c r="EA1496" s="83"/>
      <c r="EB1496" s="83"/>
      <c r="EC1496" s="83"/>
      <c r="ED1496" s="83"/>
      <c r="EE1496" s="83"/>
      <c r="EF1496" s="83"/>
      <c r="EG1496" s="83"/>
      <c r="EH1496" s="83"/>
      <c r="EI1496" s="83"/>
      <c r="EJ1496" s="83"/>
    </row>
    <row r="1497" spans="27:140" s="88" customFormat="1" x14ac:dyDescent="0.3">
      <c r="AA1497" s="84"/>
      <c r="AB1497" s="89"/>
      <c r="AC1497" s="89"/>
      <c r="AD1497" s="89"/>
      <c r="AE1497" s="89"/>
      <c r="AF1497" s="89"/>
      <c r="AG1497" s="89"/>
      <c r="AH1497" s="89"/>
      <c r="AI1497" s="89"/>
      <c r="AJ1497" s="89"/>
      <c r="AK1497" s="89"/>
      <c r="AL1497" s="89"/>
      <c r="AM1497" s="89"/>
      <c r="AN1497" s="89"/>
      <c r="AO1497" s="89"/>
      <c r="AP1497" s="89"/>
      <c r="AQ1497" s="90"/>
      <c r="AR1497" s="89"/>
      <c r="AS1497" s="89"/>
      <c r="AT1497" s="89"/>
      <c r="AU1497" s="87"/>
      <c r="AV1497" s="307"/>
      <c r="AW1497" s="307"/>
      <c r="AX1497" s="307"/>
      <c r="AY1497" s="307"/>
      <c r="AZ1497" s="307"/>
      <c r="BA1497" s="83"/>
      <c r="BB1497" s="83"/>
      <c r="BC1497" s="83"/>
      <c r="BD1497" s="83"/>
      <c r="BE1497" s="83"/>
      <c r="BF1497" s="83"/>
      <c r="BG1497" s="83"/>
      <c r="BH1497" s="83"/>
      <c r="BI1497" s="83"/>
      <c r="BJ1497" s="83"/>
      <c r="BK1497" s="83"/>
      <c r="BL1497" s="83"/>
      <c r="BM1497" s="83"/>
      <c r="BN1497" s="83"/>
      <c r="BO1497" s="83"/>
      <c r="BP1497" s="83"/>
      <c r="BQ1497" s="83"/>
      <c r="BR1497" s="83"/>
      <c r="BS1497" s="83"/>
      <c r="BT1497" s="83"/>
      <c r="BU1497" s="83"/>
      <c r="BV1497" s="83"/>
      <c r="BW1497" s="83"/>
      <c r="BX1497" s="83"/>
      <c r="BY1497" s="83"/>
      <c r="BZ1497" s="83"/>
      <c r="CA1497" s="83"/>
      <c r="CB1497" s="83"/>
      <c r="CC1497" s="83"/>
      <c r="CD1497" s="83"/>
      <c r="CE1497" s="83"/>
      <c r="CF1497" s="83"/>
      <c r="CG1497" s="83"/>
      <c r="CH1497" s="83"/>
      <c r="CI1497" s="83"/>
      <c r="CJ1497" s="83"/>
      <c r="CK1497" s="83"/>
      <c r="CL1497" s="83"/>
      <c r="CM1497" s="83"/>
      <c r="CN1497" s="83"/>
      <c r="CO1497" s="83"/>
      <c r="CP1497" s="83"/>
      <c r="CQ1497" s="83"/>
      <c r="CR1497" s="83"/>
      <c r="CS1497" s="83"/>
      <c r="CT1497" s="83"/>
      <c r="CU1497" s="83"/>
      <c r="CV1497" s="83"/>
      <c r="CW1497" s="83"/>
      <c r="CX1497" s="83"/>
      <c r="CY1497" s="83"/>
      <c r="CZ1497" s="83"/>
      <c r="DA1497" s="83"/>
      <c r="DB1497" s="83"/>
      <c r="DC1497" s="83"/>
      <c r="DD1497" s="83"/>
      <c r="DE1497" s="83"/>
      <c r="DF1497" s="83"/>
      <c r="DG1497" s="83"/>
      <c r="DH1497" s="83"/>
      <c r="DI1497" s="83"/>
      <c r="DJ1497" s="83"/>
      <c r="DK1497" s="83"/>
      <c r="DL1497" s="83"/>
      <c r="DM1497" s="83"/>
      <c r="DN1497" s="83"/>
      <c r="DO1497" s="83"/>
      <c r="DP1497" s="83"/>
      <c r="DQ1497" s="83"/>
      <c r="DR1497" s="83"/>
      <c r="DS1497" s="83"/>
      <c r="DT1497" s="83"/>
      <c r="DU1497" s="83"/>
      <c r="DV1497" s="83"/>
      <c r="DW1497" s="83"/>
      <c r="DX1497" s="83"/>
      <c r="DY1497" s="83"/>
      <c r="DZ1497" s="83"/>
      <c r="EA1497" s="83"/>
      <c r="EB1497" s="83"/>
      <c r="EC1497" s="83"/>
      <c r="ED1497" s="83"/>
      <c r="EE1497" s="83"/>
      <c r="EF1497" s="83"/>
      <c r="EG1497" s="83"/>
      <c r="EH1497" s="83"/>
      <c r="EI1497" s="83"/>
      <c r="EJ1497" s="83"/>
    </row>
    <row r="1498" spans="27:140" s="88" customFormat="1" x14ac:dyDescent="0.3">
      <c r="AA1498" s="84"/>
      <c r="AB1498" s="89"/>
      <c r="AC1498" s="89"/>
      <c r="AD1498" s="89"/>
      <c r="AE1498" s="89"/>
      <c r="AF1498" s="89"/>
      <c r="AG1498" s="89"/>
      <c r="AH1498" s="89"/>
      <c r="AI1498" s="89"/>
      <c r="AJ1498" s="89"/>
      <c r="AK1498" s="89"/>
      <c r="AL1498" s="89"/>
      <c r="AM1498" s="89"/>
      <c r="AN1498" s="89"/>
      <c r="AO1498" s="89"/>
      <c r="AP1498" s="89"/>
      <c r="AQ1498" s="90"/>
      <c r="AR1498" s="89"/>
      <c r="AS1498" s="89"/>
      <c r="AT1498" s="89"/>
      <c r="AU1498" s="87"/>
      <c r="AV1498" s="307"/>
      <c r="AW1498" s="307"/>
      <c r="AX1498" s="307"/>
      <c r="AY1498" s="307"/>
      <c r="AZ1498" s="307"/>
      <c r="BA1498" s="83"/>
      <c r="BB1498" s="83"/>
      <c r="BC1498" s="83"/>
      <c r="BD1498" s="83"/>
      <c r="BE1498" s="83"/>
      <c r="BF1498" s="83"/>
      <c r="BG1498" s="83"/>
      <c r="BH1498" s="83"/>
      <c r="BI1498" s="83"/>
      <c r="BJ1498" s="83"/>
      <c r="BK1498" s="83"/>
      <c r="BL1498" s="83"/>
      <c r="BM1498" s="83"/>
      <c r="BN1498" s="83"/>
      <c r="BO1498" s="83"/>
      <c r="BP1498" s="83"/>
      <c r="BQ1498" s="83"/>
      <c r="BR1498" s="83"/>
      <c r="BS1498" s="83"/>
      <c r="BT1498" s="83"/>
      <c r="BU1498" s="83"/>
      <c r="BV1498" s="83"/>
      <c r="BW1498" s="83"/>
      <c r="BX1498" s="83"/>
      <c r="BY1498" s="83"/>
      <c r="BZ1498" s="83"/>
      <c r="CA1498" s="83"/>
      <c r="CB1498" s="83"/>
      <c r="CC1498" s="83"/>
      <c r="CD1498" s="83"/>
      <c r="CE1498" s="83"/>
      <c r="CF1498" s="83"/>
      <c r="CG1498" s="83"/>
      <c r="CH1498" s="83"/>
      <c r="CI1498" s="83"/>
      <c r="CJ1498" s="83"/>
      <c r="CK1498" s="83"/>
      <c r="CL1498" s="83"/>
      <c r="CM1498" s="83"/>
      <c r="CN1498" s="83"/>
      <c r="CO1498" s="83"/>
      <c r="CP1498" s="83"/>
      <c r="CQ1498" s="83"/>
      <c r="CR1498" s="83"/>
      <c r="CS1498" s="83"/>
      <c r="CT1498" s="83"/>
      <c r="CU1498" s="83"/>
      <c r="CV1498" s="83"/>
      <c r="CW1498" s="83"/>
      <c r="CX1498" s="83"/>
      <c r="CY1498" s="83"/>
      <c r="CZ1498" s="83"/>
      <c r="DA1498" s="83"/>
      <c r="DB1498" s="83"/>
      <c r="DC1498" s="83"/>
      <c r="DD1498" s="83"/>
      <c r="DE1498" s="83"/>
      <c r="DF1498" s="83"/>
      <c r="DG1498" s="83"/>
      <c r="DH1498" s="83"/>
      <c r="DI1498" s="83"/>
      <c r="DJ1498" s="83"/>
      <c r="DK1498" s="83"/>
      <c r="DL1498" s="83"/>
      <c r="DM1498" s="83"/>
      <c r="DN1498" s="83"/>
      <c r="DO1498" s="83"/>
      <c r="DP1498" s="83"/>
      <c r="DQ1498" s="83"/>
      <c r="DR1498" s="83"/>
      <c r="DS1498" s="83"/>
      <c r="DT1498" s="83"/>
      <c r="DU1498" s="83"/>
      <c r="DV1498" s="83"/>
      <c r="DW1498" s="83"/>
      <c r="DX1498" s="83"/>
      <c r="DY1498" s="83"/>
      <c r="DZ1498" s="83"/>
      <c r="EA1498" s="83"/>
      <c r="EB1498" s="83"/>
      <c r="EC1498" s="83"/>
      <c r="ED1498" s="83"/>
      <c r="EE1498" s="83"/>
      <c r="EF1498" s="83"/>
      <c r="EG1498" s="83"/>
      <c r="EH1498" s="83"/>
      <c r="EI1498" s="83"/>
      <c r="EJ1498" s="83"/>
    </row>
    <row r="1499" spans="27:140" s="88" customFormat="1" x14ac:dyDescent="0.3">
      <c r="AA1499" s="84"/>
      <c r="AB1499" s="89"/>
      <c r="AC1499" s="89"/>
      <c r="AD1499" s="89"/>
      <c r="AE1499" s="89"/>
      <c r="AF1499" s="89"/>
      <c r="AG1499" s="89"/>
      <c r="AH1499" s="89"/>
      <c r="AI1499" s="89"/>
      <c r="AJ1499" s="89"/>
      <c r="AK1499" s="89"/>
      <c r="AL1499" s="89"/>
      <c r="AM1499" s="89"/>
      <c r="AN1499" s="89"/>
      <c r="AO1499" s="89"/>
      <c r="AP1499" s="89"/>
      <c r="AQ1499" s="90"/>
      <c r="AR1499" s="89"/>
      <c r="AS1499" s="89"/>
      <c r="AT1499" s="89"/>
      <c r="AU1499" s="87"/>
      <c r="AV1499" s="307"/>
      <c r="AW1499" s="307"/>
      <c r="AX1499" s="307"/>
      <c r="AY1499" s="307"/>
      <c r="AZ1499" s="307"/>
      <c r="BA1499" s="83"/>
      <c r="BB1499" s="83"/>
      <c r="BC1499" s="83"/>
      <c r="BD1499" s="83"/>
      <c r="BE1499" s="83"/>
      <c r="BF1499" s="83"/>
      <c r="BG1499" s="83"/>
      <c r="BH1499" s="83"/>
      <c r="BI1499" s="83"/>
      <c r="BJ1499" s="83"/>
      <c r="BK1499" s="83"/>
      <c r="BL1499" s="83"/>
      <c r="BM1499" s="83"/>
      <c r="BN1499" s="83"/>
      <c r="BO1499" s="83"/>
      <c r="BP1499" s="83"/>
      <c r="BQ1499" s="83"/>
      <c r="BR1499" s="83"/>
      <c r="BS1499" s="83"/>
      <c r="BT1499" s="83"/>
      <c r="BU1499" s="83"/>
      <c r="BV1499" s="83"/>
      <c r="BW1499" s="83"/>
      <c r="BX1499" s="83"/>
      <c r="BY1499" s="83"/>
      <c r="BZ1499" s="83"/>
      <c r="CA1499" s="83"/>
      <c r="CB1499" s="83"/>
      <c r="CC1499" s="83"/>
      <c r="CD1499" s="83"/>
      <c r="CE1499" s="83"/>
      <c r="CF1499" s="83"/>
      <c r="CG1499" s="83"/>
      <c r="CH1499" s="83"/>
      <c r="CI1499" s="83"/>
      <c r="CJ1499" s="83"/>
      <c r="CK1499" s="83"/>
      <c r="CL1499" s="83"/>
      <c r="CM1499" s="83"/>
      <c r="CN1499" s="83"/>
      <c r="CO1499" s="83"/>
      <c r="CP1499" s="83"/>
      <c r="CQ1499" s="83"/>
      <c r="CR1499" s="83"/>
      <c r="CS1499" s="83"/>
      <c r="CT1499" s="83"/>
      <c r="CU1499" s="83"/>
      <c r="CV1499" s="83"/>
      <c r="CW1499" s="83"/>
      <c r="CX1499" s="83"/>
      <c r="CY1499" s="83"/>
      <c r="CZ1499" s="83"/>
      <c r="DA1499" s="83"/>
      <c r="DB1499" s="83"/>
      <c r="DC1499" s="83"/>
      <c r="DD1499" s="83"/>
      <c r="DE1499" s="83"/>
      <c r="DF1499" s="83"/>
      <c r="DG1499" s="83"/>
      <c r="DH1499" s="83"/>
      <c r="DI1499" s="83"/>
      <c r="DJ1499" s="83"/>
      <c r="DK1499" s="83"/>
      <c r="DL1499" s="83"/>
      <c r="DM1499" s="83"/>
      <c r="DN1499" s="83"/>
      <c r="DO1499" s="83"/>
      <c r="DP1499" s="83"/>
      <c r="DQ1499" s="83"/>
      <c r="DR1499" s="83"/>
      <c r="DS1499" s="83"/>
      <c r="DT1499" s="83"/>
      <c r="DU1499" s="83"/>
      <c r="DV1499" s="83"/>
      <c r="DW1499" s="83"/>
      <c r="DX1499" s="83"/>
      <c r="DY1499" s="83"/>
      <c r="DZ1499" s="83"/>
      <c r="EA1499" s="83"/>
      <c r="EB1499" s="83"/>
      <c r="EC1499" s="83"/>
      <c r="ED1499" s="83"/>
      <c r="EE1499" s="83"/>
      <c r="EF1499" s="83"/>
      <c r="EG1499" s="83"/>
      <c r="EH1499" s="83"/>
      <c r="EI1499" s="83"/>
      <c r="EJ1499" s="83"/>
    </row>
    <row r="1500" spans="27:140" s="88" customFormat="1" x14ac:dyDescent="0.3">
      <c r="AA1500" s="84"/>
      <c r="AB1500" s="89"/>
      <c r="AC1500" s="89"/>
      <c r="AD1500" s="89"/>
      <c r="AE1500" s="89"/>
      <c r="AF1500" s="89"/>
      <c r="AG1500" s="89"/>
      <c r="AH1500" s="89"/>
      <c r="AI1500" s="89"/>
      <c r="AJ1500" s="89"/>
      <c r="AK1500" s="89"/>
      <c r="AL1500" s="89"/>
      <c r="AM1500" s="89"/>
      <c r="AN1500" s="89"/>
      <c r="AO1500" s="89"/>
      <c r="AP1500" s="89"/>
      <c r="AQ1500" s="90"/>
      <c r="AR1500" s="89"/>
      <c r="AS1500" s="89"/>
      <c r="AT1500" s="89"/>
      <c r="AU1500" s="87"/>
      <c r="AV1500" s="307"/>
      <c r="AW1500" s="307"/>
      <c r="AX1500" s="307"/>
      <c r="AY1500" s="307"/>
      <c r="AZ1500" s="307"/>
      <c r="BA1500" s="83"/>
      <c r="BB1500" s="83"/>
      <c r="BC1500" s="83"/>
      <c r="BD1500" s="83"/>
      <c r="BE1500" s="83"/>
      <c r="BF1500" s="83"/>
      <c r="BG1500" s="83"/>
      <c r="BH1500" s="83"/>
      <c r="BI1500" s="83"/>
      <c r="BJ1500" s="83"/>
      <c r="BK1500" s="83"/>
      <c r="BL1500" s="83"/>
      <c r="BM1500" s="83"/>
      <c r="BN1500" s="83"/>
      <c r="BO1500" s="83"/>
      <c r="BP1500" s="83"/>
      <c r="BQ1500" s="83"/>
      <c r="BR1500" s="83"/>
      <c r="BS1500" s="83"/>
      <c r="BT1500" s="83"/>
      <c r="BU1500" s="83"/>
      <c r="BV1500" s="83"/>
      <c r="BW1500" s="83"/>
      <c r="BX1500" s="83"/>
      <c r="BY1500" s="83"/>
      <c r="BZ1500" s="83"/>
      <c r="CA1500" s="83"/>
      <c r="CB1500" s="83"/>
      <c r="CC1500" s="83"/>
      <c r="CD1500" s="83"/>
      <c r="CE1500" s="83"/>
      <c r="CF1500" s="83"/>
      <c r="CG1500" s="83"/>
      <c r="CH1500" s="83"/>
      <c r="CI1500" s="83"/>
      <c r="CJ1500" s="83"/>
      <c r="CK1500" s="83"/>
      <c r="CL1500" s="83"/>
      <c r="CM1500" s="83"/>
      <c r="CN1500" s="83"/>
      <c r="CO1500" s="83"/>
      <c r="CP1500" s="83"/>
      <c r="CQ1500" s="83"/>
      <c r="CR1500" s="83"/>
      <c r="CS1500" s="83"/>
      <c r="CT1500" s="83"/>
      <c r="CU1500" s="83"/>
      <c r="CV1500" s="83"/>
      <c r="CW1500" s="83"/>
      <c r="CX1500" s="83"/>
      <c r="CY1500" s="83"/>
      <c r="CZ1500" s="83"/>
      <c r="DA1500" s="83"/>
      <c r="DB1500" s="83"/>
      <c r="DC1500" s="83"/>
      <c r="DD1500" s="83"/>
      <c r="DE1500" s="83"/>
      <c r="DF1500" s="83"/>
      <c r="DG1500" s="83"/>
      <c r="DH1500" s="83"/>
      <c r="DI1500" s="83"/>
      <c r="DJ1500" s="83"/>
      <c r="DK1500" s="83"/>
      <c r="DL1500" s="83"/>
      <c r="DM1500" s="83"/>
      <c r="DN1500" s="83"/>
      <c r="DO1500" s="83"/>
      <c r="DP1500" s="83"/>
      <c r="DQ1500" s="83"/>
      <c r="DR1500" s="83"/>
      <c r="DS1500" s="83"/>
      <c r="DT1500" s="83"/>
      <c r="DU1500" s="83"/>
      <c r="DV1500" s="83"/>
      <c r="DW1500" s="83"/>
      <c r="DX1500" s="83"/>
      <c r="DY1500" s="83"/>
      <c r="DZ1500" s="83"/>
      <c r="EA1500" s="83"/>
      <c r="EB1500" s="83"/>
      <c r="EC1500" s="83"/>
      <c r="ED1500" s="83"/>
      <c r="EE1500" s="83"/>
      <c r="EF1500" s="83"/>
      <c r="EG1500" s="83"/>
      <c r="EH1500" s="83"/>
      <c r="EI1500" s="83"/>
      <c r="EJ1500" s="83"/>
    </row>
    <row r="1501" spans="27:140" s="88" customFormat="1" x14ac:dyDescent="0.3">
      <c r="AA1501" s="84"/>
      <c r="AB1501" s="89"/>
      <c r="AC1501" s="89"/>
      <c r="AD1501" s="89"/>
      <c r="AE1501" s="89"/>
      <c r="AF1501" s="89"/>
      <c r="AG1501" s="89"/>
      <c r="AH1501" s="89"/>
      <c r="AI1501" s="89"/>
      <c r="AJ1501" s="89"/>
      <c r="AK1501" s="89"/>
      <c r="AL1501" s="89"/>
      <c r="AM1501" s="89"/>
      <c r="AN1501" s="89"/>
      <c r="AO1501" s="89"/>
      <c r="AP1501" s="89"/>
      <c r="AQ1501" s="90"/>
      <c r="AR1501" s="89"/>
      <c r="AS1501" s="89"/>
      <c r="AT1501" s="89"/>
      <c r="AU1501" s="87"/>
      <c r="AV1501" s="307"/>
      <c r="AW1501" s="307"/>
      <c r="AX1501" s="307"/>
      <c r="AY1501" s="307"/>
      <c r="AZ1501" s="307"/>
      <c r="BA1501" s="83"/>
      <c r="BB1501" s="83"/>
      <c r="BC1501" s="83"/>
      <c r="BD1501" s="83"/>
      <c r="BE1501" s="83"/>
      <c r="BF1501" s="83"/>
      <c r="BG1501" s="83"/>
      <c r="BH1501" s="83"/>
      <c r="BI1501" s="83"/>
      <c r="BJ1501" s="83"/>
      <c r="BK1501" s="83"/>
      <c r="BL1501" s="83"/>
      <c r="BM1501" s="83"/>
      <c r="BN1501" s="83"/>
      <c r="BO1501" s="83"/>
      <c r="BP1501" s="83"/>
      <c r="BQ1501" s="83"/>
      <c r="BR1501" s="83"/>
      <c r="BS1501" s="83"/>
      <c r="BT1501" s="83"/>
      <c r="BU1501" s="83"/>
      <c r="BV1501" s="83"/>
      <c r="BW1501" s="83"/>
      <c r="BX1501" s="83"/>
      <c r="BY1501" s="83"/>
      <c r="BZ1501" s="83"/>
      <c r="CA1501" s="83"/>
      <c r="CB1501" s="83"/>
      <c r="CC1501" s="83"/>
      <c r="CD1501" s="83"/>
      <c r="CE1501" s="83"/>
      <c r="CF1501" s="83"/>
      <c r="CG1501" s="83"/>
      <c r="CH1501" s="83"/>
      <c r="CI1501" s="83"/>
      <c r="CJ1501" s="83"/>
      <c r="CK1501" s="83"/>
      <c r="CL1501" s="83"/>
      <c r="CM1501" s="83"/>
      <c r="CN1501" s="83"/>
      <c r="CO1501" s="83"/>
      <c r="CP1501" s="83"/>
      <c r="CQ1501" s="83"/>
      <c r="CR1501" s="83"/>
      <c r="CS1501" s="83"/>
      <c r="CT1501" s="83"/>
      <c r="CU1501" s="83"/>
      <c r="CV1501" s="83"/>
      <c r="CW1501" s="83"/>
      <c r="CX1501" s="83"/>
      <c r="CY1501" s="83"/>
      <c r="CZ1501" s="83"/>
      <c r="DA1501" s="83"/>
      <c r="DB1501" s="83"/>
      <c r="DC1501" s="83"/>
      <c r="DD1501" s="83"/>
      <c r="DE1501" s="83"/>
      <c r="DF1501" s="83"/>
      <c r="DG1501" s="83"/>
      <c r="DH1501" s="83"/>
      <c r="DI1501" s="83"/>
      <c r="DJ1501" s="83"/>
      <c r="DK1501" s="83"/>
      <c r="DL1501" s="83"/>
      <c r="DM1501" s="83"/>
      <c r="DN1501" s="83"/>
      <c r="DO1501" s="83"/>
      <c r="DP1501" s="83"/>
      <c r="DQ1501" s="83"/>
      <c r="DR1501" s="83"/>
      <c r="DS1501" s="83"/>
      <c r="DT1501" s="83"/>
      <c r="DU1501" s="83"/>
      <c r="DV1501" s="83"/>
      <c r="DW1501" s="83"/>
      <c r="DX1501" s="83"/>
      <c r="DY1501" s="83"/>
      <c r="DZ1501" s="83"/>
      <c r="EA1501" s="83"/>
      <c r="EB1501" s="83"/>
      <c r="EC1501" s="83"/>
      <c r="ED1501" s="83"/>
      <c r="EE1501" s="83"/>
      <c r="EF1501" s="83"/>
      <c r="EG1501" s="83"/>
      <c r="EH1501" s="83"/>
      <c r="EI1501" s="83"/>
      <c r="EJ1501" s="83"/>
    </row>
    <row r="1502" spans="27:140" s="88" customFormat="1" x14ac:dyDescent="0.3">
      <c r="AA1502" s="84"/>
      <c r="AB1502" s="89"/>
      <c r="AC1502" s="89"/>
      <c r="AD1502" s="89"/>
      <c r="AE1502" s="89"/>
      <c r="AF1502" s="89"/>
      <c r="AG1502" s="89"/>
      <c r="AH1502" s="89"/>
      <c r="AI1502" s="89"/>
      <c r="AJ1502" s="89"/>
      <c r="AK1502" s="89"/>
      <c r="AL1502" s="89"/>
      <c r="AM1502" s="89"/>
      <c r="AN1502" s="89"/>
      <c r="AO1502" s="89"/>
      <c r="AP1502" s="89"/>
      <c r="AQ1502" s="90"/>
      <c r="AR1502" s="89"/>
      <c r="AS1502" s="89"/>
      <c r="AT1502" s="89"/>
      <c r="AU1502" s="87"/>
      <c r="AV1502" s="307"/>
      <c r="AW1502" s="307"/>
      <c r="AX1502" s="307"/>
      <c r="AY1502" s="307"/>
      <c r="AZ1502" s="307"/>
      <c r="BA1502" s="83"/>
      <c r="BB1502" s="83"/>
      <c r="BC1502" s="83"/>
      <c r="BD1502" s="83"/>
      <c r="BE1502" s="83"/>
      <c r="BF1502" s="83"/>
      <c r="BG1502" s="83"/>
      <c r="BH1502" s="83"/>
      <c r="BI1502" s="83"/>
      <c r="BJ1502" s="83"/>
      <c r="BK1502" s="83"/>
      <c r="BL1502" s="83"/>
      <c r="BM1502" s="83"/>
      <c r="BN1502" s="83"/>
      <c r="BO1502" s="83"/>
      <c r="BP1502" s="83"/>
      <c r="BQ1502" s="83"/>
      <c r="BR1502" s="83"/>
      <c r="BS1502" s="83"/>
      <c r="BT1502" s="83"/>
      <c r="BU1502" s="83"/>
      <c r="BV1502" s="83"/>
      <c r="BW1502" s="83"/>
      <c r="BX1502" s="83"/>
      <c r="BY1502" s="83"/>
      <c r="BZ1502" s="83"/>
      <c r="CA1502" s="83"/>
      <c r="CB1502" s="83"/>
      <c r="CC1502" s="83"/>
      <c r="CD1502" s="83"/>
      <c r="CE1502" s="83"/>
      <c r="CF1502" s="83"/>
      <c r="CG1502" s="83"/>
      <c r="CH1502" s="83"/>
      <c r="CI1502" s="83"/>
      <c r="CJ1502" s="83"/>
      <c r="CK1502" s="83"/>
      <c r="CL1502" s="83"/>
      <c r="CM1502" s="83"/>
      <c r="CN1502" s="83"/>
      <c r="CO1502" s="83"/>
      <c r="CP1502" s="83"/>
      <c r="CQ1502" s="83"/>
      <c r="CR1502" s="83"/>
      <c r="CS1502" s="83"/>
      <c r="CT1502" s="83"/>
      <c r="CU1502" s="83"/>
      <c r="CV1502" s="83"/>
      <c r="CW1502" s="83"/>
      <c r="CX1502" s="83"/>
      <c r="CY1502" s="83"/>
      <c r="CZ1502" s="83"/>
      <c r="DA1502" s="83"/>
      <c r="DB1502" s="83"/>
      <c r="DC1502" s="83"/>
      <c r="DD1502" s="83"/>
      <c r="DE1502" s="83"/>
      <c r="DF1502" s="83"/>
      <c r="DG1502" s="83"/>
      <c r="DH1502" s="83"/>
      <c r="DI1502" s="83"/>
      <c r="DJ1502" s="83"/>
      <c r="DK1502" s="83"/>
      <c r="DL1502" s="83"/>
      <c r="DM1502" s="83"/>
      <c r="DN1502" s="83"/>
      <c r="DO1502" s="83"/>
      <c r="DP1502" s="83"/>
      <c r="DQ1502" s="83"/>
      <c r="DR1502" s="83"/>
      <c r="DS1502" s="83"/>
      <c r="DT1502" s="83"/>
      <c r="DU1502" s="83"/>
      <c r="DV1502" s="83"/>
      <c r="DW1502" s="83"/>
      <c r="DX1502" s="83"/>
      <c r="DY1502" s="83"/>
      <c r="DZ1502" s="83"/>
      <c r="EA1502" s="83"/>
      <c r="EB1502" s="83"/>
      <c r="EC1502" s="83"/>
      <c r="ED1502" s="83"/>
      <c r="EE1502" s="83"/>
      <c r="EF1502" s="83"/>
      <c r="EG1502" s="83"/>
      <c r="EH1502" s="83"/>
      <c r="EI1502" s="83"/>
      <c r="EJ1502" s="83"/>
    </row>
    <row r="1503" spans="27:140" s="88" customFormat="1" x14ac:dyDescent="0.3">
      <c r="AA1503" s="84"/>
      <c r="AB1503" s="89"/>
      <c r="AC1503" s="89"/>
      <c r="AD1503" s="89"/>
      <c r="AE1503" s="89"/>
      <c r="AF1503" s="89"/>
      <c r="AG1503" s="89"/>
      <c r="AH1503" s="89"/>
      <c r="AI1503" s="89"/>
      <c r="AJ1503" s="89"/>
      <c r="AK1503" s="89"/>
      <c r="AL1503" s="89"/>
      <c r="AM1503" s="89"/>
      <c r="AN1503" s="89"/>
      <c r="AO1503" s="89"/>
      <c r="AP1503" s="89"/>
      <c r="AQ1503" s="90"/>
      <c r="AR1503" s="89"/>
      <c r="AS1503" s="89"/>
      <c r="AT1503" s="89"/>
      <c r="AU1503" s="87"/>
      <c r="AV1503" s="307"/>
      <c r="AW1503" s="307"/>
      <c r="AX1503" s="307"/>
      <c r="AY1503" s="307"/>
      <c r="AZ1503" s="307"/>
      <c r="BA1503" s="83"/>
      <c r="BB1503" s="83"/>
      <c r="BC1503" s="83"/>
      <c r="BD1503" s="83"/>
      <c r="BE1503" s="83"/>
      <c r="BF1503" s="83"/>
      <c r="BG1503" s="83"/>
      <c r="BH1503" s="83"/>
      <c r="BI1503" s="83"/>
      <c r="BJ1503" s="83"/>
      <c r="BK1503" s="83"/>
      <c r="BL1503" s="83"/>
      <c r="BM1503" s="83"/>
      <c r="BN1503" s="83"/>
      <c r="BO1503" s="83"/>
      <c r="BP1503" s="83"/>
      <c r="BQ1503" s="83"/>
      <c r="BR1503" s="83"/>
      <c r="BS1503" s="83"/>
      <c r="BT1503" s="83"/>
      <c r="BU1503" s="83"/>
      <c r="BV1503" s="83"/>
      <c r="BW1503" s="83"/>
      <c r="BX1503" s="83"/>
      <c r="BY1503" s="83"/>
      <c r="BZ1503" s="83"/>
      <c r="CA1503" s="83"/>
      <c r="CB1503" s="83"/>
      <c r="CC1503" s="83"/>
      <c r="CD1503" s="83"/>
      <c r="CE1503" s="83"/>
      <c r="CF1503" s="83"/>
      <c r="CG1503" s="83"/>
      <c r="CH1503" s="83"/>
      <c r="CI1503" s="83"/>
      <c r="CJ1503" s="83"/>
      <c r="CK1503" s="83"/>
      <c r="CL1503" s="83"/>
      <c r="CM1503" s="83"/>
      <c r="CN1503" s="83"/>
      <c r="CO1503" s="83"/>
      <c r="CP1503" s="83"/>
      <c r="CQ1503" s="83"/>
      <c r="CR1503" s="83"/>
      <c r="CS1503" s="83"/>
      <c r="CT1503" s="83"/>
      <c r="CU1503" s="83"/>
      <c r="CV1503" s="83"/>
      <c r="CW1503" s="83"/>
      <c r="CX1503" s="83"/>
      <c r="CY1503" s="83"/>
      <c r="CZ1503" s="83"/>
      <c r="DA1503" s="83"/>
      <c r="DB1503" s="83"/>
      <c r="DC1503" s="83"/>
      <c r="DD1503" s="83"/>
      <c r="DE1503" s="83"/>
      <c r="DF1503" s="83"/>
      <c r="DG1503" s="83"/>
      <c r="DH1503" s="83"/>
      <c r="DI1503" s="83"/>
      <c r="DJ1503" s="83"/>
      <c r="DK1503" s="83"/>
      <c r="DL1503" s="83"/>
      <c r="DM1503" s="83"/>
      <c r="DN1503" s="83"/>
      <c r="DO1503" s="83"/>
      <c r="DP1503" s="83"/>
      <c r="DQ1503" s="83"/>
      <c r="DR1503" s="83"/>
      <c r="DS1503" s="83"/>
      <c r="DT1503" s="83"/>
      <c r="DU1503" s="83"/>
      <c r="DV1503" s="83"/>
      <c r="DW1503" s="83"/>
      <c r="DX1503" s="83"/>
      <c r="DY1503" s="83"/>
      <c r="DZ1503" s="83"/>
      <c r="EA1503" s="83"/>
      <c r="EB1503" s="83"/>
      <c r="EC1503" s="83"/>
      <c r="ED1503" s="83"/>
      <c r="EE1503" s="83"/>
      <c r="EF1503" s="83"/>
      <c r="EG1503" s="83"/>
      <c r="EH1503" s="83"/>
      <c r="EI1503" s="83"/>
      <c r="EJ1503" s="83"/>
    </row>
    <row r="1504" spans="27:140" s="88" customFormat="1" x14ac:dyDescent="0.3">
      <c r="AA1504" s="84"/>
      <c r="AB1504" s="89"/>
      <c r="AC1504" s="89"/>
      <c r="AD1504" s="89"/>
      <c r="AE1504" s="89"/>
      <c r="AF1504" s="89"/>
      <c r="AG1504" s="89"/>
      <c r="AH1504" s="89"/>
      <c r="AI1504" s="89"/>
      <c r="AJ1504" s="89"/>
      <c r="AK1504" s="89"/>
      <c r="AL1504" s="89"/>
      <c r="AM1504" s="89"/>
      <c r="AN1504" s="89"/>
      <c r="AO1504" s="89"/>
      <c r="AP1504" s="89"/>
      <c r="AQ1504" s="90"/>
      <c r="AR1504" s="89"/>
      <c r="AS1504" s="89"/>
      <c r="AT1504" s="89"/>
      <c r="AU1504" s="87"/>
      <c r="AV1504" s="307"/>
      <c r="AW1504" s="307"/>
      <c r="AX1504" s="307"/>
      <c r="AY1504" s="307"/>
      <c r="AZ1504" s="307"/>
      <c r="BA1504" s="83"/>
      <c r="BB1504" s="83"/>
      <c r="BC1504" s="83"/>
      <c r="BD1504" s="83"/>
      <c r="BE1504" s="83"/>
      <c r="BF1504" s="83"/>
      <c r="BG1504" s="83"/>
      <c r="BH1504" s="83"/>
      <c r="BI1504" s="83"/>
      <c r="BJ1504" s="83"/>
      <c r="BK1504" s="83"/>
      <c r="BL1504" s="83"/>
      <c r="BM1504" s="83"/>
      <c r="BN1504" s="83"/>
      <c r="BO1504" s="83"/>
      <c r="BP1504" s="83"/>
      <c r="BQ1504" s="83"/>
      <c r="BR1504" s="83"/>
      <c r="BS1504" s="83"/>
      <c r="BT1504" s="83"/>
      <c r="BU1504" s="83"/>
      <c r="BV1504" s="83"/>
      <c r="BW1504" s="83"/>
      <c r="BX1504" s="83"/>
      <c r="BY1504" s="83"/>
      <c r="BZ1504" s="83"/>
      <c r="CA1504" s="83"/>
      <c r="CB1504" s="83"/>
      <c r="CC1504" s="83"/>
      <c r="CD1504" s="83"/>
      <c r="CE1504" s="83"/>
      <c r="CF1504" s="83"/>
      <c r="CG1504" s="83"/>
      <c r="CH1504" s="83"/>
      <c r="CI1504" s="83"/>
      <c r="CJ1504" s="83"/>
      <c r="CK1504" s="83"/>
      <c r="CL1504" s="83"/>
      <c r="CM1504" s="83"/>
      <c r="CN1504" s="83"/>
      <c r="CO1504" s="83"/>
      <c r="CP1504" s="83"/>
      <c r="CQ1504" s="83"/>
      <c r="CR1504" s="83"/>
      <c r="CS1504" s="83"/>
      <c r="CT1504" s="83"/>
      <c r="CU1504" s="83"/>
      <c r="CV1504" s="83"/>
      <c r="CW1504" s="83"/>
      <c r="CX1504" s="83"/>
      <c r="CY1504" s="83"/>
      <c r="CZ1504" s="83"/>
      <c r="DA1504" s="83"/>
      <c r="DB1504" s="83"/>
      <c r="DC1504" s="83"/>
      <c r="DD1504" s="83"/>
      <c r="DE1504" s="83"/>
      <c r="DF1504" s="83"/>
      <c r="DG1504" s="83"/>
      <c r="DH1504" s="83"/>
      <c r="DI1504" s="83"/>
      <c r="DJ1504" s="83"/>
      <c r="DK1504" s="83"/>
      <c r="DL1504" s="83"/>
      <c r="DM1504" s="83"/>
      <c r="DN1504" s="83"/>
      <c r="DO1504" s="83"/>
      <c r="DP1504" s="83"/>
      <c r="DQ1504" s="83"/>
      <c r="DR1504" s="83"/>
      <c r="DS1504" s="83"/>
      <c r="DT1504" s="83"/>
      <c r="DU1504" s="83"/>
      <c r="DV1504" s="83"/>
      <c r="DW1504" s="83"/>
      <c r="DX1504" s="83"/>
      <c r="DY1504" s="83"/>
      <c r="DZ1504" s="83"/>
      <c r="EA1504" s="83"/>
      <c r="EB1504" s="83"/>
      <c r="EC1504" s="83"/>
      <c r="ED1504" s="83"/>
      <c r="EE1504" s="83"/>
      <c r="EF1504" s="83"/>
      <c r="EG1504" s="83"/>
      <c r="EH1504" s="83"/>
      <c r="EI1504" s="83"/>
      <c r="EJ1504" s="83"/>
    </row>
    <row r="1505" spans="27:140" s="88" customFormat="1" x14ac:dyDescent="0.3">
      <c r="AA1505" s="84"/>
      <c r="AB1505" s="89"/>
      <c r="AC1505" s="89"/>
      <c r="AD1505" s="89"/>
      <c r="AE1505" s="89"/>
      <c r="AF1505" s="89"/>
      <c r="AG1505" s="89"/>
      <c r="AH1505" s="89"/>
      <c r="AI1505" s="89"/>
      <c r="AJ1505" s="89"/>
      <c r="AK1505" s="89"/>
      <c r="AL1505" s="89"/>
      <c r="AM1505" s="89"/>
      <c r="AN1505" s="89"/>
      <c r="AO1505" s="89"/>
      <c r="AP1505" s="89"/>
      <c r="AQ1505" s="90"/>
      <c r="AR1505" s="89"/>
      <c r="AS1505" s="89"/>
      <c r="AT1505" s="89"/>
      <c r="AU1505" s="87"/>
      <c r="AV1505" s="307"/>
      <c r="AW1505" s="307"/>
      <c r="AX1505" s="307"/>
      <c r="AY1505" s="307"/>
      <c r="AZ1505" s="307"/>
      <c r="BA1505" s="83"/>
      <c r="BB1505" s="83"/>
      <c r="BC1505" s="83"/>
      <c r="BD1505" s="83"/>
      <c r="BE1505" s="83"/>
      <c r="BF1505" s="83"/>
      <c r="BG1505" s="83"/>
      <c r="BH1505" s="83"/>
      <c r="BI1505" s="83"/>
      <c r="BJ1505" s="83"/>
      <c r="BK1505" s="83"/>
      <c r="BL1505" s="83"/>
      <c r="BM1505" s="83"/>
      <c r="BN1505" s="83"/>
      <c r="BO1505" s="83"/>
      <c r="BP1505" s="83"/>
      <c r="BQ1505" s="83"/>
      <c r="BR1505" s="83"/>
      <c r="BS1505" s="83"/>
      <c r="BT1505" s="83"/>
      <c r="BU1505" s="83"/>
      <c r="BV1505" s="83"/>
      <c r="BW1505" s="83"/>
      <c r="BX1505" s="83"/>
      <c r="BY1505" s="83"/>
      <c r="BZ1505" s="83"/>
      <c r="CA1505" s="83"/>
      <c r="CB1505" s="83"/>
      <c r="CC1505" s="83"/>
      <c r="CD1505" s="83"/>
      <c r="CE1505" s="83"/>
      <c r="CF1505" s="83"/>
      <c r="CG1505" s="83"/>
      <c r="CH1505" s="83"/>
      <c r="CI1505" s="83"/>
      <c r="CJ1505" s="83"/>
      <c r="CK1505" s="83"/>
      <c r="CL1505" s="83"/>
      <c r="CM1505" s="83"/>
      <c r="CN1505" s="83"/>
      <c r="CO1505" s="83"/>
      <c r="CP1505" s="83"/>
      <c r="CQ1505" s="83"/>
      <c r="CR1505" s="83"/>
      <c r="CS1505" s="83"/>
      <c r="CT1505" s="83"/>
      <c r="CU1505" s="83"/>
      <c r="CV1505" s="83"/>
      <c r="CW1505" s="83"/>
      <c r="CX1505" s="83"/>
      <c r="CY1505" s="83"/>
      <c r="CZ1505" s="83"/>
      <c r="DA1505" s="83"/>
      <c r="DB1505" s="83"/>
      <c r="DC1505" s="83"/>
      <c r="DD1505" s="83"/>
      <c r="DE1505" s="83"/>
      <c r="DF1505" s="83"/>
      <c r="DG1505" s="83"/>
      <c r="DH1505" s="83"/>
      <c r="DI1505" s="83"/>
      <c r="DJ1505" s="83"/>
      <c r="DK1505" s="83"/>
      <c r="DL1505" s="83"/>
      <c r="DM1505" s="83"/>
      <c r="DN1505" s="83"/>
      <c r="DO1505" s="83"/>
      <c r="DP1505" s="83"/>
      <c r="DQ1505" s="83"/>
      <c r="DR1505" s="83"/>
      <c r="DS1505" s="83"/>
      <c r="DT1505" s="83"/>
      <c r="DU1505" s="83"/>
      <c r="DV1505" s="83"/>
      <c r="DW1505" s="83"/>
      <c r="DX1505" s="83"/>
      <c r="DY1505" s="83"/>
      <c r="DZ1505" s="83"/>
      <c r="EA1505" s="83"/>
      <c r="EB1505" s="83"/>
      <c r="EC1505" s="83"/>
      <c r="ED1505" s="83"/>
      <c r="EE1505" s="83"/>
      <c r="EF1505" s="83"/>
      <c r="EG1505" s="83"/>
      <c r="EH1505" s="83"/>
      <c r="EI1505" s="83"/>
      <c r="EJ1505" s="83"/>
    </row>
    <row r="1506" spans="27:140" s="88" customFormat="1" x14ac:dyDescent="0.3">
      <c r="AA1506" s="84"/>
      <c r="AB1506" s="89"/>
      <c r="AC1506" s="89"/>
      <c r="AD1506" s="89"/>
      <c r="AE1506" s="89"/>
      <c r="AF1506" s="89"/>
      <c r="AG1506" s="89"/>
      <c r="AH1506" s="89"/>
      <c r="AI1506" s="89"/>
      <c r="AJ1506" s="89"/>
      <c r="AK1506" s="89"/>
      <c r="AL1506" s="89"/>
      <c r="AM1506" s="89"/>
      <c r="AN1506" s="89"/>
      <c r="AO1506" s="89"/>
      <c r="AP1506" s="89"/>
      <c r="AQ1506" s="90"/>
      <c r="AR1506" s="89"/>
      <c r="AS1506" s="89"/>
      <c r="AT1506" s="89"/>
      <c r="AU1506" s="87"/>
      <c r="AV1506" s="307"/>
      <c r="AW1506" s="307"/>
      <c r="AX1506" s="307"/>
      <c r="AY1506" s="307"/>
      <c r="AZ1506" s="307"/>
      <c r="BA1506" s="83"/>
      <c r="BB1506" s="83"/>
      <c r="BC1506" s="83"/>
      <c r="BD1506" s="83"/>
      <c r="BE1506" s="83"/>
      <c r="BF1506" s="83"/>
      <c r="BG1506" s="83"/>
      <c r="BH1506" s="83"/>
      <c r="BI1506" s="83"/>
      <c r="BJ1506" s="83"/>
      <c r="BK1506" s="83"/>
      <c r="BL1506" s="83"/>
      <c r="BM1506" s="83"/>
      <c r="BN1506" s="83"/>
      <c r="BO1506" s="83"/>
      <c r="BP1506" s="83"/>
      <c r="BQ1506" s="83"/>
      <c r="BR1506" s="83"/>
      <c r="BS1506" s="83"/>
      <c r="BT1506" s="83"/>
      <c r="BU1506" s="83"/>
      <c r="BV1506" s="83"/>
      <c r="BW1506" s="83"/>
      <c r="BX1506" s="83"/>
      <c r="BY1506" s="83"/>
      <c r="BZ1506" s="83"/>
      <c r="CA1506" s="83"/>
      <c r="CB1506" s="83"/>
      <c r="CC1506" s="83"/>
      <c r="CD1506" s="83"/>
      <c r="CE1506" s="83"/>
      <c r="CF1506" s="83"/>
      <c r="CG1506" s="83"/>
      <c r="CH1506" s="83"/>
      <c r="CI1506" s="83"/>
      <c r="CJ1506" s="83"/>
      <c r="CK1506" s="83"/>
      <c r="CL1506" s="83"/>
      <c r="CM1506" s="83"/>
      <c r="CN1506" s="83"/>
      <c r="CO1506" s="83"/>
      <c r="CP1506" s="83"/>
      <c r="CQ1506" s="83"/>
      <c r="CR1506" s="83"/>
      <c r="CS1506" s="83"/>
      <c r="CT1506" s="83"/>
      <c r="CU1506" s="83"/>
      <c r="CV1506" s="83"/>
      <c r="CW1506" s="83"/>
      <c r="CX1506" s="83"/>
      <c r="CY1506" s="83"/>
      <c r="CZ1506" s="83"/>
      <c r="DA1506" s="83"/>
      <c r="DB1506" s="83"/>
      <c r="DC1506" s="83"/>
      <c r="DD1506" s="83"/>
      <c r="DE1506" s="83"/>
      <c r="DF1506" s="83"/>
      <c r="DG1506" s="83"/>
      <c r="DH1506" s="83"/>
      <c r="DI1506" s="83"/>
      <c r="DJ1506" s="83"/>
      <c r="DK1506" s="83"/>
      <c r="DL1506" s="83"/>
      <c r="DM1506" s="83"/>
      <c r="DN1506" s="83"/>
      <c r="DO1506" s="83"/>
      <c r="DP1506" s="83"/>
      <c r="DQ1506" s="83"/>
      <c r="DR1506" s="83"/>
      <c r="DS1506" s="83"/>
      <c r="DT1506" s="83"/>
      <c r="DU1506" s="83"/>
      <c r="DV1506" s="83"/>
      <c r="DW1506" s="83"/>
      <c r="DX1506" s="83"/>
      <c r="DY1506" s="83"/>
      <c r="DZ1506" s="83"/>
      <c r="EA1506" s="83"/>
      <c r="EB1506" s="83"/>
      <c r="EC1506" s="83"/>
      <c r="ED1506" s="83"/>
      <c r="EE1506" s="83"/>
      <c r="EF1506" s="83"/>
      <c r="EG1506" s="83"/>
      <c r="EH1506" s="83"/>
      <c r="EI1506" s="83"/>
      <c r="EJ1506" s="83"/>
    </row>
    <row r="1507" spans="27:140" s="88" customFormat="1" x14ac:dyDescent="0.3">
      <c r="AA1507" s="84"/>
      <c r="AB1507" s="89"/>
      <c r="AC1507" s="89"/>
      <c r="AD1507" s="89"/>
      <c r="AE1507" s="89"/>
      <c r="AF1507" s="89"/>
      <c r="AG1507" s="89"/>
      <c r="AH1507" s="89"/>
      <c r="AI1507" s="89"/>
      <c r="AJ1507" s="89"/>
      <c r="AK1507" s="89"/>
      <c r="AL1507" s="89"/>
      <c r="AM1507" s="89"/>
      <c r="AN1507" s="89"/>
      <c r="AO1507" s="89"/>
      <c r="AP1507" s="89"/>
      <c r="AQ1507" s="90"/>
      <c r="AR1507" s="89"/>
      <c r="AS1507" s="89"/>
      <c r="AT1507" s="89"/>
      <c r="AU1507" s="87"/>
      <c r="AV1507" s="307"/>
      <c r="AW1507" s="307"/>
      <c r="AX1507" s="307"/>
      <c r="AY1507" s="307"/>
      <c r="AZ1507" s="307"/>
      <c r="BA1507" s="83"/>
      <c r="BB1507" s="83"/>
      <c r="BC1507" s="83"/>
      <c r="BD1507" s="83"/>
      <c r="BE1507" s="83"/>
      <c r="BF1507" s="83"/>
      <c r="BG1507" s="83"/>
      <c r="BH1507" s="83"/>
      <c r="BI1507" s="83"/>
      <c r="BJ1507" s="83"/>
      <c r="BK1507" s="83"/>
      <c r="BL1507" s="83"/>
      <c r="BM1507" s="83"/>
      <c r="BN1507" s="83"/>
      <c r="BO1507" s="83"/>
      <c r="BP1507" s="83"/>
      <c r="BQ1507" s="83"/>
      <c r="BR1507" s="83"/>
      <c r="BS1507" s="83"/>
      <c r="BT1507" s="83"/>
      <c r="BU1507" s="83"/>
      <c r="BV1507" s="83"/>
      <c r="BW1507" s="83"/>
      <c r="BX1507" s="83"/>
      <c r="BY1507" s="83"/>
      <c r="BZ1507" s="83"/>
      <c r="CA1507" s="83"/>
      <c r="CB1507" s="83"/>
      <c r="CC1507" s="83"/>
      <c r="CD1507" s="83"/>
      <c r="CE1507" s="83"/>
      <c r="CF1507" s="83"/>
      <c r="CG1507" s="83"/>
      <c r="CH1507" s="83"/>
      <c r="CI1507" s="83"/>
      <c r="CJ1507" s="83"/>
      <c r="CK1507" s="83"/>
      <c r="CL1507" s="83"/>
      <c r="CM1507" s="83"/>
      <c r="CN1507" s="83"/>
      <c r="CO1507" s="83"/>
      <c r="CP1507" s="83"/>
      <c r="CQ1507" s="83"/>
      <c r="CR1507" s="83"/>
      <c r="CS1507" s="83"/>
      <c r="CT1507" s="83"/>
      <c r="CU1507" s="83"/>
      <c r="CV1507" s="83"/>
      <c r="CW1507" s="83"/>
      <c r="CX1507" s="83"/>
      <c r="CY1507" s="83"/>
      <c r="CZ1507" s="83"/>
      <c r="DA1507" s="83"/>
      <c r="DB1507" s="83"/>
      <c r="DC1507" s="83"/>
      <c r="DD1507" s="83"/>
      <c r="DE1507" s="83"/>
      <c r="DF1507" s="83"/>
      <c r="DG1507" s="83"/>
      <c r="DH1507" s="83"/>
      <c r="DI1507" s="83"/>
      <c r="DJ1507" s="83"/>
      <c r="DK1507" s="83"/>
      <c r="DL1507" s="83"/>
      <c r="DM1507" s="83"/>
      <c r="DN1507" s="83"/>
      <c r="DO1507" s="83"/>
      <c r="DP1507" s="83"/>
      <c r="DQ1507" s="83"/>
      <c r="DR1507" s="83"/>
      <c r="DS1507" s="83"/>
      <c r="DT1507" s="83"/>
      <c r="DU1507" s="83"/>
      <c r="DV1507" s="83"/>
      <c r="DW1507" s="83"/>
      <c r="DX1507" s="83"/>
      <c r="DY1507" s="83"/>
      <c r="DZ1507" s="83"/>
      <c r="EA1507" s="83"/>
      <c r="EB1507" s="83"/>
      <c r="EC1507" s="83"/>
      <c r="ED1507" s="83"/>
      <c r="EE1507" s="83"/>
      <c r="EF1507" s="83"/>
      <c r="EG1507" s="83"/>
      <c r="EH1507" s="83"/>
      <c r="EI1507" s="83"/>
      <c r="EJ1507" s="83"/>
    </row>
    <row r="1508" spans="27:140" s="88" customFormat="1" x14ac:dyDescent="0.3">
      <c r="AA1508" s="84"/>
      <c r="AB1508" s="89"/>
      <c r="AC1508" s="89"/>
      <c r="AD1508" s="89"/>
      <c r="AE1508" s="89"/>
      <c r="AF1508" s="89"/>
      <c r="AG1508" s="89"/>
      <c r="AH1508" s="89"/>
      <c r="AI1508" s="89"/>
      <c r="AJ1508" s="89"/>
      <c r="AK1508" s="89"/>
      <c r="AL1508" s="89"/>
      <c r="AM1508" s="89"/>
      <c r="AN1508" s="89"/>
      <c r="AO1508" s="89"/>
      <c r="AP1508" s="89"/>
      <c r="AQ1508" s="90"/>
      <c r="AR1508" s="89"/>
      <c r="AS1508" s="89"/>
      <c r="AT1508" s="89"/>
      <c r="AU1508" s="87"/>
      <c r="AV1508" s="307"/>
      <c r="AW1508" s="307"/>
      <c r="AX1508" s="307"/>
      <c r="AY1508" s="307"/>
      <c r="AZ1508" s="307"/>
      <c r="BA1508" s="83"/>
      <c r="BB1508" s="83"/>
      <c r="BC1508" s="83"/>
      <c r="BD1508" s="83"/>
      <c r="BE1508" s="83"/>
      <c r="BF1508" s="83"/>
      <c r="BG1508" s="83"/>
      <c r="BH1508" s="83"/>
      <c r="BI1508" s="83"/>
      <c r="BJ1508" s="83"/>
      <c r="BK1508" s="83"/>
      <c r="BL1508" s="83"/>
      <c r="BM1508" s="83"/>
      <c r="BN1508" s="83"/>
      <c r="BO1508" s="83"/>
      <c r="BP1508" s="83"/>
      <c r="BQ1508" s="83"/>
      <c r="BR1508" s="83"/>
      <c r="BS1508" s="83"/>
      <c r="BT1508" s="83"/>
      <c r="BU1508" s="83"/>
      <c r="BV1508" s="83"/>
      <c r="BW1508" s="83"/>
      <c r="BX1508" s="83"/>
      <c r="BY1508" s="83"/>
      <c r="BZ1508" s="83"/>
      <c r="CA1508" s="83"/>
      <c r="CB1508" s="83"/>
      <c r="CC1508" s="83"/>
      <c r="CD1508" s="83"/>
      <c r="CE1508" s="83"/>
      <c r="CF1508" s="83"/>
      <c r="CG1508" s="83"/>
      <c r="CH1508" s="83"/>
      <c r="CI1508" s="83"/>
      <c r="CJ1508" s="83"/>
      <c r="CK1508" s="83"/>
      <c r="CL1508" s="83"/>
      <c r="CM1508" s="83"/>
      <c r="CN1508" s="83"/>
      <c r="CO1508" s="83"/>
      <c r="CP1508" s="83"/>
      <c r="CQ1508" s="83"/>
      <c r="CR1508" s="83"/>
      <c r="CS1508" s="83"/>
      <c r="CT1508" s="83"/>
      <c r="CU1508" s="83"/>
      <c r="CV1508" s="83"/>
      <c r="CW1508" s="83"/>
      <c r="CX1508" s="83"/>
      <c r="CY1508" s="83"/>
      <c r="CZ1508" s="83"/>
      <c r="DA1508" s="83"/>
      <c r="DB1508" s="83"/>
      <c r="DC1508" s="83"/>
      <c r="DD1508" s="83"/>
      <c r="DE1508" s="83"/>
      <c r="DF1508" s="83"/>
      <c r="DG1508" s="83"/>
      <c r="DH1508" s="83"/>
      <c r="DI1508" s="83"/>
      <c r="DJ1508" s="83"/>
      <c r="DK1508" s="83"/>
      <c r="DL1508" s="83"/>
      <c r="DM1508" s="83"/>
      <c r="DN1508" s="83"/>
      <c r="DO1508" s="83"/>
      <c r="DP1508" s="83"/>
      <c r="DQ1508" s="83"/>
      <c r="DR1508" s="83"/>
      <c r="DS1508" s="83"/>
      <c r="DT1508" s="83"/>
      <c r="DU1508" s="83"/>
      <c r="DV1508" s="83"/>
      <c r="DW1508" s="83"/>
      <c r="DX1508" s="83"/>
      <c r="DY1508" s="83"/>
      <c r="DZ1508" s="83"/>
      <c r="EA1508" s="83"/>
      <c r="EB1508" s="83"/>
      <c r="EC1508" s="83"/>
      <c r="ED1508" s="83"/>
      <c r="EE1508" s="83"/>
      <c r="EF1508" s="83"/>
      <c r="EG1508" s="83"/>
      <c r="EH1508" s="83"/>
      <c r="EI1508" s="83"/>
      <c r="EJ1508" s="83"/>
    </row>
    <row r="1509" spans="27:140" s="88" customFormat="1" x14ac:dyDescent="0.3">
      <c r="AA1509" s="84"/>
      <c r="AB1509" s="89"/>
      <c r="AC1509" s="89"/>
      <c r="AD1509" s="89"/>
      <c r="AE1509" s="89"/>
      <c r="AF1509" s="89"/>
      <c r="AG1509" s="89"/>
      <c r="AH1509" s="89"/>
      <c r="AI1509" s="89"/>
      <c r="AJ1509" s="89"/>
      <c r="AK1509" s="89"/>
      <c r="AL1509" s="89"/>
      <c r="AM1509" s="89"/>
      <c r="AN1509" s="89"/>
      <c r="AO1509" s="89"/>
      <c r="AP1509" s="89"/>
      <c r="AQ1509" s="90"/>
      <c r="AR1509" s="89"/>
      <c r="AS1509" s="89"/>
      <c r="AT1509" s="89"/>
      <c r="AU1509" s="87"/>
      <c r="AV1509" s="307"/>
      <c r="AW1509" s="307"/>
      <c r="AX1509" s="307"/>
      <c r="AY1509" s="307"/>
      <c r="AZ1509" s="307"/>
      <c r="BA1509" s="83"/>
      <c r="BB1509" s="83"/>
      <c r="BC1509" s="83"/>
      <c r="BD1509" s="83"/>
      <c r="BE1509" s="83"/>
      <c r="BF1509" s="83"/>
      <c r="BG1509" s="83"/>
      <c r="BH1509" s="83"/>
      <c r="BI1509" s="83"/>
      <c r="BJ1509" s="83"/>
      <c r="BK1509" s="83"/>
      <c r="BL1509" s="83"/>
      <c r="BM1509" s="83"/>
      <c r="BN1509" s="83"/>
      <c r="BO1509" s="83"/>
      <c r="BP1509" s="83"/>
      <c r="BQ1509" s="83"/>
      <c r="BR1509" s="83"/>
      <c r="BS1509" s="83"/>
      <c r="BT1509" s="83"/>
      <c r="BU1509" s="83"/>
      <c r="BV1509" s="83"/>
      <c r="BW1509" s="83"/>
      <c r="BX1509" s="83"/>
      <c r="BY1509" s="83"/>
      <c r="BZ1509" s="83"/>
      <c r="CA1509" s="83"/>
      <c r="CB1509" s="83"/>
      <c r="CC1509" s="83"/>
      <c r="CD1509" s="83"/>
      <c r="CE1509" s="83"/>
      <c r="CF1509" s="83"/>
      <c r="CG1509" s="83"/>
      <c r="CH1509" s="83"/>
      <c r="CI1509" s="83"/>
      <c r="CJ1509" s="83"/>
      <c r="CK1509" s="83"/>
      <c r="CL1509" s="83"/>
      <c r="CM1509" s="83"/>
      <c r="CN1509" s="83"/>
      <c r="CO1509" s="83"/>
      <c r="CP1509" s="83"/>
      <c r="CQ1509" s="83"/>
      <c r="CR1509" s="83"/>
      <c r="CS1509" s="83"/>
      <c r="CT1509" s="83"/>
      <c r="CU1509" s="83"/>
      <c r="CV1509" s="83"/>
      <c r="CW1509" s="83"/>
      <c r="CX1509" s="83"/>
      <c r="CY1509" s="83"/>
      <c r="CZ1509" s="83"/>
      <c r="DA1509" s="83"/>
      <c r="DB1509" s="83"/>
      <c r="DC1509" s="83"/>
      <c r="DD1509" s="83"/>
      <c r="DE1509" s="83"/>
      <c r="DF1509" s="83"/>
      <c r="DG1509" s="83"/>
      <c r="DH1509" s="83"/>
      <c r="DI1509" s="83"/>
      <c r="DJ1509" s="83"/>
      <c r="DK1509" s="83"/>
      <c r="DL1509" s="83"/>
      <c r="DM1509" s="83"/>
      <c r="DN1509" s="83"/>
      <c r="DO1509" s="83"/>
      <c r="DP1509" s="83"/>
      <c r="DQ1509" s="83"/>
      <c r="DR1509" s="83"/>
      <c r="DS1509" s="83"/>
      <c r="DT1509" s="83"/>
      <c r="DU1509" s="83"/>
      <c r="DV1509" s="83"/>
      <c r="DW1509" s="83"/>
      <c r="DX1509" s="83"/>
      <c r="DY1509" s="83"/>
      <c r="DZ1509" s="83"/>
      <c r="EA1509" s="83"/>
      <c r="EB1509" s="83"/>
      <c r="EC1509" s="83"/>
      <c r="ED1509" s="83"/>
      <c r="EE1509" s="83"/>
      <c r="EF1509" s="83"/>
      <c r="EG1509" s="83"/>
      <c r="EH1509" s="83"/>
      <c r="EI1509" s="83"/>
      <c r="EJ1509" s="83"/>
    </row>
    <row r="1510" spans="27:140" s="88" customFormat="1" x14ac:dyDescent="0.3">
      <c r="AA1510" s="84"/>
      <c r="AB1510" s="89"/>
      <c r="AC1510" s="89"/>
      <c r="AD1510" s="89"/>
      <c r="AE1510" s="89"/>
      <c r="AF1510" s="89"/>
      <c r="AG1510" s="89"/>
      <c r="AH1510" s="89"/>
      <c r="AI1510" s="89"/>
      <c r="AJ1510" s="89"/>
      <c r="AK1510" s="89"/>
      <c r="AL1510" s="89"/>
      <c r="AM1510" s="89"/>
      <c r="AN1510" s="89"/>
      <c r="AO1510" s="89"/>
      <c r="AP1510" s="89"/>
      <c r="AQ1510" s="90"/>
      <c r="AR1510" s="89"/>
      <c r="AS1510" s="89"/>
      <c r="AT1510" s="89"/>
      <c r="AU1510" s="87"/>
      <c r="AV1510" s="307"/>
      <c r="AW1510" s="307"/>
      <c r="AX1510" s="307"/>
      <c r="AY1510" s="307"/>
      <c r="AZ1510" s="307"/>
      <c r="BA1510" s="83"/>
      <c r="BB1510" s="83"/>
      <c r="BC1510" s="83"/>
      <c r="BD1510" s="83"/>
      <c r="BE1510" s="83"/>
      <c r="BF1510" s="83"/>
      <c r="BG1510" s="83"/>
      <c r="BH1510" s="83"/>
      <c r="BI1510" s="83"/>
      <c r="BJ1510" s="83"/>
      <c r="BK1510" s="83"/>
      <c r="BL1510" s="83"/>
      <c r="BM1510" s="83"/>
      <c r="BN1510" s="83"/>
      <c r="BO1510" s="83"/>
      <c r="BP1510" s="83"/>
      <c r="BQ1510" s="83"/>
      <c r="BR1510" s="83"/>
      <c r="BS1510" s="83"/>
      <c r="BT1510" s="83"/>
      <c r="BU1510" s="83"/>
      <c r="BV1510" s="83"/>
      <c r="BW1510" s="83"/>
      <c r="BX1510" s="83"/>
      <c r="BY1510" s="83"/>
      <c r="BZ1510" s="83"/>
      <c r="CA1510" s="83"/>
      <c r="CB1510" s="83"/>
      <c r="CC1510" s="83"/>
      <c r="CD1510" s="83"/>
      <c r="CE1510" s="83"/>
      <c r="CF1510" s="83"/>
      <c r="CG1510" s="83"/>
      <c r="CH1510" s="83"/>
      <c r="CI1510" s="83"/>
      <c r="CJ1510" s="83"/>
      <c r="CK1510" s="83"/>
      <c r="CL1510" s="83"/>
      <c r="CM1510" s="83"/>
      <c r="CN1510" s="83"/>
      <c r="CO1510" s="83"/>
      <c r="CP1510" s="83"/>
      <c r="CQ1510" s="83"/>
      <c r="CR1510" s="83"/>
      <c r="CS1510" s="83"/>
      <c r="CT1510" s="83"/>
      <c r="CU1510" s="83"/>
      <c r="CV1510" s="83"/>
      <c r="CW1510" s="83"/>
      <c r="CX1510" s="83"/>
      <c r="CY1510" s="83"/>
      <c r="CZ1510" s="83"/>
      <c r="DA1510" s="83"/>
      <c r="DB1510" s="83"/>
      <c r="DC1510" s="83"/>
      <c r="DD1510" s="83"/>
      <c r="DE1510" s="83"/>
      <c r="DF1510" s="83"/>
      <c r="DG1510" s="83"/>
      <c r="DH1510" s="83"/>
      <c r="DI1510" s="83"/>
      <c r="DJ1510" s="83"/>
      <c r="DK1510" s="83"/>
      <c r="DL1510" s="83"/>
      <c r="DM1510" s="83"/>
      <c r="DN1510" s="83"/>
      <c r="DO1510" s="83"/>
      <c r="DP1510" s="83"/>
      <c r="DQ1510" s="83"/>
      <c r="DR1510" s="83"/>
      <c r="DS1510" s="83"/>
      <c r="DT1510" s="83"/>
      <c r="DU1510" s="83"/>
      <c r="DV1510" s="83"/>
      <c r="DW1510" s="83"/>
      <c r="DX1510" s="83"/>
      <c r="DY1510" s="83"/>
      <c r="DZ1510" s="83"/>
      <c r="EA1510" s="83"/>
      <c r="EB1510" s="83"/>
      <c r="EC1510" s="83"/>
      <c r="ED1510" s="83"/>
      <c r="EE1510" s="83"/>
      <c r="EF1510" s="83"/>
      <c r="EG1510" s="83"/>
      <c r="EH1510" s="83"/>
      <c r="EI1510" s="83"/>
      <c r="EJ1510" s="83"/>
    </row>
    <row r="1511" spans="27:140" s="88" customFormat="1" x14ac:dyDescent="0.3">
      <c r="AA1511" s="84"/>
      <c r="AB1511" s="89"/>
      <c r="AC1511" s="89"/>
      <c r="AD1511" s="89"/>
      <c r="AE1511" s="89"/>
      <c r="AF1511" s="89"/>
      <c r="AG1511" s="89"/>
      <c r="AH1511" s="89"/>
      <c r="AI1511" s="89"/>
      <c r="AJ1511" s="89"/>
      <c r="AK1511" s="89"/>
      <c r="AL1511" s="89"/>
      <c r="AM1511" s="89"/>
      <c r="AN1511" s="89"/>
      <c r="AO1511" s="89"/>
      <c r="AP1511" s="89"/>
      <c r="AQ1511" s="90"/>
      <c r="AR1511" s="89"/>
      <c r="AS1511" s="89"/>
      <c r="AT1511" s="89"/>
      <c r="AU1511" s="87"/>
      <c r="AV1511" s="307"/>
      <c r="AW1511" s="307"/>
      <c r="AX1511" s="307"/>
      <c r="AY1511" s="307"/>
      <c r="AZ1511" s="307"/>
      <c r="BA1511" s="83"/>
      <c r="BB1511" s="83"/>
      <c r="BC1511" s="83"/>
      <c r="BD1511" s="83"/>
      <c r="BE1511" s="83"/>
      <c r="BF1511" s="83"/>
      <c r="BG1511" s="83"/>
      <c r="BH1511" s="83"/>
      <c r="BI1511" s="83"/>
      <c r="BJ1511" s="83"/>
      <c r="BK1511" s="83"/>
      <c r="BL1511" s="83"/>
      <c r="BM1511" s="83"/>
      <c r="BN1511" s="83"/>
      <c r="BO1511" s="83"/>
      <c r="BP1511" s="83"/>
      <c r="BQ1511" s="83"/>
      <c r="BR1511" s="83"/>
      <c r="BS1511" s="83"/>
      <c r="BT1511" s="83"/>
      <c r="BU1511" s="83"/>
      <c r="BV1511" s="83"/>
      <c r="BW1511" s="83"/>
      <c r="BX1511" s="83"/>
      <c r="BY1511" s="83"/>
      <c r="BZ1511" s="83"/>
      <c r="CA1511" s="83"/>
      <c r="CB1511" s="83"/>
      <c r="CC1511" s="83"/>
      <c r="CD1511" s="83"/>
      <c r="CE1511" s="83"/>
      <c r="CF1511" s="83"/>
      <c r="CG1511" s="83"/>
      <c r="CH1511" s="83"/>
      <c r="CI1511" s="83"/>
      <c r="CJ1511" s="83"/>
      <c r="CK1511" s="83"/>
      <c r="CL1511" s="83"/>
      <c r="CM1511" s="83"/>
      <c r="CN1511" s="83"/>
      <c r="CO1511" s="83"/>
      <c r="CP1511" s="83"/>
      <c r="CQ1511" s="83"/>
      <c r="CR1511" s="83"/>
      <c r="CS1511" s="83"/>
      <c r="CT1511" s="83"/>
      <c r="CU1511" s="83"/>
      <c r="CV1511" s="83"/>
      <c r="CW1511" s="83"/>
      <c r="CX1511" s="83"/>
      <c r="CY1511" s="83"/>
      <c r="CZ1511" s="83"/>
      <c r="DA1511" s="83"/>
      <c r="DB1511" s="83"/>
      <c r="DC1511" s="83"/>
      <c r="DD1511" s="83"/>
      <c r="DE1511" s="83"/>
      <c r="DF1511" s="83"/>
      <c r="DG1511" s="83"/>
      <c r="DH1511" s="83"/>
      <c r="DI1511" s="83"/>
      <c r="DJ1511" s="83"/>
      <c r="DK1511" s="83"/>
      <c r="DL1511" s="83"/>
      <c r="DM1511" s="83"/>
      <c r="DN1511" s="83"/>
      <c r="DO1511" s="83"/>
      <c r="DP1511" s="83"/>
      <c r="DQ1511" s="83"/>
      <c r="DR1511" s="83"/>
      <c r="DS1511" s="83"/>
      <c r="DT1511" s="83"/>
      <c r="DU1511" s="83"/>
      <c r="DV1511" s="83"/>
      <c r="DW1511" s="83"/>
      <c r="DX1511" s="83"/>
      <c r="DY1511" s="83"/>
      <c r="DZ1511" s="83"/>
      <c r="EA1511" s="83"/>
      <c r="EB1511" s="83"/>
      <c r="EC1511" s="83"/>
      <c r="ED1511" s="83"/>
      <c r="EE1511" s="83"/>
      <c r="EF1511" s="83"/>
      <c r="EG1511" s="83"/>
      <c r="EH1511" s="83"/>
      <c r="EI1511" s="83"/>
      <c r="EJ1511" s="83"/>
    </row>
    <row r="1512" spans="27:140" s="88" customFormat="1" x14ac:dyDescent="0.3">
      <c r="AA1512" s="84"/>
      <c r="AB1512" s="89"/>
      <c r="AC1512" s="89"/>
      <c r="AD1512" s="89"/>
      <c r="AE1512" s="89"/>
      <c r="AF1512" s="89"/>
      <c r="AG1512" s="89"/>
      <c r="AH1512" s="89"/>
      <c r="AI1512" s="89"/>
      <c r="AJ1512" s="89"/>
      <c r="AK1512" s="89"/>
      <c r="AL1512" s="89"/>
      <c r="AM1512" s="89"/>
      <c r="AN1512" s="89"/>
      <c r="AO1512" s="89"/>
      <c r="AP1512" s="89"/>
      <c r="AQ1512" s="90"/>
      <c r="AR1512" s="89"/>
      <c r="AS1512" s="89"/>
      <c r="AT1512" s="89"/>
      <c r="AU1512" s="87"/>
      <c r="AV1512" s="307"/>
      <c r="AW1512" s="307"/>
      <c r="AX1512" s="307"/>
      <c r="AY1512" s="307"/>
      <c r="AZ1512" s="307"/>
      <c r="BA1512" s="83"/>
      <c r="BB1512" s="83"/>
      <c r="BC1512" s="83"/>
      <c r="BD1512" s="83"/>
      <c r="BE1512" s="83"/>
      <c r="BF1512" s="83"/>
      <c r="BG1512" s="83"/>
      <c r="BH1512" s="83"/>
      <c r="BI1512" s="83"/>
      <c r="BJ1512" s="83"/>
      <c r="BK1512" s="83"/>
      <c r="BL1512" s="83"/>
      <c r="BM1512" s="83"/>
      <c r="BN1512" s="83"/>
      <c r="BO1512" s="83"/>
      <c r="BP1512" s="83"/>
      <c r="BQ1512" s="83"/>
      <c r="BR1512" s="83"/>
      <c r="BS1512" s="83"/>
      <c r="BT1512" s="83"/>
      <c r="BU1512" s="83"/>
      <c r="BV1512" s="83"/>
      <c r="BW1512" s="83"/>
      <c r="BX1512" s="83"/>
      <c r="BY1512" s="83"/>
      <c r="BZ1512" s="83"/>
      <c r="CA1512" s="83"/>
      <c r="CB1512" s="83"/>
      <c r="CC1512" s="83"/>
      <c r="CD1512" s="83"/>
      <c r="CE1512" s="83"/>
      <c r="CF1512" s="83"/>
      <c r="CG1512" s="83"/>
      <c r="CH1512" s="83"/>
      <c r="CI1512" s="83"/>
      <c r="CJ1512" s="83"/>
      <c r="CK1512" s="83"/>
      <c r="CL1512" s="83"/>
      <c r="CM1512" s="83"/>
      <c r="CN1512" s="83"/>
      <c r="CO1512" s="83"/>
      <c r="CP1512" s="83"/>
      <c r="CQ1512" s="83"/>
      <c r="CR1512" s="83"/>
      <c r="CS1512" s="83"/>
      <c r="CT1512" s="83"/>
      <c r="CU1512" s="83"/>
      <c r="CV1512" s="83"/>
      <c r="CW1512" s="83"/>
      <c r="CX1512" s="83"/>
      <c r="CY1512" s="83"/>
      <c r="CZ1512" s="83"/>
      <c r="DA1512" s="83"/>
      <c r="DB1512" s="83"/>
      <c r="DC1512" s="83"/>
      <c r="DD1512" s="83"/>
      <c r="DE1512" s="83"/>
      <c r="DF1512" s="83"/>
      <c r="DG1512" s="83"/>
      <c r="DH1512" s="83"/>
      <c r="DI1512" s="83"/>
      <c r="DJ1512" s="83"/>
      <c r="DK1512" s="83"/>
      <c r="DL1512" s="83"/>
      <c r="DM1512" s="83"/>
      <c r="DN1512" s="83"/>
      <c r="DO1512" s="83"/>
      <c r="DP1512" s="83"/>
      <c r="DQ1512" s="83"/>
      <c r="DR1512" s="83"/>
      <c r="DS1512" s="83"/>
      <c r="DT1512" s="83"/>
      <c r="DU1512" s="83"/>
      <c r="DV1512" s="83"/>
      <c r="DW1512" s="83"/>
      <c r="DX1512" s="83"/>
      <c r="DY1512" s="83"/>
      <c r="DZ1512" s="83"/>
      <c r="EA1512" s="83"/>
      <c r="EB1512" s="83"/>
      <c r="EC1512" s="83"/>
      <c r="ED1512" s="83"/>
      <c r="EE1512" s="83"/>
      <c r="EF1512" s="83"/>
      <c r="EG1512" s="83"/>
      <c r="EH1512" s="83"/>
      <c r="EI1512" s="83"/>
      <c r="EJ1512" s="83"/>
    </row>
    <row r="1513" spans="27:140" s="88" customFormat="1" x14ac:dyDescent="0.3">
      <c r="AA1513" s="84"/>
      <c r="AB1513" s="89"/>
      <c r="AC1513" s="89"/>
      <c r="AD1513" s="89"/>
      <c r="AE1513" s="89"/>
      <c r="AF1513" s="89"/>
      <c r="AG1513" s="89"/>
      <c r="AH1513" s="89"/>
      <c r="AI1513" s="89"/>
      <c r="AJ1513" s="89"/>
      <c r="AK1513" s="89"/>
      <c r="AL1513" s="89"/>
      <c r="AM1513" s="89"/>
      <c r="AN1513" s="89"/>
      <c r="AO1513" s="89"/>
      <c r="AP1513" s="89"/>
      <c r="AQ1513" s="90"/>
      <c r="AR1513" s="89"/>
      <c r="AS1513" s="89"/>
      <c r="AT1513" s="89"/>
      <c r="AU1513" s="87"/>
      <c r="AV1513" s="307"/>
      <c r="AW1513" s="307"/>
      <c r="AX1513" s="307"/>
      <c r="AY1513" s="307"/>
      <c r="AZ1513" s="307"/>
      <c r="BA1513" s="83"/>
      <c r="BB1513" s="83"/>
      <c r="BC1513" s="83"/>
      <c r="BD1513" s="83"/>
      <c r="BE1513" s="83"/>
      <c r="BF1513" s="83"/>
      <c r="BG1513" s="83"/>
      <c r="BH1513" s="83"/>
      <c r="BI1513" s="83"/>
      <c r="BJ1513" s="83"/>
      <c r="BK1513" s="83"/>
      <c r="BL1513" s="83"/>
      <c r="BM1513" s="83"/>
      <c r="BN1513" s="83"/>
      <c r="BO1513" s="83"/>
      <c r="BP1513" s="83"/>
      <c r="BQ1513" s="83"/>
      <c r="BR1513" s="83"/>
      <c r="BS1513" s="83"/>
      <c r="BT1513" s="83"/>
      <c r="BU1513" s="83"/>
      <c r="BV1513" s="83"/>
      <c r="BW1513" s="83"/>
      <c r="BX1513" s="83"/>
      <c r="BY1513" s="83"/>
      <c r="BZ1513" s="83"/>
      <c r="CA1513" s="83"/>
      <c r="CB1513" s="83"/>
      <c r="CC1513" s="83"/>
      <c r="CD1513" s="83"/>
      <c r="CE1513" s="83"/>
      <c r="CF1513" s="83"/>
      <c r="CG1513" s="83"/>
      <c r="CH1513" s="83"/>
      <c r="CI1513" s="83"/>
      <c r="CJ1513" s="83"/>
      <c r="CK1513" s="83"/>
      <c r="CL1513" s="83"/>
      <c r="CM1513" s="83"/>
      <c r="CN1513" s="83"/>
      <c r="CO1513" s="83"/>
      <c r="CP1513" s="83"/>
      <c r="CQ1513" s="83"/>
      <c r="CR1513" s="83"/>
      <c r="CS1513" s="83"/>
      <c r="CT1513" s="83"/>
      <c r="CU1513" s="83"/>
      <c r="CV1513" s="83"/>
      <c r="CW1513" s="83"/>
      <c r="CX1513" s="83"/>
      <c r="CY1513" s="83"/>
      <c r="CZ1513" s="83"/>
      <c r="DA1513" s="83"/>
      <c r="DB1513" s="83"/>
      <c r="DC1513" s="83"/>
      <c r="DD1513" s="83"/>
      <c r="DE1513" s="83"/>
      <c r="DF1513" s="83"/>
      <c r="DG1513" s="83"/>
      <c r="DH1513" s="83"/>
      <c r="DI1513" s="83"/>
      <c r="DJ1513" s="83"/>
      <c r="DK1513" s="83"/>
      <c r="DL1513" s="83"/>
      <c r="DM1513" s="83"/>
      <c r="DN1513" s="83"/>
      <c r="DO1513" s="83"/>
      <c r="DP1513" s="83"/>
      <c r="DQ1513" s="83"/>
      <c r="DR1513" s="83"/>
      <c r="DS1513" s="83"/>
      <c r="DT1513" s="83"/>
      <c r="DU1513" s="83"/>
      <c r="DV1513" s="83"/>
      <c r="DW1513" s="83"/>
      <c r="DX1513" s="83"/>
      <c r="DY1513" s="83"/>
      <c r="DZ1513" s="83"/>
      <c r="EA1513" s="83"/>
      <c r="EB1513" s="83"/>
      <c r="EC1513" s="83"/>
      <c r="ED1513" s="83"/>
      <c r="EE1513" s="83"/>
      <c r="EF1513" s="83"/>
      <c r="EG1513" s="83"/>
      <c r="EH1513" s="83"/>
      <c r="EI1513" s="83"/>
      <c r="EJ1513" s="83"/>
    </row>
    <row r="1514" spans="27:140" s="88" customFormat="1" x14ac:dyDescent="0.3">
      <c r="AA1514" s="84"/>
      <c r="AB1514" s="89"/>
      <c r="AC1514" s="89"/>
      <c r="AD1514" s="89"/>
      <c r="AE1514" s="89"/>
      <c r="AF1514" s="89"/>
      <c r="AG1514" s="89"/>
      <c r="AH1514" s="89"/>
      <c r="AI1514" s="89"/>
      <c r="AJ1514" s="89"/>
      <c r="AK1514" s="89"/>
      <c r="AL1514" s="89"/>
      <c r="AM1514" s="89"/>
      <c r="AN1514" s="89"/>
      <c r="AO1514" s="89"/>
      <c r="AP1514" s="89"/>
      <c r="AQ1514" s="90"/>
      <c r="AR1514" s="89"/>
      <c r="AS1514" s="89"/>
      <c r="AT1514" s="89"/>
      <c r="AU1514" s="87"/>
      <c r="AV1514" s="307"/>
      <c r="AW1514" s="307"/>
      <c r="AX1514" s="307"/>
      <c r="AY1514" s="307"/>
      <c r="AZ1514" s="307"/>
      <c r="BA1514" s="83"/>
      <c r="BB1514" s="83"/>
      <c r="BC1514" s="83"/>
      <c r="BD1514" s="83"/>
      <c r="BE1514" s="83"/>
      <c r="BF1514" s="83"/>
      <c r="BG1514" s="83"/>
      <c r="BH1514" s="83"/>
      <c r="BI1514" s="83"/>
      <c r="BJ1514" s="83"/>
      <c r="BK1514" s="83"/>
      <c r="BL1514" s="83"/>
      <c r="BM1514" s="83"/>
      <c r="BN1514" s="83"/>
      <c r="BO1514" s="83"/>
      <c r="BP1514" s="83"/>
      <c r="BQ1514" s="83"/>
      <c r="BR1514" s="83"/>
      <c r="BS1514" s="83"/>
      <c r="BT1514" s="83"/>
      <c r="BU1514" s="83"/>
      <c r="BV1514" s="83"/>
      <c r="BW1514" s="83"/>
      <c r="BX1514" s="83"/>
      <c r="BY1514" s="83"/>
      <c r="BZ1514" s="83"/>
      <c r="CA1514" s="83"/>
      <c r="CB1514" s="83"/>
      <c r="CC1514" s="83"/>
      <c r="CD1514" s="83"/>
      <c r="CE1514" s="83"/>
      <c r="CF1514" s="83"/>
      <c r="CG1514" s="83"/>
      <c r="CH1514" s="83"/>
      <c r="CI1514" s="83"/>
      <c r="CJ1514" s="83"/>
      <c r="CK1514" s="83"/>
      <c r="CL1514" s="83"/>
      <c r="CM1514" s="83"/>
      <c r="CN1514" s="83"/>
      <c r="CO1514" s="83"/>
      <c r="CP1514" s="83"/>
      <c r="CQ1514" s="83"/>
      <c r="CR1514" s="83"/>
      <c r="CS1514" s="83"/>
      <c r="CT1514" s="83"/>
      <c r="CU1514" s="83"/>
      <c r="CV1514" s="83"/>
      <c r="CW1514" s="83"/>
      <c r="CX1514" s="83"/>
      <c r="CY1514" s="83"/>
      <c r="CZ1514" s="83"/>
      <c r="DA1514" s="83"/>
      <c r="DB1514" s="83"/>
      <c r="DC1514" s="83"/>
      <c r="DD1514" s="83"/>
      <c r="DE1514" s="83"/>
      <c r="DF1514" s="83"/>
      <c r="DG1514" s="83"/>
      <c r="DH1514" s="83"/>
      <c r="DI1514" s="83"/>
      <c r="DJ1514" s="83"/>
      <c r="DK1514" s="83"/>
      <c r="DL1514" s="83"/>
      <c r="DM1514" s="83"/>
      <c r="DN1514" s="83"/>
      <c r="DO1514" s="83"/>
      <c r="DP1514" s="83"/>
      <c r="DQ1514" s="83"/>
      <c r="DR1514" s="83"/>
      <c r="DS1514" s="83"/>
      <c r="DT1514" s="83"/>
      <c r="DU1514" s="83"/>
      <c r="DV1514" s="83"/>
      <c r="DW1514" s="83"/>
      <c r="DX1514" s="83"/>
      <c r="DY1514" s="83"/>
      <c r="DZ1514" s="83"/>
      <c r="EA1514" s="83"/>
      <c r="EB1514" s="83"/>
      <c r="EC1514" s="83"/>
      <c r="ED1514" s="83"/>
      <c r="EE1514" s="83"/>
      <c r="EF1514" s="83"/>
      <c r="EG1514" s="83"/>
      <c r="EH1514" s="83"/>
      <c r="EI1514" s="83"/>
      <c r="EJ1514" s="83"/>
    </row>
    <row r="1515" spans="27:140" s="88" customFormat="1" x14ac:dyDescent="0.3">
      <c r="AA1515" s="84"/>
      <c r="AB1515" s="89"/>
      <c r="AC1515" s="89"/>
      <c r="AD1515" s="89"/>
      <c r="AE1515" s="89"/>
      <c r="AF1515" s="89"/>
      <c r="AG1515" s="89"/>
      <c r="AH1515" s="89"/>
      <c r="AI1515" s="89"/>
      <c r="AJ1515" s="89"/>
      <c r="AK1515" s="89"/>
      <c r="AL1515" s="89"/>
      <c r="AM1515" s="89"/>
      <c r="AN1515" s="89"/>
      <c r="AO1515" s="89"/>
      <c r="AP1515" s="89"/>
      <c r="AQ1515" s="90"/>
      <c r="AR1515" s="89"/>
      <c r="AS1515" s="89"/>
      <c r="AT1515" s="89"/>
      <c r="AU1515" s="87"/>
      <c r="AV1515" s="307"/>
      <c r="AW1515" s="307"/>
      <c r="AX1515" s="307"/>
      <c r="AY1515" s="307"/>
      <c r="AZ1515" s="307"/>
      <c r="BA1515" s="83"/>
      <c r="BB1515" s="83"/>
      <c r="BC1515" s="83"/>
      <c r="BD1515" s="83"/>
      <c r="BE1515" s="83"/>
      <c r="BF1515" s="83"/>
      <c r="BG1515" s="83"/>
      <c r="BH1515" s="83"/>
      <c r="BI1515" s="83"/>
      <c r="BJ1515" s="83"/>
      <c r="BK1515" s="83"/>
      <c r="BL1515" s="83"/>
      <c r="BM1515" s="83"/>
      <c r="BN1515" s="83"/>
      <c r="BO1515" s="83"/>
      <c r="BP1515" s="83"/>
      <c r="BQ1515" s="83"/>
      <c r="BR1515" s="83"/>
      <c r="BS1515" s="83"/>
      <c r="BT1515" s="83"/>
      <c r="BU1515" s="83"/>
      <c r="BV1515" s="83"/>
      <c r="BW1515" s="83"/>
      <c r="BX1515" s="83"/>
      <c r="BY1515" s="83"/>
      <c r="BZ1515" s="83"/>
      <c r="CA1515" s="83"/>
      <c r="CB1515" s="83"/>
      <c r="CC1515" s="83"/>
      <c r="CD1515" s="83"/>
      <c r="CE1515" s="83"/>
      <c r="CF1515" s="83"/>
      <c r="CG1515" s="83"/>
      <c r="CH1515" s="83"/>
      <c r="CI1515" s="83"/>
      <c r="CJ1515" s="83"/>
      <c r="CK1515" s="83"/>
      <c r="CL1515" s="83"/>
      <c r="CM1515" s="83"/>
      <c r="CN1515" s="83"/>
      <c r="CO1515" s="83"/>
      <c r="CP1515" s="83"/>
      <c r="CQ1515" s="83"/>
      <c r="CR1515" s="83"/>
      <c r="CS1515" s="83"/>
      <c r="CT1515" s="83"/>
      <c r="CU1515" s="83"/>
      <c r="CV1515" s="83"/>
      <c r="CW1515" s="83"/>
      <c r="CX1515" s="83"/>
      <c r="CY1515" s="83"/>
      <c r="CZ1515" s="83"/>
      <c r="DA1515" s="83"/>
      <c r="DB1515" s="83"/>
      <c r="DC1515" s="83"/>
      <c r="DD1515" s="83"/>
      <c r="DE1515" s="83"/>
      <c r="DF1515" s="83"/>
      <c r="DG1515" s="83"/>
      <c r="DH1515" s="83"/>
      <c r="DI1515" s="83"/>
      <c r="DJ1515" s="83"/>
      <c r="DK1515" s="83"/>
      <c r="DL1515" s="83"/>
      <c r="DM1515" s="83"/>
      <c r="DN1515" s="83"/>
      <c r="DO1515" s="83"/>
      <c r="DP1515" s="83"/>
      <c r="DQ1515" s="83"/>
      <c r="DR1515" s="83"/>
      <c r="DS1515" s="83"/>
      <c r="DT1515" s="83"/>
      <c r="DU1515" s="83"/>
      <c r="DV1515" s="83"/>
      <c r="DW1515" s="83"/>
      <c r="DX1515" s="83"/>
      <c r="DY1515" s="83"/>
      <c r="DZ1515" s="83"/>
      <c r="EA1515" s="83"/>
      <c r="EB1515" s="83"/>
      <c r="EC1515" s="83"/>
      <c r="ED1515" s="83"/>
      <c r="EE1515" s="83"/>
      <c r="EF1515" s="83"/>
      <c r="EG1515" s="83"/>
      <c r="EH1515" s="83"/>
      <c r="EI1515" s="83"/>
      <c r="EJ1515" s="83"/>
    </row>
    <row r="1516" spans="27:140" s="88" customFormat="1" x14ac:dyDescent="0.3">
      <c r="AA1516" s="84"/>
      <c r="AB1516" s="89"/>
      <c r="AC1516" s="89"/>
      <c r="AD1516" s="89"/>
      <c r="AE1516" s="89"/>
      <c r="AF1516" s="89"/>
      <c r="AG1516" s="89"/>
      <c r="AH1516" s="89"/>
      <c r="AI1516" s="89"/>
      <c r="AJ1516" s="89"/>
      <c r="AK1516" s="89"/>
      <c r="AL1516" s="89"/>
      <c r="AM1516" s="89"/>
      <c r="AN1516" s="89"/>
      <c r="AO1516" s="89"/>
      <c r="AP1516" s="89"/>
      <c r="AQ1516" s="90"/>
      <c r="AR1516" s="89"/>
      <c r="AS1516" s="89"/>
      <c r="AT1516" s="89"/>
      <c r="AU1516" s="87"/>
      <c r="AV1516" s="307"/>
      <c r="AW1516" s="307"/>
      <c r="AX1516" s="307"/>
      <c r="AY1516" s="307"/>
      <c r="AZ1516" s="307"/>
      <c r="BA1516" s="83"/>
      <c r="BB1516" s="83"/>
      <c r="BC1516" s="83"/>
      <c r="BD1516" s="83"/>
      <c r="BE1516" s="83"/>
      <c r="BF1516" s="83"/>
      <c r="BG1516" s="83"/>
      <c r="BH1516" s="83"/>
      <c r="BI1516" s="83"/>
      <c r="BJ1516" s="83"/>
      <c r="BK1516" s="83"/>
      <c r="BL1516" s="83"/>
      <c r="BM1516" s="83"/>
      <c r="BN1516" s="83"/>
      <c r="BO1516" s="83"/>
      <c r="BP1516" s="83"/>
      <c r="BQ1516" s="83"/>
      <c r="BR1516" s="83"/>
      <c r="BS1516" s="83"/>
      <c r="BT1516" s="83"/>
      <c r="BU1516" s="83"/>
      <c r="BV1516" s="83"/>
      <c r="BW1516" s="83"/>
      <c r="BX1516" s="83"/>
      <c r="BY1516" s="83"/>
      <c r="BZ1516" s="83"/>
      <c r="CA1516" s="83"/>
      <c r="CB1516" s="83"/>
      <c r="CC1516" s="83"/>
      <c r="CD1516" s="83"/>
      <c r="CE1516" s="83"/>
      <c r="CF1516" s="83"/>
      <c r="CG1516" s="83"/>
      <c r="CH1516" s="83"/>
      <c r="CI1516" s="83"/>
      <c r="CJ1516" s="83"/>
      <c r="CK1516" s="83"/>
      <c r="CL1516" s="83"/>
      <c r="CM1516" s="83"/>
      <c r="CN1516" s="83"/>
      <c r="CO1516" s="83"/>
      <c r="CP1516" s="83"/>
      <c r="CQ1516" s="83"/>
      <c r="CR1516" s="83"/>
      <c r="CS1516" s="83"/>
      <c r="CT1516" s="83"/>
      <c r="CU1516" s="83"/>
      <c r="CV1516" s="83"/>
      <c r="CW1516" s="83"/>
      <c r="CX1516" s="83"/>
      <c r="CY1516" s="83"/>
      <c r="CZ1516" s="83"/>
      <c r="DA1516" s="83"/>
      <c r="DB1516" s="83"/>
      <c r="DC1516" s="83"/>
      <c r="DD1516" s="83"/>
      <c r="DE1516" s="83"/>
      <c r="DF1516" s="83"/>
      <c r="DG1516" s="83"/>
      <c r="DH1516" s="83"/>
      <c r="DI1516" s="83"/>
      <c r="DJ1516" s="83"/>
      <c r="DK1516" s="83"/>
      <c r="DL1516" s="83"/>
      <c r="DM1516" s="83"/>
      <c r="DN1516" s="83"/>
      <c r="DO1516" s="83"/>
      <c r="DP1516" s="83"/>
      <c r="DQ1516" s="83"/>
      <c r="DR1516" s="83"/>
      <c r="DS1516" s="83"/>
      <c r="DT1516" s="83"/>
      <c r="DU1516" s="83"/>
      <c r="DV1516" s="83"/>
      <c r="DW1516" s="83"/>
      <c r="DX1516" s="83"/>
      <c r="DY1516" s="83"/>
      <c r="DZ1516" s="83"/>
      <c r="EA1516" s="83"/>
      <c r="EB1516" s="83"/>
      <c r="EC1516" s="83"/>
      <c r="ED1516" s="83"/>
      <c r="EE1516" s="83"/>
      <c r="EF1516" s="83"/>
      <c r="EG1516" s="83"/>
      <c r="EH1516" s="83"/>
      <c r="EI1516" s="83"/>
      <c r="EJ1516" s="83"/>
    </row>
    <row r="1517" spans="27:140" s="88" customFormat="1" x14ac:dyDescent="0.3">
      <c r="AA1517" s="84"/>
      <c r="AB1517" s="89"/>
      <c r="AC1517" s="89"/>
      <c r="AD1517" s="89"/>
      <c r="AE1517" s="89"/>
      <c r="AF1517" s="89"/>
      <c r="AG1517" s="89"/>
      <c r="AH1517" s="89"/>
      <c r="AI1517" s="89"/>
      <c r="AJ1517" s="89"/>
      <c r="AK1517" s="89"/>
      <c r="AL1517" s="89"/>
      <c r="AM1517" s="89"/>
      <c r="AN1517" s="89"/>
      <c r="AO1517" s="89"/>
      <c r="AP1517" s="89"/>
      <c r="AQ1517" s="90"/>
      <c r="AR1517" s="89"/>
      <c r="AS1517" s="89"/>
      <c r="AT1517" s="89"/>
      <c r="AU1517" s="87"/>
      <c r="AV1517" s="307"/>
      <c r="AW1517" s="307"/>
      <c r="AX1517" s="307"/>
      <c r="AY1517" s="307"/>
      <c r="AZ1517" s="307"/>
      <c r="BA1517" s="83"/>
      <c r="BB1517" s="83"/>
      <c r="BC1517" s="83"/>
      <c r="BD1517" s="83"/>
      <c r="BE1517" s="83"/>
      <c r="BF1517" s="83"/>
      <c r="BG1517" s="83"/>
      <c r="BH1517" s="83"/>
      <c r="BI1517" s="83"/>
      <c r="BJ1517" s="83"/>
      <c r="BK1517" s="83"/>
      <c r="BL1517" s="83"/>
      <c r="BM1517" s="83"/>
      <c r="BN1517" s="83"/>
      <c r="BO1517" s="83"/>
      <c r="BP1517" s="83"/>
      <c r="BQ1517" s="83"/>
      <c r="BR1517" s="83"/>
      <c r="BS1517" s="83"/>
      <c r="BT1517" s="83"/>
      <c r="BU1517" s="83"/>
      <c r="BV1517" s="83"/>
      <c r="BW1517" s="83"/>
      <c r="BX1517" s="83"/>
      <c r="BY1517" s="83"/>
      <c r="BZ1517" s="83"/>
      <c r="CA1517" s="83"/>
      <c r="CB1517" s="83"/>
      <c r="CC1517" s="83"/>
      <c r="CD1517" s="83"/>
      <c r="CE1517" s="83"/>
      <c r="CF1517" s="83"/>
      <c r="CG1517" s="83"/>
      <c r="CH1517" s="83"/>
      <c r="CI1517" s="83"/>
      <c r="CJ1517" s="83"/>
      <c r="CK1517" s="83"/>
      <c r="CL1517" s="83"/>
      <c r="CM1517" s="83"/>
      <c r="CN1517" s="83"/>
      <c r="CO1517" s="83"/>
      <c r="CP1517" s="83"/>
      <c r="CQ1517" s="83"/>
      <c r="CR1517" s="83"/>
      <c r="CS1517" s="83"/>
      <c r="CT1517" s="83"/>
      <c r="CU1517" s="83"/>
      <c r="CV1517" s="83"/>
      <c r="CW1517" s="83"/>
      <c r="CX1517" s="83"/>
      <c r="CY1517" s="83"/>
      <c r="CZ1517" s="83"/>
      <c r="DA1517" s="83"/>
      <c r="DB1517" s="83"/>
      <c r="DC1517" s="83"/>
      <c r="DD1517" s="83"/>
      <c r="DE1517" s="83"/>
      <c r="DF1517" s="83"/>
      <c r="DG1517" s="83"/>
      <c r="DH1517" s="83"/>
      <c r="DI1517" s="83"/>
      <c r="DJ1517" s="83"/>
      <c r="DK1517" s="83"/>
      <c r="DL1517" s="83"/>
      <c r="DM1517" s="83"/>
      <c r="DN1517" s="83"/>
      <c r="DO1517" s="83"/>
      <c r="DP1517" s="83"/>
      <c r="DQ1517" s="83"/>
      <c r="DR1517" s="83"/>
      <c r="DS1517" s="83"/>
      <c r="DT1517" s="83"/>
      <c r="DU1517" s="83"/>
      <c r="DV1517" s="83"/>
      <c r="DW1517" s="83"/>
      <c r="DX1517" s="83"/>
      <c r="DY1517" s="83"/>
      <c r="DZ1517" s="83"/>
      <c r="EA1517" s="83"/>
      <c r="EB1517" s="83"/>
      <c r="EC1517" s="83"/>
      <c r="ED1517" s="83"/>
      <c r="EE1517" s="83"/>
      <c r="EF1517" s="83"/>
      <c r="EG1517" s="83"/>
      <c r="EH1517" s="83"/>
      <c r="EI1517" s="83"/>
      <c r="EJ1517" s="83"/>
    </row>
    <row r="1518" spans="27:140" s="88" customFormat="1" x14ac:dyDescent="0.3">
      <c r="AA1518" s="84"/>
      <c r="AB1518" s="89"/>
      <c r="AC1518" s="89"/>
      <c r="AD1518" s="89"/>
      <c r="AE1518" s="89"/>
      <c r="AF1518" s="89"/>
      <c r="AG1518" s="89"/>
      <c r="AH1518" s="89"/>
      <c r="AI1518" s="89"/>
      <c r="AJ1518" s="89"/>
      <c r="AK1518" s="89"/>
      <c r="AL1518" s="89"/>
      <c r="AM1518" s="89"/>
      <c r="AN1518" s="89"/>
      <c r="AO1518" s="89"/>
      <c r="AP1518" s="89"/>
      <c r="AQ1518" s="90"/>
      <c r="AR1518" s="89"/>
      <c r="AS1518" s="89"/>
      <c r="AT1518" s="89"/>
      <c r="AU1518" s="87"/>
      <c r="AV1518" s="307"/>
      <c r="AW1518" s="307"/>
      <c r="AX1518" s="307"/>
      <c r="AY1518" s="307"/>
      <c r="AZ1518" s="307"/>
      <c r="BA1518" s="83"/>
      <c r="BB1518" s="83"/>
      <c r="BC1518" s="83"/>
      <c r="BD1518" s="83"/>
      <c r="BE1518" s="83"/>
      <c r="BF1518" s="83"/>
      <c r="BG1518" s="83"/>
      <c r="BH1518" s="83"/>
      <c r="BI1518" s="83"/>
      <c r="BJ1518" s="83"/>
      <c r="BK1518" s="83"/>
      <c r="BL1518" s="83"/>
      <c r="BM1518" s="83"/>
      <c r="BN1518" s="83"/>
      <c r="BO1518" s="83"/>
      <c r="BP1518" s="83"/>
      <c r="BQ1518" s="83"/>
      <c r="BR1518" s="83"/>
      <c r="BS1518" s="83"/>
      <c r="BT1518" s="83"/>
      <c r="BU1518" s="83"/>
      <c r="BV1518" s="83"/>
      <c r="BW1518" s="83"/>
      <c r="BX1518" s="83"/>
      <c r="BY1518" s="83"/>
      <c r="BZ1518" s="83"/>
      <c r="CA1518" s="83"/>
      <c r="CB1518" s="83"/>
      <c r="CC1518" s="83"/>
      <c r="CD1518" s="83"/>
      <c r="CE1518" s="83"/>
      <c r="CF1518" s="83"/>
      <c r="CG1518" s="83"/>
      <c r="CH1518" s="83"/>
      <c r="CI1518" s="83"/>
      <c r="CJ1518" s="83"/>
      <c r="CK1518" s="83"/>
      <c r="CL1518" s="83"/>
      <c r="CM1518" s="83"/>
      <c r="CN1518" s="83"/>
      <c r="CO1518" s="83"/>
      <c r="CP1518" s="83"/>
      <c r="CQ1518" s="83"/>
      <c r="CR1518" s="83"/>
      <c r="CS1518" s="83"/>
      <c r="CT1518" s="83"/>
      <c r="CU1518" s="83"/>
      <c r="CV1518" s="83"/>
      <c r="CW1518" s="83"/>
      <c r="CX1518" s="83"/>
      <c r="CY1518" s="83"/>
      <c r="CZ1518" s="83"/>
      <c r="DA1518" s="83"/>
      <c r="DB1518" s="83"/>
      <c r="DC1518" s="83"/>
      <c r="DD1518" s="83"/>
      <c r="DE1518" s="83"/>
      <c r="DF1518" s="83"/>
      <c r="DG1518" s="83"/>
      <c r="DH1518" s="83"/>
      <c r="DI1518" s="83"/>
      <c r="DJ1518" s="83"/>
      <c r="DK1518" s="83"/>
      <c r="DL1518" s="83"/>
      <c r="DM1518" s="83"/>
      <c r="DN1518" s="83"/>
      <c r="DO1518" s="83"/>
      <c r="DP1518" s="83"/>
      <c r="DQ1518" s="83"/>
      <c r="DR1518" s="83"/>
      <c r="DS1518" s="83"/>
      <c r="DT1518" s="83"/>
      <c r="DU1518" s="83"/>
      <c r="DV1518" s="83"/>
      <c r="DW1518" s="83"/>
      <c r="DX1518" s="83"/>
      <c r="DY1518" s="83"/>
      <c r="DZ1518" s="83"/>
      <c r="EA1518" s="83"/>
      <c r="EB1518" s="83"/>
      <c r="EC1518" s="83"/>
      <c r="ED1518" s="83"/>
      <c r="EE1518" s="83"/>
      <c r="EF1518" s="83"/>
      <c r="EG1518" s="83"/>
      <c r="EH1518" s="83"/>
      <c r="EI1518" s="83"/>
      <c r="EJ1518" s="83"/>
    </row>
    <row r="1519" spans="27:140" s="88" customFormat="1" x14ac:dyDescent="0.3">
      <c r="AA1519" s="84"/>
      <c r="AB1519" s="89"/>
      <c r="AC1519" s="89"/>
      <c r="AD1519" s="89"/>
      <c r="AE1519" s="89"/>
      <c r="AF1519" s="89"/>
      <c r="AG1519" s="89"/>
      <c r="AH1519" s="89"/>
      <c r="AI1519" s="89"/>
      <c r="AJ1519" s="89"/>
      <c r="AK1519" s="89"/>
      <c r="AL1519" s="89"/>
      <c r="AM1519" s="89"/>
      <c r="AN1519" s="89"/>
      <c r="AO1519" s="89"/>
      <c r="AP1519" s="89"/>
      <c r="AQ1519" s="90"/>
      <c r="AR1519" s="89"/>
      <c r="AS1519" s="89"/>
      <c r="AT1519" s="89"/>
      <c r="AU1519" s="87"/>
      <c r="AV1519" s="307"/>
      <c r="AW1519" s="307"/>
      <c r="AX1519" s="307"/>
      <c r="AY1519" s="307"/>
      <c r="AZ1519" s="307"/>
      <c r="BA1519" s="83"/>
      <c r="BB1519" s="83"/>
      <c r="BC1519" s="83"/>
      <c r="BD1519" s="83"/>
      <c r="BE1519" s="83"/>
      <c r="BF1519" s="83"/>
      <c r="BG1519" s="83"/>
      <c r="BH1519" s="83"/>
      <c r="BI1519" s="83"/>
      <c r="BJ1519" s="83"/>
      <c r="BK1519" s="83"/>
      <c r="BL1519" s="83"/>
      <c r="BM1519" s="83"/>
      <c r="BN1519" s="83"/>
      <c r="BO1519" s="83"/>
      <c r="BP1519" s="83"/>
      <c r="BQ1519" s="83"/>
      <c r="BR1519" s="83"/>
      <c r="BS1519" s="83"/>
      <c r="BT1519" s="83"/>
      <c r="BU1519" s="83"/>
      <c r="BV1519" s="83"/>
      <c r="BW1519" s="83"/>
      <c r="BX1519" s="83"/>
      <c r="BY1519" s="83"/>
      <c r="BZ1519" s="83"/>
      <c r="CA1519" s="83"/>
      <c r="CB1519" s="83"/>
      <c r="CC1519" s="83"/>
      <c r="CD1519" s="83"/>
      <c r="CE1519" s="83"/>
      <c r="CF1519" s="83"/>
      <c r="CG1519" s="83"/>
      <c r="CH1519" s="83"/>
      <c r="CI1519" s="83"/>
      <c r="CJ1519" s="83"/>
      <c r="CK1519" s="83"/>
      <c r="CL1519" s="83"/>
      <c r="CM1519" s="83"/>
      <c r="CN1519" s="83"/>
      <c r="CO1519" s="83"/>
      <c r="CP1519" s="83"/>
      <c r="CQ1519" s="83"/>
      <c r="CR1519" s="83"/>
      <c r="CS1519" s="83"/>
      <c r="CT1519" s="83"/>
      <c r="CU1519" s="83"/>
      <c r="CV1519" s="83"/>
      <c r="CW1519" s="83"/>
      <c r="CX1519" s="83"/>
      <c r="CY1519" s="83"/>
      <c r="CZ1519" s="83"/>
      <c r="DA1519" s="83"/>
      <c r="DB1519" s="83"/>
      <c r="DC1519" s="83"/>
      <c r="DD1519" s="83"/>
      <c r="DE1519" s="83"/>
      <c r="DF1519" s="83"/>
      <c r="DG1519" s="83"/>
      <c r="DH1519" s="83"/>
      <c r="DI1519" s="83"/>
      <c r="DJ1519" s="83"/>
      <c r="DK1519" s="83"/>
      <c r="DL1519" s="83"/>
      <c r="DM1519" s="83"/>
      <c r="DN1519" s="83"/>
      <c r="DO1519" s="83"/>
      <c r="DP1519" s="83"/>
      <c r="DQ1519" s="83"/>
      <c r="DR1519" s="83"/>
      <c r="DS1519" s="83"/>
      <c r="DT1519" s="83"/>
      <c r="DU1519" s="83"/>
      <c r="DV1519" s="83"/>
      <c r="DW1519" s="83"/>
      <c r="DX1519" s="83"/>
      <c r="DY1519" s="83"/>
      <c r="DZ1519" s="83"/>
      <c r="EA1519" s="83"/>
      <c r="EB1519" s="83"/>
      <c r="EC1519" s="83"/>
      <c r="ED1519" s="83"/>
      <c r="EE1519" s="83"/>
      <c r="EF1519" s="83"/>
      <c r="EG1519" s="83"/>
      <c r="EH1519" s="83"/>
      <c r="EI1519" s="83"/>
      <c r="EJ1519" s="83"/>
    </row>
    <row r="1520" spans="27:140" s="88" customFormat="1" x14ac:dyDescent="0.3">
      <c r="AA1520" s="84"/>
      <c r="AB1520" s="89"/>
      <c r="AC1520" s="89"/>
      <c r="AD1520" s="89"/>
      <c r="AE1520" s="89"/>
      <c r="AF1520" s="89"/>
      <c r="AG1520" s="89"/>
      <c r="AH1520" s="89"/>
      <c r="AI1520" s="89"/>
      <c r="AJ1520" s="89"/>
      <c r="AK1520" s="89"/>
      <c r="AL1520" s="89"/>
      <c r="AM1520" s="89"/>
      <c r="AN1520" s="89"/>
      <c r="AO1520" s="89"/>
      <c r="AP1520" s="89"/>
      <c r="AQ1520" s="90"/>
      <c r="AR1520" s="89"/>
      <c r="AS1520" s="89"/>
      <c r="AT1520" s="89"/>
      <c r="AU1520" s="87"/>
      <c r="AV1520" s="307"/>
      <c r="AW1520" s="307"/>
      <c r="AX1520" s="307"/>
      <c r="AY1520" s="307"/>
      <c r="AZ1520" s="307"/>
      <c r="BA1520" s="83"/>
      <c r="BB1520" s="83"/>
      <c r="BC1520" s="83"/>
      <c r="BD1520" s="83"/>
      <c r="BE1520" s="83"/>
      <c r="BF1520" s="83"/>
      <c r="BG1520" s="83"/>
      <c r="BH1520" s="83"/>
      <c r="BI1520" s="83"/>
      <c r="BJ1520" s="83"/>
      <c r="BK1520" s="83"/>
      <c r="BL1520" s="83"/>
      <c r="BM1520" s="83"/>
      <c r="BN1520" s="83"/>
      <c r="BO1520" s="83"/>
      <c r="BP1520" s="83"/>
      <c r="BQ1520" s="83"/>
      <c r="BR1520" s="83"/>
      <c r="BS1520" s="83"/>
      <c r="BT1520" s="83"/>
      <c r="BU1520" s="83"/>
      <c r="BV1520" s="83"/>
      <c r="BW1520" s="83"/>
      <c r="BX1520" s="83"/>
      <c r="BY1520" s="83"/>
      <c r="BZ1520" s="83"/>
      <c r="CA1520" s="83"/>
      <c r="CB1520" s="83"/>
      <c r="CC1520" s="83"/>
      <c r="CD1520" s="83"/>
      <c r="CE1520" s="83"/>
      <c r="CF1520" s="83"/>
      <c r="CG1520" s="83"/>
      <c r="CH1520" s="83"/>
      <c r="CI1520" s="83"/>
      <c r="CJ1520" s="83"/>
      <c r="CK1520" s="83"/>
      <c r="CL1520" s="83"/>
      <c r="CM1520" s="83"/>
      <c r="CN1520" s="83"/>
      <c r="CO1520" s="83"/>
      <c r="CP1520" s="83"/>
      <c r="CQ1520" s="83"/>
      <c r="CR1520" s="83"/>
      <c r="CS1520" s="83"/>
      <c r="CT1520" s="83"/>
      <c r="CU1520" s="83"/>
      <c r="CV1520" s="83"/>
      <c r="CW1520" s="83"/>
      <c r="CX1520" s="83"/>
      <c r="CY1520" s="83"/>
      <c r="CZ1520" s="83"/>
      <c r="DA1520" s="83"/>
      <c r="DB1520" s="83"/>
      <c r="DC1520" s="83"/>
      <c r="DD1520" s="83"/>
      <c r="DE1520" s="83"/>
      <c r="DF1520" s="83"/>
      <c r="DG1520" s="83"/>
      <c r="DH1520" s="83"/>
      <c r="DI1520" s="83"/>
      <c r="DJ1520" s="83"/>
      <c r="DK1520" s="83"/>
      <c r="DL1520" s="83"/>
      <c r="DM1520" s="83"/>
      <c r="DN1520" s="83"/>
      <c r="DO1520" s="83"/>
      <c r="DP1520" s="83"/>
      <c r="DQ1520" s="83"/>
      <c r="DR1520" s="83"/>
      <c r="DS1520" s="83"/>
      <c r="DT1520" s="83"/>
      <c r="DU1520" s="83"/>
      <c r="DV1520" s="83"/>
      <c r="DW1520" s="83"/>
      <c r="DX1520" s="83"/>
      <c r="DY1520" s="83"/>
      <c r="DZ1520" s="83"/>
      <c r="EA1520" s="83"/>
      <c r="EB1520" s="83"/>
      <c r="EC1520" s="83"/>
      <c r="ED1520" s="83"/>
      <c r="EE1520" s="83"/>
      <c r="EF1520" s="83"/>
      <c r="EG1520" s="83"/>
      <c r="EH1520" s="83"/>
      <c r="EI1520" s="83"/>
      <c r="EJ1520" s="83"/>
    </row>
    <row r="1521" spans="27:140" s="88" customFormat="1" x14ac:dyDescent="0.3">
      <c r="AA1521" s="84"/>
      <c r="AB1521" s="89"/>
      <c r="AC1521" s="89"/>
      <c r="AD1521" s="89"/>
      <c r="AE1521" s="89"/>
      <c r="AF1521" s="89"/>
      <c r="AG1521" s="89"/>
      <c r="AH1521" s="89"/>
      <c r="AI1521" s="89"/>
      <c r="AJ1521" s="89"/>
      <c r="AK1521" s="89"/>
      <c r="AL1521" s="89"/>
      <c r="AM1521" s="89"/>
      <c r="AN1521" s="89"/>
      <c r="AO1521" s="89"/>
      <c r="AP1521" s="89"/>
      <c r="AQ1521" s="90"/>
      <c r="AR1521" s="89"/>
      <c r="AS1521" s="89"/>
      <c r="AT1521" s="89"/>
      <c r="AU1521" s="87"/>
      <c r="AV1521" s="307"/>
      <c r="AW1521" s="307"/>
      <c r="AX1521" s="307"/>
      <c r="AY1521" s="307"/>
      <c r="AZ1521" s="307"/>
      <c r="BA1521" s="83"/>
      <c r="BB1521" s="83"/>
      <c r="BC1521" s="83"/>
      <c r="BD1521" s="83"/>
      <c r="BE1521" s="83"/>
      <c r="BF1521" s="83"/>
      <c r="BG1521" s="83"/>
      <c r="BH1521" s="83"/>
      <c r="BI1521" s="83"/>
      <c r="BJ1521" s="83"/>
      <c r="BK1521" s="83"/>
      <c r="BL1521" s="83"/>
      <c r="BM1521" s="83"/>
      <c r="BN1521" s="83"/>
      <c r="BO1521" s="83"/>
      <c r="BP1521" s="83"/>
      <c r="BQ1521" s="83"/>
      <c r="BR1521" s="83"/>
      <c r="BS1521" s="83"/>
      <c r="BT1521" s="83"/>
      <c r="BU1521" s="83"/>
      <c r="BV1521" s="83"/>
      <c r="BW1521" s="83"/>
      <c r="BX1521" s="83"/>
      <c r="BY1521" s="83"/>
      <c r="BZ1521" s="83"/>
      <c r="CA1521" s="83"/>
      <c r="CB1521" s="83"/>
      <c r="CC1521" s="83"/>
      <c r="CD1521" s="83"/>
      <c r="CE1521" s="83"/>
      <c r="CF1521" s="83"/>
      <c r="CG1521" s="83"/>
      <c r="CH1521" s="83"/>
      <c r="CI1521" s="83"/>
      <c r="CJ1521" s="83"/>
      <c r="CK1521" s="83"/>
      <c r="CL1521" s="83"/>
      <c r="CM1521" s="83"/>
      <c r="CN1521" s="83"/>
      <c r="CO1521" s="83"/>
      <c r="CP1521" s="83"/>
      <c r="CQ1521" s="83"/>
      <c r="CR1521" s="83"/>
      <c r="CS1521" s="83"/>
      <c r="CT1521" s="83"/>
      <c r="CU1521" s="83"/>
      <c r="CV1521" s="83"/>
      <c r="CW1521" s="83"/>
      <c r="CX1521" s="83"/>
      <c r="CY1521" s="83"/>
      <c r="CZ1521" s="83"/>
      <c r="DA1521" s="83"/>
      <c r="DB1521" s="83"/>
      <c r="DC1521" s="83"/>
      <c r="DD1521" s="83"/>
      <c r="DE1521" s="83"/>
      <c r="DF1521" s="83"/>
      <c r="DG1521" s="83"/>
      <c r="DH1521" s="83"/>
      <c r="DI1521" s="83"/>
      <c r="DJ1521" s="83"/>
      <c r="DK1521" s="83"/>
      <c r="DL1521" s="83"/>
      <c r="DM1521" s="83"/>
      <c r="DN1521" s="83"/>
      <c r="DO1521" s="83"/>
      <c r="DP1521" s="83"/>
      <c r="DQ1521" s="83"/>
      <c r="DR1521" s="83"/>
      <c r="DS1521" s="83"/>
      <c r="DT1521" s="83"/>
      <c r="DU1521" s="83"/>
      <c r="DV1521" s="83"/>
      <c r="DW1521" s="83"/>
      <c r="DX1521" s="83"/>
      <c r="DY1521" s="83"/>
      <c r="DZ1521" s="83"/>
      <c r="EA1521" s="83"/>
      <c r="EB1521" s="83"/>
      <c r="EC1521" s="83"/>
      <c r="ED1521" s="83"/>
      <c r="EE1521" s="83"/>
      <c r="EF1521" s="83"/>
      <c r="EG1521" s="83"/>
      <c r="EH1521" s="83"/>
      <c r="EI1521" s="83"/>
      <c r="EJ1521" s="83"/>
    </row>
    <row r="1522" spans="27:140" s="88" customFormat="1" x14ac:dyDescent="0.3">
      <c r="AA1522" s="84"/>
      <c r="AB1522" s="89"/>
      <c r="AC1522" s="89"/>
      <c r="AD1522" s="89"/>
      <c r="AE1522" s="89"/>
      <c r="AF1522" s="89"/>
      <c r="AG1522" s="89"/>
      <c r="AH1522" s="89"/>
      <c r="AI1522" s="89"/>
      <c r="AJ1522" s="89"/>
      <c r="AK1522" s="89"/>
      <c r="AL1522" s="89"/>
      <c r="AM1522" s="89"/>
      <c r="AN1522" s="89"/>
      <c r="AO1522" s="89"/>
      <c r="AP1522" s="89"/>
      <c r="AQ1522" s="90"/>
      <c r="AR1522" s="89"/>
      <c r="AS1522" s="89"/>
      <c r="AT1522" s="89"/>
      <c r="AU1522" s="87"/>
      <c r="AV1522" s="307"/>
      <c r="AW1522" s="307"/>
      <c r="AX1522" s="307"/>
      <c r="AY1522" s="307"/>
      <c r="AZ1522" s="307"/>
      <c r="BA1522" s="83"/>
      <c r="BB1522" s="83"/>
      <c r="BC1522" s="83"/>
      <c r="BD1522" s="83"/>
      <c r="BE1522" s="83"/>
      <c r="BF1522" s="83"/>
      <c r="BG1522" s="83"/>
      <c r="BH1522" s="83"/>
      <c r="BI1522" s="83"/>
      <c r="BJ1522" s="83"/>
      <c r="BK1522" s="83"/>
      <c r="BL1522" s="83"/>
      <c r="BM1522" s="83"/>
      <c r="BN1522" s="83"/>
      <c r="BO1522" s="83"/>
      <c r="BP1522" s="83"/>
      <c r="BQ1522" s="83"/>
      <c r="BR1522" s="83"/>
      <c r="BS1522" s="83"/>
      <c r="BT1522" s="83"/>
      <c r="BU1522" s="83"/>
      <c r="BV1522" s="83"/>
      <c r="BW1522" s="83"/>
      <c r="BX1522" s="83"/>
      <c r="BY1522" s="83"/>
      <c r="BZ1522" s="83"/>
      <c r="CA1522" s="83"/>
      <c r="CB1522" s="83"/>
      <c r="CC1522" s="83"/>
      <c r="CD1522" s="83"/>
      <c r="CE1522" s="83"/>
      <c r="CF1522" s="83"/>
      <c r="CG1522" s="83"/>
      <c r="CH1522" s="83"/>
      <c r="CI1522" s="83"/>
      <c r="CJ1522" s="83"/>
      <c r="CK1522" s="83"/>
      <c r="CL1522" s="83"/>
      <c r="CM1522" s="83"/>
      <c r="CN1522" s="83"/>
      <c r="CO1522" s="83"/>
      <c r="CP1522" s="83"/>
      <c r="CQ1522" s="83"/>
      <c r="CR1522" s="83"/>
      <c r="CS1522" s="83"/>
      <c r="CT1522" s="83"/>
      <c r="CU1522" s="83"/>
      <c r="CV1522" s="83"/>
      <c r="CW1522" s="83"/>
      <c r="CX1522" s="83"/>
      <c r="CY1522" s="83"/>
      <c r="CZ1522" s="83"/>
      <c r="DA1522" s="83"/>
      <c r="DB1522" s="83"/>
      <c r="DC1522" s="83"/>
      <c r="DD1522" s="83"/>
      <c r="DE1522" s="83"/>
      <c r="DF1522" s="83"/>
      <c r="DG1522" s="83"/>
      <c r="DH1522" s="83"/>
      <c r="DI1522" s="83"/>
      <c r="DJ1522" s="83"/>
      <c r="DK1522" s="83"/>
      <c r="DL1522" s="83"/>
      <c r="DM1522" s="83"/>
      <c r="DN1522" s="83"/>
      <c r="DO1522" s="83"/>
      <c r="DP1522" s="83"/>
      <c r="DQ1522" s="83"/>
      <c r="DR1522" s="83"/>
      <c r="DS1522" s="83"/>
      <c r="DT1522" s="83"/>
      <c r="DU1522" s="83"/>
      <c r="DV1522" s="83"/>
      <c r="DW1522" s="83"/>
      <c r="DX1522" s="83"/>
      <c r="DY1522" s="83"/>
      <c r="DZ1522" s="83"/>
      <c r="EA1522" s="83"/>
      <c r="EB1522" s="83"/>
      <c r="EC1522" s="83"/>
      <c r="ED1522" s="83"/>
      <c r="EE1522" s="83"/>
      <c r="EF1522" s="83"/>
      <c r="EG1522" s="83"/>
      <c r="EH1522" s="83"/>
      <c r="EI1522" s="83"/>
      <c r="EJ1522" s="83"/>
    </row>
    <row r="1523" spans="27:140" s="88" customFormat="1" x14ac:dyDescent="0.3">
      <c r="AA1523" s="84"/>
      <c r="AB1523" s="89"/>
      <c r="AC1523" s="89"/>
      <c r="AD1523" s="89"/>
      <c r="AE1523" s="89"/>
      <c r="AF1523" s="89"/>
      <c r="AG1523" s="89"/>
      <c r="AH1523" s="89"/>
      <c r="AI1523" s="89"/>
      <c r="AJ1523" s="89"/>
      <c r="AK1523" s="89"/>
      <c r="AL1523" s="89"/>
      <c r="AM1523" s="89"/>
      <c r="AN1523" s="89"/>
      <c r="AO1523" s="89"/>
      <c r="AP1523" s="89"/>
      <c r="AQ1523" s="90"/>
      <c r="AR1523" s="89"/>
      <c r="AS1523" s="89"/>
      <c r="AT1523" s="89"/>
      <c r="AU1523" s="87"/>
      <c r="AV1523" s="307"/>
      <c r="AW1523" s="307"/>
      <c r="AX1523" s="307"/>
      <c r="AY1523" s="307"/>
      <c r="AZ1523" s="307"/>
      <c r="BA1523" s="83"/>
      <c r="BB1523" s="83"/>
      <c r="BC1523" s="83"/>
      <c r="BD1523" s="83"/>
      <c r="BE1523" s="83"/>
      <c r="BF1523" s="83"/>
      <c r="BG1523" s="83"/>
      <c r="BH1523" s="83"/>
      <c r="BI1523" s="83"/>
      <c r="BJ1523" s="83"/>
      <c r="BK1523" s="83"/>
      <c r="BL1523" s="83"/>
      <c r="BM1523" s="83"/>
      <c r="BN1523" s="83"/>
      <c r="BO1523" s="83"/>
      <c r="BP1523" s="83"/>
      <c r="BQ1523" s="83"/>
      <c r="BR1523" s="83"/>
      <c r="BS1523" s="83"/>
      <c r="BT1523" s="83"/>
      <c r="BU1523" s="83"/>
      <c r="BV1523" s="83"/>
      <c r="BW1523" s="83"/>
      <c r="BX1523" s="83"/>
      <c r="BY1523" s="83"/>
      <c r="BZ1523" s="83"/>
      <c r="CA1523" s="83"/>
      <c r="CB1523" s="83"/>
      <c r="CC1523" s="83"/>
      <c r="CD1523" s="83"/>
      <c r="CE1523" s="83"/>
      <c r="CF1523" s="83"/>
      <c r="CG1523" s="83"/>
      <c r="CH1523" s="83"/>
      <c r="CI1523" s="83"/>
      <c r="CJ1523" s="83"/>
      <c r="CK1523" s="83"/>
      <c r="CL1523" s="83"/>
      <c r="CM1523" s="83"/>
      <c r="CN1523" s="83"/>
      <c r="CO1523" s="83"/>
      <c r="CP1523" s="83"/>
      <c r="CQ1523" s="83"/>
      <c r="CR1523" s="83"/>
      <c r="CS1523" s="83"/>
      <c r="CT1523" s="83"/>
      <c r="CU1523" s="83"/>
      <c r="CV1523" s="83"/>
      <c r="CW1523" s="83"/>
      <c r="CX1523" s="83"/>
      <c r="CY1523" s="83"/>
      <c r="CZ1523" s="83"/>
      <c r="DA1523" s="83"/>
      <c r="DB1523" s="83"/>
      <c r="DC1523" s="83"/>
      <c r="DD1523" s="83"/>
      <c r="DE1523" s="83"/>
      <c r="DF1523" s="83"/>
      <c r="DG1523" s="83"/>
      <c r="DH1523" s="83"/>
      <c r="DI1523" s="83"/>
      <c r="DJ1523" s="83"/>
      <c r="DK1523" s="83"/>
      <c r="DL1523" s="83"/>
      <c r="DM1523" s="83"/>
      <c r="DN1523" s="83"/>
      <c r="DO1523" s="83"/>
      <c r="DP1523" s="83"/>
      <c r="DQ1523" s="83"/>
      <c r="DR1523" s="83"/>
      <c r="DS1523" s="83"/>
      <c r="DT1523" s="83"/>
      <c r="DU1523" s="83"/>
      <c r="DV1523" s="83"/>
      <c r="DW1523" s="83"/>
      <c r="DX1523" s="83"/>
      <c r="DY1523" s="83"/>
      <c r="DZ1523" s="83"/>
      <c r="EA1523" s="83"/>
      <c r="EB1523" s="83"/>
      <c r="EC1523" s="83"/>
      <c r="ED1523" s="83"/>
      <c r="EE1523" s="83"/>
      <c r="EF1523" s="83"/>
      <c r="EG1523" s="83"/>
      <c r="EH1523" s="83"/>
      <c r="EI1523" s="83"/>
      <c r="EJ1523" s="83"/>
    </row>
    <row r="1524" spans="27:140" s="88" customFormat="1" x14ac:dyDescent="0.3">
      <c r="AA1524" s="84"/>
      <c r="AB1524" s="89"/>
      <c r="AC1524" s="89"/>
      <c r="AD1524" s="89"/>
      <c r="AE1524" s="89"/>
      <c r="AF1524" s="89"/>
      <c r="AG1524" s="89"/>
      <c r="AH1524" s="89"/>
      <c r="AI1524" s="89"/>
      <c r="AJ1524" s="89"/>
      <c r="AK1524" s="89"/>
      <c r="AL1524" s="89"/>
      <c r="AM1524" s="89"/>
      <c r="AN1524" s="89"/>
      <c r="AO1524" s="89"/>
      <c r="AP1524" s="89"/>
      <c r="AQ1524" s="90"/>
      <c r="AR1524" s="89"/>
      <c r="AS1524" s="89"/>
      <c r="AT1524" s="89"/>
      <c r="AU1524" s="87"/>
      <c r="AV1524" s="307"/>
      <c r="AW1524" s="307"/>
      <c r="AX1524" s="307"/>
      <c r="AY1524" s="307"/>
      <c r="AZ1524" s="307"/>
      <c r="BA1524" s="83"/>
      <c r="BB1524" s="83"/>
      <c r="BC1524" s="83"/>
      <c r="BD1524" s="83"/>
      <c r="BE1524" s="83"/>
      <c r="BF1524" s="83"/>
      <c r="BG1524" s="83"/>
      <c r="BH1524" s="83"/>
      <c r="BI1524" s="83"/>
      <c r="BJ1524" s="83"/>
      <c r="BK1524" s="83"/>
      <c r="BL1524" s="83"/>
      <c r="BM1524" s="83"/>
      <c r="BN1524" s="83"/>
      <c r="BO1524" s="83"/>
      <c r="BP1524" s="83"/>
      <c r="BQ1524" s="83"/>
      <c r="BR1524" s="83"/>
      <c r="BS1524" s="83"/>
      <c r="BT1524" s="83"/>
      <c r="BU1524" s="83"/>
      <c r="BV1524" s="83"/>
      <c r="BW1524" s="83"/>
      <c r="BX1524" s="83"/>
      <c r="BY1524" s="83"/>
      <c r="BZ1524" s="83"/>
      <c r="CA1524" s="83"/>
      <c r="CB1524" s="83"/>
      <c r="CC1524" s="83"/>
      <c r="CD1524" s="83"/>
      <c r="CE1524" s="83"/>
      <c r="CF1524" s="83"/>
      <c r="CG1524" s="83"/>
      <c r="CH1524" s="83"/>
      <c r="CI1524" s="83"/>
      <c r="CJ1524" s="83"/>
      <c r="CK1524" s="83"/>
      <c r="CL1524" s="83"/>
      <c r="CM1524" s="83"/>
      <c r="CN1524" s="83"/>
      <c r="CO1524" s="83"/>
      <c r="CP1524" s="83"/>
      <c r="CQ1524" s="83"/>
      <c r="CR1524" s="83"/>
      <c r="CS1524" s="83"/>
      <c r="CT1524" s="83"/>
      <c r="CU1524" s="83"/>
      <c r="CV1524" s="83"/>
      <c r="CW1524" s="83"/>
      <c r="CX1524" s="83"/>
      <c r="CY1524" s="83"/>
      <c r="CZ1524" s="83"/>
      <c r="DA1524" s="83"/>
      <c r="DB1524" s="83"/>
      <c r="DC1524" s="83"/>
      <c r="DD1524" s="83"/>
      <c r="DE1524" s="83"/>
      <c r="DF1524" s="83"/>
      <c r="DG1524" s="83"/>
      <c r="DH1524" s="83"/>
      <c r="DI1524" s="83"/>
      <c r="DJ1524" s="83"/>
      <c r="DK1524" s="83"/>
      <c r="DL1524" s="83"/>
      <c r="DM1524" s="83"/>
      <c r="DN1524" s="83"/>
      <c r="DO1524" s="83"/>
      <c r="DP1524" s="83"/>
      <c r="DQ1524" s="83"/>
      <c r="DR1524" s="83"/>
      <c r="DS1524" s="83"/>
      <c r="DT1524" s="83"/>
      <c r="DU1524" s="83"/>
      <c r="DV1524" s="83"/>
      <c r="DW1524" s="83"/>
      <c r="DX1524" s="83"/>
      <c r="DY1524" s="83"/>
      <c r="DZ1524" s="83"/>
      <c r="EA1524" s="83"/>
      <c r="EB1524" s="83"/>
      <c r="EC1524" s="83"/>
      <c r="ED1524" s="83"/>
      <c r="EE1524" s="83"/>
      <c r="EF1524" s="83"/>
      <c r="EG1524" s="83"/>
      <c r="EH1524" s="83"/>
      <c r="EI1524" s="83"/>
      <c r="EJ1524" s="83"/>
    </row>
    <row r="1525" spans="27:140" s="88" customFormat="1" x14ac:dyDescent="0.3">
      <c r="AA1525" s="84"/>
      <c r="AB1525" s="89"/>
      <c r="AC1525" s="89"/>
      <c r="AD1525" s="89"/>
      <c r="AE1525" s="89"/>
      <c r="AF1525" s="89"/>
      <c r="AG1525" s="89"/>
      <c r="AH1525" s="89"/>
      <c r="AI1525" s="89"/>
      <c r="AJ1525" s="89"/>
      <c r="AK1525" s="89"/>
      <c r="AL1525" s="89"/>
      <c r="AM1525" s="89"/>
      <c r="AN1525" s="89"/>
      <c r="AO1525" s="89"/>
      <c r="AP1525" s="89"/>
      <c r="AQ1525" s="90"/>
      <c r="AR1525" s="89"/>
      <c r="AS1525" s="89"/>
      <c r="AT1525" s="89"/>
      <c r="AU1525" s="87"/>
      <c r="AV1525" s="307"/>
      <c r="AW1525" s="307"/>
      <c r="AX1525" s="307"/>
      <c r="AY1525" s="307"/>
      <c r="AZ1525" s="307"/>
      <c r="BA1525" s="83"/>
      <c r="BB1525" s="83"/>
      <c r="BC1525" s="83"/>
      <c r="BD1525" s="83"/>
      <c r="BE1525" s="83"/>
      <c r="BF1525" s="83"/>
      <c r="BG1525" s="83"/>
      <c r="BH1525" s="83"/>
      <c r="BI1525" s="83"/>
      <c r="BJ1525" s="83"/>
      <c r="BK1525" s="83"/>
      <c r="BL1525" s="83"/>
      <c r="BM1525" s="83"/>
      <c r="BN1525" s="83"/>
      <c r="BO1525" s="83"/>
      <c r="BP1525" s="83"/>
      <c r="BQ1525" s="83"/>
      <c r="BR1525" s="83"/>
      <c r="BS1525" s="83"/>
      <c r="BT1525" s="83"/>
      <c r="BU1525" s="83"/>
      <c r="BV1525" s="83"/>
      <c r="BW1525" s="83"/>
      <c r="BX1525" s="83"/>
      <c r="BY1525" s="83"/>
      <c r="BZ1525" s="83"/>
      <c r="CA1525" s="83"/>
      <c r="CB1525" s="83"/>
      <c r="CC1525" s="83"/>
      <c r="CD1525" s="83"/>
      <c r="CE1525" s="83"/>
      <c r="CF1525" s="83"/>
      <c r="CG1525" s="83"/>
      <c r="CH1525" s="83"/>
      <c r="CI1525" s="83"/>
      <c r="CJ1525" s="83"/>
      <c r="CK1525" s="83"/>
      <c r="CL1525" s="83"/>
      <c r="CM1525" s="83"/>
      <c r="CN1525" s="83"/>
      <c r="CO1525" s="83"/>
      <c r="CP1525" s="83"/>
      <c r="CQ1525" s="83"/>
      <c r="CR1525" s="83"/>
      <c r="CS1525" s="83"/>
      <c r="CT1525" s="83"/>
      <c r="CU1525" s="83"/>
      <c r="CV1525" s="83"/>
      <c r="CW1525" s="83"/>
      <c r="CX1525" s="83"/>
      <c r="CY1525" s="83"/>
      <c r="CZ1525" s="83"/>
      <c r="DA1525" s="83"/>
      <c r="DB1525" s="83"/>
      <c r="DC1525" s="83"/>
      <c r="DD1525" s="83"/>
      <c r="DE1525" s="83"/>
      <c r="DF1525" s="83"/>
      <c r="DG1525" s="83"/>
      <c r="DH1525" s="83"/>
      <c r="DI1525" s="83"/>
      <c r="DJ1525" s="83"/>
      <c r="DK1525" s="83"/>
      <c r="DL1525" s="83"/>
      <c r="DM1525" s="83"/>
      <c r="DN1525" s="83"/>
      <c r="DO1525" s="83"/>
      <c r="DP1525" s="83"/>
      <c r="DQ1525" s="83"/>
      <c r="DR1525" s="83"/>
      <c r="DS1525" s="83"/>
      <c r="DT1525" s="83"/>
      <c r="DU1525" s="83"/>
      <c r="DV1525" s="83"/>
      <c r="DW1525" s="83"/>
      <c r="DX1525" s="83"/>
      <c r="DY1525" s="83"/>
      <c r="DZ1525" s="83"/>
      <c r="EA1525" s="83"/>
      <c r="EB1525" s="83"/>
      <c r="EC1525" s="83"/>
      <c r="ED1525" s="83"/>
      <c r="EE1525" s="83"/>
      <c r="EF1525" s="83"/>
      <c r="EG1525" s="83"/>
      <c r="EH1525" s="83"/>
      <c r="EI1525" s="83"/>
      <c r="EJ1525" s="83"/>
    </row>
    <row r="1526" spans="27:140" s="88" customFormat="1" x14ac:dyDescent="0.3">
      <c r="AA1526" s="84"/>
      <c r="AB1526" s="89"/>
      <c r="AC1526" s="89"/>
      <c r="AD1526" s="89"/>
      <c r="AE1526" s="89"/>
      <c r="AF1526" s="89"/>
      <c r="AG1526" s="89"/>
      <c r="AH1526" s="89"/>
      <c r="AI1526" s="89"/>
      <c r="AJ1526" s="89"/>
      <c r="AK1526" s="89"/>
      <c r="AL1526" s="89"/>
      <c r="AM1526" s="89"/>
      <c r="AN1526" s="89"/>
      <c r="AO1526" s="89"/>
      <c r="AP1526" s="89"/>
      <c r="AQ1526" s="90"/>
      <c r="AR1526" s="89"/>
      <c r="AS1526" s="89"/>
      <c r="AT1526" s="89"/>
      <c r="AU1526" s="87"/>
      <c r="AV1526" s="307"/>
      <c r="AW1526" s="307"/>
      <c r="AX1526" s="307"/>
      <c r="AY1526" s="307"/>
      <c r="AZ1526" s="307"/>
      <c r="BA1526" s="83"/>
      <c r="BB1526" s="83"/>
      <c r="BC1526" s="83"/>
      <c r="BD1526" s="83"/>
      <c r="BE1526" s="83"/>
      <c r="BF1526" s="83"/>
      <c r="BG1526" s="83"/>
      <c r="BH1526" s="83"/>
      <c r="BI1526" s="83"/>
      <c r="BJ1526" s="83"/>
      <c r="BK1526" s="83"/>
      <c r="BL1526" s="83"/>
      <c r="BM1526" s="83"/>
      <c r="BN1526" s="83"/>
      <c r="BO1526" s="83"/>
      <c r="BP1526" s="83"/>
      <c r="BQ1526" s="83"/>
      <c r="BR1526" s="83"/>
      <c r="BS1526" s="83"/>
      <c r="BT1526" s="83"/>
      <c r="BU1526" s="83"/>
      <c r="BV1526" s="83"/>
      <c r="BW1526" s="83"/>
      <c r="BX1526" s="83"/>
      <c r="BY1526" s="83"/>
      <c r="BZ1526" s="83"/>
      <c r="CA1526" s="83"/>
      <c r="CB1526" s="83"/>
      <c r="CC1526" s="83"/>
      <c r="CD1526" s="83"/>
      <c r="CE1526" s="83"/>
      <c r="CF1526" s="83"/>
      <c r="CG1526" s="83"/>
      <c r="CH1526" s="83"/>
      <c r="CI1526" s="83"/>
      <c r="CJ1526" s="83"/>
      <c r="CK1526" s="83"/>
      <c r="CL1526" s="83"/>
      <c r="CM1526" s="83"/>
      <c r="CN1526" s="83"/>
      <c r="CO1526" s="83"/>
      <c r="CP1526" s="83"/>
      <c r="CQ1526" s="83"/>
      <c r="CR1526" s="83"/>
      <c r="CS1526" s="83"/>
      <c r="CT1526" s="83"/>
      <c r="CU1526" s="83"/>
      <c r="CV1526" s="83"/>
      <c r="CW1526" s="83"/>
      <c r="CX1526" s="83"/>
      <c r="CY1526" s="83"/>
      <c r="CZ1526" s="83"/>
      <c r="DA1526" s="83"/>
      <c r="DB1526" s="83"/>
      <c r="DC1526" s="83"/>
      <c r="DD1526" s="83"/>
      <c r="DE1526" s="83"/>
      <c r="DF1526" s="83"/>
      <c r="DG1526" s="83"/>
      <c r="DH1526" s="83"/>
      <c r="DI1526" s="83"/>
      <c r="DJ1526" s="83"/>
      <c r="DK1526" s="83"/>
      <c r="DL1526" s="83"/>
      <c r="DM1526" s="83"/>
      <c r="DN1526" s="83"/>
      <c r="DO1526" s="83"/>
      <c r="DP1526" s="83"/>
      <c r="DQ1526" s="83"/>
      <c r="DR1526" s="83"/>
      <c r="DS1526" s="83"/>
      <c r="DT1526" s="83"/>
      <c r="DU1526" s="83"/>
      <c r="DV1526" s="83"/>
      <c r="DW1526" s="83"/>
      <c r="DX1526" s="83"/>
      <c r="DY1526" s="83"/>
      <c r="DZ1526" s="83"/>
      <c r="EA1526" s="83"/>
      <c r="EB1526" s="83"/>
      <c r="EC1526" s="83"/>
      <c r="ED1526" s="83"/>
      <c r="EE1526" s="83"/>
      <c r="EF1526" s="83"/>
      <c r="EG1526" s="83"/>
      <c r="EH1526" s="83"/>
      <c r="EI1526" s="83"/>
      <c r="EJ1526" s="83"/>
    </row>
    <row r="1527" spans="27:140" s="88" customFormat="1" x14ac:dyDescent="0.3">
      <c r="AA1527" s="84"/>
      <c r="AB1527" s="89"/>
      <c r="AC1527" s="89"/>
      <c r="AD1527" s="89"/>
      <c r="AE1527" s="89"/>
      <c r="AF1527" s="89"/>
      <c r="AG1527" s="89"/>
      <c r="AH1527" s="89"/>
      <c r="AI1527" s="89"/>
      <c r="AJ1527" s="89"/>
      <c r="AK1527" s="89"/>
      <c r="AL1527" s="89"/>
      <c r="AM1527" s="89"/>
      <c r="AN1527" s="89"/>
      <c r="AO1527" s="89"/>
      <c r="AP1527" s="89"/>
      <c r="AQ1527" s="90"/>
      <c r="AR1527" s="89"/>
      <c r="AS1527" s="89"/>
      <c r="AT1527" s="89"/>
      <c r="AU1527" s="87"/>
      <c r="AV1527" s="307"/>
      <c r="AW1527" s="307"/>
      <c r="AX1527" s="307"/>
      <c r="AY1527" s="307"/>
      <c r="AZ1527" s="307"/>
      <c r="BA1527" s="83"/>
      <c r="BB1527" s="83"/>
      <c r="BC1527" s="83"/>
      <c r="BD1527" s="83"/>
      <c r="BE1527" s="83"/>
      <c r="BF1527" s="83"/>
      <c r="BG1527" s="83"/>
      <c r="BH1527" s="83"/>
      <c r="BI1527" s="83"/>
      <c r="BJ1527" s="83"/>
      <c r="BK1527" s="83"/>
      <c r="BL1527" s="83"/>
      <c r="BM1527" s="83"/>
      <c r="BN1527" s="83"/>
      <c r="BO1527" s="83"/>
      <c r="BP1527" s="83"/>
      <c r="BQ1527" s="83"/>
      <c r="BR1527" s="83"/>
      <c r="BS1527" s="83"/>
      <c r="BT1527" s="83"/>
      <c r="BU1527" s="83"/>
      <c r="BV1527" s="83"/>
      <c r="BW1527" s="83"/>
      <c r="BX1527" s="83"/>
      <c r="BY1527" s="83"/>
      <c r="BZ1527" s="83"/>
      <c r="CA1527" s="83"/>
      <c r="CB1527" s="83"/>
      <c r="CC1527" s="83"/>
      <c r="CD1527" s="83"/>
      <c r="CE1527" s="83"/>
      <c r="CF1527" s="83"/>
      <c r="CG1527" s="83"/>
      <c r="CH1527" s="83"/>
      <c r="CI1527" s="83"/>
      <c r="CJ1527" s="83"/>
      <c r="CK1527" s="83"/>
      <c r="CL1527" s="83"/>
      <c r="CM1527" s="83"/>
      <c r="CN1527" s="83"/>
      <c r="CO1527" s="83"/>
      <c r="CP1527" s="83"/>
      <c r="CQ1527" s="83"/>
      <c r="CR1527" s="83"/>
      <c r="CS1527" s="83"/>
      <c r="CT1527" s="83"/>
      <c r="CU1527" s="83"/>
      <c r="CV1527" s="83"/>
      <c r="CW1527" s="83"/>
      <c r="CX1527" s="83"/>
      <c r="CY1527" s="83"/>
      <c r="CZ1527" s="83"/>
      <c r="DA1527" s="83"/>
      <c r="DB1527" s="83"/>
      <c r="DC1527" s="83"/>
      <c r="DD1527" s="83"/>
      <c r="DE1527" s="83"/>
      <c r="DF1527" s="83"/>
      <c r="DG1527" s="83"/>
      <c r="DH1527" s="83"/>
      <c r="DI1527" s="83"/>
      <c r="DJ1527" s="83"/>
      <c r="DK1527" s="83"/>
      <c r="DL1527" s="83"/>
      <c r="DM1527" s="83"/>
      <c r="DN1527" s="83"/>
      <c r="DO1527" s="83"/>
      <c r="DP1527" s="83"/>
      <c r="DQ1527" s="83"/>
      <c r="DR1527" s="83"/>
      <c r="DS1527" s="83"/>
      <c r="DT1527" s="83"/>
      <c r="DU1527" s="83"/>
      <c r="DV1527" s="83"/>
      <c r="DW1527" s="83"/>
      <c r="DX1527" s="83"/>
      <c r="DY1527" s="83"/>
      <c r="DZ1527" s="83"/>
      <c r="EA1527" s="83"/>
      <c r="EB1527" s="83"/>
      <c r="EC1527" s="83"/>
      <c r="ED1527" s="83"/>
      <c r="EE1527" s="83"/>
      <c r="EF1527" s="83"/>
      <c r="EG1527" s="83"/>
      <c r="EH1527" s="83"/>
      <c r="EI1527" s="83"/>
      <c r="EJ1527" s="83"/>
    </row>
    <row r="1528" spans="27:140" s="88" customFormat="1" x14ac:dyDescent="0.3">
      <c r="AA1528" s="84"/>
      <c r="AB1528" s="89"/>
      <c r="AC1528" s="89"/>
      <c r="AD1528" s="89"/>
      <c r="AE1528" s="89"/>
      <c r="AF1528" s="89"/>
      <c r="AG1528" s="89"/>
      <c r="AH1528" s="89"/>
      <c r="AI1528" s="89"/>
      <c r="AJ1528" s="89"/>
      <c r="AK1528" s="89"/>
      <c r="AL1528" s="89"/>
      <c r="AM1528" s="89"/>
      <c r="AN1528" s="89"/>
      <c r="AO1528" s="89"/>
      <c r="AP1528" s="89"/>
      <c r="AQ1528" s="90"/>
      <c r="AR1528" s="89"/>
      <c r="AS1528" s="89"/>
      <c r="AT1528" s="89"/>
      <c r="AU1528" s="87"/>
      <c r="AV1528" s="307"/>
      <c r="AW1528" s="307"/>
      <c r="AX1528" s="307"/>
      <c r="AY1528" s="307"/>
      <c r="AZ1528" s="307"/>
      <c r="BA1528" s="83"/>
      <c r="BB1528" s="83"/>
      <c r="BC1528" s="83"/>
      <c r="BD1528" s="83"/>
      <c r="BE1528" s="83"/>
      <c r="BF1528" s="83"/>
      <c r="BG1528" s="83"/>
      <c r="BH1528" s="83"/>
      <c r="BI1528" s="83"/>
      <c r="BJ1528" s="83"/>
      <c r="BK1528" s="83"/>
      <c r="BL1528" s="83"/>
      <c r="BM1528" s="83"/>
      <c r="BN1528" s="83"/>
      <c r="BO1528" s="83"/>
      <c r="BP1528" s="83"/>
      <c r="BQ1528" s="83"/>
      <c r="BR1528" s="83"/>
      <c r="BS1528" s="83"/>
      <c r="BT1528" s="83"/>
      <c r="BU1528" s="83"/>
      <c r="BV1528" s="83"/>
      <c r="BW1528" s="83"/>
      <c r="BX1528" s="83"/>
      <c r="BY1528" s="83"/>
      <c r="BZ1528" s="83"/>
      <c r="CA1528" s="83"/>
      <c r="CB1528" s="83"/>
      <c r="CC1528" s="83"/>
      <c r="CD1528" s="83"/>
      <c r="CE1528" s="83"/>
      <c r="CF1528" s="83"/>
      <c r="CG1528" s="83"/>
      <c r="CH1528" s="83"/>
      <c r="CI1528" s="83"/>
      <c r="CJ1528" s="83"/>
      <c r="CK1528" s="83"/>
      <c r="CL1528" s="83"/>
      <c r="CM1528" s="83"/>
      <c r="CN1528" s="83"/>
      <c r="CO1528" s="83"/>
      <c r="CP1528" s="83"/>
      <c r="CQ1528" s="83"/>
      <c r="CR1528" s="83"/>
      <c r="CS1528" s="83"/>
      <c r="CT1528" s="83"/>
      <c r="CU1528" s="83"/>
      <c r="CV1528" s="83"/>
      <c r="CW1528" s="83"/>
      <c r="CX1528" s="83"/>
      <c r="CY1528" s="83"/>
      <c r="CZ1528" s="83"/>
      <c r="DA1528" s="83"/>
      <c r="DB1528" s="83"/>
      <c r="DC1528" s="83"/>
      <c r="DD1528" s="83"/>
      <c r="DE1528" s="83"/>
      <c r="DF1528" s="83"/>
      <c r="DG1528" s="83"/>
      <c r="DH1528" s="83"/>
      <c r="DI1528" s="83"/>
      <c r="DJ1528" s="83"/>
      <c r="DK1528" s="83"/>
      <c r="DL1528" s="83"/>
      <c r="DM1528" s="83"/>
      <c r="DN1528" s="83"/>
      <c r="DO1528" s="83"/>
      <c r="DP1528" s="83"/>
      <c r="DQ1528" s="83"/>
      <c r="DR1528" s="83"/>
      <c r="DS1528" s="83"/>
      <c r="DT1528" s="83"/>
      <c r="DU1528" s="83"/>
      <c r="DV1528" s="83"/>
      <c r="DW1528" s="83"/>
      <c r="DX1528" s="83"/>
      <c r="DY1528" s="83"/>
      <c r="DZ1528" s="83"/>
      <c r="EA1528" s="83"/>
      <c r="EB1528" s="83"/>
      <c r="EC1528" s="83"/>
      <c r="ED1528" s="83"/>
      <c r="EE1528" s="83"/>
      <c r="EF1528" s="83"/>
      <c r="EG1528" s="83"/>
      <c r="EH1528" s="83"/>
      <c r="EI1528" s="83"/>
      <c r="EJ1528" s="83"/>
    </row>
    <row r="1529" spans="27:140" s="88" customFormat="1" x14ac:dyDescent="0.3">
      <c r="AA1529" s="84"/>
      <c r="AB1529" s="89"/>
      <c r="AC1529" s="89"/>
      <c r="AD1529" s="89"/>
      <c r="AE1529" s="89"/>
      <c r="AF1529" s="89"/>
      <c r="AG1529" s="89"/>
      <c r="AH1529" s="89"/>
      <c r="AI1529" s="89"/>
      <c r="AJ1529" s="89"/>
      <c r="AK1529" s="89"/>
      <c r="AL1529" s="89"/>
      <c r="AM1529" s="89"/>
      <c r="AN1529" s="89"/>
      <c r="AO1529" s="89"/>
      <c r="AP1529" s="89"/>
      <c r="AQ1529" s="90"/>
      <c r="AR1529" s="89"/>
      <c r="AS1529" s="89"/>
      <c r="AT1529" s="89"/>
      <c r="AU1529" s="87"/>
      <c r="AV1529" s="307"/>
      <c r="AW1529" s="307"/>
      <c r="AX1529" s="307"/>
      <c r="AY1529" s="307"/>
      <c r="AZ1529" s="307"/>
      <c r="BA1529" s="83"/>
      <c r="BB1529" s="83"/>
      <c r="BC1529" s="83"/>
      <c r="BD1529" s="83"/>
      <c r="BE1529" s="83"/>
      <c r="BF1529" s="83"/>
      <c r="BG1529" s="83"/>
      <c r="BH1529" s="83"/>
      <c r="BI1529" s="83"/>
      <c r="BJ1529" s="83"/>
      <c r="BK1529" s="83"/>
      <c r="BL1529" s="83"/>
      <c r="BM1529" s="83"/>
      <c r="BN1529" s="83"/>
      <c r="BO1529" s="83"/>
      <c r="BP1529" s="83"/>
      <c r="BQ1529" s="83"/>
      <c r="BR1529" s="83"/>
      <c r="BS1529" s="83"/>
      <c r="BT1529" s="83"/>
      <c r="BU1529" s="83"/>
      <c r="BV1529" s="83"/>
      <c r="BW1529" s="83"/>
      <c r="BX1529" s="83"/>
      <c r="BY1529" s="83"/>
      <c r="BZ1529" s="83"/>
      <c r="CA1529" s="83"/>
      <c r="CB1529" s="83"/>
      <c r="CC1529" s="83"/>
      <c r="CD1529" s="83"/>
      <c r="CE1529" s="83"/>
      <c r="CF1529" s="83"/>
      <c r="CG1529" s="83"/>
      <c r="CH1529" s="83"/>
      <c r="CI1529" s="83"/>
      <c r="CJ1529" s="83"/>
      <c r="CK1529" s="83"/>
      <c r="CL1529" s="83"/>
      <c r="CM1529" s="83"/>
      <c r="CN1529" s="83"/>
      <c r="CO1529" s="83"/>
      <c r="CP1529" s="83"/>
      <c r="CQ1529" s="83"/>
      <c r="CR1529" s="83"/>
      <c r="CS1529" s="83"/>
      <c r="CT1529" s="83"/>
      <c r="CU1529" s="83"/>
      <c r="CV1529" s="83"/>
      <c r="CW1529" s="83"/>
      <c r="CX1529" s="83"/>
      <c r="CY1529" s="83"/>
      <c r="CZ1529" s="83"/>
      <c r="DA1529" s="83"/>
      <c r="DB1529" s="83"/>
      <c r="DC1529" s="83"/>
      <c r="DD1529" s="83"/>
      <c r="DE1529" s="83"/>
      <c r="DF1529" s="83"/>
      <c r="DG1529" s="83"/>
      <c r="DH1529" s="83"/>
      <c r="DI1529" s="83"/>
      <c r="DJ1529" s="83"/>
      <c r="DK1529" s="83"/>
      <c r="DL1529" s="83"/>
      <c r="DM1529" s="83"/>
      <c r="DN1529" s="83"/>
      <c r="DO1529" s="83"/>
      <c r="DP1529" s="83"/>
      <c r="DQ1529" s="83"/>
      <c r="DR1529" s="83"/>
      <c r="DS1529" s="83"/>
      <c r="DT1529" s="83"/>
      <c r="DU1529" s="83"/>
      <c r="DV1529" s="83"/>
      <c r="DW1529" s="83"/>
      <c r="DX1529" s="83"/>
      <c r="DY1529" s="83"/>
      <c r="DZ1529" s="83"/>
      <c r="EA1529" s="83"/>
      <c r="EB1529" s="83"/>
      <c r="EC1529" s="83"/>
      <c r="ED1529" s="83"/>
      <c r="EE1529" s="83"/>
      <c r="EF1529" s="83"/>
      <c r="EG1529" s="83"/>
      <c r="EH1529" s="83"/>
      <c r="EI1529" s="83"/>
      <c r="EJ1529" s="83"/>
    </row>
    <row r="1530" spans="27:140" s="88" customFormat="1" x14ac:dyDescent="0.3">
      <c r="AA1530" s="84"/>
      <c r="AB1530" s="89"/>
      <c r="AC1530" s="89"/>
      <c r="AD1530" s="89"/>
      <c r="AE1530" s="89"/>
      <c r="AF1530" s="89"/>
      <c r="AG1530" s="89"/>
      <c r="AH1530" s="89"/>
      <c r="AI1530" s="89"/>
      <c r="AJ1530" s="89"/>
      <c r="AK1530" s="89"/>
      <c r="AL1530" s="89"/>
      <c r="AM1530" s="89"/>
      <c r="AN1530" s="89"/>
      <c r="AO1530" s="89"/>
      <c r="AP1530" s="89"/>
      <c r="AQ1530" s="90"/>
      <c r="AR1530" s="89"/>
      <c r="AS1530" s="89"/>
      <c r="AT1530" s="89"/>
      <c r="AU1530" s="87"/>
      <c r="AV1530" s="307"/>
      <c r="AW1530" s="307"/>
      <c r="AX1530" s="307"/>
      <c r="AY1530" s="307"/>
      <c r="AZ1530" s="307"/>
      <c r="BA1530" s="83"/>
      <c r="BB1530" s="83"/>
      <c r="BC1530" s="83"/>
      <c r="BD1530" s="83"/>
      <c r="BE1530" s="83"/>
      <c r="BF1530" s="83"/>
      <c r="BG1530" s="83"/>
      <c r="BH1530" s="83"/>
      <c r="BI1530" s="83"/>
      <c r="BJ1530" s="83"/>
      <c r="BK1530" s="83"/>
      <c r="BL1530" s="83"/>
      <c r="BM1530" s="83"/>
      <c r="BN1530" s="83"/>
      <c r="BO1530" s="83"/>
      <c r="BP1530" s="83"/>
      <c r="BQ1530" s="83"/>
      <c r="BR1530" s="83"/>
      <c r="BS1530" s="83"/>
      <c r="BT1530" s="83"/>
      <c r="BU1530" s="83"/>
      <c r="BV1530" s="83"/>
      <c r="BW1530" s="83"/>
      <c r="BX1530" s="83"/>
      <c r="BY1530" s="83"/>
      <c r="BZ1530" s="83"/>
      <c r="CA1530" s="83"/>
      <c r="CB1530" s="83"/>
      <c r="CC1530" s="83"/>
      <c r="CD1530" s="83"/>
      <c r="CE1530" s="83"/>
      <c r="CF1530" s="83"/>
      <c r="CG1530" s="83"/>
      <c r="CH1530" s="83"/>
      <c r="CI1530" s="83"/>
      <c r="CJ1530" s="83"/>
      <c r="CK1530" s="83"/>
      <c r="CL1530" s="83"/>
      <c r="CM1530" s="83"/>
      <c r="CN1530" s="83"/>
      <c r="CO1530" s="83"/>
      <c r="CP1530" s="83"/>
      <c r="CQ1530" s="83"/>
      <c r="CR1530" s="83"/>
      <c r="CS1530" s="83"/>
      <c r="CT1530" s="83"/>
      <c r="CU1530" s="83"/>
      <c r="CV1530" s="83"/>
      <c r="CW1530" s="83"/>
      <c r="CX1530" s="83"/>
      <c r="CY1530" s="83"/>
      <c r="CZ1530" s="83"/>
      <c r="DA1530" s="83"/>
      <c r="DB1530" s="83"/>
      <c r="DC1530" s="83"/>
      <c r="DD1530" s="83"/>
      <c r="DE1530" s="83"/>
      <c r="DF1530" s="83"/>
      <c r="DG1530" s="83"/>
      <c r="DH1530" s="83"/>
      <c r="DI1530" s="83"/>
      <c r="DJ1530" s="83"/>
      <c r="DK1530" s="83"/>
      <c r="DL1530" s="83"/>
      <c r="DM1530" s="83"/>
      <c r="DN1530" s="83"/>
      <c r="DO1530" s="83"/>
      <c r="DP1530" s="83"/>
      <c r="DQ1530" s="83"/>
      <c r="DR1530" s="83"/>
      <c r="DS1530" s="83"/>
      <c r="DT1530" s="83"/>
      <c r="DU1530" s="83"/>
      <c r="DV1530" s="83"/>
      <c r="DW1530" s="83"/>
      <c r="DX1530" s="83"/>
      <c r="DY1530" s="83"/>
      <c r="DZ1530" s="83"/>
      <c r="EA1530" s="83"/>
      <c r="EB1530" s="83"/>
      <c r="EC1530" s="83"/>
      <c r="ED1530" s="83"/>
      <c r="EE1530" s="83"/>
      <c r="EF1530" s="83"/>
      <c r="EG1530" s="83"/>
      <c r="EH1530" s="83"/>
      <c r="EI1530" s="83"/>
      <c r="EJ1530" s="83"/>
    </row>
    <row r="1531" spans="27:140" s="88" customFormat="1" x14ac:dyDescent="0.3">
      <c r="AA1531" s="84"/>
      <c r="AB1531" s="89"/>
      <c r="AC1531" s="89"/>
      <c r="AD1531" s="89"/>
      <c r="AE1531" s="89"/>
      <c r="AF1531" s="89"/>
      <c r="AG1531" s="89"/>
      <c r="AH1531" s="89"/>
      <c r="AI1531" s="89"/>
      <c r="AJ1531" s="89"/>
      <c r="AK1531" s="89"/>
      <c r="AL1531" s="89"/>
      <c r="AM1531" s="89"/>
      <c r="AN1531" s="89"/>
      <c r="AO1531" s="89"/>
      <c r="AP1531" s="89"/>
      <c r="AQ1531" s="90"/>
      <c r="AR1531" s="89"/>
      <c r="AS1531" s="89"/>
      <c r="AT1531" s="89"/>
      <c r="AU1531" s="87"/>
      <c r="AV1531" s="307"/>
      <c r="AW1531" s="307"/>
      <c r="AX1531" s="307"/>
      <c r="AY1531" s="307"/>
      <c r="AZ1531" s="307"/>
      <c r="BA1531" s="83"/>
      <c r="BB1531" s="83"/>
      <c r="BC1531" s="83"/>
      <c r="BD1531" s="83"/>
      <c r="BE1531" s="83"/>
      <c r="BF1531" s="83"/>
      <c r="BG1531" s="83"/>
      <c r="BH1531" s="83"/>
      <c r="BI1531" s="83"/>
      <c r="BJ1531" s="83"/>
      <c r="BK1531" s="83"/>
      <c r="BL1531" s="83"/>
      <c r="BM1531" s="83"/>
      <c r="BN1531" s="83"/>
      <c r="BO1531" s="83"/>
      <c r="BP1531" s="83"/>
      <c r="BQ1531" s="83"/>
      <c r="BR1531" s="83"/>
      <c r="BS1531" s="83"/>
      <c r="BT1531" s="83"/>
      <c r="BU1531" s="83"/>
      <c r="BV1531" s="83"/>
      <c r="BW1531" s="83"/>
      <c r="BX1531" s="83"/>
      <c r="BY1531" s="83"/>
      <c r="BZ1531" s="83"/>
      <c r="CA1531" s="83"/>
      <c r="CB1531" s="83"/>
      <c r="CC1531" s="83"/>
      <c r="CD1531" s="83"/>
      <c r="CE1531" s="83"/>
      <c r="CF1531" s="83"/>
      <c r="CG1531" s="83"/>
      <c r="CH1531" s="83"/>
      <c r="CI1531" s="83"/>
      <c r="CJ1531" s="83"/>
      <c r="CK1531" s="83"/>
      <c r="CL1531" s="83"/>
      <c r="CM1531" s="83"/>
      <c r="CN1531" s="83"/>
      <c r="CO1531" s="83"/>
      <c r="CP1531" s="83"/>
      <c r="CQ1531" s="83"/>
      <c r="CR1531" s="83"/>
      <c r="CS1531" s="83"/>
      <c r="CT1531" s="83"/>
      <c r="CU1531" s="83"/>
      <c r="CV1531" s="83"/>
      <c r="CW1531" s="83"/>
      <c r="CX1531" s="83"/>
      <c r="CY1531" s="83"/>
      <c r="CZ1531" s="83"/>
      <c r="DA1531" s="83"/>
      <c r="DB1531" s="83"/>
      <c r="DC1531" s="83"/>
      <c r="DD1531" s="83"/>
      <c r="DE1531" s="83"/>
      <c r="DF1531" s="83"/>
      <c r="DG1531" s="83"/>
      <c r="DH1531" s="83"/>
      <c r="DI1531" s="83"/>
      <c r="DJ1531" s="83"/>
      <c r="DK1531" s="83"/>
      <c r="DL1531" s="83"/>
      <c r="DM1531" s="83"/>
      <c r="DN1531" s="83"/>
      <c r="DO1531" s="83"/>
      <c r="DP1531" s="83"/>
      <c r="DQ1531" s="83"/>
      <c r="DR1531" s="83"/>
      <c r="DS1531" s="83"/>
      <c r="DT1531" s="83"/>
      <c r="DU1531" s="83"/>
      <c r="DV1531" s="83"/>
      <c r="DW1531" s="83"/>
      <c r="DX1531" s="83"/>
      <c r="DY1531" s="83"/>
      <c r="DZ1531" s="83"/>
      <c r="EA1531" s="83"/>
      <c r="EB1531" s="83"/>
      <c r="EC1531" s="83"/>
      <c r="ED1531" s="83"/>
      <c r="EE1531" s="83"/>
      <c r="EF1531" s="83"/>
      <c r="EG1531" s="83"/>
      <c r="EH1531" s="83"/>
      <c r="EI1531" s="83"/>
      <c r="EJ1531" s="83"/>
    </row>
    <row r="1532" spans="27:140" s="88" customFormat="1" x14ac:dyDescent="0.3">
      <c r="AA1532" s="84"/>
      <c r="AB1532" s="89"/>
      <c r="AC1532" s="89"/>
      <c r="AD1532" s="89"/>
      <c r="AE1532" s="89"/>
      <c r="AF1532" s="89"/>
      <c r="AG1532" s="89"/>
      <c r="AH1532" s="89"/>
      <c r="AI1532" s="89"/>
      <c r="AJ1532" s="89"/>
      <c r="AK1532" s="89"/>
      <c r="AL1532" s="89"/>
      <c r="AM1532" s="89"/>
      <c r="AN1532" s="89"/>
      <c r="AO1532" s="89"/>
      <c r="AP1532" s="89"/>
      <c r="AQ1532" s="90"/>
      <c r="AR1532" s="89"/>
      <c r="AS1532" s="89"/>
      <c r="AT1532" s="89"/>
      <c r="AU1532" s="87"/>
      <c r="AV1532" s="307"/>
      <c r="AW1532" s="307"/>
      <c r="AX1532" s="307"/>
      <c r="AY1532" s="307"/>
      <c r="AZ1532" s="307"/>
      <c r="BA1532" s="83"/>
      <c r="BB1532" s="83"/>
      <c r="BC1532" s="83"/>
      <c r="BD1532" s="83"/>
      <c r="BE1532" s="83"/>
      <c r="BF1532" s="83"/>
      <c r="BG1532" s="83"/>
      <c r="BH1532" s="83"/>
      <c r="BI1532" s="83"/>
      <c r="BJ1532" s="83"/>
      <c r="BK1532" s="83"/>
      <c r="BL1532" s="83"/>
      <c r="BM1532" s="83"/>
      <c r="BN1532" s="83"/>
      <c r="BO1532" s="83"/>
      <c r="BP1532" s="83"/>
      <c r="BQ1532" s="83"/>
      <c r="BR1532" s="83"/>
      <c r="BS1532" s="83"/>
      <c r="BT1532" s="83"/>
      <c r="BU1532" s="83"/>
      <c r="BV1532" s="83"/>
      <c r="BW1532" s="83"/>
      <c r="BX1532" s="83"/>
      <c r="BY1532" s="83"/>
      <c r="BZ1532" s="83"/>
      <c r="CA1532" s="83"/>
      <c r="CB1532" s="83"/>
      <c r="CC1532" s="83"/>
      <c r="CD1532" s="83"/>
      <c r="CE1532" s="83"/>
      <c r="CF1532" s="83"/>
      <c r="CG1532" s="83"/>
      <c r="CH1532" s="83"/>
      <c r="CI1532" s="83"/>
      <c r="CJ1532" s="83"/>
      <c r="CK1532" s="83"/>
      <c r="CL1532" s="83"/>
      <c r="CM1532" s="83"/>
      <c r="CN1532" s="83"/>
      <c r="CO1532" s="83"/>
      <c r="CP1532" s="83"/>
      <c r="CQ1532" s="83"/>
      <c r="CR1532" s="83"/>
      <c r="CS1532" s="83"/>
      <c r="CT1532" s="83"/>
      <c r="CU1532" s="83"/>
      <c r="CV1532" s="83"/>
      <c r="CW1532" s="83"/>
      <c r="CX1532" s="83"/>
      <c r="CY1532" s="83"/>
      <c r="CZ1532" s="83"/>
      <c r="DA1532" s="83"/>
      <c r="DB1532" s="83"/>
      <c r="DC1532" s="83"/>
      <c r="DD1532" s="83"/>
      <c r="DE1532" s="83"/>
      <c r="DF1532" s="83"/>
      <c r="DG1532" s="83"/>
      <c r="DH1532" s="83"/>
      <c r="DI1532" s="83"/>
      <c r="DJ1532" s="83"/>
      <c r="DK1532" s="83"/>
      <c r="DL1532" s="83"/>
      <c r="DM1532" s="83"/>
      <c r="DN1532" s="83"/>
      <c r="DO1532" s="83"/>
      <c r="DP1532" s="83"/>
      <c r="DQ1532" s="83"/>
      <c r="DR1532" s="83"/>
      <c r="DS1532" s="83"/>
      <c r="DT1532" s="83"/>
      <c r="DU1532" s="83"/>
      <c r="DV1532" s="83"/>
      <c r="DW1532" s="83"/>
      <c r="DX1532" s="83"/>
      <c r="DY1532" s="83"/>
      <c r="DZ1532" s="83"/>
      <c r="EA1532" s="83"/>
      <c r="EB1532" s="83"/>
      <c r="EC1532" s="83"/>
      <c r="ED1532" s="83"/>
      <c r="EE1532" s="83"/>
      <c r="EF1532" s="83"/>
      <c r="EG1532" s="83"/>
      <c r="EH1532" s="83"/>
      <c r="EI1532" s="83"/>
      <c r="EJ1532" s="83"/>
    </row>
    <row r="1533" spans="27:140" s="88" customFormat="1" x14ac:dyDescent="0.3">
      <c r="AA1533" s="84"/>
      <c r="AB1533" s="89"/>
      <c r="AC1533" s="89"/>
      <c r="AD1533" s="89"/>
      <c r="AE1533" s="89"/>
      <c r="AF1533" s="89"/>
      <c r="AG1533" s="89"/>
      <c r="AH1533" s="89"/>
      <c r="AI1533" s="89"/>
      <c r="AJ1533" s="89"/>
      <c r="AK1533" s="89"/>
      <c r="AL1533" s="89"/>
      <c r="AM1533" s="89"/>
      <c r="AN1533" s="89"/>
      <c r="AO1533" s="89"/>
      <c r="AP1533" s="89"/>
      <c r="AQ1533" s="90"/>
      <c r="AR1533" s="89"/>
      <c r="AS1533" s="89"/>
      <c r="AT1533" s="89"/>
      <c r="AU1533" s="87"/>
      <c r="AV1533" s="307"/>
      <c r="AW1533" s="307"/>
      <c r="AX1533" s="307"/>
      <c r="AY1533" s="307"/>
      <c r="AZ1533" s="307"/>
      <c r="BA1533" s="83"/>
      <c r="BB1533" s="83"/>
      <c r="BC1533" s="83"/>
      <c r="BD1533" s="83"/>
      <c r="BE1533" s="83"/>
      <c r="BF1533" s="83"/>
      <c r="BG1533" s="83"/>
      <c r="BH1533" s="83"/>
      <c r="BI1533" s="83"/>
      <c r="BJ1533" s="83"/>
      <c r="BK1533" s="83"/>
      <c r="BL1533" s="83"/>
      <c r="BM1533" s="83"/>
      <c r="BN1533" s="83"/>
      <c r="BO1533" s="83"/>
      <c r="BP1533" s="83"/>
      <c r="BQ1533" s="83"/>
      <c r="BR1533" s="83"/>
      <c r="BS1533" s="83"/>
      <c r="BT1533" s="83"/>
      <c r="BU1533" s="83"/>
      <c r="BV1533" s="83"/>
      <c r="BW1533" s="83"/>
      <c r="BX1533" s="83"/>
      <c r="BY1533" s="83"/>
      <c r="BZ1533" s="83"/>
      <c r="CA1533" s="83"/>
      <c r="CB1533" s="83"/>
      <c r="CC1533" s="83"/>
      <c r="CD1533" s="83"/>
      <c r="CE1533" s="83"/>
      <c r="CF1533" s="83"/>
      <c r="CG1533" s="83"/>
      <c r="CH1533" s="83"/>
      <c r="CI1533" s="83"/>
      <c r="CJ1533" s="83"/>
      <c r="CK1533" s="83"/>
      <c r="CL1533" s="83"/>
      <c r="CM1533" s="83"/>
      <c r="CN1533" s="83"/>
      <c r="CO1533" s="83"/>
      <c r="CP1533" s="83"/>
      <c r="CQ1533" s="83"/>
      <c r="CR1533" s="83"/>
      <c r="CS1533" s="83"/>
      <c r="CT1533" s="83"/>
      <c r="CU1533" s="83"/>
      <c r="CV1533" s="83"/>
      <c r="CW1533" s="83"/>
      <c r="CX1533" s="83"/>
      <c r="CY1533" s="83"/>
      <c r="CZ1533" s="83"/>
      <c r="DA1533" s="83"/>
      <c r="DB1533" s="83"/>
      <c r="DC1533" s="83"/>
      <c r="DD1533" s="83"/>
      <c r="DE1533" s="83"/>
      <c r="DF1533" s="83"/>
      <c r="DG1533" s="83"/>
      <c r="DH1533" s="83"/>
      <c r="DI1533" s="83"/>
      <c r="DJ1533" s="83"/>
      <c r="DK1533" s="83"/>
      <c r="DL1533" s="83"/>
      <c r="DM1533" s="83"/>
      <c r="DN1533" s="83"/>
      <c r="DO1533" s="83"/>
      <c r="DP1533" s="83"/>
      <c r="DQ1533" s="83"/>
      <c r="DR1533" s="83"/>
      <c r="DS1533" s="83"/>
      <c r="DT1533" s="83"/>
      <c r="DU1533" s="83"/>
      <c r="DV1533" s="83"/>
      <c r="DW1533" s="83"/>
      <c r="DX1533" s="83"/>
      <c r="DY1533" s="83"/>
      <c r="DZ1533" s="83"/>
      <c r="EA1533" s="83"/>
      <c r="EB1533" s="83"/>
      <c r="EC1533" s="83"/>
      <c r="ED1533" s="83"/>
      <c r="EE1533" s="83"/>
      <c r="EF1533" s="83"/>
      <c r="EG1533" s="83"/>
      <c r="EH1533" s="83"/>
      <c r="EI1533" s="83"/>
      <c r="EJ1533" s="83"/>
    </row>
    <row r="1534" spans="27:140" s="88" customFormat="1" x14ac:dyDescent="0.3">
      <c r="AA1534" s="84"/>
      <c r="AB1534" s="89"/>
      <c r="AC1534" s="89"/>
      <c r="AD1534" s="89"/>
      <c r="AE1534" s="89"/>
      <c r="AF1534" s="89"/>
      <c r="AG1534" s="89"/>
      <c r="AH1534" s="89"/>
      <c r="AI1534" s="89"/>
      <c r="AJ1534" s="89"/>
      <c r="AK1534" s="89"/>
      <c r="AL1534" s="89"/>
      <c r="AM1534" s="89"/>
      <c r="AN1534" s="89"/>
      <c r="AO1534" s="89"/>
      <c r="AP1534" s="89"/>
      <c r="AQ1534" s="90"/>
      <c r="AR1534" s="89"/>
      <c r="AS1534" s="89"/>
      <c r="AT1534" s="89"/>
      <c r="AU1534" s="87"/>
      <c r="AV1534" s="307"/>
      <c r="AW1534" s="307"/>
      <c r="AX1534" s="307"/>
      <c r="AY1534" s="307"/>
      <c r="AZ1534" s="307"/>
      <c r="BA1534" s="83"/>
      <c r="BB1534" s="83"/>
      <c r="BC1534" s="83"/>
      <c r="BD1534" s="83"/>
      <c r="BE1534" s="83"/>
      <c r="BF1534" s="83"/>
      <c r="BG1534" s="83"/>
      <c r="BH1534" s="83"/>
      <c r="BI1534" s="83"/>
      <c r="BJ1534" s="83"/>
      <c r="BK1534" s="83"/>
      <c r="BL1534" s="83"/>
      <c r="BM1534" s="83"/>
      <c r="BN1534" s="83"/>
      <c r="BO1534" s="83"/>
      <c r="BP1534" s="83"/>
      <c r="BQ1534" s="83"/>
      <c r="BR1534" s="83"/>
      <c r="BS1534" s="83"/>
      <c r="BT1534" s="83"/>
      <c r="BU1534" s="83"/>
      <c r="BV1534" s="83"/>
      <c r="BW1534" s="83"/>
      <c r="BX1534" s="83"/>
      <c r="BY1534" s="83"/>
      <c r="BZ1534" s="83"/>
      <c r="CA1534" s="83"/>
      <c r="CB1534" s="83"/>
      <c r="CC1534" s="83"/>
      <c r="CD1534" s="83"/>
      <c r="CE1534" s="83"/>
      <c r="CF1534" s="83"/>
      <c r="CG1534" s="83"/>
      <c r="CH1534" s="83"/>
      <c r="CI1534" s="83"/>
      <c r="CJ1534" s="83"/>
      <c r="CK1534" s="83"/>
      <c r="CL1534" s="83"/>
      <c r="CM1534" s="83"/>
      <c r="CN1534" s="83"/>
      <c r="CO1534" s="83"/>
      <c r="CP1534" s="83"/>
      <c r="CQ1534" s="83"/>
      <c r="CR1534" s="83"/>
      <c r="CS1534" s="83"/>
      <c r="CT1534" s="83"/>
      <c r="CU1534" s="83"/>
      <c r="CV1534" s="83"/>
      <c r="CW1534" s="83"/>
      <c r="CX1534" s="83"/>
      <c r="CY1534" s="83"/>
      <c r="CZ1534" s="83"/>
      <c r="DA1534" s="83"/>
      <c r="DB1534" s="83"/>
      <c r="DC1534" s="83"/>
      <c r="DD1534" s="83"/>
      <c r="DE1534" s="83"/>
      <c r="DF1534" s="83"/>
      <c r="DG1534" s="83"/>
      <c r="DH1534" s="83"/>
      <c r="DI1534" s="83"/>
      <c r="DJ1534" s="83"/>
      <c r="DK1534" s="83"/>
      <c r="DL1534" s="83"/>
      <c r="DM1534" s="83"/>
      <c r="DN1534" s="83"/>
      <c r="DO1534" s="83"/>
      <c r="DP1534" s="83"/>
      <c r="DQ1534" s="83"/>
      <c r="DR1534" s="83"/>
      <c r="DS1534" s="83"/>
      <c r="DT1534" s="83"/>
      <c r="DU1534" s="83"/>
      <c r="DV1534" s="83"/>
      <c r="DW1534" s="83"/>
      <c r="DX1534" s="83"/>
      <c r="DY1534" s="83"/>
      <c r="DZ1534" s="83"/>
      <c r="EA1534" s="83"/>
      <c r="EB1534" s="83"/>
      <c r="EC1534" s="83"/>
      <c r="ED1534" s="83"/>
      <c r="EE1534" s="83"/>
      <c r="EF1534" s="83"/>
      <c r="EG1534" s="83"/>
      <c r="EH1534" s="83"/>
      <c r="EI1534" s="83"/>
      <c r="EJ1534" s="83"/>
    </row>
    <row r="1535" spans="27:140" s="88" customFormat="1" x14ac:dyDescent="0.3">
      <c r="AA1535" s="84"/>
      <c r="AB1535" s="89"/>
      <c r="AC1535" s="89"/>
      <c r="AD1535" s="89"/>
      <c r="AE1535" s="89"/>
      <c r="AF1535" s="89"/>
      <c r="AG1535" s="89"/>
      <c r="AH1535" s="89"/>
      <c r="AI1535" s="89"/>
      <c r="AJ1535" s="89"/>
      <c r="AK1535" s="89"/>
      <c r="AL1535" s="89"/>
      <c r="AM1535" s="89"/>
      <c r="AN1535" s="89"/>
      <c r="AO1535" s="89"/>
      <c r="AP1535" s="89"/>
      <c r="AQ1535" s="90"/>
      <c r="AR1535" s="89"/>
      <c r="AS1535" s="89"/>
      <c r="AT1535" s="89"/>
      <c r="AU1535" s="87"/>
      <c r="AV1535" s="307"/>
      <c r="AW1535" s="307"/>
      <c r="AX1535" s="307"/>
      <c r="AY1535" s="307"/>
      <c r="AZ1535" s="307"/>
      <c r="BA1535" s="83"/>
      <c r="BB1535" s="83"/>
      <c r="BC1535" s="83"/>
      <c r="BD1535" s="83"/>
      <c r="BE1535" s="83"/>
      <c r="BF1535" s="83"/>
      <c r="BG1535" s="83"/>
      <c r="BH1535" s="83"/>
      <c r="BI1535" s="83"/>
      <c r="BJ1535" s="83"/>
      <c r="BK1535" s="83"/>
      <c r="BL1535" s="83"/>
      <c r="BM1535" s="83"/>
      <c r="BN1535" s="83"/>
      <c r="BO1535" s="83"/>
      <c r="BP1535" s="83"/>
      <c r="BQ1535" s="83"/>
      <c r="BR1535" s="83"/>
      <c r="BS1535" s="83"/>
      <c r="BT1535" s="83"/>
      <c r="BU1535" s="83"/>
      <c r="BV1535" s="83"/>
      <c r="BW1535" s="83"/>
      <c r="BX1535" s="83"/>
      <c r="BY1535" s="83"/>
      <c r="BZ1535" s="83"/>
      <c r="CA1535" s="83"/>
      <c r="CB1535" s="83"/>
      <c r="CC1535" s="83"/>
      <c r="CD1535" s="83"/>
      <c r="CE1535" s="83"/>
      <c r="CF1535" s="83"/>
      <c r="CG1535" s="83"/>
      <c r="CH1535" s="83"/>
      <c r="CI1535" s="83"/>
      <c r="CJ1535" s="83"/>
      <c r="CK1535" s="83"/>
      <c r="CL1535" s="83"/>
      <c r="CM1535" s="83"/>
      <c r="CN1535" s="83"/>
      <c r="CO1535" s="83"/>
      <c r="CP1535" s="83"/>
      <c r="CQ1535" s="83"/>
      <c r="CR1535" s="83"/>
      <c r="CS1535" s="83"/>
      <c r="CT1535" s="83"/>
      <c r="CU1535" s="83"/>
      <c r="CV1535" s="83"/>
      <c r="CW1535" s="83"/>
      <c r="CX1535" s="83"/>
      <c r="CY1535" s="83"/>
      <c r="CZ1535" s="83"/>
      <c r="DA1535" s="83"/>
      <c r="DB1535" s="83"/>
      <c r="DC1535" s="83"/>
      <c r="DD1535" s="83"/>
      <c r="DE1535" s="83"/>
      <c r="DF1535" s="83"/>
      <c r="DG1535" s="83"/>
      <c r="DH1535" s="83"/>
      <c r="DI1535" s="83"/>
      <c r="DJ1535" s="83"/>
      <c r="DK1535" s="83"/>
      <c r="DL1535" s="83"/>
      <c r="DM1535" s="83"/>
      <c r="DN1535" s="83"/>
      <c r="DO1535" s="83"/>
      <c r="DP1535" s="83"/>
      <c r="DQ1535" s="83"/>
      <c r="DR1535" s="83"/>
      <c r="DS1535" s="83"/>
      <c r="DT1535" s="83"/>
      <c r="DU1535" s="83"/>
      <c r="DV1535" s="83"/>
      <c r="DW1535" s="83"/>
      <c r="DX1535" s="83"/>
      <c r="DY1535" s="83"/>
      <c r="DZ1535" s="83"/>
      <c r="EA1535" s="83"/>
      <c r="EB1535" s="83"/>
      <c r="EC1535" s="83"/>
      <c r="ED1535" s="83"/>
      <c r="EE1535" s="83"/>
      <c r="EF1535" s="83"/>
      <c r="EG1535" s="83"/>
      <c r="EH1535" s="83"/>
      <c r="EI1535" s="83"/>
      <c r="EJ1535" s="83"/>
    </row>
    <row r="1536" spans="27:140" s="88" customFormat="1" x14ac:dyDescent="0.3">
      <c r="AA1536" s="84"/>
      <c r="AB1536" s="89"/>
      <c r="AC1536" s="89"/>
      <c r="AD1536" s="89"/>
      <c r="AE1536" s="89"/>
      <c r="AF1536" s="89"/>
      <c r="AG1536" s="89"/>
      <c r="AH1536" s="89"/>
      <c r="AI1536" s="89"/>
      <c r="AJ1536" s="89"/>
      <c r="AK1536" s="89"/>
      <c r="AL1536" s="89"/>
      <c r="AM1536" s="89"/>
      <c r="AN1536" s="89"/>
      <c r="AO1536" s="89"/>
      <c r="AP1536" s="89"/>
      <c r="AQ1536" s="90"/>
      <c r="AR1536" s="89"/>
      <c r="AS1536" s="89"/>
      <c r="AT1536" s="89"/>
      <c r="AU1536" s="87"/>
      <c r="AV1536" s="307"/>
      <c r="AW1536" s="307"/>
      <c r="AX1536" s="307"/>
      <c r="AY1536" s="307"/>
      <c r="AZ1536" s="307"/>
      <c r="BA1536" s="83"/>
      <c r="BB1536" s="83"/>
      <c r="BC1536" s="83"/>
      <c r="BD1536" s="83"/>
      <c r="BE1536" s="83"/>
      <c r="BF1536" s="83"/>
      <c r="BG1536" s="83"/>
      <c r="BH1536" s="83"/>
      <c r="BI1536" s="83"/>
      <c r="BJ1536" s="83"/>
      <c r="BK1536" s="83"/>
      <c r="BL1536" s="83"/>
      <c r="BM1536" s="83"/>
      <c r="BN1536" s="83"/>
      <c r="BO1536" s="83"/>
      <c r="BP1536" s="83"/>
      <c r="BQ1536" s="83"/>
      <c r="BR1536" s="83"/>
      <c r="BS1536" s="83"/>
      <c r="BT1536" s="83"/>
      <c r="BU1536" s="83"/>
      <c r="BV1536" s="83"/>
      <c r="BW1536" s="83"/>
      <c r="BX1536" s="83"/>
      <c r="BY1536" s="83"/>
      <c r="BZ1536" s="83"/>
      <c r="CA1536" s="83"/>
      <c r="CB1536" s="83"/>
      <c r="CC1536" s="83"/>
      <c r="CD1536" s="83"/>
      <c r="CE1536" s="83"/>
      <c r="CF1536" s="83"/>
      <c r="CG1536" s="83"/>
      <c r="CH1536" s="83"/>
      <c r="CI1536" s="83"/>
      <c r="CJ1536" s="83"/>
      <c r="CK1536" s="83"/>
      <c r="CL1536" s="83"/>
      <c r="CM1536" s="83"/>
      <c r="CN1536" s="83"/>
      <c r="CO1536" s="83"/>
      <c r="CP1536" s="83"/>
      <c r="CQ1536" s="83"/>
      <c r="CR1536" s="83"/>
      <c r="CS1536" s="83"/>
      <c r="CT1536" s="83"/>
      <c r="CU1536" s="83"/>
      <c r="CV1536" s="83"/>
      <c r="CW1536" s="83"/>
      <c r="CX1536" s="83"/>
      <c r="CY1536" s="83"/>
      <c r="CZ1536" s="83"/>
      <c r="DA1536" s="83"/>
      <c r="DB1536" s="83"/>
      <c r="DC1536" s="83"/>
      <c r="DD1536" s="83"/>
      <c r="DE1536" s="83"/>
      <c r="DF1536" s="83"/>
      <c r="DG1536" s="83"/>
      <c r="DH1536" s="83"/>
      <c r="DI1536" s="83"/>
      <c r="DJ1536" s="83"/>
      <c r="DK1536" s="83"/>
      <c r="DL1536" s="83"/>
      <c r="DM1536" s="83"/>
      <c r="DN1536" s="83"/>
      <c r="DO1536" s="83"/>
      <c r="DP1536" s="83"/>
      <c r="DQ1536" s="83"/>
      <c r="DR1536" s="83"/>
      <c r="DS1536" s="83"/>
      <c r="DT1536" s="83"/>
      <c r="DU1536" s="83"/>
      <c r="DV1536" s="83"/>
      <c r="DW1536" s="83"/>
      <c r="DX1536" s="83"/>
      <c r="DY1536" s="83"/>
      <c r="DZ1536" s="83"/>
      <c r="EA1536" s="83"/>
      <c r="EB1536" s="83"/>
      <c r="EC1536" s="83"/>
      <c r="ED1536" s="83"/>
      <c r="EE1536" s="83"/>
      <c r="EF1536" s="83"/>
      <c r="EG1536" s="83"/>
      <c r="EH1536" s="83"/>
      <c r="EI1536" s="83"/>
      <c r="EJ1536" s="83"/>
    </row>
    <row r="1537" spans="27:140" s="88" customFormat="1" x14ac:dyDescent="0.3">
      <c r="AA1537" s="84"/>
      <c r="AB1537" s="89"/>
      <c r="AC1537" s="89"/>
      <c r="AD1537" s="89"/>
      <c r="AE1537" s="89"/>
      <c r="AF1537" s="89"/>
      <c r="AG1537" s="89"/>
      <c r="AH1537" s="89"/>
      <c r="AI1537" s="89"/>
      <c r="AJ1537" s="89"/>
      <c r="AK1537" s="89"/>
      <c r="AL1537" s="89"/>
      <c r="AM1537" s="89"/>
      <c r="AN1537" s="89"/>
      <c r="AO1537" s="89"/>
      <c r="AP1537" s="89"/>
      <c r="AQ1537" s="90"/>
      <c r="AR1537" s="89"/>
      <c r="AS1537" s="89"/>
      <c r="AT1537" s="89"/>
      <c r="AU1537" s="87"/>
      <c r="AV1537" s="307"/>
      <c r="AW1537" s="307"/>
      <c r="AX1537" s="307"/>
      <c r="AY1537" s="307"/>
      <c r="AZ1537" s="307"/>
      <c r="BA1537" s="83"/>
      <c r="BB1537" s="83"/>
      <c r="BC1537" s="83"/>
      <c r="BD1537" s="83"/>
      <c r="BE1537" s="83"/>
      <c r="BF1537" s="83"/>
      <c r="BG1537" s="83"/>
      <c r="BH1537" s="83"/>
      <c r="BI1537" s="83"/>
      <c r="BJ1537" s="83"/>
      <c r="BK1537" s="83"/>
      <c r="BL1537" s="83"/>
      <c r="BM1537" s="83"/>
      <c r="BN1537" s="83"/>
      <c r="BO1537" s="83"/>
      <c r="BP1537" s="83"/>
      <c r="BQ1537" s="83"/>
      <c r="BR1537" s="83"/>
      <c r="BS1537" s="83"/>
      <c r="BT1537" s="83"/>
      <c r="BU1537" s="83"/>
      <c r="BV1537" s="83"/>
      <c r="BW1537" s="83"/>
      <c r="BX1537" s="83"/>
      <c r="BY1537" s="83"/>
      <c r="BZ1537" s="83"/>
      <c r="CA1537" s="83"/>
      <c r="CB1537" s="83"/>
      <c r="CC1537" s="83"/>
      <c r="CD1537" s="83"/>
      <c r="CE1537" s="83"/>
      <c r="CF1537" s="83"/>
      <c r="CG1537" s="83"/>
      <c r="CH1537" s="83"/>
      <c r="CI1537" s="83"/>
      <c r="CJ1537" s="83"/>
      <c r="CK1537" s="83"/>
      <c r="CL1537" s="83"/>
      <c r="CM1537" s="83"/>
      <c r="CN1537" s="83"/>
      <c r="CO1537" s="83"/>
      <c r="CP1537" s="83"/>
      <c r="CQ1537" s="83"/>
      <c r="CR1537" s="83"/>
      <c r="CS1537" s="83"/>
      <c r="CT1537" s="83"/>
      <c r="CU1537" s="83"/>
      <c r="CV1537" s="83"/>
      <c r="CW1537" s="83"/>
      <c r="CX1537" s="83"/>
      <c r="CY1537" s="83"/>
      <c r="CZ1537" s="83"/>
      <c r="DA1537" s="83"/>
      <c r="DB1537" s="83"/>
      <c r="DC1537" s="83"/>
      <c r="DD1537" s="83"/>
      <c r="DE1537" s="83"/>
      <c r="DF1537" s="83"/>
      <c r="DG1537" s="83"/>
      <c r="DH1537" s="83"/>
      <c r="DI1537" s="83"/>
      <c r="DJ1537" s="83"/>
      <c r="DK1537" s="83"/>
      <c r="DL1537" s="83"/>
      <c r="DM1537" s="83"/>
      <c r="DN1537" s="83"/>
      <c r="DO1537" s="83"/>
      <c r="DP1537" s="83"/>
      <c r="DQ1537" s="83"/>
      <c r="DR1537" s="83"/>
      <c r="DS1537" s="83"/>
      <c r="DT1537" s="83"/>
      <c r="DU1537" s="83"/>
      <c r="DV1537" s="83"/>
      <c r="DW1537" s="83"/>
      <c r="DX1537" s="83"/>
      <c r="DY1537" s="83"/>
      <c r="DZ1537" s="83"/>
      <c r="EA1537" s="83"/>
      <c r="EB1537" s="83"/>
      <c r="EC1537" s="83"/>
      <c r="ED1537" s="83"/>
      <c r="EE1537" s="83"/>
      <c r="EF1537" s="83"/>
      <c r="EG1537" s="83"/>
      <c r="EH1537" s="83"/>
      <c r="EI1537" s="83"/>
      <c r="EJ1537" s="83"/>
    </row>
    <row r="1538" spans="27:140" s="88" customFormat="1" x14ac:dyDescent="0.3">
      <c r="AA1538" s="84"/>
      <c r="AB1538" s="89"/>
      <c r="AC1538" s="89"/>
      <c r="AD1538" s="89"/>
      <c r="AE1538" s="89"/>
      <c r="AF1538" s="89"/>
      <c r="AG1538" s="89"/>
      <c r="AH1538" s="89"/>
      <c r="AI1538" s="89"/>
      <c r="AJ1538" s="89"/>
      <c r="AK1538" s="89"/>
      <c r="AL1538" s="89"/>
      <c r="AM1538" s="89"/>
      <c r="AN1538" s="89"/>
      <c r="AO1538" s="89"/>
      <c r="AP1538" s="89"/>
      <c r="AQ1538" s="90"/>
      <c r="AR1538" s="89"/>
      <c r="AS1538" s="89"/>
      <c r="AT1538" s="89"/>
      <c r="AU1538" s="87"/>
      <c r="AV1538" s="307"/>
      <c r="AW1538" s="307"/>
      <c r="AX1538" s="307"/>
      <c r="AY1538" s="307"/>
      <c r="AZ1538" s="307"/>
      <c r="BA1538" s="83"/>
      <c r="BB1538" s="83"/>
      <c r="BC1538" s="83"/>
      <c r="BD1538" s="83"/>
      <c r="BE1538" s="83"/>
      <c r="BF1538" s="83"/>
      <c r="BG1538" s="83"/>
      <c r="BH1538" s="83"/>
      <c r="BI1538" s="83"/>
      <c r="BJ1538" s="83"/>
      <c r="BK1538" s="83"/>
      <c r="BL1538" s="83"/>
      <c r="BM1538" s="83"/>
      <c r="BN1538" s="83"/>
      <c r="BO1538" s="83"/>
      <c r="BP1538" s="83"/>
      <c r="BQ1538" s="83"/>
      <c r="BR1538" s="83"/>
      <c r="BS1538" s="83"/>
      <c r="BT1538" s="83"/>
      <c r="BU1538" s="83"/>
      <c r="BV1538" s="83"/>
      <c r="BW1538" s="83"/>
      <c r="BX1538" s="83"/>
      <c r="BY1538" s="83"/>
      <c r="BZ1538" s="83"/>
      <c r="CA1538" s="83"/>
      <c r="CB1538" s="83"/>
      <c r="CC1538" s="83"/>
      <c r="CD1538" s="83"/>
      <c r="CE1538" s="83"/>
      <c r="CF1538" s="83"/>
      <c r="CG1538" s="83"/>
      <c r="CH1538" s="83"/>
      <c r="CI1538" s="83"/>
      <c r="CJ1538" s="83"/>
      <c r="CK1538" s="83"/>
      <c r="CL1538" s="83"/>
      <c r="CM1538" s="83"/>
      <c r="CN1538" s="83"/>
      <c r="CO1538" s="83"/>
      <c r="CP1538" s="83"/>
      <c r="CQ1538" s="83"/>
      <c r="CR1538" s="83"/>
      <c r="CS1538" s="83"/>
      <c r="CT1538" s="83"/>
      <c r="CU1538" s="83"/>
      <c r="CV1538" s="83"/>
      <c r="CW1538" s="83"/>
      <c r="CX1538" s="83"/>
      <c r="CY1538" s="83"/>
      <c r="CZ1538" s="83"/>
      <c r="DA1538" s="83"/>
      <c r="DB1538" s="83"/>
      <c r="DC1538" s="83"/>
      <c r="DD1538" s="83"/>
      <c r="DE1538" s="83"/>
      <c r="DF1538" s="83"/>
      <c r="DG1538" s="83"/>
      <c r="DH1538" s="83"/>
      <c r="DI1538" s="83"/>
      <c r="DJ1538" s="83"/>
      <c r="DK1538" s="83"/>
      <c r="DL1538" s="83"/>
      <c r="DM1538" s="83"/>
      <c r="DN1538" s="83"/>
      <c r="DO1538" s="83"/>
      <c r="DP1538" s="83"/>
      <c r="DQ1538" s="83"/>
      <c r="DR1538" s="83"/>
      <c r="DS1538" s="83"/>
      <c r="DT1538" s="83"/>
      <c r="DU1538" s="83"/>
      <c r="DV1538" s="83"/>
      <c r="DW1538" s="83"/>
      <c r="DX1538" s="83"/>
      <c r="DY1538" s="83"/>
      <c r="DZ1538" s="83"/>
      <c r="EA1538" s="83"/>
      <c r="EB1538" s="83"/>
      <c r="EC1538" s="83"/>
      <c r="ED1538" s="83"/>
      <c r="EE1538" s="83"/>
      <c r="EF1538" s="83"/>
      <c r="EG1538" s="83"/>
      <c r="EH1538" s="83"/>
      <c r="EI1538" s="83"/>
      <c r="EJ1538" s="83"/>
    </row>
    <row r="1539" spans="27:140" s="88" customFormat="1" x14ac:dyDescent="0.3">
      <c r="AA1539" s="84"/>
      <c r="AB1539" s="89"/>
      <c r="AC1539" s="89"/>
      <c r="AD1539" s="89"/>
      <c r="AE1539" s="89"/>
      <c r="AF1539" s="89"/>
      <c r="AG1539" s="89"/>
      <c r="AH1539" s="89"/>
      <c r="AI1539" s="89"/>
      <c r="AJ1539" s="89"/>
      <c r="AK1539" s="89"/>
      <c r="AL1539" s="89"/>
      <c r="AM1539" s="89"/>
      <c r="AN1539" s="89"/>
      <c r="AO1539" s="89"/>
      <c r="AP1539" s="89"/>
      <c r="AQ1539" s="90"/>
      <c r="AR1539" s="89"/>
      <c r="AS1539" s="89"/>
      <c r="AT1539" s="89"/>
      <c r="AU1539" s="87"/>
      <c r="AV1539" s="307"/>
      <c r="AW1539" s="307"/>
      <c r="AX1539" s="307"/>
      <c r="AY1539" s="307"/>
      <c r="AZ1539" s="307"/>
      <c r="BA1539" s="83"/>
      <c r="BB1539" s="83"/>
      <c r="BC1539" s="83"/>
      <c r="BD1539" s="83"/>
      <c r="BE1539" s="83"/>
      <c r="BF1539" s="83"/>
      <c r="BG1539" s="83"/>
      <c r="BH1539" s="83"/>
      <c r="BI1539" s="83"/>
      <c r="BJ1539" s="83"/>
      <c r="BK1539" s="83"/>
      <c r="BL1539" s="83"/>
      <c r="BM1539" s="83"/>
      <c r="BN1539" s="83"/>
      <c r="BO1539" s="83"/>
      <c r="BP1539" s="83"/>
      <c r="BQ1539" s="83"/>
      <c r="BR1539" s="83"/>
      <c r="BS1539" s="83"/>
      <c r="BT1539" s="83"/>
      <c r="BU1539" s="83"/>
      <c r="BV1539" s="83"/>
      <c r="BW1539" s="83"/>
      <c r="BX1539" s="83"/>
      <c r="BY1539" s="83"/>
      <c r="BZ1539" s="83"/>
      <c r="CA1539" s="83"/>
      <c r="CB1539" s="83"/>
      <c r="CC1539" s="83"/>
      <c r="CD1539" s="83"/>
      <c r="CE1539" s="83"/>
      <c r="CF1539" s="83"/>
      <c r="CG1539" s="83"/>
      <c r="CH1539" s="83"/>
      <c r="CI1539" s="83"/>
      <c r="CJ1539" s="83"/>
      <c r="CK1539" s="83"/>
      <c r="CL1539" s="83"/>
      <c r="CM1539" s="83"/>
      <c r="CN1539" s="83"/>
      <c r="CO1539" s="83"/>
      <c r="CP1539" s="83"/>
      <c r="CQ1539" s="83"/>
      <c r="CR1539" s="83"/>
      <c r="CS1539" s="83"/>
      <c r="CT1539" s="83"/>
      <c r="CU1539" s="83"/>
      <c r="CV1539" s="83"/>
      <c r="CW1539" s="83"/>
      <c r="CX1539" s="83"/>
      <c r="CY1539" s="83"/>
      <c r="CZ1539" s="83"/>
      <c r="DA1539" s="83"/>
      <c r="DB1539" s="83"/>
      <c r="DC1539" s="83"/>
      <c r="DD1539" s="83"/>
      <c r="DE1539" s="83"/>
      <c r="DF1539" s="83"/>
      <c r="DG1539" s="83"/>
      <c r="DH1539" s="83"/>
      <c r="DI1539" s="83"/>
      <c r="DJ1539" s="83"/>
      <c r="DK1539" s="83"/>
      <c r="DL1539" s="83"/>
      <c r="DM1539" s="83"/>
      <c r="DN1539" s="83"/>
      <c r="DO1539" s="83"/>
      <c r="DP1539" s="83"/>
      <c r="DQ1539" s="83"/>
      <c r="DR1539" s="83"/>
      <c r="DS1539" s="83"/>
      <c r="DT1539" s="83"/>
      <c r="DU1539" s="83"/>
      <c r="DV1539" s="83"/>
      <c r="DW1539" s="83"/>
      <c r="DX1539" s="83"/>
      <c r="DY1539" s="83"/>
      <c r="DZ1539" s="83"/>
      <c r="EA1539" s="83"/>
      <c r="EB1539" s="83"/>
      <c r="EC1539" s="83"/>
      <c r="ED1539" s="83"/>
      <c r="EE1539" s="83"/>
      <c r="EF1539" s="83"/>
      <c r="EG1539" s="83"/>
      <c r="EH1539" s="83"/>
      <c r="EI1539" s="83"/>
      <c r="EJ1539" s="83"/>
    </row>
    <row r="1540" spans="27:140" s="88" customFormat="1" x14ac:dyDescent="0.3">
      <c r="AA1540" s="84"/>
      <c r="AB1540" s="89"/>
      <c r="AC1540" s="89"/>
      <c r="AD1540" s="89"/>
      <c r="AE1540" s="89"/>
      <c r="AF1540" s="89"/>
      <c r="AG1540" s="89"/>
      <c r="AH1540" s="89"/>
      <c r="AI1540" s="89"/>
      <c r="AJ1540" s="89"/>
      <c r="AK1540" s="89"/>
      <c r="AL1540" s="89"/>
      <c r="AM1540" s="89"/>
      <c r="AN1540" s="89"/>
      <c r="AO1540" s="89"/>
      <c r="AP1540" s="89"/>
      <c r="AQ1540" s="90"/>
      <c r="AR1540" s="89"/>
      <c r="AS1540" s="89"/>
      <c r="AT1540" s="89"/>
      <c r="AU1540" s="87"/>
      <c r="AV1540" s="307"/>
      <c r="AW1540" s="307"/>
      <c r="AX1540" s="307"/>
      <c r="AY1540" s="307"/>
      <c r="AZ1540" s="307"/>
      <c r="BA1540" s="83"/>
      <c r="BB1540" s="83"/>
      <c r="BC1540" s="83"/>
      <c r="BD1540" s="83"/>
      <c r="BE1540" s="83"/>
      <c r="BF1540" s="83"/>
      <c r="BG1540" s="83"/>
      <c r="BH1540" s="83"/>
      <c r="BI1540" s="83"/>
      <c r="BJ1540" s="83"/>
      <c r="BK1540" s="83"/>
      <c r="BL1540" s="83"/>
      <c r="BM1540" s="83"/>
      <c r="BN1540" s="83"/>
      <c r="BO1540" s="83"/>
      <c r="BP1540" s="83"/>
      <c r="BQ1540" s="83"/>
      <c r="BR1540" s="83"/>
      <c r="BS1540" s="83"/>
      <c r="BT1540" s="83"/>
      <c r="BU1540" s="83"/>
      <c r="BV1540" s="83"/>
      <c r="BW1540" s="83"/>
      <c r="BX1540" s="83"/>
      <c r="BY1540" s="83"/>
      <c r="BZ1540" s="83"/>
      <c r="CA1540" s="83"/>
      <c r="CB1540" s="83"/>
      <c r="CC1540" s="83"/>
      <c r="CD1540" s="83"/>
      <c r="CE1540" s="83"/>
      <c r="CF1540" s="83"/>
      <c r="CG1540" s="83"/>
      <c r="CH1540" s="83"/>
      <c r="CI1540" s="83"/>
      <c r="CJ1540" s="83"/>
      <c r="CK1540" s="83"/>
      <c r="CL1540" s="83"/>
      <c r="CM1540" s="83"/>
      <c r="CN1540" s="83"/>
      <c r="CO1540" s="83"/>
      <c r="CP1540" s="83"/>
      <c r="CQ1540" s="83"/>
      <c r="CR1540" s="83"/>
      <c r="CS1540" s="83"/>
      <c r="CT1540" s="83"/>
      <c r="CU1540" s="83"/>
      <c r="CV1540" s="83"/>
      <c r="CW1540" s="83"/>
      <c r="CX1540" s="83"/>
      <c r="CY1540" s="83"/>
      <c r="CZ1540" s="83"/>
      <c r="DA1540" s="83"/>
      <c r="DB1540" s="83"/>
      <c r="DC1540" s="83"/>
      <c r="DD1540" s="83"/>
      <c r="DE1540" s="83"/>
      <c r="DF1540" s="83"/>
      <c r="DG1540" s="83"/>
      <c r="DH1540" s="83"/>
      <c r="DI1540" s="83"/>
      <c r="DJ1540" s="83"/>
      <c r="DK1540" s="83"/>
      <c r="DL1540" s="83"/>
      <c r="DM1540" s="83"/>
      <c r="DN1540" s="83"/>
      <c r="DO1540" s="83"/>
      <c r="DP1540" s="83"/>
      <c r="DQ1540" s="83"/>
      <c r="DR1540" s="83"/>
      <c r="DS1540" s="83"/>
      <c r="DT1540" s="83"/>
      <c r="DU1540" s="83"/>
      <c r="DV1540" s="83"/>
      <c r="DW1540" s="83"/>
      <c r="DX1540" s="83"/>
      <c r="DY1540" s="83"/>
      <c r="DZ1540" s="83"/>
      <c r="EA1540" s="83"/>
      <c r="EB1540" s="83"/>
      <c r="EC1540" s="83"/>
      <c r="ED1540" s="83"/>
      <c r="EE1540" s="83"/>
      <c r="EF1540" s="83"/>
      <c r="EG1540" s="83"/>
      <c r="EH1540" s="83"/>
      <c r="EI1540" s="83"/>
      <c r="EJ1540" s="83"/>
    </row>
    <row r="1541" spans="27:140" s="88" customFormat="1" x14ac:dyDescent="0.3">
      <c r="AA1541" s="84"/>
      <c r="AB1541" s="89"/>
      <c r="AC1541" s="89"/>
      <c r="AD1541" s="89"/>
      <c r="AE1541" s="89"/>
      <c r="AF1541" s="89"/>
      <c r="AG1541" s="89"/>
      <c r="AH1541" s="89"/>
      <c r="AI1541" s="89"/>
      <c r="AJ1541" s="89"/>
      <c r="AK1541" s="89"/>
      <c r="AL1541" s="89"/>
      <c r="AM1541" s="89"/>
      <c r="AN1541" s="89"/>
      <c r="AO1541" s="89"/>
      <c r="AP1541" s="89"/>
      <c r="AQ1541" s="90"/>
      <c r="AR1541" s="89"/>
      <c r="AS1541" s="89"/>
      <c r="AT1541" s="89"/>
      <c r="AU1541" s="87"/>
      <c r="AV1541" s="307"/>
      <c r="AW1541" s="307"/>
      <c r="AX1541" s="307"/>
      <c r="AY1541" s="307"/>
      <c r="AZ1541" s="307"/>
      <c r="BA1541" s="83"/>
      <c r="BB1541" s="83"/>
      <c r="BC1541" s="83"/>
      <c r="BD1541" s="83"/>
      <c r="BE1541" s="83"/>
      <c r="BF1541" s="83"/>
      <c r="BG1541" s="83"/>
      <c r="BH1541" s="83"/>
      <c r="BI1541" s="83"/>
      <c r="BJ1541" s="83"/>
      <c r="BK1541" s="83"/>
      <c r="BL1541" s="83"/>
      <c r="BM1541" s="83"/>
      <c r="BN1541" s="83"/>
      <c r="BO1541" s="83"/>
      <c r="BP1541" s="83"/>
      <c r="BQ1541" s="83"/>
      <c r="BR1541" s="83"/>
      <c r="BS1541" s="83"/>
      <c r="BT1541" s="83"/>
      <c r="BU1541" s="83"/>
      <c r="BV1541" s="83"/>
      <c r="BW1541" s="83"/>
      <c r="BX1541" s="83"/>
      <c r="BY1541" s="83"/>
      <c r="BZ1541" s="83"/>
      <c r="CA1541" s="83"/>
      <c r="CB1541" s="83"/>
      <c r="CC1541" s="83"/>
      <c r="CD1541" s="83"/>
      <c r="CE1541" s="83"/>
      <c r="CF1541" s="83"/>
      <c r="CG1541" s="83"/>
      <c r="CH1541" s="83"/>
      <c r="CI1541" s="83"/>
      <c r="CJ1541" s="83"/>
      <c r="CK1541" s="83"/>
      <c r="CL1541" s="83"/>
      <c r="CM1541" s="83"/>
      <c r="CN1541" s="83"/>
      <c r="CO1541" s="83"/>
      <c r="CP1541" s="83"/>
      <c r="CQ1541" s="83"/>
      <c r="CR1541" s="83"/>
      <c r="CS1541" s="83"/>
      <c r="CT1541" s="83"/>
      <c r="CU1541" s="83"/>
      <c r="CV1541" s="83"/>
      <c r="CW1541" s="83"/>
      <c r="CX1541" s="83"/>
      <c r="CY1541" s="83"/>
      <c r="CZ1541" s="83"/>
      <c r="DA1541" s="83"/>
      <c r="DB1541" s="83"/>
      <c r="DC1541" s="83"/>
      <c r="DD1541" s="83"/>
      <c r="DE1541" s="83"/>
      <c r="DF1541" s="83"/>
      <c r="DG1541" s="83"/>
      <c r="DH1541" s="83"/>
      <c r="DI1541" s="83"/>
      <c r="DJ1541" s="83"/>
      <c r="DK1541" s="83"/>
      <c r="DL1541" s="83"/>
      <c r="DM1541" s="83"/>
      <c r="DN1541" s="83"/>
      <c r="DO1541" s="83"/>
      <c r="DP1541" s="83"/>
      <c r="DQ1541" s="83"/>
      <c r="DR1541" s="83"/>
      <c r="DS1541" s="83"/>
      <c r="DT1541" s="83"/>
      <c r="DU1541" s="83"/>
      <c r="DV1541" s="83"/>
      <c r="DW1541" s="83"/>
      <c r="DX1541" s="83"/>
      <c r="DY1541" s="83"/>
      <c r="DZ1541" s="83"/>
      <c r="EA1541" s="83"/>
      <c r="EB1541" s="83"/>
      <c r="EC1541" s="83"/>
      <c r="ED1541" s="83"/>
      <c r="EE1541" s="83"/>
      <c r="EF1541" s="83"/>
      <c r="EG1541" s="83"/>
      <c r="EH1541" s="83"/>
      <c r="EI1541" s="83"/>
      <c r="EJ1541" s="83"/>
    </row>
    <row r="1542" spans="27:140" s="88" customFormat="1" x14ac:dyDescent="0.3">
      <c r="AA1542" s="84"/>
      <c r="AB1542" s="89"/>
      <c r="AC1542" s="89"/>
      <c r="AD1542" s="89"/>
      <c r="AE1542" s="89"/>
      <c r="AF1542" s="89"/>
      <c r="AG1542" s="89"/>
      <c r="AH1542" s="89"/>
      <c r="AI1542" s="89"/>
      <c r="AJ1542" s="89"/>
      <c r="AK1542" s="89"/>
      <c r="AL1542" s="89"/>
      <c r="AM1542" s="89"/>
      <c r="AN1542" s="89"/>
      <c r="AO1542" s="89"/>
      <c r="AP1542" s="89"/>
      <c r="AQ1542" s="90"/>
      <c r="AR1542" s="89"/>
      <c r="AS1542" s="89"/>
      <c r="AT1542" s="89"/>
      <c r="AU1542" s="87"/>
      <c r="AV1542" s="307"/>
      <c r="AW1542" s="307"/>
      <c r="AX1542" s="307"/>
      <c r="AY1542" s="307"/>
      <c r="AZ1542" s="307"/>
      <c r="BA1542" s="83"/>
      <c r="BB1542" s="83"/>
      <c r="BC1542" s="83"/>
      <c r="BD1542" s="83"/>
      <c r="BE1542" s="83"/>
      <c r="BF1542" s="83"/>
      <c r="BG1542" s="83"/>
      <c r="BH1542" s="83"/>
      <c r="BI1542" s="83"/>
      <c r="BJ1542" s="83"/>
      <c r="BK1542" s="83"/>
      <c r="BL1542" s="83"/>
      <c r="BM1542" s="83"/>
      <c r="BN1542" s="83"/>
      <c r="BO1542" s="83"/>
      <c r="BP1542" s="83"/>
      <c r="BQ1542" s="83"/>
      <c r="BR1542" s="83"/>
      <c r="BS1542" s="83"/>
      <c r="BT1542" s="83"/>
      <c r="BU1542" s="83"/>
      <c r="BV1542" s="83"/>
      <c r="BW1542" s="83"/>
      <c r="BX1542" s="83"/>
      <c r="BY1542" s="83"/>
      <c r="BZ1542" s="83"/>
      <c r="CA1542" s="83"/>
      <c r="CB1542" s="83"/>
      <c r="CC1542" s="83"/>
      <c r="CD1542" s="83"/>
      <c r="CE1542" s="83"/>
      <c r="CF1542" s="83"/>
      <c r="CG1542" s="83"/>
      <c r="CH1542" s="83"/>
      <c r="CI1542" s="83"/>
      <c r="CJ1542" s="83"/>
      <c r="CK1542" s="83"/>
      <c r="CL1542" s="83"/>
      <c r="CM1542" s="83"/>
      <c r="CN1542" s="83"/>
      <c r="CO1542" s="83"/>
      <c r="CP1542" s="83"/>
      <c r="CQ1542" s="83"/>
      <c r="CR1542" s="83"/>
      <c r="CS1542" s="83"/>
      <c r="CT1542" s="83"/>
      <c r="CU1542" s="83"/>
      <c r="CV1542" s="83"/>
      <c r="CW1542" s="83"/>
      <c r="CX1542" s="83"/>
      <c r="CY1542" s="83"/>
      <c r="CZ1542" s="83"/>
      <c r="DA1542" s="83"/>
      <c r="DB1542" s="83"/>
      <c r="DC1542" s="83"/>
      <c r="DD1542" s="83"/>
      <c r="DE1542" s="83"/>
      <c r="DF1542" s="83"/>
      <c r="DG1542" s="83"/>
      <c r="DH1542" s="83"/>
      <c r="DI1542" s="83"/>
      <c r="DJ1542" s="83"/>
      <c r="DK1542" s="83"/>
      <c r="DL1542" s="83"/>
      <c r="DM1542" s="83"/>
      <c r="DN1542" s="83"/>
      <c r="DO1542" s="83"/>
      <c r="DP1542" s="83"/>
      <c r="DQ1542" s="83"/>
      <c r="DR1542" s="83"/>
      <c r="DS1542" s="83"/>
      <c r="DT1542" s="83"/>
      <c r="DU1542" s="83"/>
      <c r="DV1542" s="83"/>
      <c r="DW1542" s="83"/>
      <c r="DX1542" s="83"/>
      <c r="DY1542" s="83"/>
      <c r="DZ1542" s="83"/>
      <c r="EA1542" s="83"/>
      <c r="EB1542" s="83"/>
      <c r="EC1542" s="83"/>
      <c r="ED1542" s="83"/>
      <c r="EE1542" s="83"/>
      <c r="EF1542" s="83"/>
      <c r="EG1542" s="83"/>
      <c r="EH1542" s="83"/>
      <c r="EI1542" s="83"/>
      <c r="EJ1542" s="83"/>
    </row>
    <row r="1543" spans="27:140" s="88" customFormat="1" x14ac:dyDescent="0.3">
      <c r="AA1543" s="84"/>
      <c r="AB1543" s="89"/>
      <c r="AC1543" s="89"/>
      <c r="AD1543" s="89"/>
      <c r="AE1543" s="89"/>
      <c r="AF1543" s="89"/>
      <c r="AG1543" s="89"/>
      <c r="AH1543" s="89"/>
      <c r="AI1543" s="89"/>
      <c r="AJ1543" s="89"/>
      <c r="AK1543" s="89"/>
      <c r="AL1543" s="89"/>
      <c r="AM1543" s="89"/>
      <c r="AN1543" s="89"/>
      <c r="AO1543" s="89"/>
      <c r="AP1543" s="89"/>
      <c r="AQ1543" s="90"/>
      <c r="AR1543" s="89"/>
      <c r="AS1543" s="89"/>
      <c r="AT1543" s="89"/>
      <c r="AU1543" s="87"/>
      <c r="AV1543" s="307"/>
      <c r="AW1543" s="307"/>
      <c r="AX1543" s="307"/>
      <c r="AY1543" s="307"/>
      <c r="AZ1543" s="307"/>
      <c r="BA1543" s="83"/>
      <c r="BB1543" s="83"/>
      <c r="BC1543" s="83"/>
      <c r="BD1543" s="83"/>
      <c r="BE1543" s="83"/>
      <c r="BF1543" s="83"/>
      <c r="BG1543" s="83"/>
      <c r="BH1543" s="83"/>
      <c r="BI1543" s="83"/>
      <c r="BJ1543" s="83"/>
      <c r="BK1543" s="83"/>
      <c r="BL1543" s="83"/>
      <c r="BM1543" s="83"/>
      <c r="BN1543" s="83"/>
      <c r="BO1543" s="83"/>
      <c r="BP1543" s="83"/>
      <c r="BQ1543" s="83"/>
      <c r="BR1543" s="83"/>
      <c r="BS1543" s="83"/>
      <c r="BT1543" s="83"/>
      <c r="BU1543" s="83"/>
      <c r="BV1543" s="83"/>
      <c r="BW1543" s="83"/>
      <c r="BX1543" s="83"/>
      <c r="BY1543" s="83"/>
      <c r="BZ1543" s="83"/>
      <c r="CA1543" s="83"/>
      <c r="CB1543" s="83"/>
      <c r="CC1543" s="83"/>
      <c r="CD1543" s="83"/>
      <c r="CE1543" s="83"/>
      <c r="CF1543" s="83"/>
      <c r="CG1543" s="83"/>
      <c r="CH1543" s="83"/>
      <c r="CI1543" s="83"/>
      <c r="CJ1543" s="83"/>
      <c r="CK1543" s="83"/>
      <c r="CL1543" s="83"/>
      <c r="CM1543" s="83"/>
      <c r="CN1543" s="83"/>
      <c r="CO1543" s="83"/>
      <c r="CP1543" s="83"/>
      <c r="CQ1543" s="83"/>
      <c r="CR1543" s="83"/>
      <c r="CS1543" s="83"/>
      <c r="CT1543" s="83"/>
      <c r="CU1543" s="83"/>
      <c r="CV1543" s="83"/>
      <c r="CW1543" s="83"/>
      <c r="CX1543" s="83"/>
      <c r="CY1543" s="83"/>
      <c r="CZ1543" s="83"/>
      <c r="DA1543" s="83"/>
      <c r="DB1543" s="83"/>
      <c r="DC1543" s="83"/>
      <c r="DD1543" s="83"/>
      <c r="DE1543" s="83"/>
      <c r="DF1543" s="83"/>
      <c r="DG1543" s="83"/>
      <c r="DH1543" s="83"/>
      <c r="DI1543" s="83"/>
      <c r="DJ1543" s="83"/>
      <c r="DK1543" s="83"/>
      <c r="DL1543" s="83"/>
      <c r="DM1543" s="83"/>
      <c r="DN1543" s="83"/>
      <c r="DO1543" s="83"/>
      <c r="DP1543" s="83"/>
      <c r="DQ1543" s="83"/>
      <c r="DR1543" s="83"/>
      <c r="DS1543" s="83"/>
      <c r="DT1543" s="83"/>
      <c r="DU1543" s="83"/>
      <c r="DV1543" s="83"/>
      <c r="DW1543" s="83"/>
      <c r="DX1543" s="83"/>
      <c r="DY1543" s="83"/>
      <c r="DZ1543" s="83"/>
      <c r="EA1543" s="83"/>
      <c r="EB1543" s="83"/>
      <c r="EC1543" s="83"/>
      <c r="ED1543" s="83"/>
      <c r="EE1543" s="83"/>
      <c r="EF1543" s="83"/>
      <c r="EG1543" s="83"/>
      <c r="EH1543" s="83"/>
      <c r="EI1543" s="83"/>
      <c r="EJ1543" s="83"/>
    </row>
    <row r="1544" spans="27:140" s="88" customFormat="1" x14ac:dyDescent="0.3">
      <c r="AA1544" s="84"/>
      <c r="AB1544" s="89"/>
      <c r="AC1544" s="89"/>
      <c r="AD1544" s="89"/>
      <c r="AE1544" s="89"/>
      <c r="AF1544" s="89"/>
      <c r="AG1544" s="89"/>
      <c r="AH1544" s="89"/>
      <c r="AI1544" s="89"/>
      <c r="AJ1544" s="89"/>
      <c r="AK1544" s="89"/>
      <c r="AL1544" s="89"/>
      <c r="AM1544" s="89"/>
      <c r="AN1544" s="89"/>
      <c r="AO1544" s="89"/>
      <c r="AP1544" s="89"/>
      <c r="AQ1544" s="90"/>
      <c r="AR1544" s="89"/>
      <c r="AS1544" s="89"/>
      <c r="AT1544" s="89"/>
      <c r="AU1544" s="87"/>
      <c r="AV1544" s="307"/>
      <c r="AW1544" s="307"/>
      <c r="AX1544" s="307"/>
      <c r="AY1544" s="307"/>
      <c r="AZ1544" s="307"/>
      <c r="BA1544" s="83"/>
      <c r="BB1544" s="83"/>
      <c r="BC1544" s="83"/>
      <c r="BD1544" s="83"/>
      <c r="BE1544" s="83"/>
      <c r="BF1544" s="83"/>
      <c r="BG1544" s="83"/>
      <c r="BH1544" s="83"/>
      <c r="BI1544" s="83"/>
      <c r="BJ1544" s="83"/>
      <c r="BK1544" s="83"/>
      <c r="BL1544" s="83"/>
      <c r="BM1544" s="83"/>
      <c r="BN1544" s="83"/>
      <c r="BO1544" s="83"/>
      <c r="BP1544" s="83"/>
      <c r="BQ1544" s="83"/>
      <c r="BR1544" s="83"/>
      <c r="BS1544" s="83"/>
      <c r="BT1544" s="83"/>
      <c r="BU1544" s="83"/>
      <c r="BV1544" s="83"/>
      <c r="BW1544" s="83"/>
      <c r="BX1544" s="83"/>
      <c r="BY1544" s="83"/>
      <c r="BZ1544" s="83"/>
      <c r="CA1544" s="83"/>
      <c r="CB1544" s="83"/>
      <c r="CC1544" s="83"/>
      <c r="CD1544" s="83"/>
      <c r="CE1544" s="83"/>
      <c r="CF1544" s="83"/>
      <c r="CG1544" s="83"/>
      <c r="CH1544" s="83"/>
      <c r="CI1544" s="83"/>
      <c r="CJ1544" s="83"/>
      <c r="CK1544" s="83"/>
      <c r="CL1544" s="83"/>
      <c r="CM1544" s="83"/>
      <c r="CN1544" s="83"/>
      <c r="CO1544" s="83"/>
      <c r="CP1544" s="83"/>
      <c r="CQ1544" s="83"/>
      <c r="CR1544" s="83"/>
      <c r="CS1544" s="83"/>
      <c r="CT1544" s="83"/>
      <c r="CU1544" s="83"/>
      <c r="CV1544" s="83"/>
      <c r="CW1544" s="83"/>
      <c r="CX1544" s="83"/>
      <c r="CY1544" s="83"/>
      <c r="CZ1544" s="83"/>
      <c r="DA1544" s="83"/>
      <c r="DB1544" s="83"/>
      <c r="DC1544" s="83"/>
      <c r="DD1544" s="83"/>
      <c r="DE1544" s="83"/>
      <c r="DF1544" s="83"/>
      <c r="DG1544" s="83"/>
      <c r="DH1544" s="83"/>
      <c r="DI1544" s="83"/>
      <c r="DJ1544" s="83"/>
      <c r="DK1544" s="83"/>
      <c r="DL1544" s="83"/>
      <c r="DM1544" s="83"/>
      <c r="DN1544" s="83"/>
      <c r="DO1544" s="83"/>
      <c r="DP1544" s="83"/>
      <c r="DQ1544" s="83"/>
      <c r="DR1544" s="83"/>
      <c r="DS1544" s="83"/>
      <c r="DT1544" s="83"/>
      <c r="DU1544" s="83"/>
      <c r="DV1544" s="83"/>
      <c r="DW1544" s="83"/>
      <c r="DX1544" s="83"/>
      <c r="DY1544" s="83"/>
      <c r="DZ1544" s="83"/>
      <c r="EA1544" s="83"/>
      <c r="EB1544" s="83"/>
      <c r="EC1544" s="83"/>
      <c r="ED1544" s="83"/>
      <c r="EE1544" s="83"/>
      <c r="EF1544" s="83"/>
      <c r="EG1544" s="83"/>
      <c r="EH1544" s="83"/>
      <c r="EI1544" s="83"/>
      <c r="EJ1544" s="83"/>
    </row>
    <row r="1545" spans="27:140" s="88" customFormat="1" x14ac:dyDescent="0.3">
      <c r="AA1545" s="84"/>
      <c r="AB1545" s="89"/>
      <c r="AC1545" s="89"/>
      <c r="AD1545" s="89"/>
      <c r="AE1545" s="89"/>
      <c r="AF1545" s="89"/>
      <c r="AG1545" s="89"/>
      <c r="AH1545" s="89"/>
      <c r="AI1545" s="89"/>
      <c r="AJ1545" s="89"/>
      <c r="AK1545" s="89"/>
      <c r="AL1545" s="89"/>
      <c r="AM1545" s="89"/>
      <c r="AN1545" s="89"/>
      <c r="AO1545" s="89"/>
      <c r="AP1545" s="89"/>
      <c r="AQ1545" s="90"/>
      <c r="AR1545" s="89"/>
      <c r="AS1545" s="89"/>
      <c r="AT1545" s="89"/>
      <c r="AU1545" s="87"/>
      <c r="AV1545" s="307"/>
      <c r="AW1545" s="307"/>
      <c r="AX1545" s="307"/>
      <c r="AY1545" s="307"/>
      <c r="AZ1545" s="307"/>
      <c r="BA1545" s="83"/>
      <c r="BB1545" s="83"/>
      <c r="BC1545" s="83"/>
      <c r="BD1545" s="83"/>
      <c r="BE1545" s="83"/>
      <c r="BF1545" s="83"/>
      <c r="BG1545" s="83"/>
      <c r="BH1545" s="83"/>
      <c r="BI1545" s="83"/>
      <c r="BJ1545" s="83"/>
      <c r="BK1545" s="83"/>
      <c r="BL1545" s="83"/>
      <c r="BM1545" s="83"/>
      <c r="BN1545" s="83"/>
      <c r="BO1545" s="83"/>
      <c r="BP1545" s="83"/>
      <c r="BQ1545" s="83"/>
      <c r="BR1545" s="83"/>
      <c r="BS1545" s="83"/>
      <c r="BT1545" s="83"/>
      <c r="BU1545" s="83"/>
      <c r="BV1545" s="83"/>
      <c r="BW1545" s="83"/>
      <c r="BX1545" s="83"/>
      <c r="BY1545" s="83"/>
      <c r="BZ1545" s="83"/>
      <c r="CA1545" s="83"/>
      <c r="CB1545" s="83"/>
      <c r="CC1545" s="83"/>
      <c r="CD1545" s="83"/>
      <c r="CE1545" s="83"/>
      <c r="CF1545" s="83"/>
      <c r="CG1545" s="83"/>
      <c r="CH1545" s="83"/>
      <c r="CI1545" s="83"/>
      <c r="CJ1545" s="83"/>
      <c r="CK1545" s="83"/>
      <c r="CL1545" s="83"/>
      <c r="CM1545" s="83"/>
      <c r="CN1545" s="83"/>
      <c r="CO1545" s="83"/>
      <c r="CP1545" s="83"/>
      <c r="CQ1545" s="83"/>
      <c r="CR1545" s="83"/>
      <c r="CS1545" s="83"/>
      <c r="CT1545" s="83"/>
      <c r="CU1545" s="83"/>
      <c r="CV1545" s="83"/>
      <c r="CW1545" s="83"/>
      <c r="CX1545" s="83"/>
      <c r="CY1545" s="83"/>
      <c r="CZ1545" s="83"/>
      <c r="DA1545" s="83"/>
      <c r="DB1545" s="83"/>
      <c r="DC1545" s="83"/>
      <c r="DD1545" s="83"/>
      <c r="DE1545" s="83"/>
      <c r="DF1545" s="83"/>
      <c r="DG1545" s="83"/>
      <c r="DH1545" s="83"/>
      <c r="DI1545" s="83"/>
      <c r="DJ1545" s="83"/>
      <c r="DK1545" s="83"/>
      <c r="DL1545" s="83"/>
      <c r="DM1545" s="83"/>
      <c r="DN1545" s="83"/>
      <c r="DO1545" s="83"/>
      <c r="DP1545" s="83"/>
      <c r="DQ1545" s="83"/>
      <c r="DR1545" s="83"/>
      <c r="DS1545" s="83"/>
      <c r="DT1545" s="83"/>
      <c r="DU1545" s="83"/>
      <c r="DV1545" s="83"/>
      <c r="DW1545" s="83"/>
      <c r="DX1545" s="83"/>
      <c r="DY1545" s="83"/>
      <c r="DZ1545" s="83"/>
      <c r="EA1545" s="83"/>
      <c r="EB1545" s="83"/>
      <c r="EC1545" s="83"/>
      <c r="ED1545" s="83"/>
      <c r="EE1545" s="83"/>
      <c r="EF1545" s="83"/>
      <c r="EG1545" s="83"/>
      <c r="EH1545" s="83"/>
      <c r="EI1545" s="83"/>
      <c r="EJ1545" s="83"/>
    </row>
    <row r="1546" spans="27:140" s="88" customFormat="1" x14ac:dyDescent="0.3">
      <c r="AA1546" s="84"/>
      <c r="AB1546" s="89"/>
      <c r="AC1546" s="89"/>
      <c r="AD1546" s="89"/>
      <c r="AE1546" s="89"/>
      <c r="AF1546" s="89"/>
      <c r="AG1546" s="89"/>
      <c r="AH1546" s="89"/>
      <c r="AI1546" s="89"/>
      <c r="AJ1546" s="89"/>
      <c r="AK1546" s="89"/>
      <c r="AL1546" s="89"/>
      <c r="AM1546" s="89"/>
      <c r="AN1546" s="89"/>
      <c r="AO1546" s="89"/>
      <c r="AP1546" s="89"/>
      <c r="AQ1546" s="90"/>
      <c r="AR1546" s="89"/>
      <c r="AS1546" s="89"/>
      <c r="AT1546" s="89"/>
      <c r="AU1546" s="87"/>
      <c r="AV1546" s="307"/>
      <c r="AW1546" s="307"/>
      <c r="AX1546" s="307"/>
      <c r="AY1546" s="307"/>
      <c r="AZ1546" s="307"/>
      <c r="BA1546" s="83"/>
      <c r="BB1546" s="83"/>
      <c r="BC1546" s="83"/>
      <c r="BD1546" s="83"/>
      <c r="BE1546" s="83"/>
      <c r="BF1546" s="83"/>
      <c r="BG1546" s="83"/>
      <c r="BH1546" s="83"/>
      <c r="BI1546" s="83"/>
      <c r="BJ1546" s="83"/>
      <c r="BK1546" s="83"/>
      <c r="BL1546" s="83"/>
      <c r="BM1546" s="83"/>
      <c r="BN1546" s="83"/>
      <c r="BO1546" s="83"/>
      <c r="BP1546" s="83"/>
      <c r="BQ1546" s="83"/>
      <c r="BR1546" s="83"/>
      <c r="BS1546" s="83"/>
      <c r="BT1546" s="83"/>
      <c r="BU1546" s="83"/>
      <c r="BV1546" s="83"/>
      <c r="BW1546" s="83"/>
      <c r="BX1546" s="83"/>
      <c r="BY1546" s="83"/>
      <c r="BZ1546" s="83"/>
      <c r="CA1546" s="83"/>
      <c r="CB1546" s="83"/>
      <c r="CC1546" s="83"/>
      <c r="CD1546" s="83"/>
      <c r="CE1546" s="83"/>
      <c r="CF1546" s="83"/>
      <c r="CG1546" s="83"/>
      <c r="CH1546" s="83"/>
      <c r="CI1546" s="83"/>
      <c r="CJ1546" s="83"/>
      <c r="CK1546" s="83"/>
      <c r="CL1546" s="83"/>
      <c r="CM1546" s="83"/>
      <c r="CN1546" s="83"/>
      <c r="CO1546" s="83"/>
      <c r="CP1546" s="83"/>
      <c r="CQ1546" s="83"/>
      <c r="CR1546" s="83"/>
      <c r="CS1546" s="83"/>
      <c r="CT1546" s="83"/>
      <c r="CU1546" s="83"/>
      <c r="CV1546" s="83"/>
      <c r="CW1546" s="83"/>
      <c r="CX1546" s="83"/>
      <c r="CY1546" s="83"/>
      <c r="CZ1546" s="83"/>
      <c r="DA1546" s="83"/>
      <c r="DB1546" s="83"/>
      <c r="DC1546" s="83"/>
      <c r="DD1546" s="83"/>
      <c r="DE1546" s="83"/>
      <c r="DF1546" s="83"/>
      <c r="DG1546" s="83"/>
      <c r="DH1546" s="83"/>
      <c r="DI1546" s="83"/>
      <c r="DJ1546" s="83"/>
      <c r="DK1546" s="83"/>
      <c r="DL1546" s="83"/>
      <c r="DM1546" s="83"/>
      <c r="DN1546" s="83"/>
      <c r="DO1546" s="83"/>
      <c r="DP1546" s="83"/>
      <c r="DQ1546" s="83"/>
      <c r="DR1546" s="83"/>
      <c r="DS1546" s="83"/>
      <c r="DT1546" s="83"/>
      <c r="DU1546" s="83"/>
      <c r="DV1546" s="83"/>
      <c r="DW1546" s="83"/>
      <c r="DX1546" s="83"/>
      <c r="DY1546" s="83"/>
      <c r="DZ1546" s="83"/>
      <c r="EA1546" s="83"/>
      <c r="EB1546" s="83"/>
      <c r="EC1546" s="83"/>
      <c r="ED1546" s="83"/>
      <c r="EE1546" s="83"/>
      <c r="EF1546" s="83"/>
      <c r="EG1546" s="83"/>
      <c r="EH1546" s="83"/>
      <c r="EI1546" s="83"/>
      <c r="EJ1546" s="83"/>
    </row>
    <row r="1547" spans="27:140" s="88" customFormat="1" x14ac:dyDescent="0.3">
      <c r="AA1547" s="84"/>
      <c r="AB1547" s="89"/>
      <c r="AC1547" s="89"/>
      <c r="AD1547" s="89"/>
      <c r="AE1547" s="89"/>
      <c r="AF1547" s="89"/>
      <c r="AG1547" s="89"/>
      <c r="AH1547" s="89"/>
      <c r="AI1547" s="89"/>
      <c r="AJ1547" s="89"/>
      <c r="AK1547" s="89"/>
      <c r="AL1547" s="89"/>
      <c r="AM1547" s="89"/>
      <c r="AN1547" s="89"/>
      <c r="AO1547" s="89"/>
      <c r="AP1547" s="89"/>
      <c r="AQ1547" s="90"/>
      <c r="AR1547" s="89"/>
      <c r="AS1547" s="89"/>
      <c r="AT1547" s="89"/>
      <c r="AU1547" s="87"/>
      <c r="AV1547" s="307"/>
      <c r="AW1547" s="307"/>
      <c r="AX1547" s="307"/>
      <c r="AY1547" s="307"/>
      <c r="AZ1547" s="307"/>
      <c r="BA1547" s="83"/>
      <c r="BB1547" s="83"/>
      <c r="BC1547" s="83"/>
      <c r="BD1547" s="83"/>
      <c r="BE1547" s="83"/>
      <c r="BF1547" s="83"/>
      <c r="BG1547" s="83"/>
      <c r="BH1547" s="83"/>
      <c r="BI1547" s="83"/>
      <c r="BJ1547" s="83"/>
      <c r="BK1547" s="83"/>
      <c r="BL1547" s="83"/>
      <c r="BM1547" s="83"/>
      <c r="BN1547" s="83"/>
      <c r="BO1547" s="83"/>
      <c r="BP1547" s="83"/>
      <c r="BQ1547" s="83"/>
      <c r="BR1547" s="83"/>
      <c r="BS1547" s="83"/>
      <c r="BT1547" s="83"/>
      <c r="BU1547" s="83"/>
      <c r="BV1547" s="83"/>
      <c r="BW1547" s="83"/>
      <c r="BX1547" s="83"/>
      <c r="BY1547" s="83"/>
      <c r="BZ1547" s="83"/>
      <c r="CA1547" s="83"/>
      <c r="CB1547" s="83"/>
      <c r="CC1547" s="83"/>
      <c r="CD1547" s="83"/>
      <c r="CE1547" s="83"/>
      <c r="CF1547" s="83"/>
      <c r="CG1547" s="83"/>
      <c r="CH1547" s="83"/>
      <c r="CI1547" s="83"/>
      <c r="CJ1547" s="83"/>
      <c r="CK1547" s="83"/>
      <c r="CL1547" s="83"/>
      <c r="CM1547" s="83"/>
      <c r="CN1547" s="83"/>
      <c r="CO1547" s="83"/>
      <c r="CP1547" s="83"/>
      <c r="CQ1547" s="83"/>
      <c r="CR1547" s="83"/>
      <c r="CS1547" s="83"/>
      <c r="CT1547" s="83"/>
      <c r="CU1547" s="83"/>
      <c r="CV1547" s="83"/>
      <c r="CW1547" s="83"/>
      <c r="CX1547" s="83"/>
      <c r="CY1547" s="83"/>
      <c r="CZ1547" s="83"/>
      <c r="DA1547" s="83"/>
      <c r="DB1547" s="83"/>
      <c r="DC1547" s="83"/>
      <c r="DD1547" s="83"/>
      <c r="DE1547" s="83"/>
      <c r="DF1547" s="83"/>
      <c r="DG1547" s="83"/>
      <c r="DH1547" s="83"/>
      <c r="DI1547" s="83"/>
      <c r="DJ1547" s="83"/>
      <c r="DK1547" s="83"/>
      <c r="DL1547" s="83"/>
      <c r="DM1547" s="83"/>
      <c r="DN1547" s="83"/>
      <c r="DO1547" s="83"/>
      <c r="DP1547" s="83"/>
      <c r="DQ1547" s="83"/>
      <c r="DR1547" s="83"/>
      <c r="DS1547" s="83"/>
      <c r="DT1547" s="83"/>
      <c r="DU1547" s="83"/>
      <c r="DV1547" s="83"/>
      <c r="DW1547" s="83"/>
      <c r="DX1547" s="83"/>
      <c r="DY1547" s="83"/>
      <c r="DZ1547" s="83"/>
      <c r="EA1547" s="83"/>
      <c r="EB1547" s="83"/>
      <c r="EC1547" s="83"/>
      <c r="ED1547" s="83"/>
      <c r="EE1547" s="83"/>
      <c r="EF1547" s="83"/>
      <c r="EG1547" s="83"/>
      <c r="EH1547" s="83"/>
      <c r="EI1547" s="83"/>
      <c r="EJ1547" s="83"/>
    </row>
    <row r="1548" spans="27:140" s="88" customFormat="1" x14ac:dyDescent="0.3">
      <c r="AA1548" s="84"/>
      <c r="AB1548" s="89"/>
      <c r="AC1548" s="89"/>
      <c r="AD1548" s="89"/>
      <c r="AE1548" s="89"/>
      <c r="AF1548" s="89"/>
      <c r="AG1548" s="89"/>
      <c r="AH1548" s="89"/>
      <c r="AI1548" s="89"/>
      <c r="AJ1548" s="89"/>
      <c r="AK1548" s="89"/>
      <c r="AL1548" s="89"/>
      <c r="AM1548" s="89"/>
      <c r="AN1548" s="89"/>
      <c r="AO1548" s="89"/>
      <c r="AP1548" s="89"/>
      <c r="AQ1548" s="90"/>
      <c r="AR1548" s="89"/>
      <c r="AS1548" s="89"/>
      <c r="AT1548" s="89"/>
      <c r="AU1548" s="87"/>
      <c r="AV1548" s="307"/>
      <c r="AW1548" s="307"/>
      <c r="AX1548" s="307"/>
      <c r="AY1548" s="307"/>
      <c r="AZ1548" s="307"/>
      <c r="BA1548" s="83"/>
      <c r="BB1548" s="83"/>
      <c r="BC1548" s="83"/>
      <c r="BD1548" s="83"/>
      <c r="BE1548" s="83"/>
      <c r="BF1548" s="83"/>
      <c r="BG1548" s="83"/>
      <c r="BH1548" s="83"/>
      <c r="BI1548" s="83"/>
      <c r="BJ1548" s="83"/>
      <c r="BK1548" s="83"/>
      <c r="BL1548" s="83"/>
      <c r="BM1548" s="83"/>
      <c r="BN1548" s="83"/>
      <c r="BO1548" s="83"/>
      <c r="BP1548" s="83"/>
      <c r="BQ1548" s="83"/>
      <c r="BR1548" s="83"/>
      <c r="BS1548" s="83"/>
      <c r="BT1548" s="83"/>
      <c r="BU1548" s="83"/>
      <c r="BV1548" s="83"/>
      <c r="BW1548" s="83"/>
      <c r="BX1548" s="83"/>
      <c r="BY1548" s="83"/>
      <c r="BZ1548" s="83"/>
      <c r="CA1548" s="83"/>
      <c r="CB1548" s="83"/>
      <c r="CC1548" s="83"/>
      <c r="CD1548" s="83"/>
      <c r="CE1548" s="83"/>
      <c r="CF1548" s="83"/>
      <c r="CG1548" s="83"/>
      <c r="CH1548" s="83"/>
      <c r="CI1548" s="83"/>
      <c r="CJ1548" s="83"/>
      <c r="CK1548" s="83"/>
      <c r="CL1548" s="83"/>
      <c r="CM1548" s="83"/>
      <c r="CN1548" s="83"/>
      <c r="CO1548" s="83"/>
      <c r="CP1548" s="83"/>
      <c r="CQ1548" s="83"/>
      <c r="CR1548" s="83"/>
      <c r="CS1548" s="83"/>
      <c r="CT1548" s="83"/>
      <c r="CU1548" s="83"/>
      <c r="CV1548" s="83"/>
      <c r="CW1548" s="83"/>
      <c r="CX1548" s="83"/>
      <c r="CY1548" s="83"/>
      <c r="CZ1548" s="83"/>
      <c r="DA1548" s="83"/>
      <c r="DB1548" s="83"/>
      <c r="DC1548" s="83"/>
      <c r="DD1548" s="83"/>
      <c r="DE1548" s="83"/>
      <c r="DF1548" s="83"/>
      <c r="DG1548" s="83"/>
      <c r="DH1548" s="83"/>
      <c r="DI1548" s="83"/>
      <c r="DJ1548" s="83"/>
      <c r="DK1548" s="83"/>
      <c r="DL1548" s="83"/>
      <c r="DM1548" s="83"/>
      <c r="DN1548" s="83"/>
      <c r="DO1548" s="83"/>
      <c r="DP1548" s="83"/>
      <c r="DQ1548" s="83"/>
      <c r="DR1548" s="83"/>
      <c r="DS1548" s="83"/>
      <c r="DT1548" s="83"/>
      <c r="DU1548" s="83"/>
      <c r="DV1548" s="83"/>
      <c r="DW1548" s="83"/>
      <c r="DX1548" s="83"/>
      <c r="DY1548" s="83"/>
      <c r="DZ1548" s="83"/>
      <c r="EA1548" s="83"/>
      <c r="EB1548" s="83"/>
      <c r="EC1548" s="83"/>
      <c r="ED1548" s="83"/>
      <c r="EE1548" s="83"/>
      <c r="EF1548" s="83"/>
      <c r="EG1548" s="83"/>
      <c r="EH1548" s="83"/>
      <c r="EI1548" s="83"/>
      <c r="EJ1548" s="83"/>
    </row>
    <row r="1549" spans="27:140" s="88" customFormat="1" x14ac:dyDescent="0.3">
      <c r="AA1549" s="84"/>
      <c r="AB1549" s="89"/>
      <c r="AC1549" s="89"/>
      <c r="AD1549" s="89"/>
      <c r="AE1549" s="89"/>
      <c r="AF1549" s="89"/>
      <c r="AG1549" s="89"/>
      <c r="AH1549" s="89"/>
      <c r="AI1549" s="89"/>
      <c r="AJ1549" s="89"/>
      <c r="AK1549" s="89"/>
      <c r="AL1549" s="89"/>
      <c r="AM1549" s="89"/>
      <c r="AN1549" s="89"/>
      <c r="AO1549" s="89"/>
      <c r="AP1549" s="89"/>
      <c r="AQ1549" s="90"/>
      <c r="AR1549" s="89"/>
      <c r="AS1549" s="89"/>
      <c r="AT1549" s="89"/>
      <c r="AU1549" s="87"/>
      <c r="AV1549" s="307"/>
      <c r="AW1549" s="307"/>
      <c r="AX1549" s="307"/>
      <c r="AY1549" s="307"/>
      <c r="AZ1549" s="307"/>
      <c r="BA1549" s="83"/>
      <c r="BB1549" s="83"/>
      <c r="BC1549" s="83"/>
      <c r="BD1549" s="83"/>
      <c r="BE1549" s="83"/>
      <c r="BF1549" s="83"/>
      <c r="BG1549" s="83"/>
      <c r="BH1549" s="83"/>
      <c r="BI1549" s="83"/>
      <c r="BJ1549" s="83"/>
      <c r="BK1549" s="83"/>
      <c r="BL1549" s="83"/>
      <c r="BM1549" s="83"/>
      <c r="BN1549" s="83"/>
      <c r="BO1549" s="83"/>
      <c r="BP1549" s="83"/>
      <c r="BQ1549" s="83"/>
      <c r="BR1549" s="83"/>
      <c r="BS1549" s="83"/>
      <c r="BT1549" s="83"/>
      <c r="BU1549" s="83"/>
      <c r="BV1549" s="83"/>
      <c r="BW1549" s="83"/>
      <c r="BX1549" s="83"/>
      <c r="BY1549" s="83"/>
      <c r="BZ1549" s="83"/>
      <c r="CA1549" s="83"/>
      <c r="CB1549" s="83"/>
      <c r="CC1549" s="83"/>
      <c r="CD1549" s="83"/>
      <c r="CE1549" s="83"/>
      <c r="CF1549" s="83"/>
      <c r="CG1549" s="83"/>
      <c r="CH1549" s="83"/>
      <c r="CI1549" s="83"/>
      <c r="CJ1549" s="83"/>
      <c r="CK1549" s="83"/>
      <c r="CL1549" s="83"/>
      <c r="CM1549" s="83"/>
      <c r="CN1549" s="83"/>
      <c r="CO1549" s="83"/>
      <c r="CP1549" s="83"/>
      <c r="CQ1549" s="83"/>
      <c r="CR1549" s="83"/>
      <c r="CS1549" s="83"/>
      <c r="CT1549" s="83"/>
      <c r="CU1549" s="83"/>
      <c r="CV1549" s="83"/>
      <c r="CW1549" s="83"/>
      <c r="CX1549" s="83"/>
      <c r="CY1549" s="83"/>
      <c r="CZ1549" s="83"/>
      <c r="DA1549" s="83"/>
      <c r="DB1549" s="83"/>
      <c r="DC1549" s="83"/>
      <c r="DD1549" s="83"/>
      <c r="DE1549" s="83"/>
      <c r="DF1549" s="83"/>
      <c r="DG1549" s="83"/>
      <c r="DH1549" s="83"/>
      <c r="DI1549" s="83"/>
      <c r="DJ1549" s="83"/>
      <c r="DK1549" s="83"/>
      <c r="DL1549" s="83"/>
      <c r="DM1549" s="83"/>
      <c r="DN1549" s="83"/>
      <c r="DO1549" s="83"/>
      <c r="DP1549" s="83"/>
      <c r="DQ1549" s="83"/>
      <c r="DR1549" s="83"/>
      <c r="DS1549" s="83"/>
      <c r="DT1549" s="83"/>
      <c r="DU1549" s="83"/>
      <c r="DV1549" s="83"/>
      <c r="DW1549" s="83"/>
      <c r="DX1549" s="83"/>
      <c r="DY1549" s="83"/>
      <c r="DZ1549" s="83"/>
      <c r="EA1549" s="83"/>
      <c r="EB1549" s="83"/>
      <c r="EC1549" s="83"/>
      <c r="ED1549" s="83"/>
      <c r="EE1549" s="83"/>
      <c r="EF1549" s="83"/>
      <c r="EG1549" s="83"/>
      <c r="EH1549" s="83"/>
      <c r="EI1549" s="83"/>
      <c r="EJ1549" s="83"/>
    </row>
    <row r="1550" spans="27:140" s="88" customFormat="1" x14ac:dyDescent="0.3">
      <c r="AA1550" s="84"/>
      <c r="AB1550" s="89"/>
      <c r="AC1550" s="89"/>
      <c r="AD1550" s="89"/>
      <c r="AE1550" s="89"/>
      <c r="AF1550" s="89"/>
      <c r="AG1550" s="89"/>
      <c r="AH1550" s="89"/>
      <c r="AI1550" s="89"/>
      <c r="AJ1550" s="89"/>
      <c r="AK1550" s="89"/>
      <c r="AL1550" s="89"/>
      <c r="AM1550" s="89"/>
      <c r="AN1550" s="89"/>
      <c r="AO1550" s="89"/>
      <c r="AP1550" s="89"/>
      <c r="AQ1550" s="90"/>
      <c r="AR1550" s="89"/>
      <c r="AS1550" s="89"/>
      <c r="AT1550" s="89"/>
      <c r="AU1550" s="87"/>
      <c r="AV1550" s="307"/>
      <c r="AW1550" s="307"/>
      <c r="AX1550" s="307"/>
      <c r="AY1550" s="307"/>
      <c r="AZ1550" s="307"/>
      <c r="BA1550" s="83"/>
      <c r="BB1550" s="83"/>
      <c r="BC1550" s="83"/>
      <c r="BD1550" s="83"/>
      <c r="BE1550" s="83"/>
      <c r="BF1550" s="83"/>
      <c r="BG1550" s="83"/>
      <c r="BH1550" s="83"/>
      <c r="BI1550" s="83"/>
      <c r="BJ1550" s="83"/>
      <c r="BK1550" s="83"/>
      <c r="BL1550" s="83"/>
      <c r="BM1550" s="83"/>
      <c r="BN1550" s="83"/>
      <c r="BO1550" s="83"/>
      <c r="BP1550" s="83"/>
      <c r="BQ1550" s="83"/>
      <c r="BR1550" s="83"/>
      <c r="BS1550" s="83"/>
      <c r="BT1550" s="83"/>
      <c r="BU1550" s="83"/>
      <c r="BV1550" s="83"/>
      <c r="BW1550" s="83"/>
      <c r="BX1550" s="83"/>
      <c r="BY1550" s="83"/>
      <c r="BZ1550" s="83"/>
      <c r="CA1550" s="83"/>
      <c r="CB1550" s="83"/>
      <c r="CC1550" s="83"/>
      <c r="CD1550" s="83"/>
      <c r="CE1550" s="83"/>
      <c r="CF1550" s="83"/>
      <c r="CG1550" s="83"/>
      <c r="CH1550" s="83"/>
      <c r="CI1550" s="83"/>
      <c r="CJ1550" s="83"/>
      <c r="CK1550" s="83"/>
      <c r="CL1550" s="83"/>
      <c r="CM1550" s="83"/>
      <c r="CN1550" s="83"/>
      <c r="CO1550" s="83"/>
      <c r="CP1550" s="83"/>
      <c r="CQ1550" s="83"/>
      <c r="CR1550" s="83"/>
      <c r="CS1550" s="83"/>
      <c r="CT1550" s="83"/>
      <c r="CU1550" s="83"/>
      <c r="CV1550" s="83"/>
      <c r="CW1550" s="83"/>
      <c r="CX1550" s="83"/>
      <c r="CY1550" s="83"/>
      <c r="CZ1550" s="83"/>
      <c r="DA1550" s="83"/>
      <c r="DB1550" s="83"/>
      <c r="DC1550" s="83"/>
      <c r="DD1550" s="83"/>
      <c r="DE1550" s="83"/>
      <c r="DF1550" s="83"/>
      <c r="DG1550" s="83"/>
      <c r="DH1550" s="83"/>
      <c r="DI1550" s="83"/>
      <c r="DJ1550" s="83"/>
      <c r="DK1550" s="83"/>
      <c r="DL1550" s="83"/>
      <c r="DM1550" s="83"/>
      <c r="DN1550" s="83"/>
      <c r="DO1550" s="83"/>
      <c r="DP1550" s="83"/>
      <c r="DQ1550" s="83"/>
      <c r="DR1550" s="83"/>
      <c r="DS1550" s="83"/>
      <c r="DT1550" s="83"/>
      <c r="DU1550" s="83"/>
      <c r="DV1550" s="83"/>
      <c r="DW1550" s="83"/>
      <c r="DX1550" s="83"/>
      <c r="DY1550" s="83"/>
      <c r="DZ1550" s="83"/>
      <c r="EA1550" s="83"/>
      <c r="EB1550" s="83"/>
      <c r="EC1550" s="83"/>
      <c r="ED1550" s="83"/>
      <c r="EE1550" s="83"/>
      <c r="EF1550" s="83"/>
      <c r="EG1550" s="83"/>
      <c r="EH1550" s="83"/>
      <c r="EI1550" s="83"/>
      <c r="EJ1550" s="83"/>
    </row>
    <row r="1551" spans="27:140" s="88" customFormat="1" x14ac:dyDescent="0.3">
      <c r="AA1551" s="84"/>
      <c r="AB1551" s="89"/>
      <c r="AC1551" s="89"/>
      <c r="AD1551" s="89"/>
      <c r="AE1551" s="89"/>
      <c r="AF1551" s="89"/>
      <c r="AG1551" s="89"/>
      <c r="AH1551" s="89"/>
      <c r="AI1551" s="89"/>
      <c r="AJ1551" s="89"/>
      <c r="AK1551" s="89"/>
      <c r="AL1551" s="89"/>
      <c r="AM1551" s="89"/>
      <c r="AN1551" s="89"/>
      <c r="AO1551" s="89"/>
      <c r="AP1551" s="89"/>
      <c r="AQ1551" s="90"/>
      <c r="AR1551" s="89"/>
      <c r="AS1551" s="89"/>
      <c r="AT1551" s="89"/>
      <c r="AU1551" s="87"/>
      <c r="AV1551" s="307"/>
      <c r="AW1551" s="307"/>
      <c r="AX1551" s="307"/>
      <c r="AY1551" s="307"/>
      <c r="AZ1551" s="307"/>
      <c r="BA1551" s="83"/>
      <c r="BB1551" s="83"/>
      <c r="BC1551" s="83"/>
      <c r="BD1551" s="83"/>
      <c r="BE1551" s="83"/>
      <c r="BF1551" s="83"/>
      <c r="BG1551" s="83"/>
      <c r="BH1551" s="83"/>
      <c r="BI1551" s="83"/>
      <c r="BJ1551" s="83"/>
      <c r="BK1551" s="83"/>
      <c r="BL1551" s="83"/>
      <c r="BM1551" s="83"/>
      <c r="BN1551" s="83"/>
      <c r="BO1551" s="83"/>
      <c r="BP1551" s="83"/>
      <c r="BQ1551" s="83"/>
      <c r="BR1551" s="83"/>
      <c r="BS1551" s="83"/>
      <c r="BT1551" s="83"/>
      <c r="BU1551" s="83"/>
      <c r="BV1551" s="83"/>
      <c r="BW1551" s="83"/>
      <c r="BX1551" s="83"/>
      <c r="BY1551" s="83"/>
      <c r="BZ1551" s="83"/>
      <c r="CA1551" s="83"/>
      <c r="CB1551" s="83"/>
      <c r="CC1551" s="83"/>
      <c r="CD1551" s="83"/>
      <c r="CE1551" s="83"/>
      <c r="CF1551" s="83"/>
      <c r="CG1551" s="83"/>
      <c r="CH1551" s="83"/>
      <c r="CI1551" s="83"/>
      <c r="CJ1551" s="83"/>
      <c r="CK1551" s="83"/>
      <c r="CL1551" s="83"/>
      <c r="CM1551" s="83"/>
      <c r="CN1551" s="83"/>
      <c r="CO1551" s="83"/>
      <c r="CP1551" s="83"/>
      <c r="CQ1551" s="83"/>
      <c r="CR1551" s="83"/>
      <c r="CS1551" s="83"/>
      <c r="CT1551" s="83"/>
      <c r="CU1551" s="83"/>
      <c r="CV1551" s="83"/>
      <c r="CW1551" s="83"/>
      <c r="CX1551" s="83"/>
      <c r="CY1551" s="83"/>
      <c r="CZ1551" s="83"/>
      <c r="DA1551" s="83"/>
      <c r="DB1551" s="83"/>
      <c r="DC1551" s="83"/>
      <c r="DD1551" s="83"/>
      <c r="DE1551" s="83"/>
      <c r="DF1551" s="83"/>
      <c r="DG1551" s="83"/>
      <c r="DH1551" s="83"/>
      <c r="DI1551" s="83"/>
      <c r="DJ1551" s="83"/>
      <c r="DK1551" s="83"/>
      <c r="DL1551" s="83"/>
      <c r="DM1551" s="83"/>
      <c r="DN1551" s="83"/>
      <c r="DO1551" s="83"/>
      <c r="DP1551" s="83"/>
      <c r="DQ1551" s="83"/>
      <c r="DR1551" s="83"/>
      <c r="DS1551" s="83"/>
      <c r="DT1551" s="83"/>
      <c r="DU1551" s="83"/>
      <c r="DV1551" s="83"/>
      <c r="DW1551" s="83"/>
      <c r="DX1551" s="83"/>
      <c r="DY1551" s="83"/>
      <c r="DZ1551" s="83"/>
      <c r="EA1551" s="83"/>
      <c r="EB1551" s="83"/>
      <c r="EC1551" s="83"/>
      <c r="ED1551" s="83"/>
      <c r="EE1551" s="83"/>
      <c r="EF1551" s="83"/>
      <c r="EG1551" s="83"/>
      <c r="EH1551" s="83"/>
      <c r="EI1551" s="83"/>
      <c r="EJ1551" s="83"/>
    </row>
    <row r="1552" spans="27:140" s="88" customFormat="1" x14ac:dyDescent="0.3">
      <c r="AA1552" s="84"/>
      <c r="AB1552" s="89"/>
      <c r="AC1552" s="89"/>
      <c r="AD1552" s="89"/>
      <c r="AE1552" s="89"/>
      <c r="AF1552" s="89"/>
      <c r="AG1552" s="89"/>
      <c r="AH1552" s="89"/>
      <c r="AI1552" s="89"/>
      <c r="AJ1552" s="89"/>
      <c r="AK1552" s="89"/>
      <c r="AL1552" s="89"/>
      <c r="AM1552" s="89"/>
      <c r="AN1552" s="89"/>
      <c r="AO1552" s="89"/>
      <c r="AP1552" s="89"/>
      <c r="AQ1552" s="90"/>
      <c r="AR1552" s="89"/>
      <c r="AS1552" s="89"/>
      <c r="AT1552" s="89"/>
      <c r="AU1552" s="87"/>
      <c r="AV1552" s="307"/>
      <c r="AW1552" s="307"/>
      <c r="AX1552" s="307"/>
      <c r="AY1552" s="307"/>
      <c r="AZ1552" s="307"/>
      <c r="BA1552" s="83"/>
      <c r="BB1552" s="83"/>
      <c r="BC1552" s="83"/>
      <c r="BD1552" s="83"/>
      <c r="BE1552" s="83"/>
      <c r="BF1552" s="83"/>
      <c r="BG1552" s="83"/>
      <c r="BH1552" s="83"/>
      <c r="BI1552" s="83"/>
      <c r="BJ1552" s="83"/>
      <c r="BK1552" s="83"/>
      <c r="BL1552" s="83"/>
      <c r="BM1552" s="83"/>
      <c r="BN1552" s="83"/>
      <c r="BO1552" s="83"/>
      <c r="BP1552" s="83"/>
      <c r="BQ1552" s="83"/>
      <c r="BR1552" s="83"/>
      <c r="BS1552" s="83"/>
      <c r="BT1552" s="83"/>
      <c r="BU1552" s="83"/>
      <c r="BV1552" s="83"/>
      <c r="BW1552" s="83"/>
      <c r="BX1552" s="83"/>
      <c r="BY1552" s="83"/>
      <c r="BZ1552" s="83"/>
      <c r="CA1552" s="83"/>
      <c r="CB1552" s="83"/>
      <c r="CC1552" s="83"/>
      <c r="CD1552" s="83"/>
      <c r="CE1552" s="83"/>
      <c r="CF1552" s="83"/>
      <c r="CG1552" s="83"/>
      <c r="CH1552" s="83"/>
      <c r="CI1552" s="83"/>
      <c r="CJ1552" s="83"/>
      <c r="CK1552" s="83"/>
      <c r="CL1552" s="83"/>
      <c r="CM1552" s="83"/>
      <c r="CN1552" s="83"/>
      <c r="CO1552" s="83"/>
      <c r="CP1552" s="83"/>
      <c r="CQ1552" s="83"/>
      <c r="CR1552" s="83"/>
      <c r="CS1552" s="83"/>
      <c r="CT1552" s="83"/>
      <c r="CU1552" s="83"/>
      <c r="CV1552" s="83"/>
      <c r="CW1552" s="83"/>
      <c r="CX1552" s="83"/>
      <c r="CY1552" s="83"/>
      <c r="CZ1552" s="83"/>
      <c r="DA1552" s="83"/>
      <c r="DB1552" s="83"/>
      <c r="DC1552" s="83"/>
      <c r="DD1552" s="83"/>
      <c r="DE1552" s="83"/>
      <c r="DF1552" s="83"/>
      <c r="DG1552" s="83"/>
      <c r="DH1552" s="83"/>
      <c r="DI1552" s="83"/>
      <c r="DJ1552" s="83"/>
      <c r="DK1552" s="83"/>
      <c r="DL1552" s="83"/>
      <c r="DM1552" s="83"/>
      <c r="DN1552" s="83"/>
      <c r="DO1552" s="83"/>
      <c r="DP1552" s="83"/>
      <c r="DQ1552" s="83"/>
      <c r="DR1552" s="83"/>
      <c r="DS1552" s="83"/>
      <c r="DT1552" s="83"/>
      <c r="DU1552" s="83"/>
      <c r="DV1552" s="83"/>
      <c r="DW1552" s="83"/>
      <c r="DX1552" s="83"/>
      <c r="DY1552" s="83"/>
      <c r="DZ1552" s="83"/>
      <c r="EA1552" s="83"/>
      <c r="EB1552" s="83"/>
      <c r="EC1552" s="83"/>
      <c r="ED1552" s="83"/>
      <c r="EE1552" s="83"/>
      <c r="EF1552" s="83"/>
      <c r="EG1552" s="83"/>
      <c r="EH1552" s="83"/>
      <c r="EI1552" s="83"/>
      <c r="EJ1552" s="83"/>
    </row>
    <row r="1553" spans="27:140" s="88" customFormat="1" x14ac:dyDescent="0.3">
      <c r="AA1553" s="84"/>
      <c r="AB1553" s="89"/>
      <c r="AC1553" s="89"/>
      <c r="AD1553" s="89"/>
      <c r="AE1553" s="89"/>
      <c r="AF1553" s="89"/>
      <c r="AG1553" s="89"/>
      <c r="AH1553" s="89"/>
      <c r="AI1553" s="89"/>
      <c r="AJ1553" s="89"/>
      <c r="AK1553" s="89"/>
      <c r="AL1553" s="89"/>
      <c r="AM1553" s="89"/>
      <c r="AN1553" s="89"/>
      <c r="AO1553" s="89"/>
      <c r="AP1553" s="89"/>
      <c r="AQ1553" s="90"/>
      <c r="AR1553" s="89"/>
      <c r="AS1553" s="89"/>
      <c r="AT1553" s="89"/>
      <c r="AU1553" s="87"/>
      <c r="AV1553" s="307"/>
      <c r="AW1553" s="307"/>
      <c r="AX1553" s="307"/>
      <c r="AY1553" s="307"/>
      <c r="AZ1553" s="307"/>
      <c r="BA1553" s="83"/>
      <c r="BB1553" s="83"/>
      <c r="BC1553" s="83"/>
      <c r="BD1553" s="83"/>
      <c r="BE1553" s="83"/>
      <c r="BF1553" s="83"/>
      <c r="BG1553" s="83"/>
      <c r="BH1553" s="83"/>
      <c r="BI1553" s="83"/>
      <c r="BJ1553" s="83"/>
      <c r="BK1553" s="83"/>
      <c r="BL1553" s="83"/>
      <c r="BM1553" s="83"/>
      <c r="BN1553" s="83"/>
      <c r="BO1553" s="83"/>
      <c r="BP1553" s="83"/>
      <c r="BQ1553" s="83"/>
      <c r="BR1553" s="83"/>
      <c r="BS1553" s="83"/>
      <c r="BT1553" s="83"/>
      <c r="BU1553" s="83"/>
      <c r="BV1553" s="83"/>
      <c r="BW1553" s="83"/>
      <c r="BX1553" s="83"/>
      <c r="BY1553" s="83"/>
      <c r="BZ1553" s="83"/>
      <c r="CA1553" s="83"/>
      <c r="CB1553" s="83"/>
      <c r="CC1553" s="83"/>
      <c r="CD1553" s="83"/>
      <c r="CE1553" s="83"/>
      <c r="CF1553" s="83"/>
      <c r="CG1553" s="83"/>
      <c r="CH1553" s="83"/>
      <c r="CI1553" s="83"/>
      <c r="CJ1553" s="83"/>
      <c r="CK1553" s="83"/>
      <c r="CL1553" s="83"/>
      <c r="CM1553" s="83"/>
      <c r="CN1553" s="83"/>
      <c r="CO1553" s="83"/>
      <c r="CP1553" s="83"/>
      <c r="CQ1553" s="83"/>
      <c r="CR1553" s="83"/>
      <c r="CS1553" s="83"/>
      <c r="CT1553" s="83"/>
      <c r="CU1553" s="83"/>
      <c r="CV1553" s="83"/>
      <c r="CW1553" s="83"/>
      <c r="CX1553" s="83"/>
      <c r="CY1553" s="83"/>
      <c r="CZ1553" s="83"/>
      <c r="DA1553" s="83"/>
      <c r="DB1553" s="83"/>
      <c r="DC1553" s="83"/>
      <c r="DD1553" s="83"/>
      <c r="DE1553" s="83"/>
      <c r="DF1553" s="83"/>
      <c r="DG1553" s="83"/>
      <c r="DH1553" s="83"/>
      <c r="DI1553" s="83"/>
      <c r="DJ1553" s="83"/>
      <c r="DK1553" s="83"/>
      <c r="DL1553" s="83"/>
      <c r="DM1553" s="83"/>
      <c r="DN1553" s="83"/>
      <c r="DO1553" s="83"/>
      <c r="DP1553" s="83"/>
      <c r="DQ1553" s="83"/>
      <c r="DR1553" s="83"/>
      <c r="DS1553" s="83"/>
      <c r="DT1553" s="83"/>
      <c r="DU1553" s="83"/>
      <c r="DV1553" s="83"/>
      <c r="DW1553" s="83"/>
      <c r="DX1553" s="83"/>
      <c r="DY1553" s="83"/>
      <c r="DZ1553" s="83"/>
      <c r="EA1553" s="83"/>
      <c r="EB1553" s="83"/>
      <c r="EC1553" s="83"/>
      <c r="ED1553" s="83"/>
      <c r="EE1553" s="83"/>
      <c r="EF1553" s="83"/>
      <c r="EG1553" s="83"/>
      <c r="EH1553" s="83"/>
      <c r="EI1553" s="83"/>
      <c r="EJ1553" s="83"/>
    </row>
    <row r="1554" spans="27:140" s="88" customFormat="1" x14ac:dyDescent="0.3">
      <c r="AA1554" s="84"/>
      <c r="AB1554" s="89"/>
      <c r="AC1554" s="89"/>
      <c r="AD1554" s="89"/>
      <c r="AE1554" s="89"/>
      <c r="AF1554" s="89"/>
      <c r="AG1554" s="89"/>
      <c r="AH1554" s="89"/>
      <c r="AI1554" s="89"/>
      <c r="AJ1554" s="89"/>
      <c r="AK1554" s="89"/>
      <c r="AL1554" s="89"/>
      <c r="AM1554" s="89"/>
      <c r="AN1554" s="89"/>
      <c r="AO1554" s="89"/>
      <c r="AP1554" s="89"/>
      <c r="AQ1554" s="90"/>
      <c r="AR1554" s="89"/>
      <c r="AS1554" s="89"/>
      <c r="AT1554" s="89"/>
      <c r="AU1554" s="87"/>
      <c r="AV1554" s="307"/>
      <c r="AW1554" s="307"/>
      <c r="AX1554" s="307"/>
      <c r="AY1554" s="307"/>
      <c r="AZ1554" s="307"/>
      <c r="BA1554" s="83"/>
      <c r="BB1554" s="83"/>
      <c r="BC1554" s="83"/>
      <c r="BD1554" s="83"/>
      <c r="BE1554" s="83"/>
      <c r="BF1554" s="83"/>
      <c r="BG1554" s="83"/>
      <c r="BH1554" s="83"/>
      <c r="BI1554" s="83"/>
      <c r="BJ1554" s="83"/>
      <c r="BK1554" s="83"/>
      <c r="BL1554" s="83"/>
      <c r="BM1554" s="83"/>
      <c r="BN1554" s="83"/>
      <c r="BO1554" s="83"/>
      <c r="BP1554" s="83"/>
      <c r="BQ1554" s="83"/>
      <c r="BR1554" s="83"/>
      <c r="BS1554" s="83"/>
      <c r="BT1554" s="83"/>
      <c r="BU1554" s="83"/>
      <c r="BV1554" s="83"/>
      <c r="BW1554" s="83"/>
      <c r="BX1554" s="83"/>
      <c r="BY1554" s="83"/>
      <c r="BZ1554" s="83"/>
      <c r="CA1554" s="83"/>
      <c r="CB1554" s="83"/>
      <c r="CC1554" s="83"/>
      <c r="CD1554" s="83"/>
      <c r="CE1554" s="83"/>
      <c r="CF1554" s="83"/>
      <c r="CG1554" s="83"/>
      <c r="CH1554" s="83"/>
      <c r="CI1554" s="83"/>
      <c r="CJ1554" s="83"/>
      <c r="CK1554" s="83"/>
      <c r="CL1554" s="83"/>
      <c r="CM1554" s="83"/>
      <c r="CN1554" s="83"/>
      <c r="CO1554" s="83"/>
      <c r="CP1554" s="83"/>
      <c r="CQ1554" s="83"/>
      <c r="CR1554" s="83"/>
      <c r="CS1554" s="83"/>
      <c r="CT1554" s="83"/>
      <c r="CU1554" s="83"/>
      <c r="CV1554" s="83"/>
      <c r="CW1554" s="83"/>
      <c r="CX1554" s="83"/>
      <c r="CY1554" s="83"/>
      <c r="CZ1554" s="83"/>
      <c r="DA1554" s="83"/>
      <c r="DB1554" s="83"/>
      <c r="DC1554" s="83"/>
      <c r="DD1554" s="83"/>
      <c r="DE1554" s="83"/>
      <c r="DF1554" s="83"/>
      <c r="DG1554" s="83"/>
      <c r="DH1554" s="83"/>
      <c r="DI1554" s="83"/>
      <c r="DJ1554" s="83"/>
      <c r="DK1554" s="83"/>
      <c r="DL1554" s="83"/>
      <c r="DM1554" s="83"/>
      <c r="DN1554" s="83"/>
      <c r="DO1554" s="83"/>
      <c r="DP1554" s="83"/>
      <c r="DQ1554" s="83"/>
      <c r="DR1554" s="83"/>
      <c r="DS1554" s="83"/>
      <c r="DT1554" s="83"/>
      <c r="DU1554" s="83"/>
      <c r="DV1554" s="83"/>
      <c r="DW1554" s="83"/>
      <c r="DX1554" s="83"/>
      <c r="DY1554" s="83"/>
      <c r="DZ1554" s="83"/>
      <c r="EA1554" s="83"/>
      <c r="EB1554" s="83"/>
      <c r="EC1554" s="83"/>
      <c r="ED1554" s="83"/>
      <c r="EE1554" s="83"/>
      <c r="EF1554" s="83"/>
      <c r="EG1554" s="83"/>
      <c r="EH1554" s="83"/>
      <c r="EI1554" s="83"/>
      <c r="EJ1554" s="83"/>
    </row>
    <row r="1555" spans="27:140" s="88" customFormat="1" x14ac:dyDescent="0.3">
      <c r="AA1555" s="84"/>
      <c r="AB1555" s="89"/>
      <c r="AC1555" s="89"/>
      <c r="AD1555" s="89"/>
      <c r="AE1555" s="89"/>
      <c r="AF1555" s="89"/>
      <c r="AG1555" s="89"/>
      <c r="AH1555" s="89"/>
      <c r="AI1555" s="89"/>
      <c r="AJ1555" s="89"/>
      <c r="AK1555" s="89"/>
      <c r="AL1555" s="89"/>
      <c r="AM1555" s="89"/>
      <c r="AN1555" s="89"/>
      <c r="AO1555" s="89"/>
      <c r="AP1555" s="89"/>
      <c r="AQ1555" s="90"/>
      <c r="AR1555" s="89"/>
      <c r="AS1555" s="89"/>
      <c r="AT1555" s="89"/>
      <c r="AU1555" s="87"/>
      <c r="AV1555" s="307"/>
      <c r="AW1555" s="307"/>
      <c r="AX1555" s="307"/>
      <c r="AY1555" s="307"/>
      <c r="AZ1555" s="307"/>
      <c r="BA1555" s="83"/>
      <c r="BB1555" s="83"/>
      <c r="BC1555" s="83"/>
      <c r="BD1555" s="83"/>
      <c r="BE1555" s="83"/>
      <c r="BF1555" s="83"/>
      <c r="BG1555" s="83"/>
      <c r="BH1555" s="83"/>
      <c r="BI1555" s="83"/>
      <c r="BJ1555" s="83"/>
      <c r="BK1555" s="83"/>
      <c r="BL1555" s="83"/>
      <c r="BM1555" s="83"/>
      <c r="BN1555" s="83"/>
      <c r="BO1555" s="83"/>
      <c r="BP1555" s="83"/>
      <c r="BQ1555" s="83"/>
      <c r="BR1555" s="83"/>
      <c r="BS1555" s="83"/>
      <c r="BT1555" s="83"/>
      <c r="BU1555" s="83"/>
      <c r="BV1555" s="83"/>
      <c r="BW1555" s="83"/>
      <c r="BX1555" s="83"/>
      <c r="BY1555" s="83"/>
      <c r="BZ1555" s="83"/>
      <c r="CA1555" s="83"/>
      <c r="CB1555" s="83"/>
      <c r="CC1555" s="83"/>
      <c r="CD1555" s="83"/>
      <c r="CE1555" s="83"/>
      <c r="CF1555" s="83"/>
      <c r="CG1555" s="83"/>
      <c r="CH1555" s="83"/>
      <c r="CI1555" s="83"/>
      <c r="CJ1555" s="83"/>
      <c r="CK1555" s="83"/>
      <c r="CL1555" s="83"/>
      <c r="CM1555" s="83"/>
      <c r="CN1555" s="83"/>
      <c r="CO1555" s="83"/>
      <c r="CP1555" s="83"/>
      <c r="CQ1555" s="83"/>
      <c r="CR1555" s="83"/>
      <c r="CS1555" s="83"/>
      <c r="CT1555" s="83"/>
      <c r="CU1555" s="83"/>
      <c r="CV1555" s="83"/>
      <c r="CW1555" s="83"/>
      <c r="CX1555" s="83"/>
      <c r="CY1555" s="83"/>
      <c r="CZ1555" s="83"/>
      <c r="DA1555" s="83"/>
      <c r="DB1555" s="83"/>
      <c r="DC1555" s="83"/>
      <c r="DD1555" s="83"/>
      <c r="DE1555" s="83"/>
      <c r="DF1555" s="83"/>
      <c r="DG1555" s="83"/>
      <c r="DH1555" s="83"/>
      <c r="DI1555" s="83"/>
      <c r="DJ1555" s="83"/>
      <c r="DK1555" s="83"/>
      <c r="DL1555" s="83"/>
      <c r="DM1555" s="83"/>
      <c r="DN1555" s="83"/>
      <c r="DO1555" s="83"/>
      <c r="DP1555" s="83"/>
      <c r="DQ1555" s="83"/>
      <c r="DR1555" s="83"/>
      <c r="DS1555" s="83"/>
      <c r="DT1555" s="83"/>
      <c r="DU1555" s="83"/>
      <c r="DV1555" s="83"/>
      <c r="DW1555" s="83"/>
      <c r="DX1555" s="83"/>
      <c r="DY1555" s="83"/>
      <c r="DZ1555" s="83"/>
      <c r="EA1555" s="83"/>
      <c r="EB1555" s="83"/>
      <c r="EC1555" s="83"/>
      <c r="ED1555" s="83"/>
      <c r="EE1555" s="83"/>
      <c r="EF1555" s="83"/>
      <c r="EG1555" s="83"/>
      <c r="EH1555" s="83"/>
      <c r="EI1555" s="83"/>
      <c r="EJ1555" s="83"/>
    </row>
    <row r="1556" spans="27:140" s="88" customFormat="1" x14ac:dyDescent="0.3">
      <c r="AA1556" s="84"/>
      <c r="AB1556" s="89"/>
      <c r="AC1556" s="89"/>
      <c r="AD1556" s="89"/>
      <c r="AE1556" s="89"/>
      <c r="AF1556" s="89"/>
      <c r="AG1556" s="89"/>
      <c r="AH1556" s="89"/>
      <c r="AI1556" s="89"/>
      <c r="AJ1556" s="89"/>
      <c r="AK1556" s="89"/>
      <c r="AL1556" s="89"/>
      <c r="AM1556" s="89"/>
      <c r="AN1556" s="89"/>
      <c r="AO1556" s="89"/>
      <c r="AP1556" s="89"/>
      <c r="AQ1556" s="90"/>
      <c r="AR1556" s="89"/>
      <c r="AS1556" s="89"/>
      <c r="AT1556" s="89"/>
      <c r="AU1556" s="87"/>
      <c r="AV1556" s="307"/>
      <c r="AW1556" s="307"/>
      <c r="AX1556" s="307"/>
      <c r="AY1556" s="307"/>
      <c r="AZ1556" s="307"/>
      <c r="BA1556" s="83"/>
      <c r="BB1556" s="83"/>
      <c r="BC1556" s="83"/>
      <c r="BD1556" s="83"/>
      <c r="BE1556" s="83"/>
      <c r="BF1556" s="83"/>
      <c r="BG1556" s="83"/>
      <c r="BH1556" s="83"/>
      <c r="BI1556" s="83"/>
      <c r="BJ1556" s="83"/>
      <c r="BK1556" s="83"/>
      <c r="BL1556" s="83"/>
      <c r="BM1556" s="83"/>
      <c r="BN1556" s="83"/>
      <c r="BO1556" s="83"/>
      <c r="BP1556" s="83"/>
      <c r="BQ1556" s="83"/>
      <c r="BR1556" s="83"/>
      <c r="BS1556" s="83"/>
      <c r="BT1556" s="83"/>
      <c r="BU1556" s="83"/>
      <c r="BV1556" s="83"/>
      <c r="BW1556" s="83"/>
      <c r="BX1556" s="83"/>
      <c r="BY1556" s="83"/>
      <c r="BZ1556" s="83"/>
      <c r="CA1556" s="83"/>
      <c r="CB1556" s="83"/>
      <c r="CC1556" s="83"/>
      <c r="CD1556" s="83"/>
      <c r="CE1556" s="83"/>
      <c r="CF1556" s="83"/>
      <c r="CG1556" s="83"/>
      <c r="CH1556" s="83"/>
      <c r="CI1556" s="83"/>
      <c r="CJ1556" s="83"/>
      <c r="CK1556" s="83"/>
      <c r="CL1556" s="83"/>
      <c r="CM1556" s="83"/>
      <c r="CN1556" s="83"/>
      <c r="CO1556" s="83"/>
      <c r="CP1556" s="83"/>
      <c r="CQ1556" s="83"/>
      <c r="CR1556" s="83"/>
      <c r="CS1556" s="83"/>
      <c r="CT1556" s="83"/>
      <c r="CU1556" s="83"/>
      <c r="CV1556" s="83"/>
      <c r="CW1556" s="83"/>
      <c r="CX1556" s="83"/>
      <c r="CY1556" s="83"/>
      <c r="CZ1556" s="83"/>
      <c r="DA1556" s="83"/>
      <c r="DB1556" s="83"/>
      <c r="DC1556" s="83"/>
      <c r="DD1556" s="83"/>
      <c r="DE1556" s="83"/>
      <c r="DF1556" s="83"/>
      <c r="DG1556" s="83"/>
      <c r="DH1556" s="83"/>
      <c r="DI1556" s="83"/>
      <c r="DJ1556" s="83"/>
      <c r="DK1556" s="83"/>
      <c r="DL1556" s="83"/>
      <c r="DM1556" s="83"/>
      <c r="DN1556" s="83"/>
      <c r="DO1556" s="83"/>
      <c r="DP1556" s="83"/>
      <c r="DQ1556" s="83"/>
      <c r="DR1556" s="83"/>
      <c r="DS1556" s="83"/>
      <c r="DT1556" s="83"/>
      <c r="DU1556" s="83"/>
      <c r="DV1556" s="83"/>
      <c r="DW1556" s="83"/>
      <c r="DX1556" s="83"/>
      <c r="DY1556" s="83"/>
      <c r="DZ1556" s="83"/>
      <c r="EA1556" s="83"/>
      <c r="EB1556" s="83"/>
      <c r="EC1556" s="83"/>
      <c r="ED1556" s="83"/>
      <c r="EE1556" s="83"/>
      <c r="EF1556" s="83"/>
      <c r="EG1556" s="83"/>
      <c r="EH1556" s="83"/>
      <c r="EI1556" s="83"/>
      <c r="EJ1556" s="83"/>
    </row>
    <row r="1557" spans="27:140" s="88" customFormat="1" x14ac:dyDescent="0.3">
      <c r="AA1557" s="84"/>
      <c r="AB1557" s="89"/>
      <c r="AC1557" s="89"/>
      <c r="AD1557" s="89"/>
      <c r="AE1557" s="89"/>
      <c r="AF1557" s="89"/>
      <c r="AG1557" s="89"/>
      <c r="AH1557" s="89"/>
      <c r="AI1557" s="89"/>
      <c r="AJ1557" s="89"/>
      <c r="AK1557" s="89"/>
      <c r="AL1557" s="89"/>
      <c r="AM1557" s="89"/>
      <c r="AN1557" s="89"/>
      <c r="AO1557" s="89"/>
      <c r="AP1557" s="89"/>
      <c r="AQ1557" s="90"/>
      <c r="AR1557" s="89"/>
      <c r="AS1557" s="89"/>
      <c r="AT1557" s="89"/>
      <c r="AU1557" s="87"/>
      <c r="AV1557" s="307"/>
      <c r="AW1557" s="307"/>
      <c r="AX1557" s="307"/>
      <c r="AY1557" s="307"/>
      <c r="AZ1557" s="307"/>
      <c r="BA1557" s="83"/>
      <c r="BB1557" s="83"/>
      <c r="BC1557" s="83"/>
      <c r="BD1557" s="83"/>
      <c r="BE1557" s="83"/>
      <c r="BF1557" s="83"/>
      <c r="BG1557" s="83"/>
      <c r="BH1557" s="83"/>
      <c r="BI1557" s="83"/>
      <c r="BJ1557" s="83"/>
      <c r="BK1557" s="83"/>
      <c r="BL1557" s="83"/>
      <c r="BM1557" s="83"/>
      <c r="BN1557" s="83"/>
      <c r="BO1557" s="83"/>
      <c r="BP1557" s="83"/>
      <c r="BQ1557" s="83"/>
      <c r="BR1557" s="83"/>
      <c r="BS1557" s="83"/>
      <c r="BT1557" s="83"/>
      <c r="BU1557" s="83"/>
      <c r="BV1557" s="83"/>
      <c r="BW1557" s="83"/>
      <c r="BX1557" s="83"/>
      <c r="BY1557" s="83"/>
      <c r="BZ1557" s="83"/>
      <c r="CA1557" s="83"/>
      <c r="CB1557" s="83"/>
      <c r="CC1557" s="83"/>
      <c r="CD1557" s="83"/>
      <c r="CE1557" s="83"/>
      <c r="CF1557" s="83"/>
      <c r="CG1557" s="83"/>
      <c r="CH1557" s="83"/>
      <c r="CI1557" s="83"/>
      <c r="CJ1557" s="83"/>
      <c r="CK1557" s="83"/>
      <c r="CL1557" s="83"/>
      <c r="CM1557" s="83"/>
      <c r="CN1557" s="83"/>
      <c r="CO1557" s="83"/>
      <c r="CP1557" s="83"/>
      <c r="CQ1557" s="83"/>
      <c r="CR1557" s="83"/>
      <c r="CS1557" s="83"/>
      <c r="CT1557" s="83"/>
      <c r="CU1557" s="83"/>
      <c r="CV1557" s="83"/>
      <c r="CW1557" s="83"/>
      <c r="CX1557" s="83"/>
      <c r="CY1557" s="83"/>
      <c r="CZ1557" s="83"/>
      <c r="DA1557" s="83"/>
      <c r="DB1557" s="83"/>
      <c r="DC1557" s="83"/>
      <c r="DD1557" s="83"/>
      <c r="DE1557" s="83"/>
      <c r="DF1557" s="83"/>
      <c r="DG1557" s="83"/>
      <c r="DH1557" s="83"/>
      <c r="DI1557" s="83"/>
      <c r="DJ1557" s="83"/>
      <c r="DK1557" s="83"/>
      <c r="DL1557" s="83"/>
      <c r="DM1557" s="83"/>
      <c r="DN1557" s="83"/>
      <c r="DO1557" s="83"/>
      <c r="DP1557" s="83"/>
      <c r="DQ1557" s="83"/>
      <c r="DR1557" s="83"/>
      <c r="DS1557" s="83"/>
      <c r="DT1557" s="83"/>
      <c r="DU1557" s="83"/>
      <c r="DV1557" s="83"/>
      <c r="DW1557" s="83"/>
      <c r="DX1557" s="83"/>
      <c r="DY1557" s="83"/>
      <c r="DZ1557" s="83"/>
      <c r="EA1557" s="83"/>
      <c r="EB1557" s="83"/>
      <c r="EC1557" s="83"/>
      <c r="ED1557" s="83"/>
      <c r="EE1557" s="83"/>
      <c r="EF1557" s="83"/>
      <c r="EG1557" s="83"/>
      <c r="EH1557" s="83"/>
      <c r="EI1557" s="83"/>
      <c r="EJ1557" s="83"/>
    </row>
    <row r="1558" spans="27:140" s="88" customFormat="1" x14ac:dyDescent="0.3">
      <c r="AA1558" s="84"/>
      <c r="AB1558" s="89"/>
      <c r="AC1558" s="89"/>
      <c r="AD1558" s="89"/>
      <c r="AE1558" s="89"/>
      <c r="AF1558" s="89"/>
      <c r="AG1558" s="89"/>
      <c r="AH1558" s="89"/>
      <c r="AI1558" s="89"/>
      <c r="AJ1558" s="89"/>
      <c r="AK1558" s="89"/>
      <c r="AL1558" s="89"/>
      <c r="AM1558" s="89"/>
      <c r="AN1558" s="89"/>
      <c r="AO1558" s="89"/>
      <c r="AP1558" s="89"/>
      <c r="AQ1558" s="90"/>
      <c r="AR1558" s="89"/>
      <c r="AS1558" s="89"/>
      <c r="AT1558" s="89"/>
      <c r="AU1558" s="87"/>
      <c r="AV1558" s="307"/>
      <c r="AW1558" s="307"/>
      <c r="AX1558" s="307"/>
      <c r="AY1558" s="307"/>
      <c r="AZ1558" s="307"/>
      <c r="BA1558" s="83"/>
      <c r="BB1558" s="83"/>
      <c r="BC1558" s="83"/>
      <c r="BD1558" s="83"/>
      <c r="BE1558" s="83"/>
      <c r="BF1558" s="83"/>
      <c r="BG1558" s="83"/>
      <c r="BH1558" s="83"/>
      <c r="BI1558" s="83"/>
      <c r="BJ1558" s="83"/>
      <c r="BK1558" s="83"/>
      <c r="BL1558" s="83"/>
      <c r="BM1558" s="83"/>
      <c r="BN1558" s="83"/>
      <c r="BO1558" s="83"/>
      <c r="BP1558" s="83"/>
      <c r="BQ1558" s="83"/>
      <c r="BR1558" s="83"/>
      <c r="BS1558" s="83"/>
      <c r="BT1558" s="83"/>
      <c r="BU1558" s="83"/>
      <c r="BV1558" s="83"/>
      <c r="BW1558" s="83"/>
      <c r="BX1558" s="83"/>
      <c r="BY1558" s="83"/>
      <c r="BZ1558" s="83"/>
      <c r="CA1558" s="83"/>
      <c r="CB1558" s="83"/>
      <c r="CC1558" s="83"/>
      <c r="CD1558" s="83"/>
      <c r="CE1558" s="83"/>
      <c r="CF1558" s="83"/>
      <c r="CG1558" s="83"/>
      <c r="CH1558" s="83"/>
      <c r="CI1558" s="83"/>
      <c r="CJ1558" s="83"/>
      <c r="CK1558" s="83"/>
      <c r="CL1558" s="83"/>
      <c r="CM1558" s="83"/>
      <c r="CN1558" s="83"/>
      <c r="CO1558" s="83"/>
      <c r="CP1558" s="83"/>
      <c r="CQ1558" s="83"/>
      <c r="CR1558" s="83"/>
      <c r="CS1558" s="83"/>
      <c r="CT1558" s="83"/>
      <c r="CU1558" s="83"/>
      <c r="CV1558" s="83"/>
      <c r="CW1558" s="83"/>
      <c r="CX1558" s="83"/>
      <c r="CY1558" s="83"/>
      <c r="CZ1558" s="83"/>
      <c r="DA1558" s="83"/>
      <c r="DB1558" s="83"/>
      <c r="DC1558" s="83"/>
      <c r="DD1558" s="83"/>
      <c r="DE1558" s="83"/>
      <c r="DF1558" s="83"/>
      <c r="DG1558" s="83"/>
      <c r="DH1558" s="83"/>
      <c r="DI1558" s="83"/>
      <c r="DJ1558" s="83"/>
      <c r="DK1558" s="83"/>
      <c r="DL1558" s="83"/>
      <c r="DM1558" s="83"/>
      <c r="DN1558" s="83"/>
      <c r="DO1558" s="83"/>
      <c r="DP1558" s="83"/>
      <c r="DQ1558" s="83"/>
      <c r="DR1558" s="83"/>
      <c r="DS1558" s="83"/>
      <c r="DT1558" s="83"/>
      <c r="DU1558" s="83"/>
      <c r="DV1558" s="83"/>
      <c r="DW1558" s="83"/>
      <c r="DX1558" s="83"/>
      <c r="DY1558" s="83"/>
      <c r="DZ1558" s="83"/>
      <c r="EA1558" s="83"/>
      <c r="EB1558" s="83"/>
      <c r="EC1558" s="83"/>
      <c r="ED1558" s="83"/>
      <c r="EE1558" s="83"/>
      <c r="EF1558" s="83"/>
      <c r="EG1558" s="83"/>
      <c r="EH1558" s="83"/>
      <c r="EI1558" s="83"/>
      <c r="EJ1558" s="83"/>
    </row>
    <row r="1559" spans="27:140" s="88" customFormat="1" x14ac:dyDescent="0.3">
      <c r="AA1559" s="84"/>
      <c r="AB1559" s="89"/>
      <c r="AC1559" s="89"/>
      <c r="AD1559" s="89"/>
      <c r="AE1559" s="89"/>
      <c r="AF1559" s="89"/>
      <c r="AG1559" s="89"/>
      <c r="AH1559" s="89"/>
      <c r="AI1559" s="89"/>
      <c r="AJ1559" s="89"/>
      <c r="AK1559" s="89"/>
      <c r="AL1559" s="89"/>
      <c r="AM1559" s="89"/>
      <c r="AN1559" s="89"/>
      <c r="AO1559" s="89"/>
      <c r="AP1559" s="89"/>
      <c r="AQ1559" s="90"/>
      <c r="AR1559" s="89"/>
      <c r="AS1559" s="89"/>
      <c r="AT1559" s="89"/>
      <c r="AU1559" s="87"/>
      <c r="AV1559" s="307"/>
      <c r="AW1559" s="307"/>
      <c r="AX1559" s="307"/>
      <c r="AY1559" s="307"/>
      <c r="AZ1559" s="307"/>
      <c r="BA1559" s="83"/>
      <c r="BB1559" s="83"/>
      <c r="BC1559" s="83"/>
      <c r="BD1559" s="83"/>
      <c r="BE1559" s="83"/>
      <c r="BF1559" s="83"/>
      <c r="BG1559" s="83"/>
      <c r="BH1559" s="83"/>
      <c r="BI1559" s="83"/>
      <c r="BJ1559" s="83"/>
      <c r="BK1559" s="83"/>
      <c r="BL1559" s="83"/>
      <c r="BM1559" s="83"/>
      <c r="BN1559" s="83"/>
      <c r="BO1559" s="83"/>
      <c r="BP1559" s="83"/>
      <c r="BQ1559" s="83"/>
      <c r="BR1559" s="83"/>
      <c r="BS1559" s="83"/>
      <c r="BT1559" s="83"/>
      <c r="BU1559" s="83"/>
      <c r="BV1559" s="83"/>
      <c r="BW1559" s="83"/>
      <c r="BX1559" s="83"/>
      <c r="BY1559" s="83"/>
      <c r="BZ1559" s="83"/>
      <c r="CA1559" s="83"/>
      <c r="CB1559" s="83"/>
      <c r="CC1559" s="83"/>
      <c r="CD1559" s="83"/>
      <c r="CE1559" s="83"/>
      <c r="CF1559" s="83"/>
      <c r="CG1559" s="83"/>
      <c r="CH1559" s="83"/>
      <c r="CI1559" s="83"/>
      <c r="CJ1559" s="83"/>
      <c r="CK1559" s="83"/>
      <c r="CL1559" s="83"/>
      <c r="CM1559" s="83"/>
      <c r="CN1559" s="83"/>
      <c r="CO1559" s="83"/>
      <c r="CP1559" s="83"/>
      <c r="CQ1559" s="83"/>
      <c r="CR1559" s="83"/>
      <c r="CS1559" s="83"/>
      <c r="CT1559" s="83"/>
      <c r="CU1559" s="83"/>
      <c r="CV1559" s="83"/>
      <c r="CW1559" s="83"/>
      <c r="CX1559" s="83"/>
      <c r="CY1559" s="83"/>
      <c r="CZ1559" s="83"/>
      <c r="DA1559" s="83"/>
      <c r="DB1559" s="83"/>
      <c r="DC1559" s="83"/>
      <c r="DD1559" s="83"/>
      <c r="DE1559" s="83"/>
      <c r="DF1559" s="83"/>
      <c r="DG1559" s="83"/>
      <c r="DH1559" s="83"/>
      <c r="DI1559" s="83"/>
      <c r="DJ1559" s="83"/>
      <c r="DK1559" s="83"/>
      <c r="DL1559" s="83"/>
      <c r="DM1559" s="83"/>
      <c r="DN1559" s="83"/>
      <c r="DO1559" s="83"/>
      <c r="DP1559" s="83"/>
      <c r="DQ1559" s="83"/>
      <c r="DR1559" s="83"/>
      <c r="DS1559" s="83"/>
      <c r="DT1559" s="83"/>
      <c r="DU1559" s="83"/>
      <c r="DV1559" s="83"/>
      <c r="DW1559" s="83"/>
      <c r="DX1559" s="83"/>
      <c r="DY1559" s="83"/>
      <c r="DZ1559" s="83"/>
      <c r="EA1559" s="83"/>
      <c r="EB1559" s="83"/>
      <c r="EC1559" s="83"/>
      <c r="ED1559" s="83"/>
      <c r="EE1559" s="83"/>
      <c r="EF1559" s="83"/>
      <c r="EG1559" s="83"/>
      <c r="EH1559" s="83"/>
      <c r="EI1559" s="83"/>
      <c r="EJ1559" s="83"/>
    </row>
    <row r="1560" spans="27:140" s="88" customFormat="1" x14ac:dyDescent="0.3">
      <c r="AA1560" s="84"/>
      <c r="AB1560" s="89"/>
      <c r="AC1560" s="89"/>
      <c r="AD1560" s="89"/>
      <c r="AE1560" s="89"/>
      <c r="AF1560" s="89"/>
      <c r="AG1560" s="89"/>
      <c r="AH1560" s="89"/>
      <c r="AI1560" s="89"/>
      <c r="AJ1560" s="89"/>
      <c r="AK1560" s="89"/>
      <c r="AL1560" s="89"/>
      <c r="AM1560" s="89"/>
      <c r="AN1560" s="89"/>
      <c r="AO1560" s="89"/>
      <c r="AP1560" s="89"/>
      <c r="AQ1560" s="90"/>
      <c r="AR1560" s="89"/>
      <c r="AS1560" s="89"/>
      <c r="AT1560" s="89"/>
      <c r="AU1560" s="87"/>
      <c r="AV1560" s="307"/>
      <c r="AW1560" s="307"/>
      <c r="AX1560" s="307"/>
      <c r="AY1560" s="307"/>
      <c r="AZ1560" s="307"/>
      <c r="BA1560" s="83"/>
      <c r="BB1560" s="83"/>
      <c r="BC1560" s="83"/>
      <c r="BD1560" s="83"/>
      <c r="BE1560" s="83"/>
      <c r="BF1560" s="83"/>
      <c r="BG1560" s="83"/>
      <c r="BH1560" s="83"/>
      <c r="BI1560" s="83"/>
      <c r="BJ1560" s="83"/>
      <c r="BK1560" s="83"/>
      <c r="BL1560" s="83"/>
      <c r="BM1560" s="83"/>
      <c r="BN1560" s="83"/>
      <c r="BO1560" s="83"/>
      <c r="BP1560" s="83"/>
      <c r="BQ1560" s="83"/>
      <c r="BR1560" s="83"/>
      <c r="BS1560" s="83"/>
      <c r="BT1560" s="83"/>
      <c r="BU1560" s="83"/>
      <c r="BV1560" s="83"/>
      <c r="BW1560" s="83"/>
      <c r="BX1560" s="83"/>
      <c r="BY1560" s="83"/>
      <c r="BZ1560" s="83"/>
      <c r="CA1560" s="83"/>
      <c r="CB1560" s="83"/>
      <c r="CC1560" s="83"/>
      <c r="CD1560" s="83"/>
      <c r="CE1560" s="83"/>
      <c r="CF1560" s="83"/>
      <c r="CG1560" s="83"/>
      <c r="CH1560" s="83"/>
      <c r="CI1560" s="83"/>
      <c r="CJ1560" s="83"/>
      <c r="CK1560" s="83"/>
      <c r="CL1560" s="83"/>
      <c r="CM1560" s="83"/>
      <c r="CN1560" s="83"/>
      <c r="CO1560" s="83"/>
      <c r="CP1560" s="83"/>
      <c r="CQ1560" s="83"/>
      <c r="CR1560" s="83"/>
      <c r="CS1560" s="83"/>
      <c r="CT1560" s="83"/>
      <c r="CU1560" s="83"/>
      <c r="CV1560" s="83"/>
      <c r="CW1560" s="83"/>
      <c r="CX1560" s="83"/>
      <c r="CY1560" s="83"/>
      <c r="CZ1560" s="83"/>
      <c r="DA1560" s="83"/>
      <c r="DB1560" s="83"/>
      <c r="DC1560" s="83"/>
      <c r="DD1560" s="83"/>
      <c r="DE1560" s="83"/>
      <c r="DF1560" s="83"/>
      <c r="DG1560" s="83"/>
      <c r="DH1560" s="83"/>
      <c r="DI1560" s="83"/>
      <c r="DJ1560" s="83"/>
      <c r="DK1560" s="83"/>
      <c r="DL1560" s="83"/>
      <c r="DM1560" s="83"/>
      <c r="DN1560" s="83"/>
      <c r="DO1560" s="83"/>
      <c r="DP1560" s="83"/>
      <c r="DQ1560" s="83"/>
      <c r="DR1560" s="83"/>
      <c r="DS1560" s="83"/>
      <c r="DT1560" s="83"/>
      <c r="DU1560" s="83"/>
      <c r="DV1560" s="83"/>
      <c r="DW1560" s="83"/>
      <c r="DX1560" s="83"/>
      <c r="DY1560" s="83"/>
      <c r="DZ1560" s="83"/>
      <c r="EA1560" s="83"/>
      <c r="EB1560" s="83"/>
      <c r="EC1560" s="83"/>
      <c r="ED1560" s="83"/>
      <c r="EE1560" s="83"/>
      <c r="EF1560" s="83"/>
      <c r="EG1560" s="83"/>
      <c r="EH1560" s="83"/>
      <c r="EI1560" s="83"/>
      <c r="EJ1560" s="83"/>
    </row>
    <row r="1561" spans="27:140" s="88" customFormat="1" x14ac:dyDescent="0.3">
      <c r="AA1561" s="84"/>
      <c r="AB1561" s="89"/>
      <c r="AC1561" s="89"/>
      <c r="AD1561" s="89"/>
      <c r="AE1561" s="89"/>
      <c r="AF1561" s="89"/>
      <c r="AG1561" s="89"/>
      <c r="AH1561" s="89"/>
      <c r="AI1561" s="89"/>
      <c r="AJ1561" s="89"/>
      <c r="AK1561" s="89"/>
      <c r="AL1561" s="89"/>
      <c r="AM1561" s="89"/>
      <c r="AN1561" s="89"/>
      <c r="AO1561" s="89"/>
      <c r="AP1561" s="89"/>
      <c r="AQ1561" s="90"/>
      <c r="AR1561" s="89"/>
      <c r="AS1561" s="89"/>
      <c r="AT1561" s="89"/>
      <c r="AU1561" s="87"/>
      <c r="AV1561" s="307"/>
      <c r="AW1561" s="307"/>
      <c r="AX1561" s="307"/>
      <c r="AY1561" s="307"/>
      <c r="AZ1561" s="307"/>
      <c r="BA1561" s="83"/>
      <c r="BB1561" s="83"/>
      <c r="BC1561" s="83"/>
      <c r="BD1561" s="83"/>
      <c r="BE1561" s="83"/>
      <c r="BF1561" s="83"/>
      <c r="BG1561" s="83"/>
      <c r="BH1561" s="83"/>
      <c r="BI1561" s="83"/>
      <c r="BJ1561" s="83"/>
      <c r="BK1561" s="83"/>
      <c r="BL1561" s="83"/>
      <c r="BM1561" s="83"/>
      <c r="BN1561" s="83"/>
      <c r="BO1561" s="83"/>
      <c r="BP1561" s="83"/>
      <c r="BQ1561" s="83"/>
      <c r="BR1561" s="83"/>
      <c r="BS1561" s="83"/>
      <c r="BT1561" s="83"/>
      <c r="BU1561" s="83"/>
      <c r="BV1561" s="83"/>
      <c r="BW1561" s="83"/>
      <c r="BX1561" s="83"/>
      <c r="BY1561" s="83"/>
      <c r="BZ1561" s="83"/>
      <c r="CA1561" s="83"/>
      <c r="CB1561" s="83"/>
      <c r="CC1561" s="83"/>
      <c r="CD1561" s="83"/>
      <c r="CE1561" s="83"/>
      <c r="CF1561" s="83"/>
      <c r="CG1561" s="83"/>
      <c r="CH1561" s="83"/>
      <c r="CI1561" s="83"/>
      <c r="CJ1561" s="83"/>
      <c r="CK1561" s="83"/>
      <c r="CL1561" s="83"/>
      <c r="CM1561" s="83"/>
      <c r="CN1561" s="83"/>
      <c r="CO1561" s="83"/>
      <c r="CP1561" s="83"/>
      <c r="CQ1561" s="83"/>
      <c r="CR1561" s="83"/>
      <c r="CS1561" s="83"/>
      <c r="CT1561" s="83"/>
      <c r="CU1561" s="83"/>
      <c r="CV1561" s="83"/>
      <c r="CW1561" s="83"/>
      <c r="CX1561" s="83"/>
      <c r="CY1561" s="83"/>
      <c r="CZ1561" s="83"/>
      <c r="DA1561" s="83"/>
      <c r="DB1561" s="83"/>
      <c r="DC1561" s="83"/>
      <c r="DD1561" s="83"/>
      <c r="DE1561" s="83"/>
      <c r="DF1561" s="83"/>
      <c r="DG1561" s="83"/>
      <c r="DH1561" s="83"/>
      <c r="DI1561" s="83"/>
      <c r="DJ1561" s="83"/>
      <c r="DK1561" s="83"/>
      <c r="DL1561" s="83"/>
      <c r="DM1561" s="83"/>
      <c r="DN1561" s="83"/>
      <c r="DO1561" s="83"/>
      <c r="DP1561" s="83"/>
      <c r="DQ1561" s="83"/>
      <c r="DR1561" s="83"/>
      <c r="DS1561" s="83"/>
      <c r="DT1561" s="83"/>
      <c r="DU1561" s="83"/>
      <c r="DV1561" s="83"/>
      <c r="DW1561" s="83"/>
      <c r="DX1561" s="83"/>
      <c r="DY1561" s="83"/>
      <c r="DZ1561" s="83"/>
      <c r="EA1561" s="83"/>
      <c r="EB1561" s="83"/>
      <c r="EC1561" s="83"/>
      <c r="ED1561" s="83"/>
      <c r="EE1561" s="83"/>
      <c r="EF1561" s="83"/>
      <c r="EG1561" s="83"/>
      <c r="EH1561" s="83"/>
      <c r="EI1561" s="83"/>
      <c r="EJ1561" s="83"/>
    </row>
    <row r="1562" spans="27:140" s="88" customFormat="1" x14ac:dyDescent="0.3">
      <c r="AA1562" s="84"/>
      <c r="AB1562" s="89"/>
      <c r="AC1562" s="89"/>
      <c r="AD1562" s="89"/>
      <c r="AE1562" s="89"/>
      <c r="AF1562" s="89"/>
      <c r="AG1562" s="89"/>
      <c r="AH1562" s="89"/>
      <c r="AI1562" s="89"/>
      <c r="AJ1562" s="89"/>
      <c r="AK1562" s="89"/>
      <c r="AL1562" s="89"/>
      <c r="AM1562" s="89"/>
      <c r="AN1562" s="89"/>
      <c r="AO1562" s="89"/>
      <c r="AP1562" s="89"/>
      <c r="AQ1562" s="90"/>
      <c r="AR1562" s="89"/>
      <c r="AS1562" s="89"/>
      <c r="AT1562" s="89"/>
      <c r="AU1562" s="87"/>
      <c r="AV1562" s="307"/>
      <c r="AW1562" s="307"/>
      <c r="AX1562" s="307"/>
      <c r="AY1562" s="307"/>
      <c r="AZ1562" s="307"/>
      <c r="BA1562" s="83"/>
      <c r="BB1562" s="83"/>
      <c r="BC1562" s="83"/>
      <c r="BD1562" s="83"/>
      <c r="BE1562" s="83"/>
      <c r="BF1562" s="83"/>
      <c r="BG1562" s="83"/>
      <c r="BH1562" s="83"/>
      <c r="BI1562" s="83"/>
      <c r="BJ1562" s="83"/>
      <c r="BK1562" s="83"/>
      <c r="BL1562" s="83"/>
      <c r="BM1562" s="83"/>
      <c r="BN1562" s="83"/>
      <c r="BO1562" s="83"/>
      <c r="BP1562" s="83"/>
      <c r="BQ1562" s="83"/>
      <c r="BR1562" s="83"/>
      <c r="BS1562" s="83"/>
      <c r="BT1562" s="83"/>
      <c r="BU1562" s="83"/>
      <c r="BV1562" s="83"/>
      <c r="BW1562" s="83"/>
      <c r="BX1562" s="83"/>
      <c r="BY1562" s="83"/>
      <c r="BZ1562" s="83"/>
      <c r="CA1562" s="83"/>
      <c r="CB1562" s="83"/>
      <c r="CC1562" s="83"/>
      <c r="CD1562" s="83"/>
      <c r="CE1562" s="83"/>
      <c r="CF1562" s="83"/>
      <c r="CG1562" s="83"/>
      <c r="CH1562" s="83"/>
      <c r="CI1562" s="83"/>
      <c r="CJ1562" s="83"/>
      <c r="CK1562" s="83"/>
      <c r="CL1562" s="83"/>
      <c r="CM1562" s="83"/>
      <c r="CN1562" s="83"/>
      <c r="CO1562" s="83"/>
      <c r="CP1562" s="83"/>
      <c r="CQ1562" s="83"/>
      <c r="CR1562" s="83"/>
      <c r="CS1562" s="83"/>
      <c r="CT1562" s="83"/>
      <c r="CU1562" s="83"/>
      <c r="CV1562" s="83"/>
      <c r="CW1562" s="83"/>
      <c r="CX1562" s="83"/>
      <c r="CY1562" s="83"/>
      <c r="CZ1562" s="83"/>
      <c r="DA1562" s="83"/>
      <c r="DB1562" s="83"/>
      <c r="DC1562" s="83"/>
      <c r="DD1562" s="83"/>
      <c r="DE1562" s="83"/>
      <c r="DF1562" s="83"/>
      <c r="DG1562" s="83"/>
      <c r="DH1562" s="83"/>
      <c r="DI1562" s="83"/>
      <c r="DJ1562" s="83"/>
      <c r="DK1562" s="83"/>
      <c r="DL1562" s="83"/>
      <c r="DM1562" s="83"/>
      <c r="DN1562" s="83"/>
      <c r="DO1562" s="83"/>
      <c r="DP1562" s="83"/>
      <c r="DQ1562" s="83"/>
      <c r="DR1562" s="83"/>
      <c r="DS1562" s="83"/>
      <c r="DT1562" s="83"/>
      <c r="DU1562" s="83"/>
      <c r="DV1562" s="83"/>
      <c r="DW1562" s="83"/>
      <c r="DX1562" s="83"/>
      <c r="DY1562" s="83"/>
      <c r="DZ1562" s="83"/>
      <c r="EA1562" s="83"/>
      <c r="EB1562" s="83"/>
      <c r="EC1562" s="83"/>
      <c r="ED1562" s="83"/>
      <c r="EE1562" s="83"/>
      <c r="EF1562" s="83"/>
      <c r="EG1562" s="83"/>
      <c r="EH1562" s="83"/>
      <c r="EI1562" s="83"/>
      <c r="EJ1562" s="83"/>
    </row>
    <row r="1563" spans="27:140" s="88" customFormat="1" x14ac:dyDescent="0.3">
      <c r="AA1563" s="84"/>
      <c r="AB1563" s="89"/>
      <c r="AC1563" s="89"/>
      <c r="AD1563" s="89"/>
      <c r="AE1563" s="89"/>
      <c r="AF1563" s="89"/>
      <c r="AG1563" s="89"/>
      <c r="AH1563" s="89"/>
      <c r="AI1563" s="89"/>
      <c r="AJ1563" s="89"/>
      <c r="AK1563" s="89"/>
      <c r="AL1563" s="89"/>
      <c r="AM1563" s="89"/>
      <c r="AN1563" s="89"/>
      <c r="AO1563" s="89"/>
      <c r="AP1563" s="89"/>
      <c r="AQ1563" s="90"/>
      <c r="AR1563" s="89"/>
      <c r="AS1563" s="89"/>
      <c r="AT1563" s="89"/>
      <c r="AU1563" s="87"/>
      <c r="AV1563" s="307"/>
      <c r="AW1563" s="307"/>
      <c r="AX1563" s="307"/>
      <c r="AY1563" s="307"/>
      <c r="AZ1563" s="307"/>
      <c r="BA1563" s="83"/>
      <c r="BB1563" s="83"/>
      <c r="BC1563" s="83"/>
      <c r="BD1563" s="83"/>
      <c r="BE1563" s="83"/>
      <c r="BF1563" s="83"/>
      <c r="BG1563" s="83"/>
      <c r="BH1563" s="83"/>
      <c r="BI1563" s="83"/>
      <c r="BJ1563" s="83"/>
      <c r="BK1563" s="83"/>
      <c r="BL1563" s="83"/>
      <c r="BM1563" s="83"/>
      <c r="BN1563" s="83"/>
      <c r="BO1563" s="83"/>
      <c r="BP1563" s="83"/>
      <c r="BQ1563" s="83"/>
      <c r="BR1563" s="83"/>
      <c r="BS1563" s="83"/>
      <c r="BT1563" s="83"/>
      <c r="BU1563" s="83"/>
      <c r="BV1563" s="83"/>
      <c r="BW1563" s="83"/>
      <c r="BX1563" s="83"/>
      <c r="BY1563" s="83"/>
      <c r="BZ1563" s="83"/>
      <c r="CA1563" s="83"/>
      <c r="CB1563" s="83"/>
      <c r="CC1563" s="83"/>
      <c r="CD1563" s="83"/>
      <c r="CE1563" s="83"/>
      <c r="CF1563" s="83"/>
      <c r="CG1563" s="83"/>
      <c r="CH1563" s="83"/>
      <c r="CI1563" s="83"/>
      <c r="CJ1563" s="83"/>
      <c r="CK1563" s="83"/>
      <c r="CL1563" s="83"/>
      <c r="CM1563" s="83"/>
      <c r="CN1563" s="83"/>
      <c r="CO1563" s="83"/>
      <c r="CP1563" s="83"/>
      <c r="CQ1563" s="83"/>
      <c r="CR1563" s="83"/>
      <c r="CS1563" s="83"/>
      <c r="CT1563" s="83"/>
      <c r="CU1563" s="83"/>
      <c r="CV1563" s="83"/>
      <c r="CW1563" s="83"/>
      <c r="CX1563" s="83"/>
      <c r="CY1563" s="83"/>
      <c r="CZ1563" s="83"/>
      <c r="DA1563" s="83"/>
      <c r="DB1563" s="83"/>
      <c r="DC1563" s="83"/>
      <c r="DD1563" s="83"/>
      <c r="DE1563" s="83"/>
      <c r="DF1563" s="83"/>
      <c r="DG1563" s="83"/>
      <c r="DH1563" s="83"/>
      <c r="DI1563" s="83"/>
      <c r="DJ1563" s="83"/>
      <c r="DK1563" s="83"/>
      <c r="DL1563" s="83"/>
      <c r="DM1563" s="83"/>
      <c r="DN1563" s="83"/>
      <c r="DO1563" s="83"/>
      <c r="DP1563" s="83"/>
      <c r="DQ1563" s="83"/>
      <c r="DR1563" s="83"/>
      <c r="DS1563" s="83"/>
      <c r="DT1563" s="83"/>
      <c r="DU1563" s="83"/>
      <c r="DV1563" s="83"/>
      <c r="DW1563" s="83"/>
      <c r="DX1563" s="83"/>
      <c r="DY1563" s="83"/>
      <c r="DZ1563" s="83"/>
      <c r="EA1563" s="83"/>
      <c r="EB1563" s="83"/>
      <c r="EC1563" s="83"/>
      <c r="ED1563" s="83"/>
      <c r="EE1563" s="83"/>
      <c r="EF1563" s="83"/>
      <c r="EG1563" s="83"/>
      <c r="EH1563" s="83"/>
      <c r="EI1563" s="83"/>
      <c r="EJ1563" s="83"/>
    </row>
    <row r="1564" spans="27:140" s="88" customFormat="1" x14ac:dyDescent="0.3">
      <c r="AA1564" s="84"/>
      <c r="AB1564" s="89"/>
      <c r="AC1564" s="89"/>
      <c r="AD1564" s="89"/>
      <c r="AE1564" s="89"/>
      <c r="AF1564" s="89"/>
      <c r="AG1564" s="89"/>
      <c r="AH1564" s="89"/>
      <c r="AI1564" s="89"/>
      <c r="AJ1564" s="89"/>
      <c r="AK1564" s="89"/>
      <c r="AL1564" s="89"/>
      <c r="AM1564" s="89"/>
      <c r="AN1564" s="89"/>
      <c r="AO1564" s="89"/>
      <c r="AP1564" s="89"/>
      <c r="AQ1564" s="90"/>
      <c r="AR1564" s="89"/>
      <c r="AS1564" s="89"/>
      <c r="AT1564" s="89"/>
      <c r="AU1564" s="87"/>
      <c r="AV1564" s="307"/>
      <c r="AW1564" s="307"/>
      <c r="AX1564" s="307"/>
      <c r="AY1564" s="307"/>
      <c r="AZ1564" s="307"/>
      <c r="BA1564" s="83"/>
      <c r="BB1564" s="83"/>
      <c r="BC1564" s="83"/>
      <c r="BD1564" s="83"/>
      <c r="BE1564" s="83"/>
      <c r="BF1564" s="83"/>
      <c r="BG1564" s="83"/>
      <c r="BH1564" s="83"/>
      <c r="BI1564" s="83"/>
      <c r="BJ1564" s="83"/>
      <c r="BK1564" s="83"/>
      <c r="BL1564" s="83"/>
      <c r="BM1564" s="83"/>
      <c r="BN1564" s="83"/>
      <c r="BO1564" s="83"/>
      <c r="BP1564" s="83"/>
      <c r="BQ1564" s="83"/>
      <c r="BR1564" s="83"/>
      <c r="BS1564" s="83"/>
      <c r="BT1564" s="83"/>
      <c r="BU1564" s="83"/>
      <c r="BV1564" s="83"/>
      <c r="BW1564" s="83"/>
      <c r="BX1564" s="83"/>
      <c r="BY1564" s="83"/>
      <c r="BZ1564" s="83"/>
      <c r="CA1564" s="83"/>
      <c r="CB1564" s="83"/>
      <c r="CC1564" s="83"/>
      <c r="CD1564" s="83"/>
      <c r="CE1564" s="83"/>
      <c r="CF1564" s="83"/>
      <c r="CG1564" s="83"/>
      <c r="CH1564" s="83"/>
      <c r="CI1564" s="83"/>
      <c r="CJ1564" s="83"/>
      <c r="CK1564" s="83"/>
      <c r="CL1564" s="83"/>
      <c r="CM1564" s="83"/>
      <c r="CN1564" s="83"/>
      <c r="CO1564" s="83"/>
      <c r="CP1564" s="83"/>
      <c r="CQ1564" s="83"/>
      <c r="CR1564" s="83"/>
      <c r="CS1564" s="83"/>
      <c r="CT1564" s="83"/>
      <c r="CU1564" s="83"/>
      <c r="CV1564" s="83"/>
      <c r="CW1564" s="83"/>
      <c r="CX1564" s="83"/>
      <c r="CY1564" s="83"/>
      <c r="CZ1564" s="83"/>
      <c r="DA1564" s="83"/>
      <c r="DB1564" s="83"/>
      <c r="DC1564" s="83"/>
      <c r="DD1564" s="83"/>
      <c r="DE1564" s="83"/>
      <c r="DF1564" s="83"/>
      <c r="DG1564" s="83"/>
      <c r="DH1564" s="83"/>
      <c r="DI1564" s="83"/>
      <c r="DJ1564" s="83"/>
      <c r="DK1564" s="83"/>
      <c r="DL1564" s="83"/>
      <c r="DM1564" s="83"/>
      <c r="DN1564" s="83"/>
      <c r="DO1564" s="83"/>
      <c r="DP1564" s="83"/>
      <c r="DQ1564" s="83"/>
      <c r="DR1564" s="83"/>
      <c r="DS1564" s="83"/>
      <c r="DT1564" s="83"/>
      <c r="DU1564" s="83"/>
      <c r="DV1564" s="83"/>
      <c r="DW1564" s="83"/>
      <c r="DX1564" s="83"/>
      <c r="DY1564" s="83"/>
      <c r="DZ1564" s="83"/>
      <c r="EA1564" s="83"/>
      <c r="EB1564" s="83"/>
      <c r="EC1564" s="83"/>
      <c r="ED1564" s="83"/>
      <c r="EE1564" s="83"/>
      <c r="EF1564" s="83"/>
      <c r="EG1564" s="83"/>
      <c r="EH1564" s="83"/>
      <c r="EI1564" s="83"/>
      <c r="EJ1564" s="83"/>
    </row>
    <row r="1565" spans="27:140" s="88" customFormat="1" x14ac:dyDescent="0.3">
      <c r="AA1565" s="84"/>
      <c r="AB1565" s="89"/>
      <c r="AC1565" s="89"/>
      <c r="AD1565" s="89"/>
      <c r="AE1565" s="89"/>
      <c r="AF1565" s="89"/>
      <c r="AG1565" s="89"/>
      <c r="AH1565" s="89"/>
      <c r="AI1565" s="89"/>
      <c r="AJ1565" s="89"/>
      <c r="AK1565" s="89"/>
      <c r="AL1565" s="89"/>
      <c r="AM1565" s="89"/>
      <c r="AN1565" s="89"/>
      <c r="AO1565" s="89"/>
      <c r="AP1565" s="89"/>
      <c r="AQ1565" s="90"/>
      <c r="AR1565" s="89"/>
      <c r="AS1565" s="89"/>
      <c r="AT1565" s="89"/>
      <c r="AU1565" s="87"/>
      <c r="AV1565" s="307"/>
      <c r="AW1565" s="307"/>
      <c r="AX1565" s="307"/>
      <c r="AY1565" s="307"/>
      <c r="AZ1565" s="307"/>
      <c r="BA1565" s="83"/>
      <c r="BB1565" s="83"/>
      <c r="BC1565" s="83"/>
      <c r="BD1565" s="83"/>
      <c r="BE1565" s="83"/>
      <c r="BF1565" s="83"/>
      <c r="BG1565" s="83"/>
      <c r="BH1565" s="83"/>
      <c r="BI1565" s="83"/>
      <c r="BJ1565" s="83"/>
      <c r="BK1565" s="83"/>
      <c r="BL1565" s="83"/>
      <c r="BM1565" s="83"/>
      <c r="BN1565" s="83"/>
      <c r="BO1565" s="83"/>
      <c r="BP1565" s="83"/>
      <c r="BQ1565" s="83"/>
      <c r="BR1565" s="83"/>
      <c r="BS1565" s="83"/>
      <c r="BT1565" s="83"/>
      <c r="BU1565" s="83"/>
      <c r="BV1565" s="83"/>
      <c r="BW1565" s="83"/>
      <c r="BX1565" s="83"/>
      <c r="BY1565" s="83"/>
      <c r="BZ1565" s="83"/>
      <c r="CA1565" s="83"/>
      <c r="CB1565" s="83"/>
      <c r="CC1565" s="83"/>
      <c r="CD1565" s="83"/>
      <c r="CE1565" s="83"/>
      <c r="CF1565" s="83"/>
      <c r="CG1565" s="83"/>
      <c r="CH1565" s="83"/>
      <c r="CI1565" s="83"/>
      <c r="CJ1565" s="83"/>
      <c r="CK1565" s="83"/>
      <c r="CL1565" s="83"/>
      <c r="CM1565" s="83"/>
      <c r="CN1565" s="83"/>
      <c r="CO1565" s="83"/>
      <c r="CP1565" s="83"/>
      <c r="CQ1565" s="83"/>
      <c r="CR1565" s="83"/>
      <c r="CS1565" s="83"/>
      <c r="CT1565" s="83"/>
      <c r="CU1565" s="83"/>
      <c r="CV1565" s="83"/>
      <c r="CW1565" s="83"/>
      <c r="CX1565" s="83"/>
      <c r="CY1565" s="83"/>
      <c r="CZ1565" s="83"/>
      <c r="DA1565" s="83"/>
      <c r="DB1565" s="83"/>
      <c r="DC1565" s="83"/>
      <c r="DD1565" s="83"/>
      <c r="DE1565" s="83"/>
      <c r="DF1565" s="83"/>
      <c r="DG1565" s="83"/>
      <c r="DH1565" s="83"/>
      <c r="DI1565" s="83"/>
      <c r="DJ1565" s="83"/>
      <c r="DK1565" s="83"/>
      <c r="DL1565" s="83"/>
      <c r="DM1565" s="83"/>
      <c r="DN1565" s="83"/>
      <c r="DO1565" s="83"/>
      <c r="DP1565" s="83"/>
      <c r="DQ1565" s="83"/>
      <c r="DR1565" s="83"/>
      <c r="DS1565" s="83"/>
      <c r="DT1565" s="83"/>
      <c r="DU1565" s="83"/>
      <c r="DV1565" s="83"/>
      <c r="DW1565" s="83"/>
      <c r="DX1565" s="83"/>
      <c r="DY1565" s="83"/>
      <c r="DZ1565" s="83"/>
      <c r="EA1565" s="83"/>
      <c r="EB1565" s="83"/>
      <c r="EC1565" s="83"/>
      <c r="ED1565" s="83"/>
      <c r="EE1565" s="83"/>
      <c r="EF1565" s="83"/>
      <c r="EG1565" s="83"/>
      <c r="EH1565" s="83"/>
      <c r="EI1565" s="83"/>
      <c r="EJ1565" s="83"/>
    </row>
    <row r="1566" spans="27:140" s="88" customFormat="1" x14ac:dyDescent="0.3">
      <c r="AA1566" s="84"/>
      <c r="AB1566" s="89"/>
      <c r="AC1566" s="89"/>
      <c r="AD1566" s="89"/>
      <c r="AE1566" s="89"/>
      <c r="AF1566" s="89"/>
      <c r="AG1566" s="89"/>
      <c r="AH1566" s="89"/>
      <c r="AI1566" s="89"/>
      <c r="AJ1566" s="89"/>
      <c r="AK1566" s="89"/>
      <c r="AL1566" s="89"/>
      <c r="AM1566" s="89"/>
      <c r="AN1566" s="89"/>
      <c r="AO1566" s="89"/>
      <c r="AP1566" s="89"/>
      <c r="AQ1566" s="90"/>
      <c r="AR1566" s="89"/>
      <c r="AS1566" s="89"/>
      <c r="AT1566" s="89"/>
      <c r="AU1566" s="87"/>
      <c r="AV1566" s="307"/>
      <c r="AW1566" s="307"/>
      <c r="AX1566" s="307"/>
      <c r="AY1566" s="307"/>
      <c r="AZ1566" s="307"/>
      <c r="BA1566" s="83"/>
      <c r="BB1566" s="83"/>
      <c r="BC1566" s="83"/>
      <c r="BD1566" s="83"/>
      <c r="BE1566" s="83"/>
      <c r="BF1566" s="83"/>
      <c r="BG1566" s="83"/>
      <c r="BH1566" s="83"/>
      <c r="BI1566" s="83"/>
      <c r="BJ1566" s="83"/>
      <c r="BK1566" s="83"/>
      <c r="BL1566" s="83"/>
      <c r="BM1566" s="83"/>
      <c r="BN1566" s="83"/>
      <c r="BO1566" s="83"/>
      <c r="BP1566" s="83"/>
      <c r="BQ1566" s="83"/>
      <c r="BR1566" s="83"/>
      <c r="BS1566" s="83"/>
      <c r="BT1566" s="83"/>
      <c r="BU1566" s="83"/>
      <c r="BV1566" s="83"/>
      <c r="BW1566" s="83"/>
      <c r="BX1566" s="83"/>
      <c r="BY1566" s="83"/>
      <c r="BZ1566" s="83"/>
      <c r="CA1566" s="83"/>
      <c r="CB1566" s="83"/>
      <c r="CC1566" s="83"/>
      <c r="CD1566" s="83"/>
      <c r="CE1566" s="83"/>
      <c r="CF1566" s="83"/>
      <c r="CG1566" s="83"/>
      <c r="CH1566" s="83"/>
      <c r="CI1566" s="83"/>
      <c r="CJ1566" s="83"/>
      <c r="CK1566" s="83"/>
      <c r="CL1566" s="83"/>
      <c r="CM1566" s="83"/>
      <c r="CN1566" s="83"/>
      <c r="CO1566" s="83"/>
      <c r="CP1566" s="83"/>
      <c r="CQ1566" s="83"/>
      <c r="CR1566" s="83"/>
      <c r="CS1566" s="83"/>
      <c r="CT1566" s="83"/>
      <c r="CU1566" s="83"/>
      <c r="CV1566" s="83"/>
      <c r="CW1566" s="83"/>
      <c r="CX1566" s="83"/>
      <c r="CY1566" s="83"/>
      <c r="CZ1566" s="83"/>
      <c r="DA1566" s="83"/>
      <c r="DB1566" s="83"/>
      <c r="DC1566" s="83"/>
      <c r="DD1566" s="83"/>
      <c r="DE1566" s="83"/>
      <c r="DF1566" s="83"/>
      <c r="DG1566" s="83"/>
      <c r="DH1566" s="83"/>
      <c r="DI1566" s="83"/>
      <c r="DJ1566" s="83"/>
      <c r="DK1566" s="83"/>
      <c r="DL1566" s="83"/>
      <c r="DM1566" s="83"/>
      <c r="DN1566" s="83"/>
      <c r="DO1566" s="83"/>
      <c r="DP1566" s="83"/>
      <c r="DQ1566" s="83"/>
      <c r="DR1566" s="83"/>
      <c r="DS1566" s="83"/>
      <c r="DT1566" s="83"/>
      <c r="DU1566" s="83"/>
      <c r="DV1566" s="83"/>
      <c r="DW1566" s="83"/>
      <c r="DX1566" s="83"/>
      <c r="DY1566" s="83"/>
      <c r="DZ1566" s="83"/>
      <c r="EA1566" s="83"/>
      <c r="EB1566" s="83"/>
      <c r="EC1566" s="83"/>
      <c r="ED1566" s="83"/>
      <c r="EE1566" s="83"/>
      <c r="EF1566" s="83"/>
      <c r="EG1566" s="83"/>
      <c r="EH1566" s="83"/>
      <c r="EI1566" s="83"/>
      <c r="EJ1566" s="83"/>
    </row>
    <row r="1567" spans="27:140" s="88" customFormat="1" x14ac:dyDescent="0.3">
      <c r="AA1567" s="84"/>
      <c r="AB1567" s="89"/>
      <c r="AC1567" s="89"/>
      <c r="AD1567" s="89"/>
      <c r="AE1567" s="89"/>
      <c r="AF1567" s="89"/>
      <c r="AG1567" s="89"/>
      <c r="AH1567" s="89"/>
      <c r="AI1567" s="89"/>
      <c r="AJ1567" s="89"/>
      <c r="AK1567" s="89"/>
      <c r="AL1567" s="89"/>
      <c r="AM1567" s="89"/>
      <c r="AN1567" s="89"/>
      <c r="AO1567" s="89"/>
      <c r="AP1567" s="89"/>
      <c r="AQ1567" s="90"/>
      <c r="AR1567" s="89"/>
      <c r="AS1567" s="89"/>
      <c r="AT1567" s="89"/>
      <c r="AU1567" s="87"/>
      <c r="AV1567" s="307"/>
      <c r="AW1567" s="307"/>
      <c r="AX1567" s="307"/>
      <c r="AY1567" s="307"/>
      <c r="AZ1567" s="307"/>
      <c r="BA1567" s="83"/>
      <c r="BB1567" s="83"/>
      <c r="BC1567" s="83"/>
      <c r="BD1567" s="83"/>
      <c r="BE1567" s="83"/>
      <c r="BF1567" s="83"/>
      <c r="BG1567" s="83"/>
      <c r="BH1567" s="83"/>
      <c r="BI1567" s="83"/>
      <c r="BJ1567" s="83"/>
      <c r="BK1567" s="83"/>
      <c r="BL1567" s="83"/>
      <c r="BM1567" s="83"/>
      <c r="BN1567" s="83"/>
      <c r="BO1567" s="83"/>
      <c r="BP1567" s="83"/>
      <c r="BQ1567" s="83"/>
      <c r="BR1567" s="83"/>
      <c r="BS1567" s="83"/>
      <c r="BT1567" s="83"/>
      <c r="BU1567" s="83"/>
      <c r="BV1567" s="83"/>
      <c r="BW1567" s="83"/>
      <c r="BX1567" s="83"/>
      <c r="BY1567" s="83"/>
      <c r="BZ1567" s="83"/>
      <c r="CA1567" s="83"/>
      <c r="CB1567" s="83"/>
      <c r="CC1567" s="83"/>
      <c r="CD1567" s="83"/>
      <c r="CE1567" s="83"/>
      <c r="CF1567" s="83"/>
      <c r="CG1567" s="83"/>
      <c r="CH1567" s="83"/>
      <c r="CI1567" s="83"/>
      <c r="CJ1567" s="83"/>
      <c r="CK1567" s="83"/>
      <c r="CL1567" s="83"/>
      <c r="CM1567" s="83"/>
      <c r="CN1567" s="83"/>
      <c r="CO1567" s="83"/>
      <c r="CP1567" s="83"/>
      <c r="CQ1567" s="83"/>
      <c r="CR1567" s="83"/>
      <c r="CS1567" s="83"/>
      <c r="CT1567" s="83"/>
      <c r="CU1567" s="83"/>
      <c r="CV1567" s="83"/>
      <c r="CW1567" s="83"/>
      <c r="CX1567" s="83"/>
      <c r="CY1567" s="83"/>
      <c r="CZ1567" s="83"/>
      <c r="DA1567" s="83"/>
      <c r="DB1567" s="83"/>
      <c r="DC1567" s="83"/>
      <c r="DD1567" s="83"/>
      <c r="DE1567" s="83"/>
      <c r="DF1567" s="83"/>
      <c r="DG1567" s="83"/>
      <c r="DH1567" s="83"/>
      <c r="DI1567" s="83"/>
      <c r="DJ1567" s="83"/>
      <c r="DK1567" s="83"/>
      <c r="DL1567" s="83"/>
      <c r="DM1567" s="83"/>
      <c r="DN1567" s="83"/>
      <c r="DO1567" s="83"/>
      <c r="DP1567" s="83"/>
      <c r="DQ1567" s="83"/>
      <c r="DR1567" s="83"/>
      <c r="DS1567" s="83"/>
      <c r="DT1567" s="83"/>
      <c r="DU1567" s="83"/>
      <c r="DV1567" s="83"/>
      <c r="DW1567" s="83"/>
      <c r="DX1567" s="83"/>
      <c r="DY1567" s="83"/>
      <c r="DZ1567" s="83"/>
      <c r="EA1567" s="83"/>
      <c r="EB1567" s="83"/>
      <c r="EC1567" s="83"/>
      <c r="ED1567" s="83"/>
      <c r="EE1567" s="83"/>
      <c r="EF1567" s="83"/>
      <c r="EG1567" s="83"/>
      <c r="EH1567" s="83"/>
      <c r="EI1567" s="83"/>
      <c r="EJ1567" s="83"/>
    </row>
    <row r="1568" spans="27:140" s="88" customFormat="1" x14ac:dyDescent="0.3">
      <c r="AA1568" s="84"/>
      <c r="AB1568" s="89"/>
      <c r="AC1568" s="89"/>
      <c r="AD1568" s="89"/>
      <c r="AE1568" s="89"/>
      <c r="AF1568" s="89"/>
      <c r="AG1568" s="89"/>
      <c r="AH1568" s="89"/>
      <c r="AI1568" s="89"/>
      <c r="AJ1568" s="89"/>
      <c r="AK1568" s="89"/>
      <c r="AL1568" s="89"/>
      <c r="AM1568" s="89"/>
      <c r="AN1568" s="89"/>
      <c r="AO1568" s="89"/>
      <c r="AP1568" s="89"/>
      <c r="AQ1568" s="90"/>
      <c r="AR1568" s="89"/>
      <c r="AS1568" s="89"/>
      <c r="AT1568" s="89"/>
      <c r="AU1568" s="87"/>
      <c r="AV1568" s="307"/>
      <c r="AW1568" s="307"/>
      <c r="AX1568" s="307"/>
      <c r="AY1568" s="307"/>
      <c r="AZ1568" s="307"/>
      <c r="BA1568" s="83"/>
      <c r="BB1568" s="83"/>
      <c r="BC1568" s="83"/>
      <c r="BD1568" s="83"/>
      <c r="BE1568" s="83"/>
      <c r="BF1568" s="83"/>
      <c r="BG1568" s="83"/>
      <c r="BH1568" s="83"/>
      <c r="BI1568" s="83"/>
      <c r="BJ1568" s="83"/>
      <c r="BK1568" s="83"/>
      <c r="BL1568" s="83"/>
      <c r="BM1568" s="83"/>
      <c r="BN1568" s="83"/>
      <c r="BO1568" s="83"/>
      <c r="BP1568" s="83"/>
      <c r="BQ1568" s="83"/>
      <c r="BR1568" s="83"/>
      <c r="BS1568" s="83"/>
      <c r="BT1568" s="83"/>
      <c r="BU1568" s="83"/>
      <c r="BV1568" s="83"/>
      <c r="BW1568" s="83"/>
      <c r="BX1568" s="83"/>
      <c r="BY1568" s="83"/>
      <c r="BZ1568" s="83"/>
      <c r="CA1568" s="83"/>
      <c r="CB1568" s="83"/>
      <c r="CC1568" s="83"/>
      <c r="CD1568" s="83"/>
      <c r="CE1568" s="83"/>
      <c r="CF1568" s="83"/>
      <c r="CG1568" s="83"/>
      <c r="CH1568" s="83"/>
      <c r="CI1568" s="83"/>
      <c r="CJ1568" s="83"/>
      <c r="CK1568" s="83"/>
      <c r="CL1568" s="83"/>
      <c r="CM1568" s="83"/>
      <c r="CN1568" s="83"/>
      <c r="CO1568" s="83"/>
      <c r="CP1568" s="83"/>
      <c r="CQ1568" s="83"/>
      <c r="CR1568" s="83"/>
      <c r="CS1568" s="83"/>
      <c r="CT1568" s="83"/>
      <c r="CU1568" s="83"/>
      <c r="CV1568" s="83"/>
      <c r="CW1568" s="83"/>
      <c r="CX1568" s="83"/>
      <c r="CY1568" s="83"/>
      <c r="CZ1568" s="83"/>
      <c r="DA1568" s="83"/>
      <c r="DB1568" s="83"/>
      <c r="DC1568" s="83"/>
      <c r="DD1568" s="83"/>
      <c r="DE1568" s="83"/>
      <c r="DF1568" s="83"/>
      <c r="DG1568" s="83"/>
      <c r="DH1568" s="83"/>
      <c r="DI1568" s="83"/>
      <c r="DJ1568" s="83"/>
      <c r="DK1568" s="83"/>
      <c r="DL1568" s="83"/>
      <c r="DM1568" s="83"/>
      <c r="DN1568" s="83"/>
      <c r="DO1568" s="83"/>
      <c r="DP1568" s="83"/>
      <c r="DQ1568" s="83"/>
      <c r="DR1568" s="83"/>
      <c r="DS1568" s="83"/>
      <c r="DT1568" s="83"/>
      <c r="DU1568" s="83"/>
      <c r="DV1568" s="83"/>
      <c r="DW1568" s="83"/>
      <c r="DX1568" s="83"/>
      <c r="DY1568" s="83"/>
      <c r="DZ1568" s="83"/>
      <c r="EA1568" s="83"/>
      <c r="EB1568" s="83"/>
      <c r="EC1568" s="83"/>
      <c r="ED1568" s="83"/>
      <c r="EE1568" s="83"/>
      <c r="EF1568" s="83"/>
      <c r="EG1568" s="83"/>
      <c r="EH1568" s="83"/>
      <c r="EI1568" s="83"/>
      <c r="EJ1568" s="83"/>
    </row>
    <row r="1569" spans="27:140" s="88" customFormat="1" x14ac:dyDescent="0.3">
      <c r="AA1569" s="84"/>
      <c r="AB1569" s="89"/>
      <c r="AC1569" s="89"/>
      <c r="AD1569" s="89"/>
      <c r="AE1569" s="89"/>
      <c r="AF1569" s="89"/>
      <c r="AG1569" s="89"/>
      <c r="AH1569" s="89"/>
      <c r="AI1569" s="89"/>
      <c r="AJ1569" s="89"/>
      <c r="AK1569" s="89"/>
      <c r="AL1569" s="89"/>
      <c r="AM1569" s="89"/>
      <c r="AN1569" s="89"/>
      <c r="AO1569" s="89"/>
      <c r="AP1569" s="89"/>
      <c r="AQ1569" s="90"/>
      <c r="AR1569" s="89"/>
      <c r="AS1569" s="89"/>
      <c r="AT1569" s="89"/>
      <c r="AU1569" s="87"/>
      <c r="AV1569" s="307"/>
      <c r="AW1569" s="307"/>
      <c r="AX1569" s="307"/>
      <c r="AY1569" s="307"/>
      <c r="AZ1569" s="307"/>
      <c r="BA1569" s="83"/>
      <c r="BB1569" s="83"/>
      <c r="BC1569" s="83"/>
      <c r="BD1569" s="83"/>
      <c r="BE1569" s="83"/>
      <c r="BF1569" s="83"/>
      <c r="BG1569" s="83"/>
      <c r="BH1569" s="83"/>
      <c r="BI1569" s="83"/>
      <c r="BJ1569" s="83"/>
      <c r="BK1569" s="83"/>
      <c r="BL1569" s="83"/>
      <c r="BM1569" s="83"/>
      <c r="BN1569" s="83"/>
      <c r="BO1569" s="83"/>
      <c r="BP1569" s="83"/>
      <c r="BQ1569" s="83"/>
      <c r="BR1569" s="83"/>
      <c r="BS1569" s="83"/>
      <c r="BT1569" s="83"/>
      <c r="BU1569" s="83"/>
      <c r="BV1569" s="83"/>
      <c r="BW1569" s="83"/>
      <c r="BX1569" s="83"/>
      <c r="BY1569" s="83"/>
      <c r="BZ1569" s="83"/>
      <c r="CA1569" s="83"/>
      <c r="CB1569" s="83"/>
      <c r="CC1569" s="83"/>
      <c r="CD1569" s="83"/>
      <c r="CE1569" s="83"/>
      <c r="CF1569" s="83"/>
      <c r="CG1569" s="83"/>
      <c r="CH1569" s="83"/>
      <c r="CI1569" s="83"/>
      <c r="CJ1569" s="83"/>
      <c r="CK1569" s="83"/>
      <c r="CL1569" s="83"/>
      <c r="CM1569" s="83"/>
      <c r="CN1569" s="83"/>
      <c r="CO1569" s="83"/>
      <c r="CP1569" s="83"/>
      <c r="CQ1569" s="83"/>
      <c r="CR1569" s="83"/>
      <c r="CS1569" s="83"/>
      <c r="CT1569" s="83"/>
      <c r="CU1569" s="83"/>
      <c r="CV1569" s="83"/>
      <c r="CW1569" s="83"/>
      <c r="CX1569" s="83"/>
      <c r="CY1569" s="83"/>
      <c r="CZ1569" s="83"/>
      <c r="DA1569" s="83"/>
      <c r="DB1569" s="83"/>
      <c r="DC1569" s="83"/>
      <c r="DD1569" s="83"/>
      <c r="DE1569" s="83"/>
      <c r="DF1569" s="83"/>
      <c r="DG1569" s="83"/>
      <c r="DH1569" s="83"/>
      <c r="DI1569" s="83"/>
      <c r="DJ1569" s="83"/>
      <c r="DK1569" s="83"/>
      <c r="DL1569" s="83"/>
      <c r="DM1569" s="83"/>
      <c r="DN1569" s="83"/>
      <c r="DO1569" s="83"/>
      <c r="DP1569" s="83"/>
      <c r="DQ1569" s="83"/>
      <c r="DR1569" s="83"/>
      <c r="DS1569" s="83"/>
      <c r="DT1569" s="83"/>
      <c r="DU1569" s="83"/>
      <c r="DV1569" s="83"/>
      <c r="DW1569" s="83"/>
      <c r="DX1569" s="83"/>
      <c r="DY1569" s="83"/>
      <c r="DZ1569" s="83"/>
      <c r="EA1569" s="83"/>
      <c r="EB1569" s="83"/>
      <c r="EC1569" s="83"/>
      <c r="ED1569" s="83"/>
      <c r="EE1569" s="83"/>
      <c r="EF1569" s="83"/>
      <c r="EG1569" s="83"/>
      <c r="EH1569" s="83"/>
      <c r="EI1569" s="83"/>
      <c r="EJ1569" s="83"/>
    </row>
    <row r="1570" spans="27:140" s="88" customFormat="1" x14ac:dyDescent="0.3">
      <c r="AA1570" s="84"/>
      <c r="AB1570" s="89"/>
      <c r="AC1570" s="89"/>
      <c r="AD1570" s="89"/>
      <c r="AE1570" s="89"/>
      <c r="AF1570" s="89"/>
      <c r="AG1570" s="89"/>
      <c r="AH1570" s="89"/>
      <c r="AI1570" s="89"/>
      <c r="AJ1570" s="89"/>
      <c r="AK1570" s="89"/>
      <c r="AL1570" s="89"/>
      <c r="AM1570" s="89"/>
      <c r="AN1570" s="89"/>
      <c r="AO1570" s="89"/>
      <c r="AP1570" s="89"/>
      <c r="AQ1570" s="90"/>
      <c r="AR1570" s="89"/>
      <c r="AS1570" s="89"/>
      <c r="AT1570" s="89"/>
      <c r="AU1570" s="87"/>
      <c r="AV1570" s="307"/>
      <c r="AW1570" s="307"/>
      <c r="AX1570" s="307"/>
      <c r="AY1570" s="307"/>
      <c r="AZ1570" s="307"/>
      <c r="BA1570" s="83"/>
      <c r="BB1570" s="83"/>
      <c r="BC1570" s="83"/>
      <c r="BD1570" s="83"/>
      <c r="BE1570" s="83"/>
      <c r="BF1570" s="83"/>
      <c r="BG1570" s="83"/>
      <c r="BH1570" s="83"/>
      <c r="BI1570" s="83"/>
      <c r="BJ1570" s="83"/>
      <c r="BK1570" s="83"/>
      <c r="BL1570" s="83"/>
      <c r="BM1570" s="83"/>
      <c r="BN1570" s="83"/>
      <c r="BO1570" s="83"/>
      <c r="BP1570" s="83"/>
      <c r="BQ1570" s="83"/>
      <c r="BR1570" s="83"/>
      <c r="BS1570" s="83"/>
      <c r="BT1570" s="83"/>
      <c r="BU1570" s="83"/>
      <c r="BV1570" s="83"/>
      <c r="BW1570" s="83"/>
      <c r="BX1570" s="83"/>
      <c r="BY1570" s="83"/>
      <c r="BZ1570" s="83"/>
      <c r="CA1570" s="83"/>
      <c r="CB1570" s="83"/>
      <c r="CC1570" s="83"/>
      <c r="CD1570" s="83"/>
      <c r="CE1570" s="83"/>
      <c r="CF1570" s="83"/>
      <c r="CG1570" s="83"/>
      <c r="CH1570" s="83"/>
      <c r="CI1570" s="83"/>
      <c r="CJ1570" s="83"/>
      <c r="CK1570" s="83"/>
      <c r="CL1570" s="83"/>
      <c r="CM1570" s="83"/>
      <c r="CN1570" s="83"/>
      <c r="CO1570" s="83"/>
      <c r="CP1570" s="83"/>
      <c r="CQ1570" s="83"/>
      <c r="CR1570" s="83"/>
      <c r="CS1570" s="83"/>
      <c r="CT1570" s="83"/>
      <c r="CU1570" s="83"/>
      <c r="CV1570" s="83"/>
      <c r="CW1570" s="83"/>
      <c r="CX1570" s="83"/>
      <c r="CY1570" s="83"/>
      <c r="CZ1570" s="83"/>
      <c r="DA1570" s="83"/>
      <c r="DB1570" s="83"/>
      <c r="DC1570" s="83"/>
      <c r="DD1570" s="83"/>
      <c r="DE1570" s="83"/>
      <c r="DF1570" s="83"/>
      <c r="DG1570" s="83"/>
      <c r="DH1570" s="83"/>
      <c r="DI1570" s="83"/>
      <c r="DJ1570" s="83"/>
      <c r="DK1570" s="83"/>
      <c r="DL1570" s="83"/>
      <c r="DM1570" s="83"/>
      <c r="DN1570" s="83"/>
      <c r="DO1570" s="83"/>
      <c r="DP1570" s="83"/>
      <c r="DQ1570" s="83"/>
      <c r="DR1570" s="83"/>
      <c r="DS1570" s="83"/>
      <c r="DT1570" s="83"/>
      <c r="DU1570" s="83"/>
      <c r="DV1570" s="83"/>
      <c r="DW1570" s="83"/>
      <c r="DX1570" s="83"/>
      <c r="DY1570" s="83"/>
      <c r="DZ1570" s="83"/>
      <c r="EA1570" s="83"/>
      <c r="EB1570" s="83"/>
      <c r="EC1570" s="83"/>
      <c r="ED1570" s="83"/>
      <c r="EE1570" s="83"/>
      <c r="EF1570" s="83"/>
      <c r="EG1570" s="83"/>
      <c r="EH1570" s="83"/>
      <c r="EI1570" s="83"/>
      <c r="EJ1570" s="83"/>
    </row>
    <row r="1571" spans="27:140" s="88" customFormat="1" x14ac:dyDescent="0.3">
      <c r="AA1571" s="84"/>
      <c r="AB1571" s="89"/>
      <c r="AC1571" s="89"/>
      <c r="AD1571" s="89"/>
      <c r="AE1571" s="89"/>
      <c r="AF1571" s="89"/>
      <c r="AG1571" s="89"/>
      <c r="AH1571" s="89"/>
      <c r="AI1571" s="89"/>
      <c r="AJ1571" s="89"/>
      <c r="AK1571" s="89"/>
      <c r="AL1571" s="89"/>
      <c r="AM1571" s="89"/>
      <c r="AN1571" s="89"/>
      <c r="AO1571" s="89"/>
      <c r="AP1571" s="89"/>
      <c r="AQ1571" s="90"/>
      <c r="AR1571" s="89"/>
      <c r="AS1571" s="89"/>
      <c r="AT1571" s="89"/>
      <c r="AU1571" s="87"/>
      <c r="AV1571" s="307"/>
      <c r="AW1571" s="307"/>
      <c r="AX1571" s="307"/>
      <c r="AY1571" s="307"/>
      <c r="AZ1571" s="307"/>
      <c r="BA1571" s="83"/>
      <c r="BB1571" s="83"/>
      <c r="BC1571" s="83"/>
      <c r="BD1571" s="83"/>
      <c r="BE1571" s="83"/>
      <c r="BF1571" s="83"/>
      <c r="BG1571" s="83"/>
      <c r="BH1571" s="83"/>
      <c r="BI1571" s="83"/>
      <c r="BJ1571" s="83"/>
      <c r="BK1571" s="83"/>
      <c r="BL1571" s="83"/>
      <c r="BM1571" s="83"/>
      <c r="BN1571" s="83"/>
      <c r="BO1571" s="83"/>
      <c r="BP1571" s="83"/>
      <c r="BQ1571" s="83"/>
      <c r="BR1571" s="83"/>
      <c r="BS1571" s="83"/>
      <c r="BT1571" s="83"/>
      <c r="BU1571" s="83"/>
      <c r="BV1571" s="83"/>
      <c r="BW1571" s="83"/>
      <c r="BX1571" s="83"/>
      <c r="BY1571" s="83"/>
      <c r="BZ1571" s="83"/>
      <c r="CA1571" s="83"/>
      <c r="CB1571" s="83"/>
      <c r="CC1571" s="83"/>
      <c r="CD1571" s="83"/>
      <c r="CE1571" s="83"/>
      <c r="CF1571" s="83"/>
      <c r="CG1571" s="83"/>
      <c r="CH1571" s="83"/>
      <c r="CI1571" s="83"/>
      <c r="CJ1571" s="83"/>
      <c r="CK1571" s="83"/>
      <c r="CL1571" s="83"/>
      <c r="CM1571" s="83"/>
      <c r="CN1571" s="83"/>
      <c r="CO1571" s="83"/>
      <c r="CP1571" s="83"/>
      <c r="CQ1571" s="83"/>
      <c r="CR1571" s="83"/>
      <c r="CS1571" s="83"/>
      <c r="CT1571" s="83"/>
      <c r="CU1571" s="83"/>
      <c r="CV1571" s="83"/>
      <c r="CW1571" s="83"/>
      <c r="CX1571" s="83"/>
      <c r="CY1571" s="83"/>
      <c r="CZ1571" s="83"/>
      <c r="DA1571" s="83"/>
      <c r="DB1571" s="83"/>
      <c r="DC1571" s="83"/>
      <c r="DD1571" s="83"/>
      <c r="DE1571" s="83"/>
      <c r="DF1571" s="83"/>
      <c r="DG1571" s="83"/>
      <c r="DH1571" s="83"/>
      <c r="DI1571" s="83"/>
      <c r="DJ1571" s="83"/>
      <c r="DK1571" s="83"/>
      <c r="DL1571" s="83"/>
      <c r="DM1571" s="83"/>
      <c r="DN1571" s="83"/>
      <c r="DO1571" s="83"/>
      <c r="DP1571" s="83"/>
      <c r="DQ1571" s="83"/>
      <c r="DR1571" s="83"/>
      <c r="DS1571" s="83"/>
      <c r="DT1571" s="83"/>
      <c r="DU1571" s="83"/>
      <c r="DV1571" s="83"/>
      <c r="DW1571" s="83"/>
      <c r="DX1571" s="83"/>
      <c r="DY1571" s="83"/>
      <c r="DZ1571" s="83"/>
      <c r="EA1571" s="83"/>
      <c r="EB1571" s="83"/>
      <c r="EC1571" s="83"/>
      <c r="ED1571" s="83"/>
      <c r="EE1571" s="83"/>
      <c r="EF1571" s="83"/>
      <c r="EG1571" s="83"/>
      <c r="EH1571" s="83"/>
      <c r="EI1571" s="83"/>
      <c r="EJ1571" s="83"/>
    </row>
    <row r="1572" spans="27:140" s="88" customFormat="1" x14ac:dyDescent="0.3">
      <c r="AA1572" s="84"/>
      <c r="AB1572" s="89"/>
      <c r="AC1572" s="89"/>
      <c r="AD1572" s="89"/>
      <c r="AE1572" s="89"/>
      <c r="AF1572" s="89"/>
      <c r="AG1572" s="89"/>
      <c r="AH1572" s="89"/>
      <c r="AI1572" s="89"/>
      <c r="AJ1572" s="89"/>
      <c r="AK1572" s="89"/>
      <c r="AL1572" s="89"/>
      <c r="AM1572" s="89"/>
      <c r="AN1572" s="89"/>
      <c r="AO1572" s="89"/>
      <c r="AP1572" s="89"/>
      <c r="AQ1572" s="90"/>
      <c r="AR1572" s="89"/>
      <c r="AS1572" s="89"/>
      <c r="AT1572" s="89"/>
      <c r="AU1572" s="87"/>
      <c r="AV1572" s="307"/>
      <c r="AW1572" s="307"/>
      <c r="AX1572" s="307"/>
      <c r="AY1572" s="307"/>
      <c r="AZ1572" s="307"/>
      <c r="BA1572" s="83"/>
      <c r="BB1572" s="83"/>
      <c r="BC1572" s="83"/>
      <c r="BD1572" s="83"/>
      <c r="BE1572" s="83"/>
      <c r="BF1572" s="83"/>
      <c r="BG1572" s="83"/>
      <c r="BH1572" s="83"/>
      <c r="BI1572" s="83"/>
      <c r="BJ1572" s="83"/>
      <c r="BK1572" s="83"/>
      <c r="BL1572" s="83"/>
      <c r="BM1572" s="83"/>
      <c r="BN1572" s="83"/>
      <c r="BO1572" s="83"/>
      <c r="BP1572" s="83"/>
      <c r="BQ1572" s="83"/>
      <c r="BR1572" s="83"/>
      <c r="BS1572" s="83"/>
      <c r="BT1572" s="83"/>
      <c r="BU1572" s="83"/>
      <c r="BV1572" s="83"/>
      <c r="BW1572" s="83"/>
      <c r="BX1572" s="83"/>
      <c r="BY1572" s="83"/>
      <c r="BZ1572" s="83"/>
      <c r="CA1572" s="83"/>
      <c r="CB1572" s="83"/>
      <c r="CC1572" s="83"/>
      <c r="CD1572" s="83"/>
      <c r="CE1572" s="83"/>
      <c r="CF1572" s="83"/>
      <c r="CG1572" s="83"/>
      <c r="CH1572" s="83"/>
      <c r="CI1572" s="83"/>
      <c r="CJ1572" s="83"/>
      <c r="CK1572" s="83"/>
      <c r="CL1572" s="83"/>
      <c r="CM1572" s="83"/>
      <c r="CN1572" s="83"/>
      <c r="CO1572" s="83"/>
      <c r="CP1572" s="83"/>
      <c r="CQ1572" s="83"/>
      <c r="CR1572" s="83"/>
      <c r="CS1572" s="83"/>
      <c r="CT1572" s="83"/>
      <c r="CU1572" s="83"/>
      <c r="CV1572" s="83"/>
      <c r="CW1572" s="83"/>
      <c r="CX1572" s="83"/>
      <c r="CY1572" s="83"/>
      <c r="CZ1572" s="83"/>
      <c r="DA1572" s="83"/>
      <c r="DB1572" s="83"/>
      <c r="DC1572" s="83"/>
      <c r="DD1572" s="83"/>
      <c r="DE1572" s="83"/>
      <c r="DF1572" s="83"/>
      <c r="DG1572" s="83"/>
      <c r="DH1572" s="83"/>
      <c r="DI1572" s="83"/>
      <c r="DJ1572" s="83"/>
      <c r="DK1572" s="83"/>
      <c r="DL1572" s="83"/>
      <c r="DM1572" s="83"/>
      <c r="DN1572" s="83"/>
      <c r="DO1572" s="83"/>
      <c r="DP1572" s="83"/>
      <c r="DQ1572" s="83"/>
      <c r="DR1572" s="83"/>
      <c r="DS1572" s="83"/>
      <c r="DT1572" s="83"/>
      <c r="DU1572" s="83"/>
      <c r="DV1572" s="83"/>
      <c r="DW1572" s="83"/>
      <c r="DX1572" s="83"/>
      <c r="DY1572" s="83"/>
      <c r="DZ1572" s="83"/>
      <c r="EA1572" s="83"/>
      <c r="EB1572" s="83"/>
      <c r="EC1572" s="83"/>
      <c r="ED1572" s="83"/>
      <c r="EE1572" s="83"/>
      <c r="EF1572" s="83"/>
      <c r="EG1572" s="83"/>
      <c r="EH1572" s="83"/>
      <c r="EI1572" s="83"/>
      <c r="EJ1572" s="83"/>
    </row>
    <row r="1573" spans="27:140" s="88" customFormat="1" x14ac:dyDescent="0.3">
      <c r="AA1573" s="84"/>
      <c r="AB1573" s="89"/>
      <c r="AC1573" s="89"/>
      <c r="AD1573" s="89"/>
      <c r="AE1573" s="89"/>
      <c r="AF1573" s="89"/>
      <c r="AG1573" s="89"/>
      <c r="AH1573" s="89"/>
      <c r="AI1573" s="89"/>
      <c r="AJ1573" s="89"/>
      <c r="AK1573" s="89"/>
      <c r="AL1573" s="89"/>
      <c r="AM1573" s="89"/>
      <c r="AN1573" s="89"/>
      <c r="AO1573" s="89"/>
      <c r="AP1573" s="89"/>
      <c r="AQ1573" s="90"/>
      <c r="AR1573" s="89"/>
      <c r="AS1573" s="89"/>
      <c r="AT1573" s="89"/>
      <c r="AU1573" s="87"/>
      <c r="AV1573" s="307"/>
      <c r="AW1573" s="307"/>
      <c r="AX1573" s="307"/>
      <c r="AY1573" s="307"/>
      <c r="AZ1573" s="307"/>
      <c r="BA1573" s="83"/>
      <c r="BB1573" s="83"/>
      <c r="BC1573" s="83"/>
      <c r="BD1573" s="83"/>
      <c r="BE1573" s="83"/>
      <c r="BF1573" s="83"/>
      <c r="BG1573" s="83"/>
      <c r="BH1573" s="83"/>
      <c r="BI1573" s="83"/>
      <c r="BJ1573" s="83"/>
      <c r="BK1573" s="83"/>
      <c r="BL1573" s="83"/>
      <c r="BM1573" s="83"/>
      <c r="BN1573" s="83"/>
      <c r="BO1573" s="83"/>
      <c r="BP1573" s="83"/>
      <c r="BQ1573" s="83"/>
      <c r="BR1573" s="83"/>
      <c r="BS1573" s="83"/>
      <c r="BT1573" s="83"/>
      <c r="BU1573" s="83"/>
      <c r="BV1573" s="83"/>
      <c r="BW1573" s="83"/>
      <c r="BX1573" s="83"/>
      <c r="BY1573" s="83"/>
      <c r="BZ1573" s="83"/>
      <c r="CA1573" s="83"/>
      <c r="CB1573" s="83"/>
      <c r="CC1573" s="83"/>
      <c r="CD1573" s="83"/>
      <c r="CE1573" s="83"/>
      <c r="CF1573" s="83"/>
      <c r="CG1573" s="83"/>
      <c r="CH1573" s="83"/>
      <c r="CI1573" s="83"/>
      <c r="CJ1573" s="83"/>
      <c r="CK1573" s="83"/>
      <c r="CL1573" s="83"/>
      <c r="CM1573" s="83"/>
      <c r="CN1573" s="83"/>
      <c r="CO1573" s="83"/>
      <c r="CP1573" s="83"/>
      <c r="CQ1573" s="83"/>
      <c r="CR1573" s="83"/>
      <c r="CS1573" s="83"/>
      <c r="CT1573" s="83"/>
      <c r="CU1573" s="83"/>
      <c r="CV1573" s="83"/>
      <c r="CW1573" s="83"/>
      <c r="CX1573" s="83"/>
      <c r="CY1573" s="83"/>
      <c r="CZ1573" s="83"/>
      <c r="DA1573" s="83"/>
      <c r="DB1573" s="83"/>
      <c r="DC1573" s="83"/>
      <c r="DD1573" s="83"/>
      <c r="DE1573" s="83"/>
      <c r="DF1573" s="83"/>
      <c r="DG1573" s="83"/>
      <c r="DH1573" s="83"/>
      <c r="DI1573" s="83"/>
      <c r="DJ1573" s="83"/>
      <c r="DK1573" s="83"/>
      <c r="DL1573" s="83"/>
      <c r="DM1573" s="83"/>
      <c r="DN1573" s="83"/>
      <c r="DO1573" s="83"/>
      <c r="DP1573" s="83"/>
      <c r="DQ1573" s="83"/>
      <c r="DR1573" s="83"/>
      <c r="DS1573" s="83"/>
      <c r="DT1573" s="83"/>
      <c r="DU1573" s="83"/>
      <c r="DV1573" s="83"/>
      <c r="DW1573" s="83"/>
      <c r="DX1573" s="83"/>
      <c r="DY1573" s="83"/>
      <c r="DZ1573" s="83"/>
      <c r="EA1573" s="83"/>
      <c r="EB1573" s="83"/>
      <c r="EC1573" s="83"/>
      <c r="ED1573" s="83"/>
      <c r="EE1573" s="83"/>
      <c r="EF1573" s="83"/>
      <c r="EG1573" s="83"/>
      <c r="EH1573" s="83"/>
      <c r="EI1573" s="83"/>
      <c r="EJ1573" s="83"/>
    </row>
    <row r="1574" spans="27:140" s="88" customFormat="1" x14ac:dyDescent="0.3">
      <c r="AA1574" s="84"/>
      <c r="AB1574" s="89"/>
      <c r="AC1574" s="89"/>
      <c r="AD1574" s="89"/>
      <c r="AE1574" s="89"/>
      <c r="AF1574" s="89"/>
      <c r="AG1574" s="89"/>
      <c r="AH1574" s="89"/>
      <c r="AI1574" s="89"/>
      <c r="AJ1574" s="89"/>
      <c r="AK1574" s="89"/>
      <c r="AL1574" s="89"/>
      <c r="AM1574" s="89"/>
      <c r="AN1574" s="89"/>
      <c r="AO1574" s="89"/>
      <c r="AP1574" s="89"/>
      <c r="AQ1574" s="90"/>
      <c r="AR1574" s="89"/>
      <c r="AS1574" s="89"/>
      <c r="AT1574" s="89"/>
      <c r="AU1574" s="87"/>
      <c r="AV1574" s="307"/>
      <c r="AW1574" s="307"/>
      <c r="AX1574" s="307"/>
      <c r="AY1574" s="307"/>
      <c r="AZ1574" s="307"/>
      <c r="BA1574" s="83"/>
      <c r="BB1574" s="83"/>
      <c r="BC1574" s="83"/>
      <c r="BD1574" s="83"/>
      <c r="BE1574" s="83"/>
      <c r="BF1574" s="83"/>
      <c r="BG1574" s="83"/>
      <c r="BH1574" s="83"/>
      <c r="BI1574" s="83"/>
      <c r="BJ1574" s="83"/>
      <c r="BK1574" s="83"/>
      <c r="BL1574" s="83"/>
      <c r="BM1574" s="83"/>
      <c r="BN1574" s="83"/>
      <c r="BO1574" s="83"/>
      <c r="BP1574" s="83"/>
      <c r="BQ1574" s="83"/>
      <c r="BR1574" s="83"/>
      <c r="BS1574" s="83"/>
      <c r="BT1574" s="83"/>
      <c r="BU1574" s="83"/>
      <c r="BV1574" s="83"/>
      <c r="BW1574" s="83"/>
      <c r="BX1574" s="83"/>
      <c r="BY1574" s="83"/>
      <c r="BZ1574" s="83"/>
      <c r="CA1574" s="83"/>
      <c r="CB1574" s="83"/>
      <c r="CC1574" s="83"/>
      <c r="CD1574" s="83"/>
      <c r="CE1574" s="83"/>
      <c r="CF1574" s="83"/>
      <c r="CG1574" s="83"/>
      <c r="CH1574" s="83"/>
      <c r="CI1574" s="83"/>
      <c r="CJ1574" s="83"/>
      <c r="CK1574" s="83"/>
      <c r="CL1574" s="83"/>
      <c r="CM1574" s="83"/>
      <c r="CN1574" s="83"/>
      <c r="CO1574" s="83"/>
      <c r="CP1574" s="83"/>
      <c r="CQ1574" s="83"/>
      <c r="CR1574" s="83"/>
      <c r="CS1574" s="83"/>
      <c r="CT1574" s="83"/>
      <c r="CU1574" s="83"/>
      <c r="CV1574" s="83"/>
      <c r="CW1574" s="83"/>
      <c r="CX1574" s="83"/>
      <c r="CY1574" s="83"/>
      <c r="CZ1574" s="83"/>
      <c r="DA1574" s="83"/>
      <c r="DB1574" s="83"/>
      <c r="DC1574" s="83"/>
      <c r="DD1574" s="83"/>
      <c r="DE1574" s="83"/>
      <c r="DF1574" s="83"/>
      <c r="DG1574" s="83"/>
      <c r="DH1574" s="83"/>
      <c r="DI1574" s="83"/>
      <c r="DJ1574" s="83"/>
      <c r="DK1574" s="83"/>
      <c r="DL1574" s="83"/>
      <c r="DM1574" s="83"/>
      <c r="DN1574" s="83"/>
      <c r="DO1574" s="83"/>
      <c r="DP1574" s="83"/>
      <c r="DQ1574" s="83"/>
      <c r="DR1574" s="83"/>
      <c r="DS1574" s="83"/>
      <c r="DT1574" s="83"/>
      <c r="DU1574" s="83"/>
      <c r="DV1574" s="83"/>
      <c r="DW1574" s="83"/>
      <c r="DX1574" s="83"/>
      <c r="DY1574" s="83"/>
      <c r="DZ1574" s="83"/>
      <c r="EA1574" s="83"/>
      <c r="EB1574" s="83"/>
      <c r="EC1574" s="83"/>
      <c r="ED1574" s="83"/>
      <c r="EE1574" s="83"/>
      <c r="EF1574" s="83"/>
      <c r="EG1574" s="83"/>
      <c r="EH1574" s="83"/>
      <c r="EI1574" s="83"/>
      <c r="EJ1574" s="83"/>
    </row>
    <row r="1575" spans="27:140" s="88" customFormat="1" x14ac:dyDescent="0.3">
      <c r="AA1575" s="84"/>
      <c r="AB1575" s="89"/>
      <c r="AC1575" s="89"/>
      <c r="AD1575" s="89"/>
      <c r="AE1575" s="89"/>
      <c r="AF1575" s="89"/>
      <c r="AG1575" s="89"/>
      <c r="AH1575" s="89"/>
      <c r="AI1575" s="89"/>
      <c r="AJ1575" s="89"/>
      <c r="AK1575" s="89"/>
      <c r="AL1575" s="89"/>
      <c r="AM1575" s="89"/>
      <c r="AN1575" s="89"/>
      <c r="AO1575" s="89"/>
      <c r="AP1575" s="89"/>
      <c r="AQ1575" s="90"/>
      <c r="AR1575" s="89"/>
      <c r="AS1575" s="89"/>
      <c r="AT1575" s="89"/>
      <c r="AU1575" s="87"/>
      <c r="AV1575" s="307"/>
      <c r="AW1575" s="307"/>
      <c r="AX1575" s="307"/>
      <c r="AY1575" s="307"/>
      <c r="AZ1575" s="307"/>
      <c r="BA1575" s="83"/>
      <c r="BB1575" s="83"/>
      <c r="BC1575" s="83"/>
      <c r="BD1575" s="83"/>
      <c r="BE1575" s="83"/>
      <c r="BF1575" s="83"/>
      <c r="BG1575" s="83"/>
      <c r="BH1575" s="83"/>
      <c r="BI1575" s="83"/>
      <c r="BJ1575" s="83"/>
      <c r="BK1575" s="83"/>
      <c r="BL1575" s="83"/>
      <c r="BM1575" s="83"/>
      <c r="BN1575" s="83"/>
      <c r="BO1575" s="83"/>
      <c r="BP1575" s="83"/>
      <c r="BQ1575" s="83"/>
      <c r="BR1575" s="83"/>
      <c r="BS1575" s="83"/>
      <c r="BT1575" s="83"/>
      <c r="BU1575" s="83"/>
      <c r="BV1575" s="83"/>
      <c r="BW1575" s="83"/>
      <c r="BX1575" s="83"/>
      <c r="BY1575" s="83"/>
      <c r="BZ1575" s="83"/>
      <c r="CA1575" s="83"/>
      <c r="CB1575" s="83"/>
      <c r="CC1575" s="83"/>
      <c r="CD1575" s="83"/>
      <c r="CE1575" s="83"/>
      <c r="CF1575" s="83"/>
      <c r="CG1575" s="83"/>
      <c r="CH1575" s="83"/>
      <c r="CI1575" s="83"/>
      <c r="CJ1575" s="83"/>
      <c r="CK1575" s="83"/>
      <c r="CL1575" s="83"/>
      <c r="CM1575" s="83"/>
      <c r="CN1575" s="83"/>
      <c r="CO1575" s="83"/>
      <c r="CP1575" s="83"/>
      <c r="CQ1575" s="83"/>
      <c r="CR1575" s="83"/>
      <c r="CS1575" s="83"/>
      <c r="CT1575" s="83"/>
      <c r="CU1575" s="83"/>
      <c r="CV1575" s="83"/>
      <c r="CW1575" s="83"/>
      <c r="CX1575" s="83"/>
      <c r="CY1575" s="83"/>
      <c r="CZ1575" s="83"/>
      <c r="DA1575" s="83"/>
      <c r="DB1575" s="83"/>
      <c r="DC1575" s="83"/>
      <c r="DD1575" s="83"/>
      <c r="DE1575" s="83"/>
      <c r="DF1575" s="83"/>
      <c r="DG1575" s="83"/>
      <c r="DH1575" s="83"/>
      <c r="DI1575" s="83"/>
      <c r="DJ1575" s="83"/>
      <c r="DK1575" s="83"/>
      <c r="DL1575" s="83"/>
      <c r="DM1575" s="83"/>
      <c r="DN1575" s="83"/>
      <c r="DO1575" s="83"/>
      <c r="DP1575" s="83"/>
      <c r="DQ1575" s="83"/>
      <c r="DR1575" s="83"/>
      <c r="DS1575" s="83"/>
      <c r="DT1575" s="83"/>
      <c r="DU1575" s="83"/>
      <c r="DV1575" s="83"/>
      <c r="DW1575" s="83"/>
      <c r="DX1575" s="83"/>
      <c r="DY1575" s="83"/>
      <c r="DZ1575" s="83"/>
      <c r="EA1575" s="83"/>
      <c r="EB1575" s="83"/>
      <c r="EC1575" s="83"/>
      <c r="ED1575" s="83"/>
      <c r="EE1575" s="83"/>
      <c r="EF1575" s="83"/>
      <c r="EG1575" s="83"/>
      <c r="EH1575" s="83"/>
      <c r="EI1575" s="83"/>
      <c r="EJ1575" s="83"/>
    </row>
    <row r="1576" spans="27:140" s="88" customFormat="1" x14ac:dyDescent="0.3">
      <c r="AA1576" s="84"/>
      <c r="AB1576" s="89"/>
      <c r="AC1576" s="89"/>
      <c r="AD1576" s="89"/>
      <c r="AE1576" s="89"/>
      <c r="AF1576" s="89"/>
      <c r="AG1576" s="89"/>
      <c r="AH1576" s="89"/>
      <c r="AI1576" s="89"/>
      <c r="AJ1576" s="89"/>
      <c r="AK1576" s="89"/>
      <c r="AL1576" s="89"/>
      <c r="AM1576" s="89"/>
      <c r="AN1576" s="89"/>
      <c r="AO1576" s="89"/>
      <c r="AP1576" s="89"/>
      <c r="AQ1576" s="90"/>
      <c r="AR1576" s="89"/>
      <c r="AS1576" s="89"/>
      <c r="AT1576" s="89"/>
      <c r="AU1576" s="87"/>
      <c r="AV1576" s="307"/>
      <c r="AW1576" s="307"/>
      <c r="AX1576" s="307"/>
      <c r="AY1576" s="307"/>
      <c r="AZ1576" s="307"/>
      <c r="BA1576" s="83"/>
      <c r="BB1576" s="83"/>
      <c r="BC1576" s="83"/>
      <c r="BD1576" s="83"/>
      <c r="BE1576" s="83"/>
      <c r="BF1576" s="83"/>
      <c r="BG1576" s="83"/>
      <c r="BH1576" s="83"/>
      <c r="BI1576" s="83"/>
      <c r="BJ1576" s="83"/>
      <c r="BK1576" s="83"/>
      <c r="BL1576" s="83"/>
      <c r="BM1576" s="83"/>
      <c r="BN1576" s="83"/>
      <c r="BO1576" s="83"/>
      <c r="BP1576" s="83"/>
      <c r="BQ1576" s="83"/>
      <c r="BR1576" s="83"/>
      <c r="BS1576" s="83"/>
      <c r="BT1576" s="83"/>
      <c r="BU1576" s="83"/>
      <c r="BV1576" s="83"/>
      <c r="BW1576" s="83"/>
      <c r="BX1576" s="83"/>
      <c r="BY1576" s="83"/>
      <c r="BZ1576" s="83"/>
      <c r="CA1576" s="83"/>
      <c r="CB1576" s="83"/>
      <c r="CC1576" s="83"/>
      <c r="CD1576" s="83"/>
      <c r="CE1576" s="83"/>
      <c r="CF1576" s="83"/>
      <c r="CG1576" s="83"/>
      <c r="CH1576" s="83"/>
      <c r="CI1576" s="83"/>
      <c r="CJ1576" s="83"/>
      <c r="CK1576" s="83"/>
      <c r="CL1576" s="83"/>
      <c r="CM1576" s="83"/>
      <c r="CN1576" s="83"/>
      <c r="CO1576" s="83"/>
      <c r="CP1576" s="83"/>
      <c r="CQ1576" s="83"/>
      <c r="CR1576" s="83"/>
      <c r="CS1576" s="83"/>
      <c r="CT1576" s="83"/>
      <c r="CU1576" s="83"/>
      <c r="CV1576" s="83"/>
      <c r="CW1576" s="83"/>
      <c r="CX1576" s="83"/>
      <c r="CY1576" s="83"/>
      <c r="CZ1576" s="83"/>
      <c r="DA1576" s="83"/>
      <c r="DB1576" s="83"/>
      <c r="DC1576" s="83"/>
      <c r="DD1576" s="83"/>
      <c r="DE1576" s="83"/>
      <c r="DF1576" s="83"/>
      <c r="DG1576" s="83"/>
      <c r="DH1576" s="83"/>
      <c r="DI1576" s="83"/>
      <c r="DJ1576" s="83"/>
      <c r="DK1576" s="83"/>
      <c r="DL1576" s="83"/>
      <c r="DM1576" s="83"/>
      <c r="DN1576" s="83"/>
      <c r="DO1576" s="83"/>
      <c r="DP1576" s="83"/>
      <c r="DQ1576" s="83"/>
      <c r="DR1576" s="83"/>
      <c r="DS1576" s="83"/>
      <c r="DT1576" s="83"/>
      <c r="DU1576" s="83"/>
      <c r="DV1576" s="83"/>
      <c r="DW1576" s="83"/>
      <c r="DX1576" s="83"/>
      <c r="DY1576" s="83"/>
      <c r="DZ1576" s="83"/>
      <c r="EA1576" s="83"/>
      <c r="EB1576" s="83"/>
      <c r="EC1576" s="83"/>
      <c r="ED1576" s="83"/>
      <c r="EE1576" s="83"/>
      <c r="EF1576" s="83"/>
      <c r="EG1576" s="83"/>
      <c r="EH1576" s="83"/>
      <c r="EI1576" s="83"/>
      <c r="EJ1576" s="83"/>
    </row>
    <row r="1577" spans="27:140" s="88" customFormat="1" x14ac:dyDescent="0.3">
      <c r="AA1577" s="84"/>
      <c r="AB1577" s="89"/>
      <c r="AC1577" s="89"/>
      <c r="AD1577" s="89"/>
      <c r="AE1577" s="89"/>
      <c r="AF1577" s="89"/>
      <c r="AG1577" s="89"/>
      <c r="AH1577" s="89"/>
      <c r="AI1577" s="89"/>
      <c r="AJ1577" s="89"/>
      <c r="AK1577" s="89"/>
      <c r="AL1577" s="89"/>
      <c r="AM1577" s="89"/>
      <c r="AN1577" s="89"/>
      <c r="AO1577" s="89"/>
      <c r="AP1577" s="89"/>
      <c r="AQ1577" s="90"/>
      <c r="AR1577" s="89"/>
      <c r="AS1577" s="89"/>
      <c r="AT1577" s="89"/>
      <c r="AU1577" s="87"/>
      <c r="AV1577" s="307"/>
      <c r="AW1577" s="307"/>
      <c r="AX1577" s="307"/>
      <c r="AY1577" s="307"/>
      <c r="AZ1577" s="307"/>
      <c r="BA1577" s="83"/>
      <c r="BB1577" s="83"/>
      <c r="BC1577" s="83"/>
      <c r="BD1577" s="83"/>
      <c r="BE1577" s="83"/>
      <c r="BF1577" s="83"/>
      <c r="BG1577" s="83"/>
      <c r="BH1577" s="83"/>
      <c r="BI1577" s="83"/>
      <c r="BJ1577" s="83"/>
      <c r="BK1577" s="83"/>
      <c r="BL1577" s="83"/>
      <c r="BM1577" s="83"/>
      <c r="BN1577" s="83"/>
      <c r="BO1577" s="83"/>
      <c r="BP1577" s="83"/>
      <c r="BQ1577" s="83"/>
      <c r="BR1577" s="83"/>
      <c r="BS1577" s="83"/>
      <c r="BT1577" s="83"/>
      <c r="BU1577" s="83"/>
      <c r="BV1577" s="83"/>
      <c r="BW1577" s="83"/>
      <c r="BX1577" s="83"/>
      <c r="BY1577" s="83"/>
      <c r="BZ1577" s="83"/>
      <c r="CA1577" s="83"/>
      <c r="CB1577" s="83"/>
      <c r="CC1577" s="83"/>
      <c r="CD1577" s="83"/>
      <c r="CE1577" s="83"/>
      <c r="CF1577" s="83"/>
      <c r="CG1577" s="83"/>
      <c r="CH1577" s="83"/>
      <c r="CI1577" s="83"/>
      <c r="CJ1577" s="83"/>
      <c r="CK1577" s="83"/>
      <c r="CL1577" s="83"/>
      <c r="CM1577" s="83"/>
      <c r="CN1577" s="83"/>
      <c r="CO1577" s="83"/>
      <c r="CP1577" s="83"/>
      <c r="CQ1577" s="83"/>
      <c r="CR1577" s="83"/>
      <c r="CS1577" s="83"/>
      <c r="CT1577" s="83"/>
      <c r="CU1577" s="83"/>
      <c r="CV1577" s="83"/>
      <c r="CW1577" s="83"/>
      <c r="CX1577" s="83"/>
      <c r="CY1577" s="83"/>
      <c r="CZ1577" s="83"/>
      <c r="DA1577" s="83"/>
      <c r="DB1577" s="83"/>
      <c r="DC1577" s="83"/>
      <c r="DD1577" s="83"/>
      <c r="DE1577" s="83"/>
      <c r="DF1577" s="83"/>
      <c r="DG1577" s="83"/>
      <c r="DH1577" s="83"/>
      <c r="DI1577" s="83"/>
      <c r="DJ1577" s="83"/>
      <c r="DK1577" s="83"/>
      <c r="DL1577" s="83"/>
      <c r="DM1577" s="83"/>
      <c r="DN1577" s="83"/>
      <c r="DO1577" s="83"/>
      <c r="DP1577" s="83"/>
      <c r="DQ1577" s="83"/>
      <c r="DR1577" s="83"/>
      <c r="DS1577" s="83"/>
      <c r="DT1577" s="83"/>
      <c r="DU1577" s="83"/>
      <c r="DV1577" s="83"/>
      <c r="DW1577" s="83"/>
      <c r="DX1577" s="83"/>
      <c r="DY1577" s="83"/>
      <c r="DZ1577" s="83"/>
      <c r="EA1577" s="83"/>
      <c r="EB1577" s="83"/>
      <c r="EC1577" s="83"/>
      <c r="ED1577" s="83"/>
      <c r="EE1577" s="83"/>
      <c r="EF1577" s="83"/>
      <c r="EG1577" s="83"/>
      <c r="EH1577" s="83"/>
      <c r="EI1577" s="83"/>
      <c r="EJ1577" s="83"/>
    </row>
    <row r="1578" spans="27:140" s="88" customFormat="1" x14ac:dyDescent="0.3">
      <c r="AA1578" s="84"/>
      <c r="AB1578" s="89"/>
      <c r="AC1578" s="89"/>
      <c r="AD1578" s="89"/>
      <c r="AE1578" s="89"/>
      <c r="AF1578" s="89"/>
      <c r="AG1578" s="89"/>
      <c r="AH1578" s="89"/>
      <c r="AI1578" s="89"/>
      <c r="AJ1578" s="89"/>
      <c r="AK1578" s="89"/>
      <c r="AL1578" s="89"/>
      <c r="AM1578" s="89"/>
      <c r="AN1578" s="89"/>
      <c r="AO1578" s="89"/>
      <c r="AP1578" s="89"/>
      <c r="AQ1578" s="90"/>
      <c r="AR1578" s="89"/>
      <c r="AS1578" s="89"/>
      <c r="AT1578" s="89"/>
      <c r="AU1578" s="87"/>
      <c r="AV1578" s="307"/>
      <c r="AW1578" s="307"/>
      <c r="AX1578" s="307"/>
      <c r="AY1578" s="307"/>
      <c r="AZ1578" s="307"/>
      <c r="BA1578" s="83"/>
      <c r="BB1578" s="83"/>
      <c r="BC1578" s="83"/>
      <c r="BD1578" s="83"/>
      <c r="BE1578" s="83"/>
      <c r="BF1578" s="83"/>
      <c r="BG1578" s="83"/>
      <c r="BH1578" s="83"/>
      <c r="BI1578" s="83"/>
      <c r="BJ1578" s="83"/>
      <c r="BK1578" s="83"/>
      <c r="BL1578" s="83"/>
      <c r="BM1578" s="83"/>
      <c r="BN1578" s="83"/>
      <c r="BO1578" s="83"/>
      <c r="BP1578" s="83"/>
      <c r="BQ1578" s="83"/>
      <c r="BR1578" s="83"/>
      <c r="BS1578" s="83"/>
      <c r="BT1578" s="83"/>
      <c r="BU1578" s="83"/>
      <c r="BV1578" s="83"/>
      <c r="BW1578" s="83"/>
      <c r="BX1578" s="83"/>
      <c r="BY1578" s="83"/>
      <c r="BZ1578" s="83"/>
      <c r="CA1578" s="83"/>
      <c r="CB1578" s="83"/>
      <c r="CC1578" s="83"/>
      <c r="CD1578" s="83"/>
      <c r="CE1578" s="83"/>
      <c r="CF1578" s="83"/>
      <c r="CG1578" s="83"/>
      <c r="CH1578" s="83"/>
      <c r="CI1578" s="83"/>
      <c r="CJ1578" s="83"/>
      <c r="CK1578" s="83"/>
      <c r="CL1578" s="83"/>
      <c r="CM1578" s="83"/>
      <c r="CN1578" s="83"/>
      <c r="CO1578" s="83"/>
      <c r="CP1578" s="83"/>
      <c r="CQ1578" s="83"/>
      <c r="CR1578" s="83"/>
      <c r="CS1578" s="83"/>
      <c r="CT1578" s="83"/>
      <c r="CU1578" s="83"/>
      <c r="CV1578" s="83"/>
      <c r="CW1578" s="83"/>
      <c r="CX1578" s="83"/>
      <c r="CY1578" s="83"/>
      <c r="CZ1578" s="83"/>
      <c r="DA1578" s="83"/>
      <c r="DB1578" s="83"/>
      <c r="DC1578" s="83"/>
      <c r="DD1578" s="83"/>
      <c r="DE1578" s="83"/>
      <c r="DF1578" s="83"/>
      <c r="DG1578" s="83"/>
      <c r="DH1578" s="83"/>
      <c r="DI1578" s="83"/>
      <c r="DJ1578" s="83"/>
      <c r="DK1578" s="83"/>
      <c r="DL1578" s="83"/>
      <c r="DM1578" s="83"/>
      <c r="DN1578" s="83"/>
      <c r="DO1578" s="83"/>
      <c r="DP1578" s="83"/>
      <c r="DQ1578" s="83"/>
      <c r="DR1578" s="83"/>
      <c r="DS1578" s="83"/>
      <c r="DT1578" s="83"/>
      <c r="DU1578" s="83"/>
      <c r="DV1578" s="83"/>
      <c r="DW1578" s="83"/>
      <c r="DX1578" s="83"/>
      <c r="DY1578" s="83"/>
      <c r="DZ1578" s="83"/>
      <c r="EA1578" s="83"/>
      <c r="EB1578" s="83"/>
      <c r="EC1578" s="83"/>
      <c r="ED1578" s="83"/>
      <c r="EE1578" s="83"/>
      <c r="EF1578" s="83"/>
      <c r="EG1578" s="83"/>
      <c r="EH1578" s="83"/>
      <c r="EI1578" s="83"/>
      <c r="EJ1578" s="83"/>
    </row>
    <row r="1579" spans="27:140" s="88" customFormat="1" x14ac:dyDescent="0.3">
      <c r="AA1579" s="84"/>
      <c r="AB1579" s="89"/>
      <c r="AC1579" s="89"/>
      <c r="AD1579" s="89"/>
      <c r="AE1579" s="89"/>
      <c r="AF1579" s="89"/>
      <c r="AG1579" s="89"/>
      <c r="AH1579" s="89"/>
      <c r="AI1579" s="89"/>
      <c r="AJ1579" s="89"/>
      <c r="AK1579" s="89"/>
      <c r="AL1579" s="89"/>
      <c r="AM1579" s="89"/>
      <c r="AN1579" s="89"/>
      <c r="AO1579" s="89"/>
      <c r="AP1579" s="89"/>
      <c r="AQ1579" s="90"/>
      <c r="AR1579" s="89"/>
      <c r="AS1579" s="89"/>
      <c r="AT1579" s="89"/>
      <c r="AU1579" s="87"/>
      <c r="AV1579" s="307"/>
      <c r="AW1579" s="307"/>
      <c r="AX1579" s="307"/>
      <c r="AY1579" s="307"/>
      <c r="AZ1579" s="307"/>
      <c r="BA1579" s="83"/>
      <c r="BB1579" s="83"/>
      <c r="BC1579" s="83"/>
      <c r="BD1579" s="83"/>
      <c r="BE1579" s="83"/>
      <c r="BF1579" s="83"/>
      <c r="BG1579" s="83"/>
      <c r="BH1579" s="83"/>
      <c r="BI1579" s="83"/>
      <c r="BJ1579" s="83"/>
      <c r="BK1579" s="83"/>
      <c r="BL1579" s="83"/>
      <c r="BM1579" s="83"/>
      <c r="BN1579" s="83"/>
      <c r="BO1579" s="83"/>
      <c r="BP1579" s="83"/>
      <c r="BQ1579" s="83"/>
      <c r="BR1579" s="83"/>
      <c r="BS1579" s="83"/>
      <c r="BT1579" s="83"/>
      <c r="BU1579" s="83"/>
      <c r="BV1579" s="83"/>
      <c r="BW1579" s="83"/>
      <c r="BX1579" s="83"/>
      <c r="BY1579" s="83"/>
      <c r="BZ1579" s="83"/>
      <c r="CA1579" s="83"/>
      <c r="CB1579" s="83"/>
      <c r="CC1579" s="83"/>
      <c r="CD1579" s="83"/>
      <c r="CE1579" s="83"/>
      <c r="CF1579" s="83"/>
      <c r="CG1579" s="83"/>
      <c r="CH1579" s="83"/>
      <c r="CI1579" s="83"/>
      <c r="CJ1579" s="83"/>
      <c r="CK1579" s="83"/>
      <c r="CL1579" s="83"/>
      <c r="CM1579" s="83"/>
      <c r="CN1579" s="83"/>
      <c r="CO1579" s="83"/>
      <c r="CP1579" s="83"/>
      <c r="CQ1579" s="83"/>
      <c r="CR1579" s="83"/>
      <c r="CS1579" s="83"/>
      <c r="CT1579" s="83"/>
      <c r="CU1579" s="83"/>
      <c r="CV1579" s="83"/>
      <c r="CW1579" s="83"/>
      <c r="CX1579" s="83"/>
      <c r="CY1579" s="83"/>
      <c r="CZ1579" s="83"/>
      <c r="DA1579" s="83"/>
      <c r="DB1579" s="83"/>
      <c r="DC1579" s="83"/>
      <c r="DD1579" s="83"/>
      <c r="DE1579" s="83"/>
      <c r="DF1579" s="83"/>
      <c r="DG1579" s="83"/>
      <c r="DH1579" s="83"/>
      <c r="DI1579" s="83"/>
      <c r="DJ1579" s="83"/>
      <c r="DK1579" s="83"/>
      <c r="DL1579" s="83"/>
      <c r="DM1579" s="83"/>
      <c r="DN1579" s="83"/>
      <c r="DO1579" s="83"/>
      <c r="DP1579" s="83"/>
      <c r="DQ1579" s="83"/>
      <c r="DR1579" s="83"/>
      <c r="DS1579" s="83"/>
      <c r="DT1579" s="83"/>
      <c r="DU1579" s="83"/>
      <c r="DV1579" s="83"/>
      <c r="DW1579" s="83"/>
      <c r="DX1579" s="83"/>
      <c r="DY1579" s="83"/>
      <c r="DZ1579" s="83"/>
      <c r="EA1579" s="83"/>
      <c r="EB1579" s="83"/>
      <c r="EC1579" s="83"/>
      <c r="ED1579" s="83"/>
      <c r="EE1579" s="83"/>
      <c r="EF1579" s="83"/>
      <c r="EG1579" s="83"/>
      <c r="EH1579" s="83"/>
      <c r="EI1579" s="83"/>
      <c r="EJ1579" s="83"/>
    </row>
    <row r="1580" spans="27:140" s="88" customFormat="1" x14ac:dyDescent="0.3">
      <c r="AA1580" s="84"/>
      <c r="AB1580" s="89"/>
      <c r="AC1580" s="89"/>
      <c r="AD1580" s="89"/>
      <c r="AE1580" s="89"/>
      <c r="AF1580" s="89"/>
      <c r="AG1580" s="89"/>
      <c r="AH1580" s="89"/>
      <c r="AI1580" s="89"/>
      <c r="AJ1580" s="89"/>
      <c r="AK1580" s="89"/>
      <c r="AL1580" s="89"/>
      <c r="AM1580" s="89"/>
      <c r="AN1580" s="89"/>
      <c r="AO1580" s="89"/>
      <c r="AP1580" s="89"/>
      <c r="AQ1580" s="90"/>
      <c r="AR1580" s="89"/>
      <c r="AS1580" s="89"/>
      <c r="AT1580" s="89"/>
      <c r="AU1580" s="87"/>
      <c r="AV1580" s="307"/>
      <c r="AW1580" s="307"/>
      <c r="AX1580" s="307"/>
      <c r="AY1580" s="307"/>
      <c r="AZ1580" s="307"/>
      <c r="BA1580" s="83"/>
      <c r="BB1580" s="83"/>
      <c r="BC1580" s="83"/>
      <c r="BD1580" s="83"/>
      <c r="BE1580" s="83"/>
      <c r="BF1580" s="83"/>
      <c r="BG1580" s="83"/>
      <c r="BH1580" s="83"/>
      <c r="BI1580" s="83"/>
      <c r="BJ1580" s="83"/>
      <c r="BK1580" s="83"/>
      <c r="BL1580" s="83"/>
      <c r="BM1580" s="83"/>
      <c r="BN1580" s="83"/>
      <c r="BO1580" s="83"/>
      <c r="BP1580" s="83"/>
      <c r="BQ1580" s="83"/>
      <c r="BR1580" s="83"/>
      <c r="BS1580" s="83"/>
      <c r="BT1580" s="83"/>
      <c r="BU1580" s="83"/>
      <c r="BV1580" s="83"/>
      <c r="BW1580" s="83"/>
      <c r="BX1580" s="83"/>
      <c r="BY1580" s="83"/>
      <c r="BZ1580" s="83"/>
      <c r="CA1580" s="83"/>
      <c r="CB1580" s="83"/>
      <c r="CC1580" s="83"/>
      <c r="CD1580" s="83"/>
      <c r="CE1580" s="83"/>
      <c r="CF1580" s="83"/>
      <c r="CG1580" s="83"/>
      <c r="CH1580" s="83"/>
      <c r="CI1580" s="83"/>
      <c r="CJ1580" s="83"/>
      <c r="CK1580" s="83"/>
      <c r="CL1580" s="83"/>
      <c r="CM1580" s="83"/>
      <c r="CN1580" s="83"/>
      <c r="CO1580" s="83"/>
      <c r="CP1580" s="83"/>
      <c r="CQ1580" s="83"/>
      <c r="CR1580" s="83"/>
      <c r="CS1580" s="83"/>
      <c r="CT1580" s="83"/>
      <c r="CU1580" s="83"/>
      <c r="CV1580" s="83"/>
      <c r="CW1580" s="83"/>
      <c r="CX1580" s="83"/>
      <c r="CY1580" s="83"/>
      <c r="CZ1580" s="83"/>
      <c r="DA1580" s="83"/>
      <c r="DB1580" s="83"/>
      <c r="DC1580" s="83"/>
      <c r="DD1580" s="83"/>
      <c r="DE1580" s="83"/>
      <c r="DF1580" s="83"/>
      <c r="DG1580" s="83"/>
      <c r="DH1580" s="83"/>
      <c r="DI1580" s="83"/>
      <c r="DJ1580" s="83"/>
      <c r="DK1580" s="83"/>
      <c r="DL1580" s="83"/>
      <c r="DM1580" s="83"/>
      <c r="DN1580" s="83"/>
      <c r="DO1580" s="83"/>
      <c r="DP1580" s="83"/>
      <c r="DQ1580" s="83"/>
      <c r="DR1580" s="83"/>
      <c r="DS1580" s="83"/>
      <c r="DT1580" s="83"/>
      <c r="DU1580" s="83"/>
      <c r="DV1580" s="83"/>
      <c r="DW1580" s="83"/>
      <c r="DX1580" s="83"/>
      <c r="DY1580" s="83"/>
      <c r="DZ1580" s="83"/>
      <c r="EA1580" s="83"/>
      <c r="EB1580" s="83"/>
      <c r="EC1580" s="83"/>
      <c r="ED1580" s="83"/>
      <c r="EE1580" s="83"/>
      <c r="EF1580" s="83"/>
      <c r="EG1580" s="83"/>
      <c r="EH1580" s="83"/>
      <c r="EI1580" s="83"/>
      <c r="EJ1580" s="83"/>
    </row>
    <row r="1581" spans="27:140" s="88" customFormat="1" x14ac:dyDescent="0.3">
      <c r="AA1581" s="84"/>
      <c r="AB1581" s="89"/>
      <c r="AC1581" s="89"/>
      <c r="AD1581" s="89"/>
      <c r="AE1581" s="89"/>
      <c r="AF1581" s="89"/>
      <c r="AG1581" s="89"/>
      <c r="AH1581" s="89"/>
      <c r="AI1581" s="89"/>
      <c r="AJ1581" s="89"/>
      <c r="AK1581" s="89"/>
      <c r="AL1581" s="89"/>
      <c r="AM1581" s="89"/>
      <c r="AN1581" s="89"/>
      <c r="AO1581" s="89"/>
      <c r="AP1581" s="89"/>
      <c r="AQ1581" s="90"/>
      <c r="AR1581" s="89"/>
      <c r="AS1581" s="89"/>
      <c r="AT1581" s="89"/>
      <c r="AU1581" s="87"/>
      <c r="AV1581" s="307"/>
      <c r="AW1581" s="307"/>
      <c r="AX1581" s="307"/>
      <c r="AY1581" s="307"/>
      <c r="AZ1581" s="307"/>
      <c r="BA1581" s="83"/>
      <c r="BB1581" s="83"/>
      <c r="BC1581" s="83"/>
      <c r="BD1581" s="83"/>
      <c r="BE1581" s="83"/>
      <c r="BF1581" s="83"/>
      <c r="BG1581" s="83"/>
      <c r="BH1581" s="83"/>
      <c r="BI1581" s="83"/>
      <c r="BJ1581" s="83"/>
      <c r="BK1581" s="83"/>
      <c r="BL1581" s="83"/>
      <c r="BM1581" s="83"/>
      <c r="BN1581" s="83"/>
      <c r="BO1581" s="83"/>
      <c r="BP1581" s="83"/>
      <c r="BQ1581" s="83"/>
      <c r="BR1581" s="83"/>
      <c r="BS1581" s="83"/>
      <c r="BT1581" s="83"/>
      <c r="BU1581" s="83"/>
      <c r="BV1581" s="83"/>
      <c r="BW1581" s="83"/>
      <c r="BX1581" s="83"/>
      <c r="BY1581" s="83"/>
      <c r="BZ1581" s="83"/>
      <c r="CA1581" s="83"/>
      <c r="CB1581" s="83"/>
      <c r="CC1581" s="83"/>
      <c r="CD1581" s="83"/>
      <c r="CE1581" s="83"/>
      <c r="CF1581" s="83"/>
      <c r="CG1581" s="83"/>
      <c r="CH1581" s="83"/>
      <c r="CI1581" s="83"/>
      <c r="CJ1581" s="83"/>
      <c r="CK1581" s="83"/>
      <c r="CL1581" s="83"/>
      <c r="CM1581" s="83"/>
      <c r="CN1581" s="83"/>
      <c r="CO1581" s="83"/>
      <c r="CP1581" s="83"/>
      <c r="CQ1581" s="83"/>
      <c r="CR1581" s="83"/>
      <c r="CS1581" s="83"/>
      <c r="CT1581" s="83"/>
      <c r="CU1581" s="83"/>
      <c r="CV1581" s="83"/>
      <c r="CW1581" s="83"/>
      <c r="CX1581" s="83"/>
      <c r="CY1581" s="83"/>
      <c r="CZ1581" s="83"/>
      <c r="DA1581" s="83"/>
      <c r="DB1581" s="83"/>
      <c r="DC1581" s="83"/>
      <c r="DD1581" s="83"/>
      <c r="DE1581" s="83"/>
      <c r="DF1581" s="83"/>
      <c r="DG1581" s="83"/>
      <c r="DH1581" s="83"/>
      <c r="DI1581" s="83"/>
      <c r="DJ1581" s="83"/>
      <c r="DK1581" s="83"/>
      <c r="DL1581" s="83"/>
      <c r="DM1581" s="83"/>
      <c r="DN1581" s="83"/>
      <c r="DO1581" s="83"/>
      <c r="DP1581" s="83"/>
      <c r="DQ1581" s="83"/>
      <c r="DR1581" s="83"/>
      <c r="DS1581" s="83"/>
      <c r="DT1581" s="83"/>
      <c r="DU1581" s="83"/>
      <c r="DV1581" s="83"/>
      <c r="DW1581" s="83"/>
      <c r="DX1581" s="83"/>
      <c r="DY1581" s="83"/>
      <c r="DZ1581" s="83"/>
      <c r="EA1581" s="83"/>
      <c r="EB1581" s="83"/>
      <c r="EC1581" s="83"/>
      <c r="ED1581" s="83"/>
      <c r="EE1581" s="83"/>
      <c r="EF1581" s="83"/>
      <c r="EG1581" s="83"/>
      <c r="EH1581" s="83"/>
      <c r="EI1581" s="83"/>
      <c r="EJ1581" s="83"/>
    </row>
    <row r="1582" spans="27:140" s="88" customFormat="1" x14ac:dyDescent="0.3">
      <c r="AA1582" s="84"/>
      <c r="AB1582" s="89"/>
      <c r="AC1582" s="89"/>
      <c r="AD1582" s="89"/>
      <c r="AE1582" s="89"/>
      <c r="AF1582" s="89"/>
      <c r="AG1582" s="89"/>
      <c r="AH1582" s="89"/>
      <c r="AI1582" s="89"/>
      <c r="AJ1582" s="89"/>
      <c r="AK1582" s="89"/>
      <c r="AL1582" s="89"/>
      <c r="AM1582" s="89"/>
      <c r="AN1582" s="89"/>
      <c r="AO1582" s="89"/>
      <c r="AP1582" s="89"/>
      <c r="AQ1582" s="90"/>
      <c r="AR1582" s="89"/>
      <c r="AS1582" s="89"/>
      <c r="AT1582" s="89"/>
      <c r="AU1582" s="87"/>
      <c r="AV1582" s="307"/>
      <c r="AW1582" s="307"/>
      <c r="AX1582" s="307"/>
      <c r="AY1582" s="307"/>
      <c r="AZ1582" s="307"/>
      <c r="BA1582" s="83"/>
      <c r="BB1582" s="83"/>
      <c r="BC1582" s="83"/>
      <c r="BD1582" s="83"/>
      <c r="BE1582" s="83"/>
      <c r="BF1582" s="83"/>
      <c r="BG1582" s="83"/>
      <c r="BH1582" s="83"/>
      <c r="BI1582" s="83"/>
      <c r="BJ1582" s="83"/>
      <c r="BK1582" s="83"/>
      <c r="BL1582" s="83"/>
      <c r="BM1582" s="83"/>
      <c r="BN1582" s="83"/>
      <c r="BO1582" s="83"/>
      <c r="BP1582" s="83"/>
      <c r="BQ1582" s="83"/>
      <c r="BR1582" s="83"/>
      <c r="BS1582" s="83"/>
      <c r="BT1582" s="83"/>
      <c r="BU1582" s="83"/>
      <c r="BV1582" s="83"/>
      <c r="BW1582" s="83"/>
      <c r="BX1582" s="83"/>
      <c r="BY1582" s="83"/>
      <c r="BZ1582" s="83"/>
      <c r="CA1582" s="83"/>
      <c r="CB1582" s="83"/>
      <c r="CC1582" s="83"/>
      <c r="CD1582" s="83"/>
      <c r="CE1582" s="83"/>
      <c r="CF1582" s="83"/>
      <c r="CG1582" s="83"/>
      <c r="CH1582" s="83"/>
      <c r="CI1582" s="83"/>
      <c r="CJ1582" s="83"/>
      <c r="CK1582" s="83"/>
      <c r="CL1582" s="83"/>
      <c r="CM1582" s="83"/>
      <c r="CN1582" s="83"/>
      <c r="CO1582" s="83"/>
      <c r="CP1582" s="83"/>
      <c r="CQ1582" s="83"/>
      <c r="CR1582" s="83"/>
      <c r="CS1582" s="83"/>
      <c r="CT1582" s="83"/>
      <c r="CU1582" s="83"/>
      <c r="CV1582" s="83"/>
      <c r="CW1582" s="83"/>
      <c r="CX1582" s="83"/>
      <c r="CY1582" s="83"/>
      <c r="CZ1582" s="83"/>
      <c r="DA1582" s="83"/>
      <c r="DB1582" s="83"/>
      <c r="DC1582" s="83"/>
      <c r="DD1582" s="83"/>
      <c r="DE1582" s="83"/>
      <c r="DF1582" s="83"/>
      <c r="DG1582" s="83"/>
      <c r="DH1582" s="83"/>
      <c r="DI1582" s="83"/>
      <c r="DJ1582" s="83"/>
      <c r="DK1582" s="83"/>
      <c r="DL1582" s="83"/>
      <c r="DM1582" s="83"/>
      <c r="DN1582" s="83"/>
      <c r="DO1582" s="83"/>
      <c r="DP1582" s="83"/>
      <c r="DQ1582" s="83"/>
      <c r="DR1582" s="83"/>
      <c r="DS1582" s="83"/>
      <c r="DT1582" s="83"/>
      <c r="DU1582" s="83"/>
      <c r="DV1582" s="83"/>
      <c r="DW1582" s="83"/>
      <c r="DX1582" s="83"/>
      <c r="DY1582" s="83"/>
      <c r="DZ1582" s="83"/>
      <c r="EA1582" s="83"/>
      <c r="EB1582" s="83"/>
      <c r="EC1582" s="83"/>
      <c r="ED1582" s="83"/>
      <c r="EE1582" s="83"/>
      <c r="EF1582" s="83"/>
      <c r="EG1582" s="83"/>
      <c r="EH1582" s="83"/>
      <c r="EI1582" s="83"/>
      <c r="EJ1582" s="83"/>
    </row>
    <row r="1583" spans="27:140" s="88" customFormat="1" x14ac:dyDescent="0.3">
      <c r="AA1583" s="84"/>
      <c r="AB1583" s="89"/>
      <c r="AC1583" s="89"/>
      <c r="AD1583" s="89"/>
      <c r="AE1583" s="89"/>
      <c r="AF1583" s="89"/>
      <c r="AG1583" s="89"/>
      <c r="AH1583" s="89"/>
      <c r="AI1583" s="89"/>
      <c r="AJ1583" s="89"/>
      <c r="AK1583" s="89"/>
      <c r="AL1583" s="89"/>
      <c r="AM1583" s="89"/>
      <c r="AN1583" s="89"/>
      <c r="AO1583" s="89"/>
      <c r="AP1583" s="89"/>
      <c r="AQ1583" s="90"/>
      <c r="AR1583" s="89"/>
      <c r="AS1583" s="89"/>
      <c r="AT1583" s="89"/>
      <c r="AU1583" s="87"/>
      <c r="AV1583" s="307"/>
      <c r="AW1583" s="307"/>
      <c r="AX1583" s="307"/>
      <c r="AY1583" s="307"/>
      <c r="AZ1583" s="307"/>
      <c r="BA1583" s="83"/>
      <c r="BB1583" s="83"/>
      <c r="BC1583" s="83"/>
      <c r="BD1583" s="83"/>
      <c r="BE1583" s="83"/>
      <c r="BF1583" s="83"/>
      <c r="BG1583" s="83"/>
      <c r="BH1583" s="83"/>
      <c r="BI1583" s="83"/>
      <c r="BJ1583" s="83"/>
      <c r="BK1583" s="83"/>
      <c r="BL1583" s="83"/>
      <c r="BM1583" s="83"/>
      <c r="BN1583" s="83"/>
      <c r="BO1583" s="83"/>
      <c r="BP1583" s="83"/>
      <c r="BQ1583" s="83"/>
      <c r="BR1583" s="83"/>
      <c r="BS1583" s="83"/>
      <c r="BT1583" s="83"/>
      <c r="BU1583" s="83"/>
      <c r="BV1583" s="83"/>
      <c r="BW1583" s="83"/>
      <c r="BX1583" s="83"/>
      <c r="BY1583" s="83"/>
      <c r="BZ1583" s="83"/>
      <c r="CA1583" s="83"/>
      <c r="CB1583" s="83"/>
      <c r="CC1583" s="83"/>
      <c r="CD1583" s="83"/>
      <c r="CE1583" s="83"/>
      <c r="CF1583" s="83"/>
      <c r="CG1583" s="83"/>
      <c r="CH1583" s="83"/>
      <c r="CI1583" s="83"/>
      <c r="CJ1583" s="83"/>
      <c r="CK1583" s="83"/>
      <c r="CL1583" s="83"/>
      <c r="CM1583" s="83"/>
      <c r="CN1583" s="83"/>
      <c r="CO1583" s="83"/>
      <c r="CP1583" s="83"/>
      <c r="CQ1583" s="83"/>
      <c r="CR1583" s="83"/>
      <c r="CS1583" s="83"/>
      <c r="CT1583" s="83"/>
      <c r="CU1583" s="83"/>
      <c r="CV1583" s="83"/>
      <c r="CW1583" s="83"/>
      <c r="CX1583" s="83"/>
      <c r="CY1583" s="83"/>
      <c r="CZ1583" s="83"/>
      <c r="DA1583" s="83"/>
      <c r="DB1583" s="83"/>
      <c r="DC1583" s="83"/>
      <c r="DD1583" s="83"/>
      <c r="DE1583" s="83"/>
      <c r="DF1583" s="83"/>
      <c r="DG1583" s="83"/>
      <c r="DH1583" s="83"/>
      <c r="DI1583" s="83"/>
      <c r="DJ1583" s="83"/>
      <c r="DK1583" s="83"/>
      <c r="DL1583" s="83"/>
      <c r="DM1583" s="83"/>
      <c r="DN1583" s="83"/>
      <c r="DO1583" s="83"/>
      <c r="DP1583" s="83"/>
      <c r="DQ1583" s="83"/>
      <c r="DR1583" s="83"/>
      <c r="DS1583" s="83"/>
      <c r="DT1583" s="83"/>
      <c r="DU1583" s="83"/>
      <c r="DV1583" s="83"/>
      <c r="DW1583" s="83"/>
      <c r="DX1583" s="83"/>
      <c r="DY1583" s="83"/>
      <c r="DZ1583" s="83"/>
      <c r="EA1583" s="83"/>
      <c r="EB1583" s="83"/>
      <c r="EC1583" s="83"/>
      <c r="ED1583" s="83"/>
      <c r="EE1583" s="83"/>
      <c r="EF1583" s="83"/>
      <c r="EG1583" s="83"/>
      <c r="EH1583" s="83"/>
      <c r="EI1583" s="83"/>
      <c r="EJ1583" s="83"/>
    </row>
    <row r="1584" spans="27:140" s="88" customFormat="1" x14ac:dyDescent="0.3">
      <c r="AA1584" s="84"/>
      <c r="AB1584" s="89"/>
      <c r="AC1584" s="89"/>
      <c r="AD1584" s="89"/>
      <c r="AE1584" s="89"/>
      <c r="AF1584" s="89"/>
      <c r="AG1584" s="89"/>
      <c r="AH1584" s="89"/>
      <c r="AI1584" s="89"/>
      <c r="AJ1584" s="89"/>
      <c r="AK1584" s="89"/>
      <c r="AL1584" s="89"/>
      <c r="AM1584" s="89"/>
      <c r="AN1584" s="89"/>
      <c r="AO1584" s="89"/>
      <c r="AP1584" s="89"/>
      <c r="AQ1584" s="90"/>
      <c r="AR1584" s="89"/>
      <c r="AS1584" s="89"/>
      <c r="AT1584" s="89"/>
      <c r="AU1584" s="87"/>
      <c r="AV1584" s="307"/>
      <c r="AW1584" s="307"/>
      <c r="AX1584" s="307"/>
      <c r="AY1584" s="307"/>
      <c r="AZ1584" s="307"/>
      <c r="BA1584" s="83"/>
      <c r="BB1584" s="83"/>
      <c r="BC1584" s="83"/>
      <c r="BD1584" s="83"/>
      <c r="BE1584" s="83"/>
      <c r="BF1584" s="83"/>
      <c r="BG1584" s="83"/>
      <c r="BH1584" s="83"/>
      <c r="BI1584" s="83"/>
      <c r="BJ1584" s="83"/>
      <c r="BK1584" s="83"/>
      <c r="BL1584" s="83"/>
      <c r="BM1584" s="83"/>
      <c r="BN1584" s="83"/>
      <c r="BO1584" s="83"/>
      <c r="BP1584" s="83"/>
      <c r="BQ1584" s="83"/>
      <c r="BR1584" s="83"/>
      <c r="BS1584" s="83"/>
      <c r="BT1584" s="83"/>
      <c r="BU1584" s="83"/>
      <c r="BV1584" s="83"/>
      <c r="BW1584" s="83"/>
      <c r="BX1584" s="83"/>
      <c r="BY1584" s="83"/>
      <c r="BZ1584" s="83"/>
      <c r="CA1584" s="83"/>
      <c r="CB1584" s="83"/>
      <c r="CC1584" s="83"/>
      <c r="CD1584" s="83"/>
      <c r="CE1584" s="83"/>
      <c r="CF1584" s="83"/>
      <c r="CG1584" s="83"/>
      <c r="CH1584" s="83"/>
      <c r="CI1584" s="83"/>
      <c r="CJ1584" s="83"/>
      <c r="CK1584" s="83"/>
      <c r="CL1584" s="83"/>
      <c r="CM1584" s="83"/>
      <c r="CN1584" s="83"/>
      <c r="CO1584" s="83"/>
      <c r="CP1584" s="83"/>
      <c r="CQ1584" s="83"/>
      <c r="CR1584" s="83"/>
      <c r="CS1584" s="83"/>
      <c r="CT1584" s="83"/>
      <c r="CU1584" s="83"/>
      <c r="CV1584" s="83"/>
      <c r="CW1584" s="83"/>
      <c r="CX1584" s="83"/>
      <c r="CY1584" s="83"/>
      <c r="CZ1584" s="83"/>
      <c r="DA1584" s="83"/>
      <c r="DB1584" s="83"/>
      <c r="DC1584" s="83"/>
      <c r="DD1584" s="83"/>
      <c r="DE1584" s="83"/>
      <c r="DF1584" s="83"/>
      <c r="DG1584" s="83"/>
      <c r="DH1584" s="83"/>
      <c r="DI1584" s="83"/>
      <c r="DJ1584" s="83"/>
      <c r="DK1584" s="83"/>
      <c r="DL1584" s="83"/>
      <c r="DM1584" s="83"/>
      <c r="DN1584" s="83"/>
      <c r="DO1584" s="83"/>
      <c r="DP1584" s="83"/>
      <c r="DQ1584" s="83"/>
      <c r="DR1584" s="83"/>
      <c r="DS1584" s="83"/>
      <c r="DT1584" s="83"/>
      <c r="DU1584" s="83"/>
      <c r="DV1584" s="83"/>
      <c r="DW1584" s="83"/>
      <c r="DX1584" s="83"/>
      <c r="DY1584" s="83"/>
      <c r="DZ1584" s="83"/>
      <c r="EA1584" s="83"/>
      <c r="EB1584" s="83"/>
      <c r="EC1584" s="83"/>
      <c r="ED1584" s="83"/>
      <c r="EE1584" s="83"/>
      <c r="EF1584" s="83"/>
      <c r="EG1584" s="83"/>
      <c r="EH1584" s="83"/>
      <c r="EI1584" s="83"/>
      <c r="EJ1584" s="83"/>
    </row>
    <row r="1585" spans="27:140" s="88" customFormat="1" x14ac:dyDescent="0.3">
      <c r="AA1585" s="84"/>
      <c r="AB1585" s="89"/>
      <c r="AC1585" s="89"/>
      <c r="AD1585" s="89"/>
      <c r="AE1585" s="89"/>
      <c r="AF1585" s="89"/>
      <c r="AG1585" s="89"/>
      <c r="AH1585" s="89"/>
      <c r="AI1585" s="89"/>
      <c r="AJ1585" s="89"/>
      <c r="AK1585" s="89"/>
      <c r="AL1585" s="89"/>
      <c r="AM1585" s="89"/>
      <c r="AN1585" s="89"/>
      <c r="AO1585" s="89"/>
      <c r="AP1585" s="89"/>
      <c r="AQ1585" s="90"/>
      <c r="AR1585" s="89"/>
      <c r="AS1585" s="89"/>
      <c r="AT1585" s="89"/>
      <c r="AU1585" s="87"/>
      <c r="AV1585" s="307"/>
      <c r="AW1585" s="307"/>
      <c r="AX1585" s="307"/>
      <c r="AY1585" s="307"/>
      <c r="AZ1585" s="307"/>
      <c r="BA1585" s="83"/>
      <c r="BB1585" s="83"/>
      <c r="BC1585" s="83"/>
      <c r="BD1585" s="83"/>
      <c r="BE1585" s="83"/>
      <c r="BF1585" s="83"/>
      <c r="BG1585" s="83"/>
      <c r="BH1585" s="83"/>
      <c r="BI1585" s="83"/>
      <c r="BJ1585" s="83"/>
      <c r="BK1585" s="83"/>
      <c r="BL1585" s="83"/>
      <c r="BM1585" s="83"/>
      <c r="BN1585" s="83"/>
      <c r="BO1585" s="83"/>
      <c r="BP1585" s="83"/>
      <c r="BQ1585" s="83"/>
      <c r="BR1585" s="83"/>
      <c r="BS1585" s="83"/>
      <c r="BT1585" s="83"/>
      <c r="BU1585" s="83"/>
      <c r="BV1585" s="83"/>
      <c r="BW1585" s="83"/>
      <c r="BX1585" s="83"/>
      <c r="BY1585" s="83"/>
      <c r="BZ1585" s="83"/>
      <c r="CA1585" s="83"/>
      <c r="CB1585" s="83"/>
      <c r="CC1585" s="83"/>
      <c r="CD1585" s="83"/>
      <c r="CE1585" s="83"/>
      <c r="CF1585" s="83"/>
      <c r="CG1585" s="83"/>
      <c r="CH1585" s="83"/>
      <c r="CI1585" s="83"/>
      <c r="CJ1585" s="83"/>
      <c r="CK1585" s="83"/>
      <c r="CL1585" s="83"/>
      <c r="CM1585" s="83"/>
      <c r="CN1585" s="83"/>
      <c r="CO1585" s="83"/>
      <c r="CP1585" s="83"/>
      <c r="CQ1585" s="83"/>
      <c r="CR1585" s="83"/>
      <c r="CS1585" s="83"/>
      <c r="CT1585" s="83"/>
      <c r="CU1585" s="83"/>
      <c r="CV1585" s="83"/>
      <c r="CW1585" s="83"/>
      <c r="CX1585" s="83"/>
      <c r="CY1585" s="83"/>
      <c r="CZ1585" s="83"/>
      <c r="DA1585" s="83"/>
      <c r="DB1585" s="83"/>
      <c r="DC1585" s="83"/>
      <c r="DD1585" s="83"/>
      <c r="DE1585" s="83"/>
      <c r="DF1585" s="83"/>
      <c r="DG1585" s="83"/>
      <c r="DH1585" s="83"/>
      <c r="DI1585" s="83"/>
      <c r="DJ1585" s="83"/>
      <c r="DK1585" s="83"/>
      <c r="DL1585" s="83"/>
      <c r="DM1585" s="83"/>
      <c r="DN1585" s="83"/>
      <c r="DO1585" s="83"/>
      <c r="DP1585" s="83"/>
      <c r="DQ1585" s="83"/>
      <c r="DR1585" s="83"/>
      <c r="DS1585" s="83"/>
      <c r="DT1585" s="83"/>
      <c r="DU1585" s="83"/>
      <c r="DV1585" s="83"/>
      <c r="DW1585" s="83"/>
      <c r="DX1585" s="83"/>
      <c r="DY1585" s="83"/>
      <c r="DZ1585" s="83"/>
      <c r="EA1585" s="83"/>
      <c r="EB1585" s="83"/>
      <c r="EC1585" s="83"/>
      <c r="ED1585" s="83"/>
      <c r="EE1585" s="83"/>
      <c r="EF1585" s="83"/>
      <c r="EG1585" s="83"/>
      <c r="EH1585" s="83"/>
      <c r="EI1585" s="83"/>
      <c r="EJ1585" s="83"/>
    </row>
    <row r="1586" spans="27:140" s="88" customFormat="1" x14ac:dyDescent="0.3">
      <c r="AA1586" s="84"/>
      <c r="AB1586" s="89"/>
      <c r="AC1586" s="89"/>
      <c r="AD1586" s="89"/>
      <c r="AE1586" s="89"/>
      <c r="AF1586" s="89"/>
      <c r="AG1586" s="89"/>
      <c r="AH1586" s="89"/>
      <c r="AI1586" s="89"/>
      <c r="AJ1586" s="89"/>
      <c r="AK1586" s="89"/>
      <c r="AL1586" s="89"/>
      <c r="AM1586" s="89"/>
      <c r="AN1586" s="89"/>
      <c r="AO1586" s="89"/>
      <c r="AP1586" s="89"/>
      <c r="AQ1586" s="90"/>
      <c r="AR1586" s="89"/>
      <c r="AS1586" s="89"/>
      <c r="AT1586" s="89"/>
      <c r="AU1586" s="87"/>
      <c r="AV1586" s="307"/>
      <c r="AW1586" s="307"/>
      <c r="AX1586" s="307"/>
      <c r="AY1586" s="307"/>
      <c r="AZ1586" s="307"/>
      <c r="BA1586" s="83"/>
      <c r="BB1586" s="83"/>
      <c r="BC1586" s="83"/>
      <c r="BD1586" s="83"/>
      <c r="BE1586" s="83"/>
      <c r="BF1586" s="83"/>
      <c r="BG1586" s="83"/>
      <c r="BH1586" s="83"/>
      <c r="BI1586" s="83"/>
      <c r="BJ1586" s="83"/>
      <c r="BK1586" s="83"/>
      <c r="BL1586" s="83"/>
      <c r="BM1586" s="83"/>
      <c r="BN1586" s="83"/>
      <c r="BO1586" s="83"/>
      <c r="BP1586" s="83"/>
      <c r="BQ1586" s="83"/>
      <c r="BR1586" s="83"/>
      <c r="BS1586" s="83"/>
      <c r="BT1586" s="83"/>
      <c r="BU1586" s="83"/>
      <c r="BV1586" s="83"/>
      <c r="BW1586" s="83"/>
      <c r="BX1586" s="83"/>
      <c r="BY1586" s="83"/>
      <c r="BZ1586" s="83"/>
      <c r="CA1586" s="83"/>
      <c r="CB1586" s="83"/>
      <c r="CC1586" s="83"/>
      <c r="CD1586" s="83"/>
      <c r="CE1586" s="83"/>
      <c r="CF1586" s="83"/>
      <c r="CG1586" s="83"/>
      <c r="CH1586" s="83"/>
      <c r="CI1586" s="83"/>
      <c r="CJ1586" s="83"/>
      <c r="CK1586" s="83"/>
      <c r="CL1586" s="83"/>
      <c r="CM1586" s="83"/>
      <c r="CN1586" s="83"/>
      <c r="CO1586" s="83"/>
      <c r="CP1586" s="83"/>
      <c r="CQ1586" s="83"/>
      <c r="CR1586" s="83"/>
      <c r="CS1586" s="83"/>
      <c r="CT1586" s="83"/>
      <c r="CU1586" s="83"/>
      <c r="CV1586" s="83"/>
      <c r="CW1586" s="83"/>
      <c r="CX1586" s="83"/>
      <c r="CY1586" s="83"/>
      <c r="CZ1586" s="83"/>
      <c r="DA1586" s="83"/>
      <c r="DB1586" s="83"/>
      <c r="DC1586" s="83"/>
      <c r="DD1586" s="83"/>
      <c r="DE1586" s="83"/>
      <c r="DF1586" s="83"/>
      <c r="DG1586" s="83"/>
      <c r="DH1586" s="83"/>
      <c r="DI1586" s="83"/>
      <c r="DJ1586" s="83"/>
      <c r="DK1586" s="83"/>
      <c r="DL1586" s="83"/>
      <c r="DM1586" s="83"/>
      <c r="DN1586" s="83"/>
      <c r="DO1586" s="83"/>
      <c r="DP1586" s="83"/>
      <c r="DQ1586" s="83"/>
      <c r="DR1586" s="83"/>
      <c r="DS1586" s="83"/>
      <c r="DT1586" s="83"/>
      <c r="DU1586" s="83"/>
      <c r="DV1586" s="83"/>
      <c r="DW1586" s="83"/>
      <c r="DX1586" s="83"/>
      <c r="DY1586" s="83"/>
      <c r="DZ1586" s="83"/>
      <c r="EA1586" s="83"/>
      <c r="EB1586" s="83"/>
      <c r="EC1586" s="83"/>
      <c r="ED1586" s="83"/>
      <c r="EE1586" s="83"/>
      <c r="EF1586" s="83"/>
      <c r="EG1586" s="83"/>
      <c r="EH1586" s="83"/>
      <c r="EI1586" s="83"/>
      <c r="EJ1586" s="83"/>
    </row>
    <row r="1587" spans="27:140" s="88" customFormat="1" x14ac:dyDescent="0.3">
      <c r="AA1587" s="84"/>
      <c r="AB1587" s="89"/>
      <c r="AC1587" s="89"/>
      <c r="AD1587" s="89"/>
      <c r="AE1587" s="89"/>
      <c r="AF1587" s="89"/>
      <c r="AG1587" s="89"/>
      <c r="AH1587" s="89"/>
      <c r="AI1587" s="89"/>
      <c r="AJ1587" s="89"/>
      <c r="AK1587" s="89"/>
      <c r="AL1587" s="89"/>
      <c r="AM1587" s="89"/>
      <c r="AN1587" s="89"/>
      <c r="AO1587" s="89"/>
      <c r="AP1587" s="89"/>
      <c r="AQ1587" s="90"/>
      <c r="AR1587" s="89"/>
      <c r="AS1587" s="89"/>
      <c r="AT1587" s="89"/>
      <c r="AU1587" s="87"/>
      <c r="AV1587" s="307"/>
      <c r="AW1587" s="307"/>
      <c r="AX1587" s="307"/>
      <c r="AY1587" s="307"/>
      <c r="AZ1587" s="307"/>
      <c r="BA1587" s="83"/>
      <c r="BB1587" s="83"/>
      <c r="BC1587" s="83"/>
      <c r="BD1587" s="83"/>
      <c r="BE1587" s="83"/>
      <c r="BF1587" s="83"/>
      <c r="BG1587" s="83"/>
      <c r="BH1587" s="83"/>
      <c r="BI1587" s="83"/>
      <c r="BJ1587" s="83"/>
      <c r="BK1587" s="83"/>
      <c r="BL1587" s="83"/>
      <c r="BM1587" s="83"/>
      <c r="BN1587" s="83"/>
      <c r="BO1587" s="83"/>
      <c r="BP1587" s="83"/>
      <c r="BQ1587" s="83"/>
      <c r="BR1587" s="83"/>
      <c r="BS1587" s="83"/>
      <c r="BT1587" s="83"/>
      <c r="BU1587" s="83"/>
      <c r="BV1587" s="83"/>
      <c r="BW1587" s="83"/>
      <c r="BX1587" s="83"/>
      <c r="BY1587" s="83"/>
      <c r="BZ1587" s="83"/>
      <c r="CA1587" s="83"/>
      <c r="CB1587" s="83"/>
      <c r="CC1587" s="83"/>
      <c r="CD1587" s="83"/>
      <c r="CE1587" s="83"/>
      <c r="CF1587" s="83"/>
      <c r="CG1587" s="83"/>
      <c r="CH1587" s="83"/>
      <c r="CI1587" s="83"/>
      <c r="CJ1587" s="83"/>
      <c r="CK1587" s="83"/>
      <c r="CL1587" s="83"/>
      <c r="CM1587" s="83"/>
      <c r="CN1587" s="83"/>
      <c r="CO1587" s="83"/>
      <c r="CP1587" s="83"/>
      <c r="CQ1587" s="83"/>
      <c r="CR1587" s="83"/>
      <c r="CS1587" s="83"/>
      <c r="CT1587" s="83"/>
      <c r="CU1587" s="83"/>
      <c r="CV1587" s="83"/>
      <c r="CW1587" s="83"/>
      <c r="CX1587" s="83"/>
      <c r="CY1587" s="83"/>
      <c r="CZ1587" s="83"/>
      <c r="DA1587" s="83"/>
      <c r="DB1587" s="83"/>
      <c r="DC1587" s="83"/>
      <c r="DD1587" s="83"/>
      <c r="DE1587" s="83"/>
      <c r="DF1587" s="83"/>
      <c r="DG1587" s="83"/>
      <c r="DH1587" s="83"/>
      <c r="DI1587" s="83"/>
      <c r="DJ1587" s="83"/>
      <c r="DK1587" s="83"/>
      <c r="DL1587" s="83"/>
      <c r="DM1587" s="83"/>
      <c r="DN1587" s="83"/>
      <c r="DO1587" s="83"/>
      <c r="DP1587" s="83"/>
      <c r="DQ1587" s="83"/>
      <c r="DR1587" s="83"/>
      <c r="DS1587" s="83"/>
      <c r="DT1587" s="83"/>
      <c r="DU1587" s="83"/>
      <c r="DV1587" s="83"/>
      <c r="DW1587" s="83"/>
      <c r="DX1587" s="83"/>
      <c r="DY1587" s="83"/>
      <c r="DZ1587" s="83"/>
      <c r="EA1587" s="83"/>
      <c r="EB1587" s="83"/>
      <c r="EC1587" s="83"/>
      <c r="ED1587" s="83"/>
      <c r="EE1587" s="83"/>
      <c r="EF1587" s="83"/>
      <c r="EG1587" s="83"/>
      <c r="EH1587" s="83"/>
      <c r="EI1587" s="83"/>
      <c r="EJ1587" s="83"/>
    </row>
    <row r="1588" spans="27:140" s="88" customFormat="1" x14ac:dyDescent="0.3">
      <c r="AA1588" s="84"/>
      <c r="AB1588" s="89"/>
      <c r="AC1588" s="89"/>
      <c r="AD1588" s="89"/>
      <c r="AE1588" s="89"/>
      <c r="AF1588" s="89"/>
      <c r="AG1588" s="89"/>
      <c r="AH1588" s="89"/>
      <c r="AI1588" s="89"/>
      <c r="AJ1588" s="89"/>
      <c r="AK1588" s="89"/>
      <c r="AL1588" s="89"/>
      <c r="AM1588" s="89"/>
      <c r="AN1588" s="89"/>
      <c r="AO1588" s="89"/>
      <c r="AP1588" s="89"/>
      <c r="AQ1588" s="90"/>
      <c r="AR1588" s="89"/>
      <c r="AS1588" s="89"/>
      <c r="AT1588" s="89"/>
      <c r="AU1588" s="87"/>
      <c r="AV1588" s="307"/>
      <c r="AW1588" s="307"/>
      <c r="AX1588" s="307"/>
      <c r="AY1588" s="307"/>
      <c r="AZ1588" s="307"/>
      <c r="BA1588" s="83"/>
      <c r="BB1588" s="83"/>
      <c r="BC1588" s="83"/>
      <c r="BD1588" s="83"/>
      <c r="BE1588" s="83"/>
      <c r="BF1588" s="83"/>
      <c r="BG1588" s="83"/>
      <c r="BH1588" s="83"/>
      <c r="BI1588" s="83"/>
      <c r="BJ1588" s="83"/>
      <c r="BK1588" s="83"/>
      <c r="BL1588" s="83"/>
      <c r="BM1588" s="83"/>
      <c r="BN1588" s="83"/>
      <c r="BO1588" s="83"/>
      <c r="BP1588" s="83"/>
      <c r="BQ1588" s="83"/>
      <c r="BR1588" s="83"/>
      <c r="BS1588" s="83"/>
      <c r="BT1588" s="83"/>
      <c r="BU1588" s="83"/>
      <c r="BV1588" s="83"/>
      <c r="BW1588" s="83"/>
      <c r="BX1588" s="83"/>
      <c r="BY1588" s="83"/>
      <c r="BZ1588" s="83"/>
      <c r="CA1588" s="83"/>
      <c r="CB1588" s="83"/>
      <c r="CC1588" s="83"/>
      <c r="CD1588" s="83"/>
      <c r="CE1588" s="83"/>
      <c r="CF1588" s="83"/>
      <c r="CG1588" s="83"/>
      <c r="CH1588" s="83"/>
      <c r="CI1588" s="83"/>
      <c r="CJ1588" s="83"/>
      <c r="CK1588" s="83"/>
      <c r="CL1588" s="83"/>
      <c r="CM1588" s="83"/>
      <c r="CN1588" s="83"/>
      <c r="CO1588" s="83"/>
      <c r="CP1588" s="83"/>
      <c r="CQ1588" s="83"/>
      <c r="CR1588" s="83"/>
      <c r="CS1588" s="83"/>
      <c r="CT1588" s="83"/>
      <c r="CU1588" s="83"/>
      <c r="CV1588" s="83"/>
      <c r="CW1588" s="83"/>
      <c r="CX1588" s="83"/>
      <c r="CY1588" s="83"/>
      <c r="CZ1588" s="83"/>
      <c r="DA1588" s="83"/>
      <c r="DB1588" s="83"/>
      <c r="DC1588" s="83"/>
      <c r="DD1588" s="83"/>
      <c r="DE1588" s="83"/>
      <c r="DF1588" s="83"/>
      <c r="DG1588" s="83"/>
      <c r="DH1588" s="83"/>
      <c r="DI1588" s="83"/>
      <c r="DJ1588" s="83"/>
      <c r="DK1588" s="83"/>
      <c r="DL1588" s="83"/>
      <c r="DM1588" s="83"/>
      <c r="DN1588" s="83"/>
      <c r="DO1588" s="83"/>
      <c r="DP1588" s="83"/>
      <c r="DQ1588" s="83"/>
      <c r="DR1588" s="83"/>
      <c r="DS1588" s="83"/>
      <c r="DT1588" s="83"/>
      <c r="DU1588" s="83"/>
      <c r="DV1588" s="83"/>
      <c r="DW1588" s="83"/>
      <c r="DX1588" s="83"/>
      <c r="DY1588" s="83"/>
      <c r="DZ1588" s="83"/>
      <c r="EA1588" s="83"/>
      <c r="EB1588" s="83"/>
      <c r="EC1588" s="83"/>
      <c r="ED1588" s="83"/>
      <c r="EE1588" s="83"/>
      <c r="EF1588" s="83"/>
      <c r="EG1588" s="83"/>
      <c r="EH1588" s="83"/>
      <c r="EI1588" s="83"/>
      <c r="EJ1588" s="83"/>
    </row>
    <row r="1589" spans="27:140" s="88" customFormat="1" x14ac:dyDescent="0.3">
      <c r="AA1589" s="84"/>
      <c r="AB1589" s="89"/>
      <c r="AC1589" s="89"/>
      <c r="AD1589" s="89"/>
      <c r="AE1589" s="89"/>
      <c r="AF1589" s="89"/>
      <c r="AG1589" s="89"/>
      <c r="AH1589" s="89"/>
      <c r="AI1589" s="89"/>
      <c r="AJ1589" s="89"/>
      <c r="AK1589" s="89"/>
      <c r="AL1589" s="89"/>
      <c r="AM1589" s="89"/>
      <c r="AN1589" s="89"/>
      <c r="AO1589" s="89"/>
      <c r="AP1589" s="89"/>
      <c r="AQ1589" s="90"/>
      <c r="AR1589" s="89"/>
      <c r="AS1589" s="89"/>
      <c r="AT1589" s="89"/>
      <c r="AU1589" s="87"/>
      <c r="AV1589" s="307"/>
      <c r="AW1589" s="307"/>
      <c r="AX1589" s="307"/>
      <c r="AY1589" s="307"/>
      <c r="AZ1589" s="307"/>
      <c r="BA1589" s="83"/>
      <c r="BB1589" s="83"/>
      <c r="BC1589" s="83"/>
      <c r="BD1589" s="83"/>
      <c r="BE1589" s="83"/>
      <c r="BF1589" s="83"/>
      <c r="BG1589" s="83"/>
      <c r="BH1589" s="83"/>
      <c r="BI1589" s="83"/>
      <c r="BJ1589" s="83"/>
      <c r="BK1589" s="83"/>
      <c r="BL1589" s="83"/>
      <c r="BM1589" s="83"/>
      <c r="BN1589" s="83"/>
      <c r="BO1589" s="83"/>
      <c r="BP1589" s="83"/>
      <c r="BQ1589" s="83"/>
      <c r="BR1589" s="83"/>
      <c r="BS1589" s="83"/>
      <c r="BT1589" s="83"/>
      <c r="BU1589" s="83"/>
      <c r="BV1589" s="83"/>
      <c r="BW1589" s="83"/>
      <c r="BX1589" s="83"/>
      <c r="BY1589" s="83"/>
      <c r="BZ1589" s="83"/>
      <c r="CA1589" s="83"/>
      <c r="CB1589" s="83"/>
      <c r="CC1589" s="83"/>
      <c r="CD1589" s="83"/>
      <c r="CE1589" s="83"/>
      <c r="CF1589" s="83"/>
      <c r="CG1589" s="83"/>
      <c r="CH1589" s="83"/>
      <c r="CI1589" s="83"/>
      <c r="CJ1589" s="83"/>
      <c r="CK1589" s="83"/>
      <c r="CL1589" s="83"/>
      <c r="CM1589" s="83"/>
      <c r="CN1589" s="83"/>
      <c r="CO1589" s="83"/>
      <c r="CP1589" s="83"/>
      <c r="CQ1589" s="83"/>
      <c r="CR1589" s="83"/>
      <c r="CS1589" s="83"/>
      <c r="CT1589" s="83"/>
      <c r="CU1589" s="83"/>
      <c r="CV1589" s="83"/>
      <c r="CW1589" s="83"/>
      <c r="CX1589" s="83"/>
      <c r="CY1589" s="83"/>
      <c r="CZ1589" s="83"/>
      <c r="DA1589" s="83"/>
      <c r="DB1589" s="83"/>
      <c r="DC1589" s="83"/>
      <c r="DD1589" s="83"/>
      <c r="DE1589" s="83"/>
      <c r="DF1589" s="83"/>
      <c r="DG1589" s="83"/>
      <c r="DH1589" s="83"/>
      <c r="DI1589" s="83"/>
      <c r="DJ1589" s="83"/>
      <c r="DK1589" s="83"/>
      <c r="DL1589" s="83"/>
      <c r="DM1589" s="83"/>
      <c r="DN1589" s="83"/>
      <c r="DO1589" s="83"/>
      <c r="DP1589" s="83"/>
      <c r="DQ1589" s="83"/>
      <c r="DR1589" s="83"/>
      <c r="DS1589" s="83"/>
      <c r="DT1589" s="83"/>
      <c r="DU1589" s="83"/>
      <c r="DV1589" s="83"/>
      <c r="DW1589" s="83"/>
      <c r="DX1589" s="83"/>
      <c r="DY1589" s="83"/>
      <c r="DZ1589" s="83"/>
      <c r="EA1589" s="83"/>
      <c r="EB1589" s="83"/>
      <c r="EC1589" s="83"/>
      <c r="ED1589" s="83"/>
      <c r="EE1589" s="83"/>
      <c r="EF1589" s="83"/>
      <c r="EG1589" s="83"/>
      <c r="EH1589" s="83"/>
      <c r="EI1589" s="83"/>
      <c r="EJ1589" s="83"/>
    </row>
    <row r="1590" spans="27:140" s="88" customFormat="1" x14ac:dyDescent="0.3">
      <c r="AA1590" s="84"/>
      <c r="AB1590" s="89"/>
      <c r="AC1590" s="89"/>
      <c r="AD1590" s="89"/>
      <c r="AE1590" s="89"/>
      <c r="AF1590" s="89"/>
      <c r="AG1590" s="89"/>
      <c r="AH1590" s="89"/>
      <c r="AI1590" s="89"/>
      <c r="AJ1590" s="89"/>
      <c r="AK1590" s="89"/>
      <c r="AL1590" s="89"/>
      <c r="AM1590" s="89"/>
      <c r="AN1590" s="89"/>
      <c r="AO1590" s="89"/>
      <c r="AP1590" s="89"/>
      <c r="AQ1590" s="90"/>
      <c r="AR1590" s="89"/>
      <c r="AS1590" s="89"/>
      <c r="AT1590" s="89"/>
      <c r="AU1590" s="87"/>
      <c r="AV1590" s="307"/>
      <c r="AW1590" s="307"/>
      <c r="AX1590" s="307"/>
      <c r="AY1590" s="307"/>
      <c r="AZ1590" s="307"/>
      <c r="BA1590" s="83"/>
      <c r="BB1590" s="83"/>
      <c r="BC1590" s="83"/>
      <c r="BD1590" s="83"/>
      <c r="BE1590" s="83"/>
      <c r="BF1590" s="83"/>
      <c r="BG1590" s="83"/>
      <c r="BH1590" s="83"/>
      <c r="BI1590" s="83"/>
      <c r="BJ1590" s="83"/>
      <c r="BK1590" s="83"/>
      <c r="BL1590" s="83"/>
      <c r="BM1590" s="83"/>
      <c r="BN1590" s="83"/>
      <c r="BO1590" s="83"/>
      <c r="BP1590" s="83"/>
      <c r="BQ1590" s="83"/>
      <c r="BR1590" s="83"/>
      <c r="BS1590" s="83"/>
      <c r="BT1590" s="83"/>
      <c r="BU1590" s="83"/>
      <c r="BV1590" s="83"/>
      <c r="BW1590" s="83"/>
      <c r="BX1590" s="83"/>
      <c r="BY1590" s="83"/>
      <c r="BZ1590" s="83"/>
      <c r="CA1590" s="83"/>
      <c r="CB1590" s="83"/>
      <c r="CC1590" s="83"/>
      <c r="CD1590" s="83"/>
      <c r="CE1590" s="83"/>
      <c r="CF1590" s="83"/>
      <c r="CG1590" s="83"/>
      <c r="CH1590" s="83"/>
      <c r="CI1590" s="83"/>
      <c r="CJ1590" s="83"/>
      <c r="CK1590" s="83"/>
      <c r="CL1590" s="83"/>
      <c r="CM1590" s="83"/>
      <c r="CN1590" s="83"/>
      <c r="CO1590" s="83"/>
      <c r="CP1590" s="83"/>
      <c r="CQ1590" s="83"/>
      <c r="CR1590" s="83"/>
      <c r="CS1590" s="83"/>
      <c r="CT1590" s="83"/>
      <c r="CU1590" s="83"/>
      <c r="CV1590" s="83"/>
      <c r="CW1590" s="83"/>
      <c r="CX1590" s="83"/>
      <c r="CY1590" s="83"/>
      <c r="CZ1590" s="83"/>
      <c r="DA1590" s="83"/>
      <c r="DB1590" s="83"/>
      <c r="DC1590" s="83"/>
      <c r="DD1590" s="83"/>
      <c r="DE1590" s="83"/>
      <c r="DF1590" s="83"/>
      <c r="DG1590" s="83"/>
      <c r="DH1590" s="83"/>
      <c r="DI1590" s="83"/>
      <c r="DJ1590" s="83"/>
      <c r="DK1590" s="83"/>
      <c r="DL1590" s="83"/>
      <c r="DM1590" s="83"/>
      <c r="DN1590" s="83"/>
      <c r="DO1590" s="83"/>
      <c r="DP1590" s="83"/>
      <c r="DQ1590" s="83"/>
      <c r="DR1590" s="83"/>
      <c r="DS1590" s="83"/>
      <c r="DT1590" s="83"/>
      <c r="DU1590" s="83"/>
      <c r="DV1590" s="83"/>
      <c r="DW1590" s="83"/>
      <c r="DX1590" s="83"/>
      <c r="DY1590" s="83"/>
      <c r="DZ1590" s="83"/>
      <c r="EA1590" s="83"/>
      <c r="EB1590" s="83"/>
      <c r="EC1590" s="83"/>
      <c r="ED1590" s="83"/>
      <c r="EE1590" s="83"/>
      <c r="EF1590" s="83"/>
      <c r="EG1590" s="83"/>
      <c r="EH1590" s="83"/>
      <c r="EI1590" s="83"/>
      <c r="EJ1590" s="83"/>
    </row>
    <row r="1591" spans="27:140" s="88" customFormat="1" x14ac:dyDescent="0.3">
      <c r="AA1591" s="84"/>
      <c r="AB1591" s="89"/>
      <c r="AC1591" s="89"/>
      <c r="AD1591" s="89"/>
      <c r="AE1591" s="89"/>
      <c r="AF1591" s="89"/>
      <c r="AG1591" s="89"/>
      <c r="AH1591" s="89"/>
      <c r="AI1591" s="89"/>
      <c r="AJ1591" s="89"/>
      <c r="AK1591" s="89"/>
      <c r="AL1591" s="89"/>
      <c r="AM1591" s="89"/>
      <c r="AN1591" s="89"/>
      <c r="AO1591" s="89"/>
      <c r="AP1591" s="89"/>
      <c r="AQ1591" s="90"/>
      <c r="AR1591" s="89"/>
      <c r="AS1591" s="89"/>
      <c r="AT1591" s="89"/>
      <c r="AU1591" s="87"/>
      <c r="AV1591" s="307"/>
      <c r="AW1591" s="307"/>
      <c r="AX1591" s="307"/>
      <c r="AY1591" s="307"/>
      <c r="AZ1591" s="307"/>
      <c r="BA1591" s="83"/>
      <c r="BB1591" s="83"/>
      <c r="BC1591" s="83"/>
      <c r="BD1591" s="83"/>
      <c r="BE1591" s="83"/>
      <c r="BF1591" s="83"/>
      <c r="BG1591" s="83"/>
      <c r="BH1591" s="83"/>
      <c r="BI1591" s="83"/>
      <c r="BJ1591" s="83"/>
      <c r="BK1591" s="83"/>
      <c r="BL1591" s="83"/>
      <c r="BM1591" s="83"/>
      <c r="BN1591" s="83"/>
      <c r="BO1591" s="83"/>
      <c r="BP1591" s="83"/>
      <c r="BQ1591" s="83"/>
      <c r="BR1591" s="83"/>
      <c r="BS1591" s="83"/>
      <c r="BT1591" s="83"/>
      <c r="BU1591" s="83"/>
      <c r="BV1591" s="83"/>
      <c r="BW1591" s="83"/>
      <c r="BX1591" s="83"/>
      <c r="BY1591" s="83"/>
      <c r="BZ1591" s="83"/>
      <c r="CA1591" s="83"/>
      <c r="CB1591" s="83"/>
      <c r="CC1591" s="83"/>
      <c r="CD1591" s="83"/>
      <c r="CE1591" s="83"/>
      <c r="CF1591" s="83"/>
      <c r="CG1591" s="83"/>
      <c r="CH1591" s="83"/>
      <c r="CI1591" s="83"/>
      <c r="CJ1591" s="83"/>
      <c r="CK1591" s="83"/>
      <c r="CL1591" s="83"/>
      <c r="CM1591" s="83"/>
      <c r="CN1591" s="83"/>
      <c r="CO1591" s="83"/>
      <c r="CP1591" s="83"/>
      <c r="CQ1591" s="83"/>
      <c r="CR1591" s="83"/>
      <c r="CS1591" s="83"/>
      <c r="CT1591" s="83"/>
      <c r="CU1591" s="83"/>
      <c r="CV1591" s="83"/>
      <c r="CW1591" s="83"/>
      <c r="CX1591" s="83"/>
      <c r="CY1591" s="83"/>
      <c r="CZ1591" s="83"/>
      <c r="DA1591" s="83"/>
      <c r="DB1591" s="83"/>
      <c r="DC1591" s="83"/>
      <c r="DD1591" s="83"/>
      <c r="DE1591" s="83"/>
      <c r="DF1591" s="83"/>
      <c r="DG1591" s="83"/>
      <c r="DH1591" s="83"/>
      <c r="DI1591" s="83"/>
      <c r="DJ1591" s="83"/>
      <c r="DK1591" s="83"/>
      <c r="DL1591" s="83"/>
      <c r="DM1591" s="83"/>
      <c r="DN1591" s="83"/>
      <c r="DO1591" s="83"/>
      <c r="DP1591" s="83"/>
      <c r="DQ1591" s="83"/>
      <c r="DR1591" s="83"/>
      <c r="DS1591" s="83"/>
      <c r="DT1591" s="83"/>
      <c r="DU1591" s="83"/>
      <c r="DV1591" s="83"/>
      <c r="DW1591" s="83"/>
      <c r="DX1591" s="83"/>
      <c r="DY1591" s="83"/>
      <c r="DZ1591" s="83"/>
      <c r="EA1591" s="83"/>
      <c r="EB1591" s="83"/>
      <c r="EC1591" s="83"/>
      <c r="ED1591" s="83"/>
      <c r="EE1591" s="83"/>
      <c r="EF1591" s="83"/>
      <c r="EG1591" s="83"/>
      <c r="EH1591" s="83"/>
      <c r="EI1591" s="83"/>
      <c r="EJ1591" s="83"/>
    </row>
    <row r="1592" spans="27:140" s="88" customFormat="1" x14ac:dyDescent="0.3">
      <c r="AA1592" s="84"/>
      <c r="AB1592" s="89"/>
      <c r="AC1592" s="89"/>
      <c r="AD1592" s="89"/>
      <c r="AE1592" s="89"/>
      <c r="AF1592" s="89"/>
      <c r="AG1592" s="89"/>
      <c r="AH1592" s="89"/>
      <c r="AI1592" s="89"/>
      <c r="AJ1592" s="89"/>
      <c r="AK1592" s="89"/>
      <c r="AL1592" s="89"/>
      <c r="AM1592" s="89"/>
      <c r="AN1592" s="89"/>
      <c r="AO1592" s="89"/>
      <c r="AP1592" s="89"/>
      <c r="AQ1592" s="90"/>
      <c r="AR1592" s="89"/>
      <c r="AS1592" s="89"/>
      <c r="AT1592" s="89"/>
      <c r="AU1592" s="87"/>
      <c r="AV1592" s="307"/>
      <c r="AW1592" s="307"/>
      <c r="AX1592" s="307"/>
      <c r="AY1592" s="307"/>
      <c r="AZ1592" s="307"/>
      <c r="BA1592" s="83"/>
      <c r="BB1592" s="83"/>
      <c r="BC1592" s="83"/>
      <c r="BD1592" s="83"/>
      <c r="BE1592" s="83"/>
      <c r="BF1592" s="83"/>
      <c r="BG1592" s="83"/>
      <c r="BH1592" s="83"/>
      <c r="BI1592" s="83"/>
      <c r="BJ1592" s="83"/>
      <c r="BK1592" s="83"/>
      <c r="BL1592" s="83"/>
      <c r="BM1592" s="83"/>
      <c r="BN1592" s="83"/>
      <c r="BO1592" s="83"/>
      <c r="BP1592" s="83"/>
      <c r="BQ1592" s="83"/>
      <c r="BR1592" s="83"/>
      <c r="BS1592" s="83"/>
      <c r="BT1592" s="83"/>
      <c r="BU1592" s="83"/>
      <c r="BV1592" s="83"/>
      <c r="BW1592" s="83"/>
      <c r="BX1592" s="83"/>
      <c r="BY1592" s="83"/>
      <c r="BZ1592" s="83"/>
      <c r="CA1592" s="83"/>
      <c r="CB1592" s="83"/>
      <c r="CC1592" s="83"/>
      <c r="CD1592" s="83"/>
      <c r="CE1592" s="83"/>
      <c r="CF1592" s="83"/>
      <c r="CG1592" s="83"/>
      <c r="CH1592" s="83"/>
      <c r="CI1592" s="83"/>
      <c r="CJ1592" s="83"/>
      <c r="CK1592" s="83"/>
      <c r="CL1592" s="83"/>
      <c r="CM1592" s="83"/>
      <c r="CN1592" s="83"/>
      <c r="CO1592" s="83"/>
      <c r="CP1592" s="83"/>
      <c r="CQ1592" s="83"/>
      <c r="CR1592" s="83"/>
      <c r="CS1592" s="83"/>
      <c r="CT1592" s="83"/>
      <c r="CU1592" s="83"/>
      <c r="CV1592" s="83"/>
      <c r="CW1592" s="83"/>
      <c r="CX1592" s="83"/>
      <c r="CY1592" s="83"/>
      <c r="CZ1592" s="83"/>
      <c r="DA1592" s="83"/>
      <c r="DB1592" s="83"/>
      <c r="DC1592" s="83"/>
      <c r="DD1592" s="83"/>
      <c r="DE1592" s="83"/>
      <c r="DF1592" s="83"/>
      <c r="DG1592" s="83"/>
      <c r="DH1592" s="83"/>
      <c r="DI1592" s="83"/>
      <c r="DJ1592" s="83"/>
      <c r="DK1592" s="83"/>
      <c r="DL1592" s="83"/>
      <c r="DM1592" s="83"/>
      <c r="DN1592" s="83"/>
      <c r="DO1592" s="83"/>
      <c r="DP1592" s="83"/>
      <c r="DQ1592" s="83"/>
      <c r="DR1592" s="83"/>
      <c r="DS1592" s="83"/>
      <c r="DT1592" s="83"/>
      <c r="DU1592" s="83"/>
      <c r="DV1592" s="83"/>
      <c r="DW1592" s="83"/>
      <c r="DX1592" s="83"/>
      <c r="DY1592" s="83"/>
      <c r="DZ1592" s="83"/>
      <c r="EA1592" s="83"/>
      <c r="EB1592" s="83"/>
      <c r="EC1592" s="83"/>
      <c r="ED1592" s="83"/>
      <c r="EE1592" s="83"/>
      <c r="EF1592" s="83"/>
      <c r="EG1592" s="83"/>
      <c r="EH1592" s="83"/>
      <c r="EI1592" s="83"/>
      <c r="EJ1592" s="83"/>
    </row>
    <row r="1593" spans="27:140" s="88" customFormat="1" x14ac:dyDescent="0.3">
      <c r="AA1593" s="84"/>
      <c r="AB1593" s="89"/>
      <c r="AC1593" s="89"/>
      <c r="AD1593" s="89"/>
      <c r="AE1593" s="89"/>
      <c r="AF1593" s="89"/>
      <c r="AG1593" s="89"/>
      <c r="AH1593" s="89"/>
      <c r="AI1593" s="89"/>
      <c r="AJ1593" s="89"/>
      <c r="AK1593" s="89"/>
      <c r="AL1593" s="89"/>
      <c r="AM1593" s="89"/>
      <c r="AN1593" s="89"/>
      <c r="AO1593" s="89"/>
      <c r="AP1593" s="89"/>
      <c r="AQ1593" s="90"/>
      <c r="AR1593" s="89"/>
      <c r="AS1593" s="89"/>
      <c r="AT1593" s="89"/>
      <c r="AU1593" s="87"/>
      <c r="AV1593" s="307"/>
      <c r="AW1593" s="307"/>
      <c r="AX1593" s="307"/>
      <c r="AY1593" s="307"/>
      <c r="AZ1593" s="307"/>
      <c r="BA1593" s="83"/>
      <c r="BB1593" s="83"/>
      <c r="BC1593" s="83"/>
      <c r="BD1593" s="83"/>
      <c r="BE1593" s="83"/>
      <c r="BF1593" s="83"/>
      <c r="BG1593" s="83"/>
      <c r="BH1593" s="83"/>
      <c r="BI1593" s="83"/>
      <c r="BJ1593" s="83"/>
      <c r="BK1593" s="83"/>
      <c r="BL1593" s="83"/>
      <c r="BM1593" s="83"/>
      <c r="BN1593" s="83"/>
      <c r="BO1593" s="83"/>
      <c r="BP1593" s="83"/>
      <c r="BQ1593" s="83"/>
      <c r="BR1593" s="83"/>
      <c r="BS1593" s="83"/>
      <c r="BT1593" s="83"/>
      <c r="BU1593" s="83"/>
      <c r="BV1593" s="83"/>
      <c r="BW1593" s="83"/>
      <c r="BX1593" s="83"/>
      <c r="BY1593" s="83"/>
      <c r="BZ1593" s="83"/>
      <c r="CA1593" s="83"/>
      <c r="CB1593" s="83"/>
      <c r="CC1593" s="83"/>
      <c r="CD1593" s="83"/>
      <c r="CE1593" s="83"/>
      <c r="CF1593" s="83"/>
      <c r="CG1593" s="83"/>
      <c r="CH1593" s="83"/>
      <c r="CI1593" s="83"/>
      <c r="CJ1593" s="83"/>
      <c r="CK1593" s="83"/>
      <c r="CL1593" s="83"/>
      <c r="CM1593" s="83"/>
      <c r="CN1593" s="83"/>
      <c r="CO1593" s="83"/>
      <c r="CP1593" s="83"/>
      <c r="CQ1593" s="83"/>
      <c r="CR1593" s="83"/>
      <c r="CS1593" s="83"/>
      <c r="CT1593" s="83"/>
      <c r="CU1593" s="83"/>
      <c r="CV1593" s="83"/>
      <c r="CW1593" s="83"/>
      <c r="CX1593" s="83"/>
      <c r="CY1593" s="83"/>
      <c r="CZ1593" s="83"/>
      <c r="DA1593" s="83"/>
      <c r="DB1593" s="83"/>
      <c r="DC1593" s="83"/>
      <c r="DD1593" s="83"/>
      <c r="DE1593" s="83"/>
      <c r="DF1593" s="83"/>
      <c r="DG1593" s="83"/>
      <c r="DH1593" s="83"/>
      <c r="DI1593" s="83"/>
      <c r="DJ1593" s="83"/>
      <c r="DK1593" s="83"/>
      <c r="DL1593" s="83"/>
      <c r="DM1593" s="83"/>
      <c r="DN1593" s="83"/>
      <c r="DO1593" s="83"/>
      <c r="DP1593" s="83"/>
      <c r="DQ1593" s="83"/>
      <c r="DR1593" s="83"/>
      <c r="DS1593" s="83"/>
      <c r="DT1593" s="83"/>
      <c r="DU1593" s="83"/>
      <c r="DV1593" s="83"/>
      <c r="DW1593" s="83"/>
      <c r="DX1593" s="83"/>
      <c r="DY1593" s="83"/>
      <c r="DZ1593" s="83"/>
      <c r="EA1593" s="83"/>
      <c r="EB1593" s="83"/>
      <c r="EC1593" s="83"/>
      <c r="ED1593" s="83"/>
      <c r="EE1593" s="83"/>
      <c r="EF1593" s="83"/>
      <c r="EG1593" s="83"/>
      <c r="EH1593" s="83"/>
      <c r="EI1593" s="83"/>
      <c r="EJ1593" s="83"/>
    </row>
    <row r="1594" spans="27:140" s="88" customFormat="1" x14ac:dyDescent="0.3">
      <c r="AA1594" s="84"/>
      <c r="AB1594" s="89"/>
      <c r="AC1594" s="89"/>
      <c r="AD1594" s="89"/>
      <c r="AE1594" s="89"/>
      <c r="AF1594" s="89"/>
      <c r="AG1594" s="89"/>
      <c r="AH1594" s="89"/>
      <c r="AI1594" s="89"/>
      <c r="AJ1594" s="89"/>
      <c r="AK1594" s="89"/>
      <c r="AL1594" s="89"/>
      <c r="AM1594" s="89"/>
      <c r="AN1594" s="89"/>
      <c r="AO1594" s="89"/>
      <c r="AP1594" s="89"/>
      <c r="AQ1594" s="90"/>
      <c r="AR1594" s="89"/>
      <c r="AS1594" s="89"/>
      <c r="AT1594" s="89"/>
      <c r="AU1594" s="87"/>
      <c r="AV1594" s="307"/>
      <c r="AW1594" s="307"/>
      <c r="AX1594" s="307"/>
      <c r="AY1594" s="307"/>
      <c r="AZ1594" s="307"/>
      <c r="BA1594" s="83"/>
      <c r="BB1594" s="83"/>
      <c r="BC1594" s="83"/>
      <c r="BD1594" s="83"/>
      <c r="BE1594" s="83"/>
      <c r="BF1594" s="83"/>
      <c r="BG1594" s="83"/>
      <c r="BH1594" s="83"/>
      <c r="BI1594" s="83"/>
      <c r="BJ1594" s="83"/>
      <c r="BK1594" s="83"/>
      <c r="BL1594" s="83"/>
      <c r="BM1594" s="83"/>
      <c r="BN1594" s="83"/>
      <c r="BO1594" s="83"/>
      <c r="BP1594" s="83"/>
      <c r="BQ1594" s="83"/>
      <c r="BR1594" s="83"/>
      <c r="BS1594" s="83"/>
      <c r="BT1594" s="83"/>
      <c r="BU1594" s="83"/>
      <c r="BV1594" s="83"/>
      <c r="BW1594" s="83"/>
      <c r="BX1594" s="83"/>
      <c r="BY1594" s="83"/>
      <c r="BZ1594" s="83"/>
      <c r="CA1594" s="83"/>
      <c r="CB1594" s="83"/>
      <c r="CC1594" s="83"/>
      <c r="CD1594" s="83"/>
      <c r="CE1594" s="83"/>
      <c r="CF1594" s="83"/>
      <c r="CG1594" s="83"/>
      <c r="CH1594" s="83"/>
      <c r="CI1594" s="83"/>
      <c r="CJ1594" s="83"/>
      <c r="CK1594" s="83"/>
      <c r="CL1594" s="83"/>
      <c r="CM1594" s="83"/>
      <c r="CN1594" s="83"/>
      <c r="CO1594" s="83"/>
      <c r="CP1594" s="83"/>
      <c r="CQ1594" s="83"/>
      <c r="CR1594" s="83"/>
      <c r="CS1594" s="83"/>
      <c r="CT1594" s="83"/>
      <c r="CU1594" s="83"/>
      <c r="CV1594" s="83"/>
      <c r="CW1594" s="83"/>
      <c r="CX1594" s="83"/>
      <c r="CY1594" s="83"/>
      <c r="CZ1594" s="83"/>
      <c r="DA1594" s="83"/>
      <c r="DB1594" s="83"/>
      <c r="DC1594" s="83"/>
      <c r="DD1594" s="83"/>
      <c r="DE1594" s="83"/>
      <c r="DF1594" s="83"/>
      <c r="DG1594" s="83"/>
      <c r="DH1594" s="83"/>
      <c r="DI1594" s="83"/>
      <c r="DJ1594" s="83"/>
      <c r="DK1594" s="83"/>
      <c r="DL1594" s="83"/>
      <c r="DM1594" s="83"/>
      <c r="DN1594" s="83"/>
      <c r="DO1594" s="83"/>
      <c r="DP1594" s="83"/>
      <c r="DQ1594" s="83"/>
      <c r="DR1594" s="83"/>
      <c r="DS1594" s="83"/>
      <c r="DT1594" s="83"/>
      <c r="DU1594" s="83"/>
      <c r="DV1594" s="83"/>
      <c r="DW1594" s="83"/>
      <c r="DX1594" s="83"/>
      <c r="DY1594" s="83"/>
      <c r="DZ1594" s="83"/>
      <c r="EA1594" s="83"/>
      <c r="EB1594" s="83"/>
      <c r="EC1594" s="83"/>
      <c r="ED1594" s="83"/>
      <c r="EE1594" s="83"/>
      <c r="EF1594" s="83"/>
      <c r="EG1594" s="83"/>
      <c r="EH1594" s="83"/>
      <c r="EI1594" s="83"/>
      <c r="EJ1594" s="83"/>
    </row>
    <row r="1595" spans="27:140" s="88" customFormat="1" x14ac:dyDescent="0.3">
      <c r="AA1595" s="84"/>
      <c r="AB1595" s="89"/>
      <c r="AC1595" s="89"/>
      <c r="AD1595" s="89"/>
      <c r="AE1595" s="89"/>
      <c r="AF1595" s="89"/>
      <c r="AG1595" s="89"/>
      <c r="AH1595" s="89"/>
      <c r="AI1595" s="89"/>
      <c r="AJ1595" s="89"/>
      <c r="AK1595" s="89"/>
      <c r="AL1595" s="89"/>
      <c r="AM1595" s="89"/>
      <c r="AN1595" s="89"/>
      <c r="AO1595" s="89"/>
      <c r="AP1595" s="89"/>
      <c r="AQ1595" s="90"/>
      <c r="AR1595" s="89"/>
      <c r="AS1595" s="89"/>
      <c r="AT1595" s="89"/>
      <c r="AU1595" s="87"/>
      <c r="AV1595" s="307"/>
      <c r="AW1595" s="307"/>
      <c r="AX1595" s="307"/>
      <c r="AY1595" s="307"/>
      <c r="AZ1595" s="307"/>
      <c r="BA1595" s="83"/>
      <c r="BB1595" s="83"/>
      <c r="BC1595" s="83"/>
      <c r="BD1595" s="83"/>
      <c r="BE1595" s="83"/>
      <c r="BF1595" s="83"/>
      <c r="BG1595" s="83"/>
      <c r="BH1595" s="83"/>
      <c r="BI1595" s="83"/>
      <c r="BJ1595" s="83"/>
      <c r="BK1595" s="83"/>
      <c r="BL1595" s="83"/>
      <c r="BM1595" s="83"/>
      <c r="BN1595" s="83"/>
      <c r="BO1595" s="83"/>
      <c r="BP1595" s="83"/>
      <c r="BQ1595" s="83"/>
      <c r="BR1595" s="83"/>
      <c r="BS1595" s="83"/>
      <c r="BT1595" s="83"/>
      <c r="BU1595" s="83"/>
      <c r="BV1595" s="83"/>
      <c r="BW1595" s="83"/>
      <c r="BX1595" s="83"/>
      <c r="BY1595" s="83"/>
      <c r="BZ1595" s="83"/>
      <c r="CA1595" s="83"/>
      <c r="CB1595" s="83"/>
      <c r="CC1595" s="83"/>
      <c r="CD1595" s="83"/>
      <c r="CE1595" s="83"/>
      <c r="CF1595" s="83"/>
      <c r="CG1595" s="83"/>
      <c r="CH1595" s="83"/>
      <c r="CI1595" s="83"/>
      <c r="CJ1595" s="83"/>
      <c r="CK1595" s="83"/>
      <c r="CL1595" s="83"/>
      <c r="CM1595" s="83"/>
      <c r="CN1595" s="83"/>
      <c r="CO1595" s="83"/>
      <c r="CP1595" s="83"/>
      <c r="CQ1595" s="83"/>
      <c r="CR1595" s="83"/>
      <c r="CS1595" s="83"/>
      <c r="CT1595" s="83"/>
      <c r="CU1595" s="83"/>
      <c r="CV1595" s="83"/>
      <c r="CW1595" s="83"/>
      <c r="CX1595" s="83"/>
      <c r="CY1595" s="83"/>
      <c r="CZ1595" s="83"/>
      <c r="DA1595" s="83"/>
      <c r="DB1595" s="83"/>
      <c r="DC1595" s="83"/>
      <c r="DD1595" s="83"/>
      <c r="DE1595" s="83"/>
      <c r="DF1595" s="83"/>
      <c r="DG1595" s="83"/>
      <c r="DH1595" s="83"/>
      <c r="DI1595" s="83"/>
      <c r="DJ1595" s="83"/>
      <c r="DK1595" s="83"/>
      <c r="DL1595" s="83"/>
      <c r="DM1595" s="83"/>
      <c r="DN1595" s="83"/>
      <c r="DO1595" s="83"/>
      <c r="DP1595" s="83"/>
      <c r="DQ1595" s="83"/>
      <c r="DR1595" s="83"/>
      <c r="DS1595" s="83"/>
      <c r="DT1595" s="83"/>
      <c r="DU1595" s="83"/>
      <c r="DV1595" s="83"/>
      <c r="DW1595" s="83"/>
      <c r="DX1595" s="83"/>
      <c r="DY1595" s="83"/>
      <c r="DZ1595" s="83"/>
      <c r="EA1595" s="83"/>
      <c r="EB1595" s="83"/>
      <c r="EC1595" s="83"/>
      <c r="ED1595" s="83"/>
      <c r="EE1595" s="83"/>
      <c r="EF1595" s="83"/>
      <c r="EG1595" s="83"/>
      <c r="EH1595" s="83"/>
      <c r="EI1595" s="83"/>
      <c r="EJ1595" s="83"/>
    </row>
    <row r="1596" spans="27:140" s="88" customFormat="1" x14ac:dyDescent="0.3">
      <c r="AA1596" s="84"/>
      <c r="AB1596" s="89"/>
      <c r="AC1596" s="89"/>
      <c r="AD1596" s="89"/>
      <c r="AE1596" s="89"/>
      <c r="AF1596" s="89"/>
      <c r="AG1596" s="89"/>
      <c r="AH1596" s="89"/>
      <c r="AI1596" s="89"/>
      <c r="AJ1596" s="89"/>
      <c r="AK1596" s="89"/>
      <c r="AL1596" s="89"/>
      <c r="AM1596" s="89"/>
      <c r="AN1596" s="89"/>
      <c r="AO1596" s="89"/>
      <c r="AP1596" s="89"/>
      <c r="AQ1596" s="90"/>
      <c r="AR1596" s="89"/>
      <c r="AS1596" s="89"/>
      <c r="AT1596" s="89"/>
      <c r="AU1596" s="87"/>
      <c r="AV1596" s="307"/>
      <c r="AW1596" s="307"/>
      <c r="AX1596" s="307"/>
      <c r="AY1596" s="307"/>
      <c r="AZ1596" s="307"/>
      <c r="BA1596" s="83"/>
      <c r="BB1596" s="83"/>
      <c r="BC1596" s="83"/>
      <c r="BD1596" s="83"/>
      <c r="BE1596" s="83"/>
      <c r="BF1596" s="83"/>
      <c r="BG1596" s="83"/>
      <c r="BH1596" s="83"/>
      <c r="BI1596" s="83"/>
      <c r="BJ1596" s="83"/>
      <c r="BK1596" s="83"/>
      <c r="BL1596" s="83"/>
      <c r="BM1596" s="83"/>
      <c r="BN1596" s="83"/>
      <c r="BO1596" s="83"/>
      <c r="BP1596" s="83"/>
      <c r="BQ1596" s="83"/>
      <c r="BR1596" s="83"/>
      <c r="BS1596" s="83"/>
      <c r="BT1596" s="83"/>
      <c r="BU1596" s="83"/>
      <c r="BV1596" s="83"/>
      <c r="BW1596" s="83"/>
      <c r="BX1596" s="83"/>
      <c r="BY1596" s="83"/>
      <c r="BZ1596" s="83"/>
      <c r="CA1596" s="83"/>
      <c r="CB1596" s="83"/>
      <c r="CC1596" s="83"/>
      <c r="CD1596" s="83"/>
      <c r="CE1596" s="83"/>
      <c r="CF1596" s="83"/>
      <c r="CG1596" s="83"/>
      <c r="CH1596" s="83"/>
      <c r="CI1596" s="83"/>
      <c r="CJ1596" s="83"/>
      <c r="CK1596" s="83"/>
      <c r="CL1596" s="83"/>
      <c r="CM1596" s="83"/>
      <c r="CN1596" s="83"/>
      <c r="CO1596" s="83"/>
      <c r="CP1596" s="83"/>
      <c r="CQ1596" s="83"/>
      <c r="CR1596" s="83"/>
      <c r="CS1596" s="83"/>
      <c r="CT1596" s="83"/>
      <c r="CU1596" s="83"/>
      <c r="CV1596" s="83"/>
      <c r="CW1596" s="83"/>
      <c r="CX1596" s="83"/>
      <c r="CY1596" s="83"/>
      <c r="CZ1596" s="83"/>
      <c r="DA1596" s="83"/>
      <c r="DB1596" s="83"/>
      <c r="DC1596" s="83"/>
      <c r="DD1596" s="83"/>
      <c r="DE1596" s="83"/>
      <c r="DF1596" s="83"/>
      <c r="DG1596" s="83"/>
      <c r="DH1596" s="83"/>
      <c r="DI1596" s="83"/>
      <c r="DJ1596" s="83"/>
      <c r="DK1596" s="83"/>
      <c r="DL1596" s="83"/>
      <c r="DM1596" s="83"/>
      <c r="DN1596" s="83"/>
      <c r="DO1596" s="83"/>
      <c r="DP1596" s="83"/>
      <c r="DQ1596" s="83"/>
      <c r="DR1596" s="83"/>
      <c r="DS1596" s="83"/>
      <c r="DT1596" s="83"/>
      <c r="DU1596" s="83"/>
      <c r="DV1596" s="83"/>
      <c r="DW1596" s="83"/>
      <c r="DX1596" s="83"/>
      <c r="DY1596" s="83"/>
      <c r="DZ1596" s="83"/>
      <c r="EA1596" s="83"/>
      <c r="EB1596" s="83"/>
      <c r="EC1596" s="83"/>
      <c r="ED1596" s="83"/>
      <c r="EE1596" s="83"/>
      <c r="EF1596" s="83"/>
      <c r="EG1596" s="83"/>
      <c r="EH1596" s="83"/>
      <c r="EI1596" s="83"/>
      <c r="EJ1596" s="83"/>
    </row>
    <row r="1597" spans="27:140" s="88" customFormat="1" x14ac:dyDescent="0.3">
      <c r="AA1597" s="84"/>
      <c r="AB1597" s="89"/>
      <c r="AC1597" s="89"/>
      <c r="AD1597" s="89"/>
      <c r="AE1597" s="89"/>
      <c r="AF1597" s="89"/>
      <c r="AG1597" s="89"/>
      <c r="AH1597" s="89"/>
      <c r="AI1597" s="89"/>
      <c r="AJ1597" s="89"/>
      <c r="AK1597" s="89"/>
      <c r="AL1597" s="89"/>
      <c r="AM1597" s="89"/>
      <c r="AN1597" s="89"/>
      <c r="AO1597" s="89"/>
      <c r="AP1597" s="89"/>
      <c r="AQ1597" s="90"/>
      <c r="AR1597" s="89"/>
      <c r="AS1597" s="89"/>
      <c r="AT1597" s="89"/>
      <c r="AU1597" s="87"/>
      <c r="AV1597" s="307"/>
      <c r="AW1597" s="307"/>
      <c r="AX1597" s="307"/>
      <c r="AY1597" s="307"/>
      <c r="AZ1597" s="307"/>
      <c r="BA1597" s="83"/>
      <c r="BB1597" s="83"/>
      <c r="BC1597" s="83"/>
      <c r="BD1597" s="83"/>
      <c r="BE1597" s="83"/>
      <c r="BF1597" s="83"/>
      <c r="BG1597" s="83"/>
      <c r="BH1597" s="83"/>
      <c r="BI1597" s="83"/>
      <c r="BJ1597" s="83"/>
      <c r="BK1597" s="83"/>
      <c r="BL1597" s="83"/>
      <c r="BM1597" s="83"/>
      <c r="BN1597" s="83"/>
      <c r="BO1597" s="83"/>
      <c r="BP1597" s="83"/>
      <c r="BQ1597" s="83"/>
      <c r="BR1597" s="83"/>
      <c r="BS1597" s="83"/>
      <c r="BT1597" s="83"/>
      <c r="BU1597" s="83"/>
      <c r="BV1597" s="83"/>
      <c r="BW1597" s="83"/>
      <c r="BX1597" s="83"/>
      <c r="BY1597" s="83"/>
      <c r="BZ1597" s="83"/>
      <c r="CA1597" s="83"/>
      <c r="CB1597" s="83"/>
      <c r="CC1597" s="83"/>
      <c r="CD1597" s="83"/>
      <c r="CE1597" s="83"/>
      <c r="CF1597" s="83"/>
      <c r="CG1597" s="83"/>
      <c r="CH1597" s="83"/>
      <c r="CI1597" s="83"/>
      <c r="CJ1597" s="83"/>
      <c r="CK1597" s="83"/>
      <c r="CL1597" s="83"/>
      <c r="CM1597" s="83"/>
      <c r="CN1597" s="83"/>
      <c r="CO1597" s="83"/>
      <c r="CP1597" s="83"/>
      <c r="CQ1597" s="83"/>
      <c r="CR1597" s="83"/>
      <c r="CS1597" s="83"/>
      <c r="CT1597" s="83"/>
      <c r="CU1597" s="83"/>
      <c r="CV1597" s="83"/>
      <c r="CW1597" s="83"/>
      <c r="CX1597" s="83"/>
      <c r="CY1597" s="83"/>
      <c r="CZ1597" s="83"/>
      <c r="DA1597" s="83"/>
      <c r="DB1597" s="83"/>
      <c r="DC1597" s="83"/>
      <c r="DD1597" s="83"/>
      <c r="DE1597" s="83"/>
      <c r="DF1597" s="83"/>
      <c r="DG1597" s="83"/>
      <c r="DH1597" s="83"/>
      <c r="DI1597" s="83"/>
      <c r="DJ1597" s="83"/>
      <c r="DK1597" s="83"/>
      <c r="DL1597" s="83"/>
      <c r="DM1597" s="83"/>
      <c r="DN1597" s="83"/>
      <c r="DO1597" s="83"/>
      <c r="DP1597" s="83"/>
      <c r="DQ1597" s="83"/>
      <c r="DR1597" s="83"/>
      <c r="DS1597" s="83"/>
      <c r="DT1597" s="83"/>
      <c r="DU1597" s="83"/>
      <c r="DV1597" s="83"/>
      <c r="DW1597" s="83"/>
      <c r="DX1597" s="83"/>
      <c r="DY1597" s="83"/>
      <c r="DZ1597" s="83"/>
      <c r="EA1597" s="83"/>
      <c r="EB1597" s="83"/>
      <c r="EC1597" s="83"/>
      <c r="ED1597" s="83"/>
      <c r="EE1597" s="83"/>
      <c r="EF1597" s="83"/>
      <c r="EG1597" s="83"/>
      <c r="EH1597" s="83"/>
      <c r="EI1597" s="83"/>
      <c r="EJ1597" s="83"/>
    </row>
    <row r="1598" spans="27:140" s="88" customFormat="1" x14ac:dyDescent="0.3">
      <c r="AA1598" s="84"/>
      <c r="AB1598" s="89"/>
      <c r="AC1598" s="89"/>
      <c r="AD1598" s="89"/>
      <c r="AE1598" s="89"/>
      <c r="AF1598" s="89"/>
      <c r="AG1598" s="89"/>
      <c r="AH1598" s="89"/>
      <c r="AI1598" s="89"/>
      <c r="AJ1598" s="89"/>
      <c r="AK1598" s="89"/>
      <c r="AL1598" s="89"/>
      <c r="AM1598" s="89"/>
      <c r="AN1598" s="89"/>
      <c r="AO1598" s="89"/>
      <c r="AP1598" s="89"/>
      <c r="AQ1598" s="90"/>
      <c r="AR1598" s="89"/>
      <c r="AS1598" s="89"/>
      <c r="AT1598" s="89"/>
      <c r="AU1598" s="87"/>
      <c r="AV1598" s="307"/>
      <c r="AW1598" s="307"/>
      <c r="AX1598" s="307"/>
      <c r="AY1598" s="307"/>
      <c r="AZ1598" s="307"/>
      <c r="BA1598" s="83"/>
      <c r="BB1598" s="83"/>
      <c r="BC1598" s="83"/>
      <c r="BD1598" s="83"/>
      <c r="BE1598" s="83"/>
      <c r="BF1598" s="83"/>
      <c r="BG1598" s="83"/>
      <c r="BH1598" s="83"/>
      <c r="BI1598" s="83"/>
      <c r="BJ1598" s="83"/>
      <c r="BK1598" s="83"/>
      <c r="BL1598" s="83"/>
      <c r="BM1598" s="83"/>
      <c r="BN1598" s="83"/>
      <c r="BO1598" s="83"/>
      <c r="BP1598" s="83"/>
      <c r="BQ1598" s="83"/>
      <c r="BR1598" s="83"/>
      <c r="BS1598" s="83"/>
      <c r="BT1598" s="83"/>
      <c r="BU1598" s="83"/>
      <c r="BV1598" s="83"/>
      <c r="BW1598" s="83"/>
      <c r="BX1598" s="83"/>
      <c r="BY1598" s="83"/>
      <c r="BZ1598" s="83"/>
      <c r="CA1598" s="83"/>
      <c r="CB1598" s="83"/>
      <c r="CC1598" s="83"/>
      <c r="CD1598" s="83"/>
      <c r="CE1598" s="83"/>
      <c r="CF1598" s="83"/>
      <c r="CG1598" s="83"/>
      <c r="CH1598" s="83"/>
      <c r="CI1598" s="83"/>
      <c r="CJ1598" s="83"/>
      <c r="CK1598" s="83"/>
      <c r="CL1598" s="83"/>
      <c r="CM1598" s="83"/>
      <c r="CN1598" s="83"/>
      <c r="CO1598" s="83"/>
      <c r="CP1598" s="83"/>
      <c r="CQ1598" s="83"/>
      <c r="CR1598" s="83"/>
      <c r="CS1598" s="83"/>
      <c r="CT1598" s="83"/>
      <c r="CU1598" s="83"/>
      <c r="CV1598" s="83"/>
      <c r="CW1598" s="83"/>
      <c r="CX1598" s="83"/>
      <c r="CY1598" s="83"/>
      <c r="CZ1598" s="83"/>
      <c r="DA1598" s="83"/>
      <c r="DB1598" s="83"/>
      <c r="DC1598" s="83"/>
      <c r="DD1598" s="83"/>
      <c r="DE1598" s="83"/>
      <c r="DF1598" s="83"/>
      <c r="DG1598" s="83"/>
      <c r="DH1598" s="83"/>
      <c r="DI1598" s="83"/>
      <c r="DJ1598" s="83"/>
      <c r="DK1598" s="83"/>
      <c r="DL1598" s="83"/>
      <c r="DM1598" s="83"/>
      <c r="DN1598" s="83"/>
      <c r="DO1598" s="83"/>
      <c r="DP1598" s="83"/>
      <c r="DQ1598" s="83"/>
      <c r="DR1598" s="83"/>
      <c r="DS1598" s="83"/>
      <c r="DT1598" s="83"/>
      <c r="DU1598" s="83"/>
      <c r="DV1598" s="83"/>
      <c r="DW1598" s="83"/>
      <c r="DX1598" s="83"/>
      <c r="DY1598" s="83"/>
      <c r="DZ1598" s="83"/>
      <c r="EA1598" s="83"/>
      <c r="EB1598" s="83"/>
      <c r="EC1598" s="83"/>
      <c r="ED1598" s="83"/>
      <c r="EE1598" s="83"/>
      <c r="EF1598" s="83"/>
      <c r="EG1598" s="83"/>
      <c r="EH1598" s="83"/>
      <c r="EI1598" s="83"/>
      <c r="EJ1598" s="83"/>
    </row>
    <row r="1599" spans="27:140" s="88" customFormat="1" x14ac:dyDescent="0.3">
      <c r="AA1599" s="84"/>
      <c r="AB1599" s="89"/>
      <c r="AC1599" s="89"/>
      <c r="AD1599" s="89"/>
      <c r="AE1599" s="89"/>
      <c r="AF1599" s="89"/>
      <c r="AG1599" s="89"/>
      <c r="AH1599" s="89"/>
      <c r="AI1599" s="89"/>
      <c r="AJ1599" s="89"/>
      <c r="AK1599" s="89"/>
      <c r="AL1599" s="89"/>
      <c r="AM1599" s="89"/>
      <c r="AN1599" s="89"/>
      <c r="AO1599" s="89"/>
      <c r="AP1599" s="89"/>
      <c r="AQ1599" s="90"/>
      <c r="AR1599" s="89"/>
      <c r="AS1599" s="89"/>
      <c r="AT1599" s="89"/>
      <c r="AU1599" s="87"/>
      <c r="AV1599" s="307"/>
      <c r="AW1599" s="307"/>
      <c r="AX1599" s="307"/>
      <c r="AY1599" s="307"/>
      <c r="AZ1599" s="307"/>
      <c r="BA1599" s="83"/>
      <c r="BB1599" s="83"/>
      <c r="BC1599" s="83"/>
      <c r="BD1599" s="83"/>
      <c r="BE1599" s="83"/>
      <c r="BF1599" s="83"/>
      <c r="BG1599" s="83"/>
      <c r="BH1599" s="83"/>
      <c r="BI1599" s="83"/>
      <c r="BJ1599" s="83"/>
      <c r="BK1599" s="83"/>
      <c r="BL1599" s="83"/>
      <c r="BM1599" s="83"/>
      <c r="BN1599" s="83"/>
      <c r="BO1599" s="83"/>
      <c r="BP1599" s="83"/>
      <c r="BQ1599" s="83"/>
      <c r="BR1599" s="83"/>
      <c r="BS1599" s="83"/>
      <c r="BT1599" s="83"/>
      <c r="BU1599" s="83"/>
      <c r="BV1599" s="83"/>
      <c r="BW1599" s="83"/>
      <c r="BX1599" s="83"/>
      <c r="BY1599" s="83"/>
      <c r="BZ1599" s="83"/>
      <c r="CA1599" s="83"/>
      <c r="CB1599" s="83"/>
      <c r="CC1599" s="83"/>
      <c r="CD1599" s="83"/>
      <c r="CE1599" s="83"/>
      <c r="CF1599" s="83"/>
      <c r="CG1599" s="83"/>
      <c r="CH1599" s="83"/>
      <c r="CI1599" s="83"/>
      <c r="CJ1599" s="83"/>
      <c r="CK1599" s="83"/>
      <c r="CL1599" s="83"/>
      <c r="CM1599" s="83"/>
      <c r="CN1599" s="83"/>
      <c r="CO1599" s="83"/>
      <c r="CP1599" s="83"/>
      <c r="CQ1599" s="83"/>
      <c r="CR1599" s="83"/>
      <c r="CS1599" s="83"/>
      <c r="CT1599" s="83"/>
      <c r="CU1599" s="83"/>
      <c r="CV1599" s="83"/>
      <c r="CW1599" s="83"/>
      <c r="CX1599" s="83"/>
      <c r="CY1599" s="83"/>
      <c r="CZ1599" s="83"/>
      <c r="DA1599" s="83"/>
      <c r="DB1599" s="83"/>
      <c r="DC1599" s="83"/>
      <c r="DD1599" s="83"/>
      <c r="DE1599" s="83"/>
      <c r="DF1599" s="83"/>
      <c r="DG1599" s="83"/>
      <c r="DH1599" s="83"/>
      <c r="DI1599" s="83"/>
      <c r="DJ1599" s="83"/>
      <c r="DK1599" s="83"/>
      <c r="DL1599" s="83"/>
      <c r="DM1599" s="83"/>
      <c r="DN1599" s="83"/>
      <c r="DO1599" s="83"/>
      <c r="DP1599" s="83"/>
      <c r="DQ1599" s="83"/>
      <c r="DR1599" s="83"/>
      <c r="DS1599" s="83"/>
      <c r="DT1599" s="83"/>
      <c r="DU1599" s="83"/>
      <c r="DV1599" s="83"/>
      <c r="DW1599" s="83"/>
      <c r="DX1599" s="83"/>
      <c r="DY1599" s="83"/>
      <c r="DZ1599" s="83"/>
      <c r="EA1599" s="83"/>
      <c r="EB1599" s="83"/>
      <c r="EC1599" s="83"/>
      <c r="ED1599" s="83"/>
      <c r="EE1599" s="83"/>
      <c r="EF1599" s="83"/>
      <c r="EG1599" s="83"/>
      <c r="EH1599" s="83"/>
      <c r="EI1599" s="83"/>
      <c r="EJ1599" s="83"/>
    </row>
    <row r="1600" spans="27:140" s="88" customFormat="1" x14ac:dyDescent="0.3">
      <c r="AA1600" s="84"/>
      <c r="AB1600" s="89"/>
      <c r="AC1600" s="89"/>
      <c r="AD1600" s="89"/>
      <c r="AE1600" s="89"/>
      <c r="AF1600" s="89"/>
      <c r="AG1600" s="89"/>
      <c r="AH1600" s="89"/>
      <c r="AI1600" s="89"/>
      <c r="AJ1600" s="89"/>
      <c r="AK1600" s="89"/>
      <c r="AL1600" s="89"/>
      <c r="AM1600" s="89"/>
      <c r="AN1600" s="89"/>
      <c r="AO1600" s="89"/>
      <c r="AP1600" s="89"/>
      <c r="AQ1600" s="90"/>
      <c r="AR1600" s="89"/>
      <c r="AS1600" s="89"/>
      <c r="AT1600" s="89"/>
      <c r="AU1600" s="87"/>
      <c r="AV1600" s="307"/>
      <c r="AW1600" s="307"/>
      <c r="AX1600" s="307"/>
      <c r="AY1600" s="307"/>
      <c r="AZ1600" s="307"/>
      <c r="BA1600" s="83"/>
      <c r="BB1600" s="83"/>
      <c r="BC1600" s="83"/>
      <c r="BD1600" s="83"/>
      <c r="BE1600" s="83"/>
      <c r="BF1600" s="83"/>
      <c r="BG1600" s="83"/>
      <c r="BH1600" s="83"/>
      <c r="BI1600" s="83"/>
      <c r="BJ1600" s="83"/>
      <c r="BK1600" s="83"/>
      <c r="BL1600" s="83"/>
      <c r="BM1600" s="83"/>
      <c r="BN1600" s="83"/>
      <c r="BO1600" s="83"/>
      <c r="BP1600" s="83"/>
      <c r="BQ1600" s="83"/>
      <c r="BR1600" s="83"/>
      <c r="BS1600" s="83"/>
      <c r="BT1600" s="83"/>
      <c r="BU1600" s="83"/>
      <c r="BV1600" s="83"/>
      <c r="BW1600" s="83"/>
      <c r="BX1600" s="83"/>
      <c r="BY1600" s="83"/>
      <c r="BZ1600" s="83"/>
      <c r="CA1600" s="83"/>
      <c r="CB1600" s="83"/>
      <c r="CC1600" s="83"/>
      <c r="CD1600" s="83"/>
      <c r="CE1600" s="83"/>
      <c r="CF1600" s="83"/>
      <c r="CG1600" s="83"/>
      <c r="CH1600" s="83"/>
      <c r="CI1600" s="83"/>
      <c r="CJ1600" s="83"/>
      <c r="CK1600" s="83"/>
      <c r="CL1600" s="83"/>
      <c r="CM1600" s="83"/>
      <c r="CN1600" s="83"/>
      <c r="CO1600" s="83"/>
      <c r="CP1600" s="83"/>
      <c r="CQ1600" s="83"/>
      <c r="CR1600" s="83"/>
      <c r="CS1600" s="83"/>
      <c r="CT1600" s="83"/>
      <c r="CU1600" s="83"/>
      <c r="CV1600" s="83"/>
      <c r="CW1600" s="83"/>
      <c r="CX1600" s="83"/>
      <c r="CY1600" s="83"/>
      <c r="CZ1600" s="83"/>
      <c r="DA1600" s="83"/>
      <c r="DB1600" s="83"/>
      <c r="DC1600" s="83"/>
      <c r="DD1600" s="83"/>
      <c r="DE1600" s="83"/>
      <c r="DF1600" s="83"/>
      <c r="DG1600" s="83"/>
      <c r="DH1600" s="83"/>
      <c r="DI1600" s="83"/>
      <c r="DJ1600" s="83"/>
      <c r="DK1600" s="83"/>
      <c r="DL1600" s="83"/>
      <c r="DM1600" s="83"/>
      <c r="DN1600" s="83"/>
      <c r="DO1600" s="83"/>
      <c r="DP1600" s="83"/>
      <c r="DQ1600" s="83"/>
      <c r="DR1600" s="83"/>
      <c r="DS1600" s="83"/>
      <c r="DT1600" s="83"/>
      <c r="DU1600" s="83"/>
      <c r="DV1600" s="83"/>
      <c r="DW1600" s="83"/>
      <c r="DX1600" s="83"/>
      <c r="DY1600" s="83"/>
      <c r="DZ1600" s="83"/>
      <c r="EA1600" s="83"/>
      <c r="EB1600" s="83"/>
      <c r="EC1600" s="83"/>
      <c r="ED1600" s="83"/>
      <c r="EE1600" s="83"/>
      <c r="EF1600" s="83"/>
      <c r="EG1600" s="83"/>
      <c r="EH1600" s="83"/>
      <c r="EI1600" s="83"/>
      <c r="EJ1600" s="83"/>
    </row>
    <row r="1601" spans="27:140" s="88" customFormat="1" x14ac:dyDescent="0.3">
      <c r="AA1601" s="84"/>
      <c r="AB1601" s="89"/>
      <c r="AC1601" s="89"/>
      <c r="AD1601" s="89"/>
      <c r="AE1601" s="89"/>
      <c r="AF1601" s="89"/>
      <c r="AG1601" s="89"/>
      <c r="AH1601" s="89"/>
      <c r="AI1601" s="89"/>
      <c r="AJ1601" s="89"/>
      <c r="AK1601" s="89"/>
      <c r="AL1601" s="89"/>
      <c r="AM1601" s="89"/>
      <c r="AN1601" s="89"/>
      <c r="AO1601" s="89"/>
      <c r="AP1601" s="89"/>
      <c r="AQ1601" s="90"/>
      <c r="AR1601" s="89"/>
      <c r="AS1601" s="89"/>
      <c r="AT1601" s="89"/>
      <c r="AU1601" s="87"/>
      <c r="AV1601" s="307"/>
      <c r="AW1601" s="307"/>
      <c r="AX1601" s="307"/>
      <c r="AY1601" s="307"/>
      <c r="AZ1601" s="307"/>
      <c r="BA1601" s="83"/>
      <c r="BB1601" s="83"/>
      <c r="BC1601" s="83"/>
      <c r="BD1601" s="83"/>
      <c r="BE1601" s="83"/>
      <c r="BF1601" s="83"/>
      <c r="BG1601" s="83"/>
      <c r="BH1601" s="83"/>
      <c r="BI1601" s="83"/>
      <c r="BJ1601" s="83"/>
      <c r="BK1601" s="83"/>
      <c r="BL1601" s="83"/>
      <c r="BM1601" s="83"/>
      <c r="BN1601" s="83"/>
      <c r="BO1601" s="83"/>
      <c r="BP1601" s="83"/>
      <c r="BQ1601" s="83"/>
      <c r="BR1601" s="83"/>
      <c r="BS1601" s="83"/>
      <c r="BT1601" s="83"/>
      <c r="BU1601" s="83"/>
      <c r="BV1601" s="83"/>
      <c r="BW1601" s="83"/>
      <c r="BX1601" s="83"/>
      <c r="BY1601" s="83"/>
      <c r="BZ1601" s="83"/>
      <c r="CA1601" s="83"/>
      <c r="CB1601" s="83"/>
      <c r="CC1601" s="83"/>
      <c r="CD1601" s="83"/>
      <c r="CE1601" s="83"/>
      <c r="CF1601" s="83"/>
      <c r="CG1601" s="83"/>
      <c r="CH1601" s="83"/>
      <c r="CI1601" s="83"/>
      <c r="CJ1601" s="83"/>
      <c r="CK1601" s="83"/>
      <c r="CL1601" s="83"/>
      <c r="CM1601" s="83"/>
      <c r="CN1601" s="83"/>
      <c r="CO1601" s="83"/>
      <c r="CP1601" s="83"/>
      <c r="CQ1601" s="83"/>
      <c r="CR1601" s="83"/>
      <c r="CS1601" s="83"/>
      <c r="CT1601" s="83"/>
      <c r="CU1601" s="83"/>
      <c r="CV1601" s="83"/>
      <c r="CW1601" s="83"/>
      <c r="CX1601" s="83"/>
      <c r="CY1601" s="83"/>
      <c r="CZ1601" s="83"/>
      <c r="DA1601" s="83"/>
      <c r="DB1601" s="83"/>
      <c r="DC1601" s="83"/>
      <c r="DD1601" s="83"/>
      <c r="DE1601" s="83"/>
      <c r="DF1601" s="83"/>
      <c r="DG1601" s="83"/>
      <c r="DH1601" s="83"/>
      <c r="DI1601" s="83"/>
      <c r="DJ1601" s="83"/>
      <c r="DK1601" s="83"/>
      <c r="DL1601" s="83"/>
      <c r="DM1601" s="83"/>
      <c r="DN1601" s="83"/>
      <c r="DO1601" s="83"/>
      <c r="DP1601" s="83"/>
      <c r="DQ1601" s="83"/>
      <c r="DR1601" s="83"/>
      <c r="DS1601" s="83"/>
      <c r="DT1601" s="83"/>
      <c r="DU1601" s="83"/>
      <c r="DV1601" s="83"/>
      <c r="DW1601" s="83"/>
      <c r="DX1601" s="83"/>
      <c r="DY1601" s="83"/>
      <c r="DZ1601" s="83"/>
      <c r="EA1601" s="83"/>
      <c r="EB1601" s="83"/>
      <c r="EC1601" s="83"/>
      <c r="ED1601" s="83"/>
      <c r="EE1601" s="83"/>
      <c r="EF1601" s="83"/>
      <c r="EG1601" s="83"/>
      <c r="EH1601" s="83"/>
      <c r="EI1601" s="83"/>
      <c r="EJ1601" s="83"/>
    </row>
    <row r="1602" spans="27:140" s="88" customFormat="1" x14ac:dyDescent="0.3">
      <c r="AA1602" s="84"/>
      <c r="AB1602" s="89"/>
      <c r="AC1602" s="89"/>
      <c r="AD1602" s="89"/>
      <c r="AE1602" s="89"/>
      <c r="AF1602" s="89"/>
      <c r="AG1602" s="89"/>
      <c r="AH1602" s="89"/>
      <c r="AI1602" s="89"/>
      <c r="AJ1602" s="89"/>
      <c r="AK1602" s="89"/>
      <c r="AL1602" s="89"/>
      <c r="AM1602" s="89"/>
      <c r="AN1602" s="89"/>
      <c r="AO1602" s="89"/>
      <c r="AP1602" s="89"/>
      <c r="AQ1602" s="90"/>
      <c r="AR1602" s="89"/>
      <c r="AS1602" s="89"/>
      <c r="AT1602" s="89"/>
      <c r="AU1602" s="87"/>
      <c r="AV1602" s="307"/>
      <c r="AW1602" s="307"/>
      <c r="AX1602" s="307"/>
      <c r="AY1602" s="307"/>
      <c r="AZ1602" s="307"/>
      <c r="BA1602" s="83"/>
      <c r="BB1602" s="83"/>
      <c r="BC1602" s="83"/>
      <c r="BD1602" s="83"/>
      <c r="BE1602" s="83"/>
      <c r="BF1602" s="83"/>
      <c r="BG1602" s="83"/>
      <c r="BH1602" s="83"/>
      <c r="BI1602" s="83"/>
      <c r="BJ1602" s="83"/>
      <c r="BK1602" s="83"/>
      <c r="BL1602" s="83"/>
      <c r="BM1602" s="83"/>
      <c r="BN1602" s="83"/>
      <c r="BO1602" s="83"/>
      <c r="BP1602" s="83"/>
      <c r="BQ1602" s="83"/>
      <c r="BR1602" s="83"/>
      <c r="BS1602" s="83"/>
      <c r="BT1602" s="83"/>
      <c r="BU1602" s="83"/>
      <c r="BV1602" s="83"/>
      <c r="BW1602" s="83"/>
      <c r="BX1602" s="83"/>
      <c r="BY1602" s="83"/>
      <c r="BZ1602" s="83"/>
      <c r="CA1602" s="83"/>
      <c r="CB1602" s="83"/>
      <c r="CC1602" s="83"/>
      <c r="CD1602" s="83"/>
      <c r="CE1602" s="83"/>
      <c r="CF1602" s="83"/>
      <c r="CG1602" s="83"/>
      <c r="CH1602" s="83"/>
      <c r="CI1602" s="83"/>
      <c r="CJ1602" s="83"/>
      <c r="CK1602" s="83"/>
      <c r="CL1602" s="83"/>
      <c r="CM1602" s="83"/>
      <c r="CN1602" s="83"/>
      <c r="CO1602" s="83"/>
      <c r="CP1602" s="83"/>
      <c r="CQ1602" s="83"/>
      <c r="CR1602" s="83"/>
      <c r="CS1602" s="83"/>
      <c r="CT1602" s="83"/>
      <c r="CU1602" s="83"/>
      <c r="CV1602" s="83"/>
      <c r="CW1602" s="83"/>
      <c r="CX1602" s="83"/>
      <c r="CY1602" s="83"/>
      <c r="CZ1602" s="83"/>
      <c r="DA1602" s="83"/>
      <c r="DB1602" s="83"/>
      <c r="DC1602" s="83"/>
      <c r="DD1602" s="83"/>
      <c r="DE1602" s="83"/>
      <c r="DF1602" s="83"/>
      <c r="DG1602" s="83"/>
      <c r="DH1602" s="83"/>
      <c r="DI1602" s="83"/>
      <c r="DJ1602" s="83"/>
      <c r="DK1602" s="83"/>
      <c r="DL1602" s="83"/>
      <c r="DM1602" s="83"/>
      <c r="DN1602" s="83"/>
      <c r="DO1602" s="83"/>
      <c r="DP1602" s="83"/>
      <c r="DQ1602" s="83"/>
      <c r="DR1602" s="83"/>
      <c r="DS1602" s="83"/>
      <c r="DT1602" s="83"/>
      <c r="DU1602" s="83"/>
      <c r="DV1602" s="83"/>
      <c r="DW1602" s="83"/>
      <c r="DX1602" s="83"/>
      <c r="DY1602" s="83"/>
      <c r="DZ1602" s="83"/>
      <c r="EA1602" s="83"/>
      <c r="EB1602" s="83"/>
      <c r="EC1602" s="83"/>
      <c r="ED1602" s="83"/>
      <c r="EE1602" s="83"/>
      <c r="EF1602" s="83"/>
      <c r="EG1602" s="83"/>
      <c r="EH1602" s="83"/>
      <c r="EI1602" s="83"/>
      <c r="EJ1602" s="83"/>
    </row>
    <row r="1603" spans="27:140" s="88" customFormat="1" x14ac:dyDescent="0.3">
      <c r="AA1603" s="84"/>
      <c r="AB1603" s="89"/>
      <c r="AC1603" s="89"/>
      <c r="AD1603" s="89"/>
      <c r="AE1603" s="89"/>
      <c r="AF1603" s="89"/>
      <c r="AG1603" s="89"/>
      <c r="AH1603" s="89"/>
      <c r="AI1603" s="89"/>
      <c r="AJ1603" s="89"/>
      <c r="AK1603" s="89"/>
      <c r="AL1603" s="89"/>
      <c r="AM1603" s="89"/>
      <c r="AN1603" s="89"/>
      <c r="AO1603" s="89"/>
      <c r="AP1603" s="89"/>
      <c r="AQ1603" s="90"/>
      <c r="AR1603" s="89"/>
      <c r="AS1603" s="89"/>
      <c r="AT1603" s="89"/>
      <c r="AU1603" s="87"/>
      <c r="AV1603" s="307"/>
      <c r="AW1603" s="307"/>
      <c r="AX1603" s="307"/>
      <c r="AY1603" s="307"/>
      <c r="AZ1603" s="307"/>
      <c r="BA1603" s="83"/>
      <c r="BB1603" s="83"/>
      <c r="BC1603" s="83"/>
      <c r="BD1603" s="83"/>
      <c r="BE1603" s="83"/>
      <c r="BF1603" s="83"/>
      <c r="BG1603" s="83"/>
      <c r="BH1603" s="83"/>
      <c r="BI1603" s="83"/>
      <c r="BJ1603" s="83"/>
      <c r="BK1603" s="83"/>
      <c r="BL1603" s="83"/>
      <c r="BM1603" s="83"/>
      <c r="BN1603" s="83"/>
      <c r="BO1603" s="83"/>
      <c r="BP1603" s="83"/>
      <c r="BQ1603" s="83"/>
      <c r="BR1603" s="83"/>
      <c r="BS1603" s="83"/>
      <c r="BT1603" s="83"/>
      <c r="BU1603" s="83"/>
      <c r="BV1603" s="83"/>
      <c r="BW1603" s="83"/>
      <c r="BX1603" s="83"/>
      <c r="BY1603" s="83"/>
      <c r="BZ1603" s="83"/>
      <c r="CA1603" s="83"/>
      <c r="CB1603" s="83"/>
      <c r="CC1603" s="83"/>
      <c r="CD1603" s="83"/>
      <c r="CE1603" s="83"/>
      <c r="CF1603" s="83"/>
      <c r="CG1603" s="83"/>
      <c r="CH1603" s="83"/>
      <c r="CI1603" s="83"/>
      <c r="CJ1603" s="83"/>
      <c r="CK1603" s="83"/>
      <c r="CL1603" s="83"/>
      <c r="CM1603" s="83"/>
      <c r="CN1603" s="83"/>
      <c r="CO1603" s="83"/>
      <c r="CP1603" s="83"/>
      <c r="CQ1603" s="83"/>
      <c r="CR1603" s="83"/>
      <c r="CS1603" s="83"/>
      <c r="CT1603" s="83"/>
      <c r="CU1603" s="83"/>
      <c r="CV1603" s="83"/>
      <c r="CW1603" s="83"/>
      <c r="CX1603" s="83"/>
      <c r="CY1603" s="83"/>
      <c r="CZ1603" s="83"/>
      <c r="DA1603" s="83"/>
      <c r="DB1603" s="83"/>
      <c r="DC1603" s="83"/>
      <c r="DD1603" s="83"/>
      <c r="DE1603" s="83"/>
      <c r="DF1603" s="83"/>
      <c r="DG1603" s="83"/>
      <c r="DH1603" s="83"/>
      <c r="DI1603" s="83"/>
      <c r="DJ1603" s="83"/>
      <c r="DK1603" s="83"/>
      <c r="DL1603" s="83"/>
      <c r="DM1603" s="83"/>
      <c r="DN1603" s="83"/>
      <c r="DO1603" s="83"/>
      <c r="DP1603" s="83"/>
      <c r="DQ1603" s="83"/>
      <c r="DR1603" s="83"/>
      <c r="DS1603" s="83"/>
      <c r="DT1603" s="83"/>
      <c r="DU1603" s="83"/>
      <c r="DV1603" s="83"/>
      <c r="DW1603" s="83"/>
      <c r="DX1603" s="83"/>
      <c r="DY1603" s="83"/>
      <c r="DZ1603" s="83"/>
      <c r="EA1603" s="83"/>
      <c r="EB1603" s="83"/>
      <c r="EC1603" s="83"/>
      <c r="ED1603" s="83"/>
      <c r="EE1603" s="83"/>
      <c r="EF1603" s="83"/>
      <c r="EG1603" s="83"/>
      <c r="EH1603" s="83"/>
      <c r="EI1603" s="83"/>
      <c r="EJ1603" s="83"/>
    </row>
    <row r="1604" spans="27:140" s="88" customFormat="1" x14ac:dyDescent="0.3">
      <c r="AA1604" s="84"/>
      <c r="AB1604" s="89"/>
      <c r="AC1604" s="89"/>
      <c r="AD1604" s="89"/>
      <c r="AE1604" s="89"/>
      <c r="AF1604" s="89"/>
      <c r="AG1604" s="89"/>
      <c r="AH1604" s="89"/>
      <c r="AI1604" s="89"/>
      <c r="AJ1604" s="89"/>
      <c r="AK1604" s="89"/>
      <c r="AL1604" s="89"/>
      <c r="AM1604" s="89"/>
      <c r="AN1604" s="89"/>
      <c r="AO1604" s="89"/>
      <c r="AP1604" s="89"/>
      <c r="AQ1604" s="90"/>
      <c r="AR1604" s="89"/>
      <c r="AS1604" s="89"/>
      <c r="AT1604" s="89"/>
      <c r="AU1604" s="87"/>
      <c r="AV1604" s="307"/>
      <c r="AW1604" s="307"/>
      <c r="AX1604" s="307"/>
      <c r="AY1604" s="307"/>
      <c r="AZ1604" s="307"/>
      <c r="BA1604" s="83"/>
      <c r="BB1604" s="83"/>
      <c r="BC1604" s="83"/>
      <c r="BD1604" s="83"/>
      <c r="BE1604" s="83"/>
      <c r="BF1604" s="83"/>
      <c r="BG1604" s="83"/>
      <c r="BH1604" s="83"/>
      <c r="BI1604" s="83"/>
      <c r="BJ1604" s="83"/>
      <c r="BK1604" s="83"/>
      <c r="BL1604" s="83"/>
      <c r="BM1604" s="83"/>
      <c r="BN1604" s="83"/>
      <c r="BO1604" s="83"/>
      <c r="BP1604" s="83"/>
      <c r="BQ1604" s="83"/>
      <c r="BR1604" s="83"/>
      <c r="BS1604" s="83"/>
      <c r="BT1604" s="83"/>
      <c r="BU1604" s="83"/>
      <c r="BV1604" s="83"/>
      <c r="BW1604" s="83"/>
      <c r="BX1604" s="83"/>
      <c r="BY1604" s="83"/>
      <c r="BZ1604" s="83"/>
      <c r="CA1604" s="83"/>
      <c r="CB1604" s="83"/>
      <c r="CC1604" s="83"/>
      <c r="CD1604" s="83"/>
      <c r="CE1604" s="83"/>
      <c r="CF1604" s="83"/>
      <c r="CG1604" s="83"/>
      <c r="CH1604" s="83"/>
      <c r="CI1604" s="83"/>
      <c r="CJ1604" s="83"/>
      <c r="CK1604" s="83"/>
      <c r="CL1604" s="83"/>
      <c r="CM1604" s="83"/>
      <c r="CN1604" s="83"/>
      <c r="CO1604" s="83"/>
      <c r="CP1604" s="83"/>
      <c r="CQ1604" s="83"/>
      <c r="CR1604" s="83"/>
      <c r="CS1604" s="83"/>
      <c r="CT1604" s="83"/>
      <c r="CU1604" s="83"/>
      <c r="CV1604" s="83"/>
      <c r="CW1604" s="83"/>
      <c r="CX1604" s="83"/>
      <c r="CY1604" s="83"/>
      <c r="CZ1604" s="83"/>
      <c r="DA1604" s="83"/>
      <c r="DB1604" s="83"/>
      <c r="DC1604" s="83"/>
      <c r="DD1604" s="83"/>
      <c r="DE1604" s="83"/>
      <c r="DF1604" s="83"/>
      <c r="DG1604" s="83"/>
      <c r="DH1604" s="83"/>
      <c r="DI1604" s="83"/>
      <c r="DJ1604" s="83"/>
      <c r="DK1604" s="83"/>
      <c r="DL1604" s="83"/>
      <c r="DM1604" s="83"/>
      <c r="DN1604" s="83"/>
      <c r="DO1604" s="83"/>
      <c r="DP1604" s="83"/>
      <c r="DQ1604" s="83"/>
      <c r="DR1604" s="83"/>
      <c r="DS1604" s="83"/>
      <c r="DT1604" s="83"/>
      <c r="DU1604" s="83"/>
      <c r="DV1604" s="83"/>
      <c r="DW1604" s="83"/>
      <c r="DX1604" s="83"/>
      <c r="DY1604" s="83"/>
      <c r="DZ1604" s="83"/>
      <c r="EA1604" s="83"/>
      <c r="EB1604" s="83"/>
      <c r="EC1604" s="83"/>
      <c r="ED1604" s="83"/>
      <c r="EE1604" s="83"/>
      <c r="EF1604" s="83"/>
      <c r="EG1604" s="83"/>
      <c r="EH1604" s="83"/>
      <c r="EI1604" s="83"/>
      <c r="EJ1604" s="83"/>
    </row>
    <row r="1605" spans="27:140" s="88" customFormat="1" x14ac:dyDescent="0.3">
      <c r="AA1605" s="84"/>
      <c r="AB1605" s="89"/>
      <c r="AC1605" s="89"/>
      <c r="AD1605" s="89"/>
      <c r="AE1605" s="89"/>
      <c r="AF1605" s="89"/>
      <c r="AG1605" s="89"/>
      <c r="AH1605" s="89"/>
      <c r="AI1605" s="89"/>
      <c r="AJ1605" s="89"/>
      <c r="AK1605" s="89"/>
      <c r="AL1605" s="89"/>
      <c r="AM1605" s="89"/>
      <c r="AN1605" s="89"/>
      <c r="AO1605" s="89"/>
      <c r="AP1605" s="89"/>
      <c r="AQ1605" s="90"/>
      <c r="AR1605" s="89"/>
      <c r="AS1605" s="89"/>
      <c r="AT1605" s="89"/>
      <c r="AU1605" s="87"/>
      <c r="AV1605" s="307"/>
      <c r="AW1605" s="307"/>
      <c r="AX1605" s="307"/>
      <c r="AY1605" s="307"/>
      <c r="AZ1605" s="307"/>
      <c r="BA1605" s="83"/>
      <c r="BB1605" s="83"/>
      <c r="BC1605" s="83"/>
      <c r="BD1605" s="83"/>
      <c r="BE1605" s="83"/>
      <c r="BF1605" s="83"/>
      <c r="BG1605" s="83"/>
      <c r="BH1605" s="83"/>
      <c r="BI1605" s="83"/>
      <c r="BJ1605" s="83"/>
      <c r="BK1605" s="83"/>
      <c r="BL1605" s="83"/>
      <c r="BM1605" s="83"/>
      <c r="BN1605" s="83"/>
      <c r="BO1605" s="83"/>
      <c r="BP1605" s="83"/>
      <c r="BQ1605" s="83"/>
      <c r="BR1605" s="83"/>
      <c r="BS1605" s="83"/>
      <c r="BT1605" s="83"/>
      <c r="BU1605" s="83"/>
      <c r="BV1605" s="83"/>
      <c r="BW1605" s="83"/>
      <c r="BX1605" s="83"/>
      <c r="BY1605" s="83"/>
      <c r="BZ1605" s="83"/>
      <c r="CA1605" s="83"/>
      <c r="CB1605" s="83"/>
      <c r="CC1605" s="83"/>
      <c r="CD1605" s="83"/>
      <c r="CE1605" s="83"/>
      <c r="CF1605" s="83"/>
      <c r="CG1605" s="83"/>
      <c r="CH1605" s="83"/>
      <c r="CI1605" s="83"/>
      <c r="CJ1605" s="83"/>
      <c r="CK1605" s="83"/>
      <c r="CL1605" s="83"/>
      <c r="CM1605" s="83"/>
      <c r="CN1605" s="83"/>
      <c r="CO1605" s="83"/>
      <c r="CP1605" s="83"/>
      <c r="CQ1605" s="83"/>
      <c r="CR1605" s="83"/>
      <c r="CS1605" s="83"/>
      <c r="CT1605" s="83"/>
      <c r="CU1605" s="83"/>
      <c r="CV1605" s="83"/>
      <c r="CW1605" s="83"/>
      <c r="CX1605" s="83"/>
      <c r="CY1605" s="83"/>
      <c r="CZ1605" s="83"/>
      <c r="DA1605" s="83"/>
      <c r="DB1605" s="83"/>
      <c r="DC1605" s="83"/>
      <c r="DD1605" s="83"/>
      <c r="DE1605" s="83"/>
      <c r="DF1605" s="83"/>
      <c r="DG1605" s="83"/>
      <c r="DH1605" s="83"/>
      <c r="DI1605" s="83"/>
      <c r="DJ1605" s="83"/>
      <c r="DK1605" s="83"/>
      <c r="DL1605" s="83"/>
      <c r="DM1605" s="83"/>
      <c r="DN1605" s="83"/>
      <c r="DO1605" s="83"/>
      <c r="DP1605" s="83"/>
      <c r="DQ1605" s="83"/>
      <c r="DR1605" s="83"/>
      <c r="DS1605" s="83"/>
      <c r="DT1605" s="83"/>
      <c r="DU1605" s="83"/>
      <c r="DV1605" s="83"/>
      <c r="DW1605" s="83"/>
      <c r="DX1605" s="83"/>
      <c r="DY1605" s="83"/>
      <c r="DZ1605" s="83"/>
      <c r="EA1605" s="83"/>
      <c r="EB1605" s="83"/>
      <c r="EC1605" s="83"/>
      <c r="ED1605" s="83"/>
      <c r="EE1605" s="83"/>
      <c r="EF1605" s="83"/>
      <c r="EG1605" s="83"/>
      <c r="EH1605" s="83"/>
      <c r="EI1605" s="83"/>
      <c r="EJ1605" s="83"/>
    </row>
    <row r="1606" spans="27:140" s="88" customFormat="1" x14ac:dyDescent="0.3">
      <c r="AA1606" s="84"/>
      <c r="AB1606" s="89"/>
      <c r="AC1606" s="89"/>
      <c r="AD1606" s="89"/>
      <c r="AE1606" s="89"/>
      <c r="AF1606" s="89"/>
      <c r="AG1606" s="89"/>
      <c r="AH1606" s="89"/>
      <c r="AI1606" s="89"/>
      <c r="AJ1606" s="89"/>
      <c r="AK1606" s="89"/>
      <c r="AL1606" s="89"/>
      <c r="AM1606" s="89"/>
      <c r="AN1606" s="89"/>
      <c r="AO1606" s="89"/>
      <c r="AP1606" s="89"/>
      <c r="AQ1606" s="90"/>
      <c r="AR1606" s="89"/>
      <c r="AS1606" s="89"/>
      <c r="AT1606" s="89"/>
      <c r="AU1606" s="87"/>
      <c r="AV1606" s="307"/>
      <c r="AW1606" s="307"/>
      <c r="AX1606" s="307"/>
      <c r="AY1606" s="307"/>
      <c r="AZ1606" s="307"/>
      <c r="BA1606" s="83"/>
      <c r="BB1606" s="83"/>
      <c r="BC1606" s="83"/>
      <c r="BD1606" s="83"/>
      <c r="BE1606" s="83"/>
      <c r="BF1606" s="83"/>
      <c r="BG1606" s="83"/>
      <c r="BH1606" s="83"/>
      <c r="BI1606" s="83"/>
      <c r="BJ1606" s="83"/>
      <c r="BK1606" s="83"/>
      <c r="BL1606" s="83"/>
      <c r="BM1606" s="83"/>
      <c r="BN1606" s="83"/>
      <c r="BO1606" s="83"/>
      <c r="BP1606" s="83"/>
      <c r="BQ1606" s="83"/>
      <c r="BR1606" s="83"/>
      <c r="BS1606" s="83"/>
      <c r="BT1606" s="83"/>
      <c r="BU1606" s="83"/>
      <c r="BV1606" s="83"/>
      <c r="BW1606" s="83"/>
      <c r="BX1606" s="83"/>
      <c r="BY1606" s="83"/>
      <c r="BZ1606" s="83"/>
      <c r="CA1606" s="83"/>
      <c r="CB1606" s="83"/>
      <c r="CC1606" s="83"/>
      <c r="CD1606" s="83"/>
      <c r="CE1606" s="83"/>
      <c r="CF1606" s="83"/>
      <c r="CG1606" s="83"/>
      <c r="CH1606" s="83"/>
      <c r="CI1606" s="83"/>
      <c r="CJ1606" s="83"/>
      <c r="CK1606" s="83"/>
      <c r="CL1606" s="83"/>
      <c r="CM1606" s="83"/>
      <c r="CN1606" s="83"/>
      <c r="CO1606" s="83"/>
      <c r="CP1606" s="83"/>
      <c r="CQ1606" s="83"/>
      <c r="CR1606" s="83"/>
      <c r="CS1606" s="83"/>
      <c r="CT1606" s="83"/>
      <c r="CU1606" s="83"/>
      <c r="CV1606" s="83"/>
      <c r="CW1606" s="83"/>
      <c r="CX1606" s="83"/>
      <c r="CY1606" s="83"/>
      <c r="CZ1606" s="83"/>
      <c r="DA1606" s="83"/>
      <c r="DB1606" s="83"/>
      <c r="DC1606" s="83"/>
      <c r="DD1606" s="83"/>
      <c r="DE1606" s="83"/>
      <c r="DF1606" s="83"/>
      <c r="DG1606" s="83"/>
      <c r="DH1606" s="83"/>
      <c r="DI1606" s="83"/>
      <c r="DJ1606" s="83"/>
      <c r="DK1606" s="83"/>
      <c r="DL1606" s="83"/>
      <c r="DM1606" s="83"/>
      <c r="DN1606" s="83"/>
      <c r="DO1606" s="83"/>
      <c r="DP1606" s="83"/>
      <c r="DQ1606" s="83"/>
      <c r="DR1606" s="83"/>
      <c r="DS1606" s="83"/>
      <c r="DT1606" s="83"/>
      <c r="DU1606" s="83"/>
      <c r="DV1606" s="83"/>
      <c r="DW1606" s="83"/>
      <c r="DX1606" s="83"/>
      <c r="DY1606" s="83"/>
      <c r="DZ1606" s="83"/>
      <c r="EA1606" s="83"/>
      <c r="EB1606" s="83"/>
      <c r="EC1606" s="83"/>
      <c r="ED1606" s="83"/>
      <c r="EE1606" s="83"/>
      <c r="EF1606" s="83"/>
      <c r="EG1606" s="83"/>
      <c r="EH1606" s="83"/>
      <c r="EI1606" s="83"/>
      <c r="EJ1606" s="83"/>
    </row>
    <row r="1607" spans="27:140" s="88" customFormat="1" x14ac:dyDescent="0.3">
      <c r="AA1607" s="84"/>
      <c r="AB1607" s="89"/>
      <c r="AC1607" s="89"/>
      <c r="AD1607" s="89"/>
      <c r="AE1607" s="89"/>
      <c r="AF1607" s="89"/>
      <c r="AG1607" s="89"/>
      <c r="AH1607" s="89"/>
      <c r="AI1607" s="89"/>
      <c r="AJ1607" s="89"/>
      <c r="AK1607" s="89"/>
      <c r="AL1607" s="89"/>
      <c r="AM1607" s="89"/>
      <c r="AN1607" s="89"/>
      <c r="AO1607" s="89"/>
      <c r="AP1607" s="89"/>
      <c r="AQ1607" s="90"/>
      <c r="AR1607" s="89"/>
      <c r="AS1607" s="89"/>
      <c r="AT1607" s="89"/>
      <c r="AU1607" s="87"/>
      <c r="AV1607" s="307"/>
      <c r="AW1607" s="307"/>
      <c r="AX1607" s="307"/>
      <c r="AY1607" s="307"/>
      <c r="AZ1607" s="307"/>
      <c r="BA1607" s="83"/>
      <c r="BB1607" s="83"/>
      <c r="BC1607" s="83"/>
      <c r="BD1607" s="83"/>
      <c r="BE1607" s="83"/>
      <c r="BF1607" s="83"/>
      <c r="BG1607" s="83"/>
      <c r="BH1607" s="83"/>
      <c r="BI1607" s="83"/>
      <c r="BJ1607" s="83"/>
      <c r="BK1607" s="83"/>
      <c r="BL1607" s="83"/>
      <c r="BM1607" s="83"/>
      <c r="BN1607" s="83"/>
      <c r="BO1607" s="83"/>
      <c r="BP1607" s="83"/>
      <c r="BQ1607" s="83"/>
      <c r="BR1607" s="83"/>
      <c r="BS1607" s="83"/>
      <c r="BT1607" s="83"/>
      <c r="BU1607" s="83"/>
      <c r="BV1607" s="83"/>
      <c r="BW1607" s="83"/>
      <c r="BX1607" s="83"/>
      <c r="BY1607" s="83"/>
      <c r="BZ1607" s="83"/>
      <c r="CA1607" s="83"/>
      <c r="CB1607" s="83"/>
      <c r="CC1607" s="83"/>
      <c r="CD1607" s="83"/>
      <c r="CE1607" s="83"/>
      <c r="CF1607" s="83"/>
      <c r="CG1607" s="83"/>
      <c r="CH1607" s="83"/>
      <c r="CI1607" s="83"/>
      <c r="CJ1607" s="83"/>
      <c r="CK1607" s="83"/>
      <c r="CL1607" s="83"/>
      <c r="CM1607" s="83"/>
      <c r="CN1607" s="83"/>
      <c r="CO1607" s="83"/>
      <c r="CP1607" s="83"/>
      <c r="CQ1607" s="83"/>
      <c r="CR1607" s="83"/>
      <c r="CS1607" s="83"/>
      <c r="CT1607" s="83"/>
      <c r="CU1607" s="83"/>
      <c r="CV1607" s="83"/>
      <c r="CW1607" s="83"/>
      <c r="CX1607" s="83"/>
      <c r="CY1607" s="83"/>
      <c r="CZ1607" s="83"/>
      <c r="DA1607" s="83"/>
      <c r="DB1607" s="83"/>
      <c r="DC1607" s="83"/>
      <c r="DD1607" s="83"/>
      <c r="DE1607" s="83"/>
      <c r="DF1607" s="83"/>
      <c r="DG1607" s="83"/>
      <c r="DH1607" s="83"/>
      <c r="DI1607" s="83"/>
      <c r="DJ1607" s="83"/>
      <c r="DK1607" s="83"/>
      <c r="DL1607" s="83"/>
      <c r="DM1607" s="83"/>
      <c r="DN1607" s="83"/>
      <c r="DO1607" s="83"/>
      <c r="DP1607" s="83"/>
      <c r="DQ1607" s="83"/>
      <c r="DR1607" s="83"/>
      <c r="DS1607" s="83"/>
      <c r="DT1607" s="83"/>
      <c r="DU1607" s="83"/>
      <c r="DV1607" s="83"/>
      <c r="DW1607" s="83"/>
      <c r="DX1607" s="83"/>
      <c r="DY1607" s="83"/>
      <c r="DZ1607" s="83"/>
      <c r="EA1607" s="83"/>
      <c r="EB1607" s="83"/>
      <c r="EC1607" s="83"/>
      <c r="ED1607" s="83"/>
      <c r="EE1607" s="83"/>
      <c r="EF1607" s="83"/>
      <c r="EG1607" s="83"/>
      <c r="EH1607" s="83"/>
      <c r="EI1607" s="83"/>
      <c r="EJ1607" s="83"/>
    </row>
    <row r="1608" spans="27:140" s="88" customFormat="1" x14ac:dyDescent="0.3">
      <c r="AA1608" s="84"/>
      <c r="AB1608" s="89"/>
      <c r="AC1608" s="89"/>
      <c r="AD1608" s="89"/>
      <c r="AE1608" s="89"/>
      <c r="AF1608" s="89"/>
      <c r="AG1608" s="89"/>
      <c r="AH1608" s="89"/>
      <c r="AI1608" s="89"/>
      <c r="AJ1608" s="89"/>
      <c r="AK1608" s="89"/>
      <c r="AL1608" s="89"/>
      <c r="AM1608" s="89"/>
      <c r="AN1608" s="89"/>
      <c r="AO1608" s="89"/>
      <c r="AP1608" s="89"/>
      <c r="AQ1608" s="90"/>
      <c r="AR1608" s="89"/>
      <c r="AS1608" s="89"/>
      <c r="AT1608" s="89"/>
      <c r="AU1608" s="87"/>
      <c r="AV1608" s="307"/>
      <c r="AW1608" s="307"/>
      <c r="AX1608" s="307"/>
      <c r="AY1608" s="307"/>
      <c r="AZ1608" s="307"/>
      <c r="BA1608" s="83"/>
      <c r="BB1608" s="83"/>
      <c r="BC1608" s="83"/>
      <c r="BD1608" s="83"/>
      <c r="BE1608" s="83"/>
      <c r="BF1608" s="83"/>
      <c r="BG1608" s="83"/>
      <c r="BH1608" s="83"/>
      <c r="BI1608" s="83"/>
      <c r="BJ1608" s="83"/>
      <c r="BK1608" s="83"/>
      <c r="BL1608" s="83"/>
      <c r="BM1608" s="83"/>
      <c r="BN1608" s="83"/>
      <c r="BO1608" s="83"/>
      <c r="BP1608" s="83"/>
      <c r="BQ1608" s="83"/>
      <c r="BR1608" s="83"/>
      <c r="BS1608" s="83"/>
      <c r="BT1608" s="83"/>
      <c r="BU1608" s="83"/>
      <c r="BV1608" s="83"/>
      <c r="BW1608" s="83"/>
      <c r="BX1608" s="83"/>
      <c r="BY1608" s="83"/>
      <c r="BZ1608" s="83"/>
      <c r="CA1608" s="83"/>
      <c r="CB1608" s="83"/>
      <c r="CC1608" s="83"/>
      <c r="CD1608" s="83"/>
      <c r="CE1608" s="83"/>
      <c r="CF1608" s="83"/>
      <c r="CG1608" s="83"/>
      <c r="CH1608" s="83"/>
      <c r="CI1608" s="83"/>
      <c r="CJ1608" s="83"/>
      <c r="CK1608" s="83"/>
      <c r="CL1608" s="83"/>
      <c r="CM1608" s="83"/>
      <c r="CN1608" s="83"/>
      <c r="CO1608" s="83"/>
      <c r="CP1608" s="83"/>
      <c r="CQ1608" s="83"/>
      <c r="CR1608" s="83"/>
      <c r="CS1608" s="83"/>
      <c r="CT1608" s="83"/>
      <c r="CU1608" s="83"/>
      <c r="CV1608" s="83"/>
      <c r="CW1608" s="83"/>
      <c r="CX1608" s="83"/>
      <c r="CY1608" s="83"/>
      <c r="CZ1608" s="83"/>
      <c r="DA1608" s="83"/>
      <c r="DB1608" s="83"/>
      <c r="DC1608" s="83"/>
      <c r="DD1608" s="83"/>
      <c r="DE1608" s="83"/>
      <c r="DF1608" s="83"/>
      <c r="DG1608" s="83"/>
      <c r="DH1608" s="83"/>
      <c r="DI1608" s="83"/>
      <c r="DJ1608" s="83"/>
      <c r="DK1608" s="83"/>
      <c r="DL1608" s="83"/>
      <c r="DM1608" s="83"/>
      <c r="DN1608" s="83"/>
      <c r="DO1608" s="83"/>
      <c r="DP1608" s="83"/>
      <c r="DQ1608" s="83"/>
      <c r="DR1608" s="83"/>
      <c r="DS1608" s="83"/>
      <c r="DT1608" s="83"/>
      <c r="DU1608" s="83"/>
      <c r="DV1608" s="83"/>
      <c r="DW1608" s="83"/>
      <c r="DX1608" s="83"/>
      <c r="DY1608" s="83"/>
      <c r="DZ1608" s="83"/>
      <c r="EA1608" s="83"/>
      <c r="EB1608" s="83"/>
      <c r="EC1608" s="83"/>
      <c r="ED1608" s="83"/>
      <c r="EE1608" s="83"/>
      <c r="EF1608" s="83"/>
      <c r="EG1608" s="83"/>
      <c r="EH1608" s="83"/>
      <c r="EI1608" s="83"/>
      <c r="EJ1608" s="83"/>
    </row>
    <row r="1609" spans="27:140" s="88" customFormat="1" x14ac:dyDescent="0.3">
      <c r="AA1609" s="84"/>
      <c r="AB1609" s="89"/>
      <c r="AC1609" s="89"/>
      <c r="AD1609" s="89"/>
      <c r="AE1609" s="89"/>
      <c r="AF1609" s="89"/>
      <c r="AG1609" s="89"/>
      <c r="AH1609" s="89"/>
      <c r="AI1609" s="89"/>
      <c r="AJ1609" s="89"/>
      <c r="AK1609" s="89"/>
      <c r="AL1609" s="89"/>
      <c r="AM1609" s="89"/>
      <c r="AN1609" s="89"/>
      <c r="AO1609" s="89"/>
      <c r="AP1609" s="89"/>
      <c r="AQ1609" s="90"/>
      <c r="AR1609" s="89"/>
      <c r="AS1609" s="89"/>
      <c r="AT1609" s="89"/>
      <c r="AU1609" s="87"/>
      <c r="AV1609" s="307"/>
      <c r="AW1609" s="307"/>
      <c r="AX1609" s="307"/>
      <c r="AY1609" s="307"/>
      <c r="AZ1609" s="307"/>
      <c r="BA1609" s="83"/>
      <c r="BB1609" s="83"/>
      <c r="BC1609" s="83"/>
      <c r="BD1609" s="83"/>
      <c r="BE1609" s="83"/>
      <c r="BF1609" s="83"/>
      <c r="BG1609" s="83"/>
      <c r="BH1609" s="83"/>
      <c r="BI1609" s="83"/>
      <c r="BJ1609" s="83"/>
      <c r="BK1609" s="83"/>
      <c r="BL1609" s="83"/>
      <c r="BM1609" s="83"/>
      <c r="BN1609" s="83"/>
      <c r="BO1609" s="83"/>
      <c r="BP1609" s="83"/>
      <c r="BQ1609" s="83"/>
      <c r="BR1609" s="83"/>
      <c r="BS1609" s="83"/>
      <c r="BT1609" s="83"/>
      <c r="BU1609" s="83"/>
      <c r="BV1609" s="83"/>
      <c r="BW1609" s="83"/>
      <c r="BX1609" s="83"/>
      <c r="BY1609" s="83"/>
      <c r="BZ1609" s="83"/>
      <c r="CA1609" s="83"/>
      <c r="CB1609" s="83"/>
      <c r="CC1609" s="83"/>
      <c r="CD1609" s="83"/>
      <c r="CE1609" s="83"/>
      <c r="CF1609" s="83"/>
      <c r="CG1609" s="83"/>
      <c r="CH1609" s="83"/>
      <c r="CI1609" s="83"/>
      <c r="CJ1609" s="83"/>
      <c r="CK1609" s="83"/>
      <c r="CL1609" s="83"/>
      <c r="CM1609" s="83"/>
      <c r="CN1609" s="83"/>
      <c r="CO1609" s="83"/>
      <c r="CP1609" s="83"/>
      <c r="CQ1609" s="83"/>
      <c r="CR1609" s="83"/>
      <c r="CS1609" s="83"/>
      <c r="CT1609" s="83"/>
      <c r="CU1609" s="83"/>
      <c r="CV1609" s="83"/>
      <c r="CW1609" s="83"/>
      <c r="CX1609" s="83"/>
      <c r="CY1609" s="83"/>
      <c r="CZ1609" s="83"/>
      <c r="DA1609" s="83"/>
      <c r="DB1609" s="83"/>
      <c r="DC1609" s="83"/>
      <c r="DD1609" s="83"/>
      <c r="DE1609" s="83"/>
      <c r="DF1609" s="83"/>
      <c r="DG1609" s="83"/>
      <c r="DH1609" s="83"/>
      <c r="DI1609" s="83"/>
      <c r="DJ1609" s="83"/>
      <c r="DK1609" s="83"/>
      <c r="DL1609" s="83"/>
      <c r="DM1609" s="83"/>
      <c r="DN1609" s="83"/>
      <c r="DO1609" s="83"/>
      <c r="DP1609" s="83"/>
      <c r="DQ1609" s="83"/>
      <c r="DR1609" s="83"/>
      <c r="DS1609" s="83"/>
      <c r="DT1609" s="83"/>
      <c r="DU1609" s="83"/>
      <c r="DV1609" s="83"/>
      <c r="DW1609" s="83"/>
      <c r="DX1609" s="83"/>
      <c r="DY1609" s="83"/>
      <c r="DZ1609" s="83"/>
      <c r="EA1609" s="83"/>
      <c r="EB1609" s="83"/>
      <c r="EC1609" s="83"/>
      <c r="ED1609" s="83"/>
      <c r="EE1609" s="83"/>
      <c r="EF1609" s="83"/>
      <c r="EG1609" s="83"/>
      <c r="EH1609" s="83"/>
      <c r="EI1609" s="83"/>
      <c r="EJ1609" s="83"/>
    </row>
    <row r="1610" spans="27:140" s="88" customFormat="1" x14ac:dyDescent="0.3">
      <c r="AA1610" s="84"/>
      <c r="AB1610" s="89"/>
      <c r="AC1610" s="89"/>
      <c r="AD1610" s="89"/>
      <c r="AE1610" s="89"/>
      <c r="AF1610" s="89"/>
      <c r="AG1610" s="89"/>
      <c r="AH1610" s="89"/>
      <c r="AI1610" s="89"/>
      <c r="AJ1610" s="89"/>
      <c r="AK1610" s="89"/>
      <c r="AL1610" s="89"/>
      <c r="AM1610" s="89"/>
      <c r="AN1610" s="89"/>
      <c r="AO1610" s="89"/>
      <c r="AP1610" s="89"/>
      <c r="AQ1610" s="90"/>
      <c r="AR1610" s="89"/>
      <c r="AS1610" s="89"/>
      <c r="AT1610" s="89"/>
      <c r="AU1610" s="87"/>
      <c r="AV1610" s="307"/>
      <c r="AW1610" s="307"/>
      <c r="AX1610" s="307"/>
      <c r="AY1610" s="307"/>
      <c r="AZ1610" s="307"/>
      <c r="BA1610" s="83"/>
      <c r="BB1610" s="83"/>
      <c r="BC1610" s="83"/>
      <c r="BD1610" s="83"/>
      <c r="BE1610" s="83"/>
      <c r="BF1610" s="83"/>
      <c r="BG1610" s="83"/>
      <c r="BH1610" s="83"/>
      <c r="BI1610" s="83"/>
      <c r="BJ1610" s="83"/>
      <c r="BK1610" s="83"/>
      <c r="BL1610" s="83"/>
      <c r="BM1610" s="83"/>
      <c r="BN1610" s="83"/>
      <c r="BO1610" s="83"/>
      <c r="BP1610" s="83"/>
      <c r="BQ1610" s="83"/>
      <c r="BR1610" s="83"/>
      <c r="BS1610" s="83"/>
      <c r="BT1610" s="83"/>
      <c r="BU1610" s="83"/>
      <c r="BV1610" s="83"/>
      <c r="BW1610" s="83"/>
      <c r="BX1610" s="83"/>
      <c r="BY1610" s="83"/>
      <c r="BZ1610" s="83"/>
      <c r="CA1610" s="83"/>
      <c r="CB1610" s="83"/>
      <c r="CC1610" s="83"/>
      <c r="CD1610" s="83"/>
      <c r="CE1610" s="83"/>
      <c r="CF1610" s="83"/>
      <c r="CG1610" s="83"/>
      <c r="CH1610" s="83"/>
      <c r="CI1610" s="83"/>
      <c r="CJ1610" s="83"/>
      <c r="CK1610" s="83"/>
      <c r="CL1610" s="83"/>
      <c r="CM1610" s="83"/>
      <c r="CN1610" s="83"/>
      <c r="CO1610" s="83"/>
      <c r="CP1610" s="83"/>
      <c r="CQ1610" s="83"/>
      <c r="CR1610" s="83"/>
      <c r="CS1610" s="83"/>
      <c r="CT1610" s="83"/>
      <c r="CU1610" s="83"/>
      <c r="CV1610" s="83"/>
      <c r="CW1610" s="83"/>
      <c r="CX1610" s="83"/>
      <c r="CY1610" s="83"/>
      <c r="CZ1610" s="83"/>
      <c r="DA1610" s="83"/>
      <c r="DB1610" s="83"/>
      <c r="DC1610" s="83"/>
      <c r="DD1610" s="83"/>
      <c r="DE1610" s="83"/>
      <c r="DF1610" s="83"/>
      <c r="DG1610" s="83"/>
      <c r="DH1610" s="83"/>
      <c r="DI1610" s="83"/>
      <c r="DJ1610" s="83"/>
      <c r="DK1610" s="83"/>
      <c r="DL1610" s="83"/>
      <c r="DM1610" s="83"/>
      <c r="DN1610" s="83"/>
      <c r="DO1610" s="83"/>
      <c r="DP1610" s="83"/>
      <c r="DQ1610" s="83"/>
      <c r="DR1610" s="83"/>
      <c r="DS1610" s="83"/>
      <c r="DT1610" s="83"/>
      <c r="DU1610" s="83"/>
      <c r="DV1610" s="83"/>
      <c r="DW1610" s="83"/>
      <c r="DX1610" s="83"/>
      <c r="DY1610" s="83"/>
      <c r="DZ1610" s="83"/>
      <c r="EA1610" s="83"/>
      <c r="EB1610" s="83"/>
      <c r="EC1610" s="83"/>
      <c r="ED1610" s="83"/>
      <c r="EE1610" s="83"/>
      <c r="EF1610" s="83"/>
      <c r="EG1610" s="83"/>
      <c r="EH1610" s="83"/>
      <c r="EI1610" s="83"/>
      <c r="EJ1610" s="83"/>
    </row>
    <row r="1611" spans="27:140" s="88" customFormat="1" x14ac:dyDescent="0.3">
      <c r="AA1611" s="84"/>
      <c r="AB1611" s="89"/>
      <c r="AC1611" s="89"/>
      <c r="AD1611" s="89"/>
      <c r="AE1611" s="89"/>
      <c r="AF1611" s="89"/>
      <c r="AG1611" s="89"/>
      <c r="AH1611" s="89"/>
      <c r="AI1611" s="89"/>
      <c r="AJ1611" s="89"/>
      <c r="AK1611" s="89"/>
      <c r="AL1611" s="89"/>
      <c r="AM1611" s="89"/>
      <c r="AN1611" s="89"/>
      <c r="AO1611" s="89"/>
      <c r="AP1611" s="89"/>
      <c r="AQ1611" s="90"/>
      <c r="AR1611" s="89"/>
      <c r="AS1611" s="89"/>
      <c r="AT1611" s="89"/>
      <c r="AU1611" s="87"/>
      <c r="AV1611" s="307"/>
      <c r="AW1611" s="307"/>
      <c r="AX1611" s="307"/>
      <c r="AY1611" s="307"/>
      <c r="AZ1611" s="307"/>
      <c r="BA1611" s="83"/>
      <c r="BB1611" s="83"/>
      <c r="BC1611" s="83"/>
      <c r="BD1611" s="83"/>
      <c r="BE1611" s="83"/>
      <c r="BF1611" s="83"/>
      <c r="BG1611" s="83"/>
      <c r="BH1611" s="83"/>
      <c r="BI1611" s="83"/>
      <c r="BJ1611" s="83"/>
      <c r="BK1611" s="83"/>
      <c r="BL1611" s="83"/>
      <c r="BM1611" s="83"/>
      <c r="BN1611" s="83"/>
      <c r="BO1611" s="83"/>
      <c r="BP1611" s="83"/>
      <c r="BQ1611" s="83"/>
      <c r="BR1611" s="83"/>
      <c r="BS1611" s="83"/>
      <c r="BT1611" s="83"/>
      <c r="BU1611" s="83"/>
      <c r="BV1611" s="83"/>
      <c r="BW1611" s="83"/>
      <c r="BX1611" s="83"/>
      <c r="BY1611" s="83"/>
      <c r="BZ1611" s="83"/>
      <c r="CA1611" s="83"/>
      <c r="CB1611" s="83"/>
      <c r="CC1611" s="83"/>
      <c r="CD1611" s="83"/>
      <c r="CE1611" s="83"/>
      <c r="CF1611" s="83"/>
      <c r="CG1611" s="83"/>
      <c r="CH1611" s="83"/>
      <c r="CI1611" s="83"/>
      <c r="CJ1611" s="83"/>
      <c r="CK1611" s="83"/>
      <c r="CL1611" s="83"/>
      <c r="CM1611" s="83"/>
      <c r="CN1611" s="83"/>
      <c r="CO1611" s="83"/>
      <c r="CP1611" s="83"/>
      <c r="CQ1611" s="83"/>
      <c r="CR1611" s="83"/>
      <c r="CS1611" s="83"/>
      <c r="CT1611" s="83"/>
      <c r="CU1611" s="83"/>
      <c r="CV1611" s="83"/>
      <c r="CW1611" s="83"/>
      <c r="CX1611" s="83"/>
      <c r="CY1611" s="83"/>
      <c r="CZ1611" s="83"/>
      <c r="DA1611" s="83"/>
      <c r="DB1611" s="83"/>
      <c r="DC1611" s="83"/>
      <c r="DD1611" s="83"/>
      <c r="DE1611" s="83"/>
      <c r="DF1611" s="83"/>
      <c r="DG1611" s="83"/>
      <c r="DH1611" s="83"/>
      <c r="DI1611" s="83"/>
      <c r="DJ1611" s="83"/>
      <c r="DK1611" s="83"/>
      <c r="DL1611" s="83"/>
      <c r="DM1611" s="83"/>
      <c r="DN1611" s="83"/>
      <c r="DO1611" s="83"/>
      <c r="DP1611" s="83"/>
      <c r="DQ1611" s="83"/>
      <c r="DR1611" s="83"/>
      <c r="DS1611" s="83"/>
      <c r="DT1611" s="83"/>
      <c r="DU1611" s="83"/>
      <c r="DV1611" s="83"/>
      <c r="DW1611" s="83"/>
      <c r="DX1611" s="83"/>
      <c r="DY1611" s="83"/>
      <c r="DZ1611" s="83"/>
      <c r="EA1611" s="83"/>
      <c r="EB1611" s="83"/>
      <c r="EC1611" s="83"/>
      <c r="ED1611" s="83"/>
      <c r="EE1611" s="83"/>
      <c r="EF1611" s="83"/>
      <c r="EG1611" s="83"/>
      <c r="EH1611" s="83"/>
      <c r="EI1611" s="83"/>
      <c r="EJ1611" s="83"/>
    </row>
    <row r="1612" spans="27:140" s="88" customFormat="1" x14ac:dyDescent="0.3">
      <c r="AA1612" s="84"/>
      <c r="AB1612" s="89"/>
      <c r="AC1612" s="89"/>
      <c r="AD1612" s="89"/>
      <c r="AE1612" s="89"/>
      <c r="AF1612" s="89"/>
      <c r="AG1612" s="89"/>
      <c r="AH1612" s="89"/>
      <c r="AI1612" s="89"/>
      <c r="AJ1612" s="89"/>
      <c r="AK1612" s="89"/>
      <c r="AL1612" s="89"/>
      <c r="AM1612" s="89"/>
      <c r="AN1612" s="89"/>
      <c r="AO1612" s="89"/>
      <c r="AP1612" s="89"/>
      <c r="AQ1612" s="90"/>
      <c r="AR1612" s="89"/>
      <c r="AS1612" s="89"/>
      <c r="AT1612" s="89"/>
      <c r="AU1612" s="87"/>
      <c r="AV1612" s="307"/>
      <c r="AW1612" s="307"/>
      <c r="AX1612" s="307"/>
      <c r="AY1612" s="307"/>
      <c r="AZ1612" s="307"/>
      <c r="BA1612" s="83"/>
      <c r="BB1612" s="83"/>
      <c r="BC1612" s="83"/>
      <c r="BD1612" s="83"/>
      <c r="BE1612" s="83"/>
      <c r="BF1612" s="83"/>
      <c r="BG1612" s="83"/>
      <c r="BH1612" s="83"/>
      <c r="BI1612" s="83"/>
      <c r="BJ1612" s="83"/>
      <c r="BK1612" s="83"/>
      <c r="BL1612" s="83"/>
      <c r="BM1612" s="83"/>
      <c r="BN1612" s="83"/>
      <c r="BO1612" s="83"/>
      <c r="BP1612" s="83"/>
      <c r="BQ1612" s="83"/>
      <c r="BR1612" s="83"/>
      <c r="BS1612" s="83"/>
      <c r="BT1612" s="83"/>
      <c r="BU1612" s="83"/>
      <c r="BV1612" s="83"/>
      <c r="BW1612" s="83"/>
      <c r="BX1612" s="83"/>
      <c r="BY1612" s="83"/>
      <c r="BZ1612" s="83"/>
      <c r="CA1612" s="83"/>
      <c r="CB1612" s="83"/>
      <c r="CC1612" s="83"/>
      <c r="CD1612" s="83"/>
      <c r="CE1612" s="83"/>
      <c r="CF1612" s="83"/>
      <c r="CG1612" s="83"/>
      <c r="CH1612" s="83"/>
      <c r="CI1612" s="83"/>
      <c r="CJ1612" s="83"/>
      <c r="CK1612" s="83"/>
      <c r="CL1612" s="83"/>
      <c r="CM1612" s="83"/>
      <c r="CN1612" s="83"/>
      <c r="CO1612" s="83"/>
      <c r="CP1612" s="83"/>
      <c r="CQ1612" s="83"/>
      <c r="CR1612" s="83"/>
      <c r="CS1612" s="83"/>
      <c r="CT1612" s="83"/>
      <c r="CU1612" s="83"/>
      <c r="CV1612" s="83"/>
      <c r="CW1612" s="83"/>
      <c r="CX1612" s="83"/>
      <c r="CY1612" s="83"/>
      <c r="CZ1612" s="83"/>
      <c r="DA1612" s="83"/>
      <c r="DB1612" s="83"/>
      <c r="DC1612" s="83"/>
      <c r="DD1612" s="83"/>
      <c r="DE1612" s="83"/>
      <c r="DF1612" s="83"/>
      <c r="DG1612" s="83"/>
      <c r="DH1612" s="83"/>
      <c r="DI1612" s="83"/>
      <c r="DJ1612" s="83"/>
      <c r="DK1612" s="83"/>
      <c r="DL1612" s="83"/>
      <c r="DM1612" s="83"/>
      <c r="DN1612" s="83"/>
      <c r="DO1612" s="83"/>
      <c r="DP1612" s="83"/>
      <c r="DQ1612" s="83"/>
      <c r="DR1612" s="83"/>
      <c r="DS1612" s="83"/>
      <c r="DT1612" s="83"/>
      <c r="DU1612" s="83"/>
      <c r="DV1612" s="83"/>
      <c r="DW1612" s="83"/>
      <c r="DX1612" s="83"/>
      <c r="DY1612" s="83"/>
      <c r="DZ1612" s="83"/>
      <c r="EA1612" s="83"/>
      <c r="EB1612" s="83"/>
      <c r="EC1612" s="83"/>
      <c r="ED1612" s="83"/>
      <c r="EE1612" s="83"/>
      <c r="EF1612" s="83"/>
      <c r="EG1612" s="83"/>
      <c r="EH1612" s="83"/>
      <c r="EI1612" s="83"/>
      <c r="EJ1612" s="83"/>
    </row>
    <row r="1613" spans="27:140" s="88" customFormat="1" x14ac:dyDescent="0.3">
      <c r="AA1613" s="84"/>
      <c r="AB1613" s="89"/>
      <c r="AC1613" s="89"/>
      <c r="AD1613" s="89"/>
      <c r="AE1613" s="89"/>
      <c r="AF1613" s="89"/>
      <c r="AG1613" s="89"/>
      <c r="AH1613" s="89"/>
      <c r="AI1613" s="89"/>
      <c r="AJ1613" s="89"/>
      <c r="AK1613" s="89"/>
      <c r="AL1613" s="89"/>
      <c r="AM1613" s="89"/>
      <c r="AN1613" s="89"/>
      <c r="AO1613" s="89"/>
      <c r="AP1613" s="89"/>
      <c r="AQ1613" s="90"/>
      <c r="AR1613" s="89"/>
      <c r="AS1613" s="89"/>
      <c r="AT1613" s="89"/>
      <c r="AU1613" s="87"/>
      <c r="AV1613" s="307"/>
      <c r="AW1613" s="307"/>
      <c r="AX1613" s="307"/>
      <c r="AY1613" s="307"/>
      <c r="AZ1613" s="307"/>
      <c r="BA1613" s="83"/>
      <c r="BB1613" s="83"/>
      <c r="BC1613" s="83"/>
      <c r="BD1613" s="83"/>
      <c r="BE1613" s="83"/>
      <c r="BF1613" s="83"/>
      <c r="BG1613" s="83"/>
      <c r="BH1613" s="83"/>
      <c r="BI1613" s="83"/>
      <c r="BJ1613" s="83"/>
      <c r="BK1613" s="83"/>
      <c r="BL1613" s="83"/>
      <c r="BM1613" s="83"/>
      <c r="BN1613" s="83"/>
      <c r="BO1613" s="83"/>
      <c r="BP1613" s="83"/>
      <c r="BQ1613" s="83"/>
      <c r="BR1613" s="83"/>
      <c r="BS1613" s="83"/>
      <c r="BT1613" s="83"/>
      <c r="BU1613" s="83"/>
      <c r="BV1613" s="83"/>
      <c r="BW1613" s="83"/>
      <c r="BX1613" s="83"/>
      <c r="BY1613" s="83"/>
      <c r="BZ1613" s="83"/>
      <c r="CA1613" s="83"/>
      <c r="CB1613" s="83"/>
      <c r="CC1613" s="83"/>
      <c r="CD1613" s="83"/>
      <c r="CE1613" s="83"/>
      <c r="CF1613" s="83"/>
      <c r="CG1613" s="83"/>
      <c r="CH1613" s="83"/>
      <c r="CI1613" s="83"/>
      <c r="CJ1613" s="83"/>
      <c r="CK1613" s="83"/>
      <c r="CL1613" s="83"/>
      <c r="CM1613" s="83"/>
      <c r="CN1613" s="83"/>
      <c r="CO1613" s="83"/>
      <c r="CP1613" s="83"/>
      <c r="CQ1613" s="83"/>
      <c r="CR1613" s="83"/>
      <c r="CS1613" s="83"/>
      <c r="CT1613" s="83"/>
      <c r="CU1613" s="83"/>
      <c r="CV1613" s="83"/>
      <c r="CW1613" s="83"/>
      <c r="CX1613" s="83"/>
      <c r="CY1613" s="83"/>
      <c r="CZ1613" s="83"/>
      <c r="DA1613" s="83"/>
      <c r="DB1613" s="83"/>
      <c r="DC1613" s="83"/>
      <c r="DD1613" s="83"/>
      <c r="DE1613" s="83"/>
      <c r="DF1613" s="83"/>
      <c r="DG1613" s="83"/>
      <c r="DH1613" s="83"/>
      <c r="DI1613" s="83"/>
      <c r="DJ1613" s="83"/>
      <c r="DK1613" s="83"/>
      <c r="DL1613" s="83"/>
      <c r="DM1613" s="83"/>
      <c r="DN1613" s="83"/>
      <c r="DO1613" s="83"/>
      <c r="DP1613" s="83"/>
      <c r="DQ1613" s="83"/>
      <c r="DR1613" s="83"/>
      <c r="DS1613" s="83"/>
      <c r="DT1613" s="83"/>
      <c r="DU1613" s="83"/>
      <c r="DV1613" s="83"/>
      <c r="DW1613" s="83"/>
      <c r="DX1613" s="83"/>
      <c r="DY1613" s="83"/>
      <c r="DZ1613" s="83"/>
      <c r="EA1613" s="83"/>
      <c r="EB1613" s="83"/>
      <c r="EC1613" s="83"/>
      <c r="ED1613" s="83"/>
      <c r="EE1613" s="83"/>
      <c r="EF1613" s="83"/>
      <c r="EG1613" s="83"/>
      <c r="EH1613" s="83"/>
      <c r="EI1613" s="83"/>
      <c r="EJ1613" s="83"/>
    </row>
    <row r="1614" spans="27:140" s="88" customFormat="1" x14ac:dyDescent="0.3">
      <c r="AA1614" s="84"/>
      <c r="AB1614" s="89"/>
      <c r="AC1614" s="89"/>
      <c r="AD1614" s="89"/>
      <c r="AE1614" s="89"/>
      <c r="AF1614" s="89"/>
      <c r="AG1614" s="89"/>
      <c r="AH1614" s="89"/>
      <c r="AI1614" s="89"/>
      <c r="AJ1614" s="89"/>
      <c r="AK1614" s="89"/>
      <c r="AL1614" s="89"/>
      <c r="AM1614" s="89"/>
      <c r="AN1614" s="89"/>
      <c r="AO1614" s="89"/>
      <c r="AP1614" s="89"/>
      <c r="AQ1614" s="90"/>
      <c r="AR1614" s="89"/>
      <c r="AS1614" s="89"/>
      <c r="AT1614" s="89"/>
      <c r="AU1614" s="87"/>
      <c r="AV1614" s="307"/>
      <c r="AW1614" s="307"/>
      <c r="AX1614" s="307"/>
      <c r="AY1614" s="307"/>
      <c r="AZ1614" s="307"/>
      <c r="BA1614" s="83"/>
      <c r="BB1614" s="83"/>
      <c r="BC1614" s="83"/>
      <c r="BD1614" s="83"/>
      <c r="BE1614" s="83"/>
      <c r="BF1614" s="83"/>
      <c r="BG1614" s="83"/>
      <c r="BH1614" s="83"/>
      <c r="BI1614" s="83"/>
      <c r="BJ1614" s="83"/>
      <c r="BK1614" s="83"/>
      <c r="BL1614" s="83"/>
      <c r="BM1614" s="83"/>
      <c r="BN1614" s="83"/>
      <c r="BO1614" s="83"/>
      <c r="BP1614" s="83"/>
      <c r="BQ1614" s="83"/>
      <c r="BR1614" s="83"/>
      <c r="BS1614" s="83"/>
      <c r="BT1614" s="83"/>
      <c r="BU1614" s="83"/>
      <c r="BV1614" s="83"/>
      <c r="BW1614" s="83"/>
      <c r="BX1614" s="83"/>
      <c r="BY1614" s="83"/>
      <c r="BZ1614" s="83"/>
      <c r="CA1614" s="83"/>
      <c r="CB1614" s="83"/>
      <c r="CC1614" s="83"/>
      <c r="CD1614" s="83"/>
      <c r="CE1614" s="83"/>
      <c r="CF1614" s="83"/>
      <c r="CG1614" s="83"/>
      <c r="CH1614" s="83"/>
      <c r="CI1614" s="83"/>
      <c r="CJ1614" s="83"/>
      <c r="CK1614" s="83"/>
      <c r="CL1614" s="83"/>
      <c r="CM1614" s="83"/>
      <c r="CN1614" s="83"/>
      <c r="CO1614" s="83"/>
      <c r="CP1614" s="83"/>
      <c r="CQ1614" s="83"/>
      <c r="CR1614" s="83"/>
      <c r="CS1614" s="83"/>
      <c r="CT1614" s="83"/>
      <c r="CU1614" s="83"/>
      <c r="CV1614" s="83"/>
      <c r="CW1614" s="83"/>
      <c r="CX1614" s="83"/>
      <c r="CY1614" s="83"/>
      <c r="CZ1614" s="83"/>
      <c r="DA1614" s="83"/>
      <c r="DB1614" s="83"/>
      <c r="DC1614" s="83"/>
      <c r="DD1614" s="83"/>
      <c r="DE1614" s="83"/>
      <c r="DF1614" s="83"/>
      <c r="DG1614" s="83"/>
      <c r="DH1614" s="83"/>
      <c r="DI1614" s="83"/>
      <c r="DJ1614" s="83"/>
      <c r="DK1614" s="83"/>
      <c r="DL1614" s="83"/>
      <c r="DM1614" s="83"/>
      <c r="DN1614" s="83"/>
      <c r="DO1614" s="83"/>
      <c r="DP1614" s="83"/>
      <c r="DQ1614" s="83"/>
      <c r="DR1614" s="83"/>
      <c r="DS1614" s="83"/>
      <c r="DT1614" s="83"/>
      <c r="DU1614" s="83"/>
      <c r="DV1614" s="83"/>
      <c r="DW1614" s="83"/>
      <c r="DX1614" s="83"/>
      <c r="DY1614" s="83"/>
      <c r="DZ1614" s="83"/>
      <c r="EA1614" s="83"/>
      <c r="EB1614" s="83"/>
      <c r="EC1614" s="83"/>
      <c r="ED1614" s="83"/>
      <c r="EE1614" s="83"/>
      <c r="EF1614" s="83"/>
      <c r="EG1614" s="83"/>
      <c r="EH1614" s="83"/>
      <c r="EI1614" s="83"/>
      <c r="EJ1614" s="83"/>
    </row>
    <row r="1615" spans="27:140" s="88" customFormat="1" x14ac:dyDescent="0.3">
      <c r="AA1615" s="84"/>
      <c r="AB1615" s="89"/>
      <c r="AC1615" s="89"/>
      <c r="AD1615" s="89"/>
      <c r="AE1615" s="89"/>
      <c r="AF1615" s="89"/>
      <c r="AG1615" s="89"/>
      <c r="AH1615" s="89"/>
      <c r="AI1615" s="89"/>
      <c r="AJ1615" s="89"/>
      <c r="AK1615" s="89"/>
      <c r="AL1615" s="89"/>
      <c r="AM1615" s="89"/>
      <c r="AN1615" s="89"/>
      <c r="AO1615" s="89"/>
      <c r="AP1615" s="89"/>
      <c r="AQ1615" s="90"/>
      <c r="AR1615" s="89"/>
      <c r="AS1615" s="89"/>
      <c r="AT1615" s="89"/>
      <c r="AU1615" s="87"/>
      <c r="AV1615" s="307"/>
      <c r="AW1615" s="307"/>
      <c r="AX1615" s="307"/>
      <c r="AY1615" s="307"/>
      <c r="AZ1615" s="307"/>
      <c r="BA1615" s="83"/>
      <c r="BB1615" s="83"/>
      <c r="BC1615" s="83"/>
      <c r="BD1615" s="83"/>
      <c r="BE1615" s="83"/>
      <c r="BF1615" s="83"/>
      <c r="BG1615" s="83"/>
      <c r="BH1615" s="83"/>
      <c r="BI1615" s="83"/>
      <c r="BJ1615" s="83"/>
      <c r="BK1615" s="83"/>
      <c r="BL1615" s="83"/>
      <c r="BM1615" s="83"/>
      <c r="BN1615" s="83"/>
      <c r="BO1615" s="83"/>
      <c r="BP1615" s="83"/>
      <c r="BQ1615" s="83"/>
      <c r="BR1615" s="83"/>
      <c r="BS1615" s="83"/>
      <c r="BT1615" s="83"/>
      <c r="BU1615" s="83"/>
      <c r="BV1615" s="83"/>
      <c r="BW1615" s="83"/>
      <c r="BX1615" s="83"/>
      <c r="BY1615" s="83"/>
      <c r="BZ1615" s="83"/>
      <c r="CA1615" s="83"/>
      <c r="CB1615" s="83"/>
      <c r="CC1615" s="83"/>
      <c r="CD1615" s="83"/>
      <c r="CE1615" s="83"/>
      <c r="CF1615" s="83"/>
      <c r="CG1615" s="83"/>
      <c r="CH1615" s="83"/>
      <c r="CI1615" s="83"/>
      <c r="CJ1615" s="83"/>
      <c r="CK1615" s="83"/>
      <c r="CL1615" s="83"/>
      <c r="CM1615" s="83"/>
      <c r="CN1615" s="83"/>
      <c r="CO1615" s="83"/>
      <c r="CP1615" s="83"/>
      <c r="CQ1615" s="83"/>
      <c r="CR1615" s="83"/>
      <c r="CS1615" s="83"/>
      <c r="CT1615" s="83"/>
      <c r="CU1615" s="83"/>
      <c r="CV1615" s="83"/>
      <c r="CW1615" s="83"/>
      <c r="CX1615" s="83"/>
      <c r="CY1615" s="83"/>
      <c r="CZ1615" s="83"/>
      <c r="DA1615" s="83"/>
      <c r="DB1615" s="83"/>
      <c r="DC1615" s="83"/>
      <c r="DD1615" s="83"/>
      <c r="DE1615" s="83"/>
      <c r="DF1615" s="83"/>
      <c r="DG1615" s="83"/>
      <c r="DH1615" s="83"/>
      <c r="DI1615" s="83"/>
      <c r="DJ1615" s="83"/>
      <c r="DK1615" s="83"/>
      <c r="DL1615" s="83"/>
      <c r="DM1615" s="83"/>
      <c r="DN1615" s="83"/>
      <c r="DO1615" s="83"/>
      <c r="DP1615" s="83"/>
      <c r="DQ1615" s="83"/>
      <c r="DR1615" s="83"/>
      <c r="DS1615" s="83"/>
      <c r="DT1615" s="83"/>
      <c r="DU1615" s="83"/>
      <c r="DV1615" s="83"/>
      <c r="DW1615" s="83"/>
      <c r="DX1615" s="83"/>
      <c r="DY1615" s="83"/>
      <c r="DZ1615" s="83"/>
      <c r="EA1615" s="83"/>
      <c r="EB1615" s="83"/>
      <c r="EC1615" s="83"/>
      <c r="ED1615" s="83"/>
      <c r="EE1615" s="83"/>
      <c r="EF1615" s="83"/>
      <c r="EG1615" s="83"/>
      <c r="EH1615" s="83"/>
      <c r="EI1615" s="83"/>
      <c r="EJ1615" s="83"/>
    </row>
    <row r="1616" spans="27:140" s="88" customFormat="1" x14ac:dyDescent="0.3">
      <c r="AA1616" s="84"/>
      <c r="AB1616" s="89"/>
      <c r="AC1616" s="89"/>
      <c r="AD1616" s="89"/>
      <c r="AE1616" s="89"/>
      <c r="AF1616" s="89"/>
      <c r="AG1616" s="89"/>
      <c r="AH1616" s="89"/>
      <c r="AI1616" s="89"/>
      <c r="AJ1616" s="89"/>
      <c r="AK1616" s="89"/>
      <c r="AL1616" s="89"/>
      <c r="AM1616" s="89"/>
      <c r="AN1616" s="89"/>
      <c r="AO1616" s="89"/>
      <c r="AP1616" s="89"/>
      <c r="AQ1616" s="90"/>
      <c r="AR1616" s="89"/>
      <c r="AS1616" s="89"/>
      <c r="AT1616" s="89"/>
      <c r="AU1616" s="87"/>
      <c r="AV1616" s="307"/>
      <c r="AW1616" s="307"/>
      <c r="AX1616" s="307"/>
      <c r="AY1616" s="307"/>
      <c r="AZ1616" s="307"/>
      <c r="BA1616" s="83"/>
      <c r="BB1616" s="83"/>
      <c r="BC1616" s="83"/>
      <c r="BD1616" s="83"/>
      <c r="BE1616" s="83"/>
      <c r="BF1616" s="83"/>
      <c r="BG1616" s="83"/>
      <c r="BH1616" s="83"/>
      <c r="BI1616" s="83"/>
      <c r="BJ1616" s="83"/>
      <c r="BK1616" s="83"/>
      <c r="BL1616" s="83"/>
      <c r="BM1616" s="83"/>
      <c r="BN1616" s="83"/>
      <c r="BO1616" s="83"/>
      <c r="BP1616" s="83"/>
      <c r="BQ1616" s="83"/>
      <c r="BR1616" s="83"/>
      <c r="BS1616" s="83"/>
      <c r="BT1616" s="83"/>
      <c r="BU1616" s="83"/>
      <c r="BV1616" s="83"/>
      <c r="BW1616" s="83"/>
      <c r="BX1616" s="83"/>
      <c r="BY1616" s="83"/>
      <c r="BZ1616" s="83"/>
      <c r="CA1616" s="83"/>
      <c r="CB1616" s="83"/>
      <c r="CC1616" s="83"/>
      <c r="CD1616" s="83"/>
      <c r="CE1616" s="83"/>
      <c r="CF1616" s="83"/>
      <c r="CG1616" s="83"/>
      <c r="CH1616" s="83"/>
      <c r="CI1616" s="83"/>
      <c r="CJ1616" s="83"/>
      <c r="CK1616" s="83"/>
      <c r="CL1616" s="83"/>
      <c r="CM1616" s="83"/>
      <c r="CN1616" s="83"/>
      <c r="CO1616" s="83"/>
      <c r="CP1616" s="83"/>
      <c r="CQ1616" s="83"/>
      <c r="CR1616" s="83"/>
      <c r="CS1616" s="83"/>
      <c r="CT1616" s="83"/>
      <c r="CU1616" s="83"/>
      <c r="CV1616" s="83"/>
      <c r="CW1616" s="83"/>
      <c r="CX1616" s="83"/>
      <c r="CY1616" s="83"/>
      <c r="CZ1616" s="83"/>
      <c r="DA1616" s="83"/>
      <c r="DB1616" s="83"/>
      <c r="DC1616" s="83"/>
      <c r="DD1616" s="83"/>
      <c r="DE1616" s="83"/>
      <c r="DF1616" s="83"/>
      <c r="DG1616" s="83"/>
      <c r="DH1616" s="83"/>
      <c r="DI1616" s="83"/>
      <c r="DJ1616" s="83"/>
      <c r="DK1616" s="83"/>
      <c r="DL1616" s="83"/>
      <c r="DM1616" s="83"/>
      <c r="DN1616" s="83"/>
      <c r="DO1616" s="83"/>
      <c r="DP1616" s="83"/>
      <c r="DQ1616" s="83"/>
      <c r="DR1616" s="83"/>
      <c r="DS1616" s="83"/>
      <c r="DT1616" s="83"/>
      <c r="DU1616" s="83"/>
      <c r="DV1616" s="83"/>
      <c r="DW1616" s="83"/>
      <c r="DX1616" s="83"/>
      <c r="DY1616" s="83"/>
      <c r="DZ1616" s="83"/>
      <c r="EA1616" s="83"/>
      <c r="EB1616" s="83"/>
      <c r="EC1616" s="83"/>
      <c r="ED1616" s="83"/>
      <c r="EE1616" s="83"/>
      <c r="EF1616" s="83"/>
      <c r="EG1616" s="83"/>
      <c r="EH1616" s="83"/>
      <c r="EI1616" s="83"/>
      <c r="EJ1616" s="83"/>
    </row>
    <row r="1617" spans="27:140" s="88" customFormat="1" x14ac:dyDescent="0.3">
      <c r="AA1617" s="84"/>
      <c r="AB1617" s="89"/>
      <c r="AC1617" s="89"/>
      <c r="AD1617" s="89"/>
      <c r="AE1617" s="89"/>
      <c r="AF1617" s="89"/>
      <c r="AG1617" s="89"/>
      <c r="AH1617" s="89"/>
      <c r="AI1617" s="89"/>
      <c r="AJ1617" s="89"/>
      <c r="AK1617" s="89"/>
      <c r="AL1617" s="89"/>
      <c r="AM1617" s="89"/>
      <c r="AN1617" s="89"/>
      <c r="AO1617" s="89"/>
      <c r="AP1617" s="89"/>
      <c r="AQ1617" s="90"/>
      <c r="AR1617" s="89"/>
      <c r="AS1617" s="89"/>
      <c r="AT1617" s="89"/>
      <c r="AU1617" s="87"/>
      <c r="AV1617" s="307"/>
      <c r="AW1617" s="307"/>
      <c r="AX1617" s="307"/>
      <c r="AY1617" s="307"/>
      <c r="AZ1617" s="307"/>
      <c r="BA1617" s="83"/>
      <c r="BB1617" s="83"/>
      <c r="BC1617" s="83"/>
      <c r="BD1617" s="83"/>
      <c r="BE1617" s="83"/>
      <c r="BF1617" s="83"/>
      <c r="BG1617" s="83"/>
      <c r="BH1617" s="83"/>
      <c r="BI1617" s="83"/>
      <c r="BJ1617" s="83"/>
      <c r="BK1617" s="83"/>
      <c r="BL1617" s="83"/>
      <c r="BM1617" s="83"/>
      <c r="BN1617" s="83"/>
      <c r="BO1617" s="83"/>
      <c r="BP1617" s="83"/>
      <c r="BQ1617" s="83"/>
      <c r="BR1617" s="83"/>
      <c r="BS1617" s="83"/>
      <c r="BT1617" s="83"/>
      <c r="BU1617" s="83"/>
      <c r="BV1617" s="83"/>
      <c r="BW1617" s="83"/>
      <c r="BX1617" s="83"/>
      <c r="BY1617" s="83"/>
      <c r="BZ1617" s="83"/>
      <c r="CA1617" s="83"/>
      <c r="CB1617" s="83"/>
      <c r="CC1617" s="83"/>
      <c r="CD1617" s="83"/>
      <c r="CE1617" s="83"/>
      <c r="CF1617" s="83"/>
      <c r="CG1617" s="83"/>
      <c r="CH1617" s="83"/>
      <c r="CI1617" s="83"/>
      <c r="CJ1617" s="83"/>
      <c r="CK1617" s="83"/>
      <c r="CL1617" s="83"/>
      <c r="CM1617" s="83"/>
      <c r="CN1617" s="83"/>
      <c r="CO1617" s="83"/>
      <c r="CP1617" s="83"/>
      <c r="CQ1617" s="83"/>
      <c r="CR1617" s="83"/>
      <c r="CS1617" s="83"/>
      <c r="CT1617" s="83"/>
      <c r="CU1617" s="83"/>
      <c r="CV1617" s="83"/>
      <c r="CW1617" s="83"/>
      <c r="CX1617" s="83"/>
      <c r="CY1617" s="83"/>
      <c r="CZ1617" s="83"/>
      <c r="DA1617" s="83"/>
      <c r="DB1617" s="83"/>
      <c r="DC1617" s="83"/>
      <c r="DD1617" s="83"/>
      <c r="DE1617" s="83"/>
      <c r="DF1617" s="83"/>
      <c r="DG1617" s="83"/>
      <c r="DH1617" s="83"/>
      <c r="DI1617" s="83"/>
      <c r="DJ1617" s="83"/>
      <c r="DK1617" s="83"/>
      <c r="DL1617" s="83"/>
      <c r="DM1617" s="83"/>
      <c r="DN1617" s="83"/>
      <c r="DO1617" s="83"/>
      <c r="DP1617" s="83"/>
      <c r="DQ1617" s="83"/>
      <c r="DR1617" s="83"/>
      <c r="DS1617" s="83"/>
      <c r="DT1617" s="83"/>
      <c r="DU1617" s="83"/>
      <c r="DV1617" s="83"/>
      <c r="DW1617" s="83"/>
      <c r="DX1617" s="83"/>
      <c r="DY1617" s="83"/>
      <c r="DZ1617" s="83"/>
      <c r="EA1617" s="83"/>
      <c r="EB1617" s="83"/>
      <c r="EC1617" s="83"/>
      <c r="ED1617" s="83"/>
      <c r="EE1617" s="83"/>
      <c r="EF1617" s="83"/>
      <c r="EG1617" s="83"/>
      <c r="EH1617" s="83"/>
      <c r="EI1617" s="83"/>
      <c r="EJ1617" s="83"/>
    </row>
    <row r="1618" spans="27:140" s="88" customFormat="1" x14ac:dyDescent="0.3">
      <c r="AA1618" s="84"/>
      <c r="AB1618" s="89"/>
      <c r="AC1618" s="89"/>
      <c r="AD1618" s="89"/>
      <c r="AE1618" s="89"/>
      <c r="AF1618" s="89"/>
      <c r="AG1618" s="89"/>
      <c r="AH1618" s="89"/>
      <c r="AI1618" s="89"/>
      <c r="AJ1618" s="89"/>
      <c r="AK1618" s="89"/>
      <c r="AL1618" s="89"/>
      <c r="AM1618" s="89"/>
      <c r="AN1618" s="89"/>
      <c r="AO1618" s="89"/>
      <c r="AP1618" s="89"/>
      <c r="AQ1618" s="90"/>
      <c r="AR1618" s="89"/>
      <c r="AS1618" s="89"/>
      <c r="AT1618" s="89"/>
      <c r="AU1618" s="87"/>
      <c r="AV1618" s="307"/>
      <c r="AW1618" s="307"/>
      <c r="AX1618" s="307"/>
      <c r="AY1618" s="307"/>
      <c r="AZ1618" s="307"/>
      <c r="BA1618" s="83"/>
      <c r="BB1618" s="83"/>
      <c r="BC1618" s="83"/>
      <c r="BD1618" s="83"/>
      <c r="BE1618" s="83"/>
      <c r="BF1618" s="83"/>
      <c r="BG1618" s="83"/>
      <c r="BH1618" s="83"/>
      <c r="BI1618" s="83"/>
      <c r="BJ1618" s="83"/>
      <c r="BK1618" s="83"/>
      <c r="BL1618" s="83"/>
      <c r="BM1618" s="83"/>
      <c r="BN1618" s="83"/>
      <c r="BO1618" s="83"/>
      <c r="BP1618" s="83"/>
      <c r="BQ1618" s="83"/>
      <c r="BR1618" s="83"/>
      <c r="BS1618" s="83"/>
      <c r="BT1618" s="83"/>
      <c r="BU1618" s="83"/>
      <c r="BV1618" s="83"/>
      <c r="BW1618" s="83"/>
      <c r="BX1618" s="83"/>
      <c r="BY1618" s="83"/>
      <c r="BZ1618" s="83"/>
      <c r="CA1618" s="83"/>
      <c r="CB1618" s="83"/>
      <c r="CC1618" s="83"/>
      <c r="CD1618" s="83"/>
      <c r="CE1618" s="83"/>
      <c r="CF1618" s="83"/>
      <c r="CG1618" s="83"/>
      <c r="CH1618" s="83"/>
      <c r="CI1618" s="83"/>
      <c r="CJ1618" s="83"/>
      <c r="CK1618" s="83"/>
      <c r="CL1618" s="83"/>
      <c r="CM1618" s="83"/>
      <c r="CN1618" s="83"/>
      <c r="CO1618" s="83"/>
      <c r="CP1618" s="83"/>
      <c r="CQ1618" s="83"/>
      <c r="CR1618" s="83"/>
      <c r="CS1618" s="83"/>
      <c r="CT1618" s="83"/>
      <c r="CU1618" s="83"/>
      <c r="CV1618" s="83"/>
      <c r="CW1618" s="83"/>
      <c r="CX1618" s="83"/>
      <c r="CY1618" s="83"/>
      <c r="CZ1618" s="83"/>
      <c r="DA1618" s="83"/>
      <c r="DB1618" s="83"/>
      <c r="DC1618" s="83"/>
      <c r="DD1618" s="83"/>
      <c r="DE1618" s="83"/>
      <c r="DF1618" s="83"/>
      <c r="DG1618" s="83"/>
      <c r="DH1618" s="83"/>
      <c r="DI1618" s="83"/>
      <c r="DJ1618" s="83"/>
      <c r="DK1618" s="83"/>
      <c r="DL1618" s="83"/>
      <c r="DM1618" s="83"/>
      <c r="DN1618" s="83"/>
      <c r="DO1618" s="83"/>
      <c r="DP1618" s="83"/>
      <c r="DQ1618" s="83"/>
      <c r="DR1618" s="83"/>
      <c r="DS1618" s="83"/>
      <c r="DT1618" s="83"/>
      <c r="DU1618" s="83"/>
      <c r="DV1618" s="83"/>
      <c r="DW1618" s="83"/>
      <c r="DX1618" s="83"/>
      <c r="DY1618" s="83"/>
      <c r="DZ1618" s="83"/>
      <c r="EA1618" s="83"/>
      <c r="EB1618" s="83"/>
      <c r="EC1618" s="83"/>
      <c r="ED1618" s="83"/>
      <c r="EE1618" s="83"/>
      <c r="EF1618" s="83"/>
      <c r="EG1618" s="83"/>
      <c r="EH1618" s="83"/>
      <c r="EI1618" s="83"/>
      <c r="EJ1618" s="83"/>
    </row>
    <row r="1619" spans="27:140" s="88" customFormat="1" x14ac:dyDescent="0.3">
      <c r="AA1619" s="84"/>
      <c r="AB1619" s="89"/>
      <c r="AC1619" s="89"/>
      <c r="AD1619" s="89"/>
      <c r="AE1619" s="89"/>
      <c r="AF1619" s="89"/>
      <c r="AG1619" s="89"/>
      <c r="AH1619" s="89"/>
      <c r="AI1619" s="89"/>
      <c r="AJ1619" s="89"/>
      <c r="AK1619" s="89"/>
      <c r="AL1619" s="89"/>
      <c r="AM1619" s="89"/>
      <c r="AN1619" s="89"/>
      <c r="AO1619" s="89"/>
      <c r="AP1619" s="89"/>
      <c r="AQ1619" s="90"/>
      <c r="AR1619" s="89"/>
      <c r="AS1619" s="89"/>
      <c r="AT1619" s="89"/>
      <c r="AU1619" s="87"/>
      <c r="AV1619" s="307"/>
      <c r="AW1619" s="307"/>
      <c r="AX1619" s="307"/>
      <c r="AY1619" s="307"/>
      <c r="AZ1619" s="307"/>
      <c r="BA1619" s="83"/>
      <c r="BB1619" s="83"/>
      <c r="BC1619" s="83"/>
      <c r="BD1619" s="83"/>
      <c r="BE1619" s="83"/>
      <c r="BF1619" s="83"/>
      <c r="BG1619" s="83"/>
      <c r="BH1619" s="83"/>
      <c r="BI1619" s="83"/>
      <c r="BJ1619" s="83"/>
      <c r="BK1619" s="83"/>
      <c r="BL1619" s="83"/>
      <c r="BM1619" s="83"/>
      <c r="BN1619" s="83"/>
      <c r="BO1619" s="83"/>
      <c r="BP1619" s="83"/>
      <c r="BQ1619" s="83"/>
      <c r="BR1619" s="83"/>
      <c r="BS1619" s="83"/>
      <c r="BT1619" s="83"/>
      <c r="BU1619" s="83"/>
      <c r="BV1619" s="83"/>
      <c r="BW1619" s="83"/>
      <c r="BX1619" s="83"/>
      <c r="BY1619" s="83"/>
      <c r="BZ1619" s="83"/>
      <c r="CA1619" s="83"/>
      <c r="CB1619" s="83"/>
      <c r="CC1619" s="83"/>
      <c r="CD1619" s="83"/>
      <c r="CE1619" s="83"/>
      <c r="CF1619" s="83"/>
      <c r="CG1619" s="83"/>
      <c r="CH1619" s="83"/>
      <c r="CI1619" s="83"/>
      <c r="CJ1619" s="83"/>
      <c r="CK1619" s="83"/>
      <c r="CL1619" s="83"/>
      <c r="CM1619" s="83"/>
      <c r="CN1619" s="83"/>
      <c r="CO1619" s="83"/>
      <c r="CP1619" s="83"/>
      <c r="CQ1619" s="83"/>
      <c r="CR1619" s="83"/>
      <c r="CS1619" s="83"/>
      <c r="CT1619" s="83"/>
      <c r="CU1619" s="83"/>
      <c r="CV1619" s="83"/>
      <c r="CW1619" s="83"/>
      <c r="CX1619" s="83"/>
      <c r="CY1619" s="83"/>
      <c r="CZ1619" s="83"/>
      <c r="DA1619" s="83"/>
      <c r="DB1619" s="83"/>
      <c r="DC1619" s="83"/>
      <c r="DD1619" s="83"/>
      <c r="DE1619" s="83"/>
      <c r="DF1619" s="83"/>
      <c r="DG1619" s="83"/>
      <c r="DH1619" s="83"/>
      <c r="DI1619" s="83"/>
      <c r="DJ1619" s="83"/>
      <c r="DK1619" s="83"/>
      <c r="DL1619" s="83"/>
      <c r="DM1619" s="83"/>
      <c r="DN1619" s="83"/>
      <c r="DO1619" s="83"/>
      <c r="DP1619" s="83"/>
      <c r="DQ1619" s="83"/>
      <c r="DR1619" s="83"/>
      <c r="DS1619" s="83"/>
      <c r="DT1619" s="83"/>
      <c r="DU1619" s="83"/>
      <c r="DV1619" s="83"/>
      <c r="DW1619" s="83"/>
      <c r="DX1619" s="83"/>
      <c r="DY1619" s="83"/>
      <c r="DZ1619" s="83"/>
      <c r="EA1619" s="83"/>
      <c r="EB1619" s="83"/>
      <c r="EC1619" s="83"/>
      <c r="ED1619" s="83"/>
      <c r="EE1619" s="83"/>
      <c r="EF1619" s="83"/>
      <c r="EG1619" s="83"/>
      <c r="EH1619" s="83"/>
      <c r="EI1619" s="83"/>
      <c r="EJ1619" s="83"/>
    </row>
    <row r="1620" spans="27:140" s="88" customFormat="1" x14ac:dyDescent="0.3">
      <c r="AA1620" s="84"/>
      <c r="AB1620" s="89"/>
      <c r="AC1620" s="89"/>
      <c r="AD1620" s="89"/>
      <c r="AE1620" s="89"/>
      <c r="AF1620" s="89"/>
      <c r="AG1620" s="89"/>
      <c r="AH1620" s="89"/>
      <c r="AI1620" s="89"/>
      <c r="AJ1620" s="89"/>
      <c r="AK1620" s="89"/>
      <c r="AL1620" s="89"/>
      <c r="AM1620" s="89"/>
      <c r="AN1620" s="89"/>
      <c r="AO1620" s="89"/>
      <c r="AP1620" s="89"/>
      <c r="AQ1620" s="90"/>
      <c r="AR1620" s="89"/>
      <c r="AS1620" s="89"/>
      <c r="AT1620" s="89"/>
      <c r="AU1620" s="87"/>
      <c r="AV1620" s="307"/>
      <c r="AW1620" s="307"/>
      <c r="AX1620" s="307"/>
      <c r="AY1620" s="307"/>
      <c r="AZ1620" s="307"/>
      <c r="BA1620" s="83"/>
      <c r="BB1620" s="83"/>
      <c r="BC1620" s="83"/>
      <c r="BD1620" s="83"/>
      <c r="BE1620" s="83"/>
      <c r="BF1620" s="83"/>
      <c r="BG1620" s="83"/>
      <c r="BH1620" s="83"/>
      <c r="BI1620" s="83"/>
      <c r="BJ1620" s="83"/>
      <c r="BK1620" s="83"/>
      <c r="BL1620" s="83"/>
      <c r="BM1620" s="83"/>
      <c r="BN1620" s="83"/>
      <c r="BO1620" s="83"/>
      <c r="BP1620" s="83"/>
      <c r="BQ1620" s="83"/>
      <c r="BR1620" s="83"/>
      <c r="BS1620" s="83"/>
      <c r="BT1620" s="83"/>
      <c r="BU1620" s="83"/>
      <c r="BV1620" s="83"/>
      <c r="BW1620" s="83"/>
      <c r="BX1620" s="83"/>
      <c r="BY1620" s="83"/>
      <c r="BZ1620" s="83"/>
      <c r="CA1620" s="83"/>
      <c r="CB1620" s="83"/>
      <c r="CC1620" s="83"/>
      <c r="CD1620" s="83"/>
      <c r="CE1620" s="83"/>
      <c r="CF1620" s="83"/>
      <c r="CG1620" s="83"/>
      <c r="CH1620" s="83"/>
      <c r="CI1620" s="83"/>
      <c r="CJ1620" s="83"/>
      <c r="CK1620" s="83"/>
      <c r="CL1620" s="83"/>
      <c r="CM1620" s="83"/>
      <c r="CN1620" s="83"/>
      <c r="CO1620" s="83"/>
      <c r="CP1620" s="83"/>
      <c r="CQ1620" s="83"/>
      <c r="CR1620" s="83"/>
      <c r="CS1620" s="83"/>
      <c r="CT1620" s="83"/>
      <c r="CU1620" s="83"/>
      <c r="CV1620" s="83"/>
      <c r="CW1620" s="83"/>
      <c r="CX1620" s="83"/>
      <c r="CY1620" s="83"/>
      <c r="CZ1620" s="83"/>
      <c r="DA1620" s="83"/>
      <c r="DB1620" s="83"/>
      <c r="DC1620" s="83"/>
      <c r="DD1620" s="83"/>
      <c r="DE1620" s="83"/>
      <c r="DF1620" s="83"/>
      <c r="DG1620" s="83"/>
      <c r="DH1620" s="83"/>
      <c r="DI1620" s="83"/>
      <c r="DJ1620" s="83"/>
      <c r="DK1620" s="83"/>
      <c r="DL1620" s="83"/>
      <c r="DM1620" s="83"/>
      <c r="DN1620" s="83"/>
      <c r="DO1620" s="83"/>
      <c r="DP1620" s="83"/>
      <c r="DQ1620" s="83"/>
      <c r="DR1620" s="83"/>
      <c r="DS1620" s="83"/>
      <c r="DT1620" s="83"/>
      <c r="DU1620" s="83"/>
      <c r="DV1620" s="83"/>
      <c r="DW1620" s="83"/>
      <c r="DX1620" s="83"/>
      <c r="DY1620" s="83"/>
      <c r="DZ1620" s="83"/>
      <c r="EA1620" s="83"/>
      <c r="EB1620" s="83"/>
      <c r="EC1620" s="83"/>
      <c r="ED1620" s="83"/>
      <c r="EE1620" s="83"/>
      <c r="EF1620" s="83"/>
      <c r="EG1620" s="83"/>
      <c r="EH1620" s="83"/>
      <c r="EI1620" s="83"/>
      <c r="EJ1620" s="83"/>
    </row>
    <row r="1621" spans="27:140" s="88" customFormat="1" x14ac:dyDescent="0.3">
      <c r="AA1621" s="84"/>
      <c r="AB1621" s="89"/>
      <c r="AC1621" s="89"/>
      <c r="AD1621" s="89"/>
      <c r="AE1621" s="89"/>
      <c r="AF1621" s="89"/>
      <c r="AG1621" s="89"/>
      <c r="AH1621" s="89"/>
      <c r="AI1621" s="89"/>
      <c r="AJ1621" s="89"/>
      <c r="AK1621" s="89"/>
      <c r="AL1621" s="89"/>
      <c r="AM1621" s="89"/>
      <c r="AN1621" s="89"/>
      <c r="AO1621" s="89"/>
      <c r="AP1621" s="89"/>
      <c r="AQ1621" s="90"/>
      <c r="AR1621" s="89"/>
      <c r="AS1621" s="89"/>
      <c r="AT1621" s="89"/>
      <c r="AU1621" s="87"/>
      <c r="AV1621" s="307"/>
      <c r="AW1621" s="307"/>
      <c r="AX1621" s="307"/>
      <c r="AY1621" s="307"/>
      <c r="AZ1621" s="307"/>
      <c r="BA1621" s="83"/>
      <c r="BB1621" s="83"/>
      <c r="BC1621" s="83"/>
      <c r="BD1621" s="83"/>
      <c r="BE1621" s="83"/>
      <c r="BF1621" s="83"/>
      <c r="BG1621" s="83"/>
      <c r="BH1621" s="83"/>
      <c r="BI1621" s="83"/>
      <c r="BJ1621" s="83"/>
      <c r="BK1621" s="83"/>
      <c r="BL1621" s="83"/>
      <c r="BM1621" s="83"/>
      <c r="BN1621" s="83"/>
      <c r="BO1621" s="83"/>
      <c r="BP1621" s="83"/>
      <c r="BQ1621" s="83"/>
      <c r="BR1621" s="83"/>
      <c r="BS1621" s="83"/>
      <c r="BT1621" s="83"/>
      <c r="BU1621" s="83"/>
      <c r="BV1621" s="83"/>
      <c r="BW1621" s="83"/>
      <c r="BX1621" s="83"/>
      <c r="BY1621" s="83"/>
      <c r="BZ1621" s="83"/>
      <c r="CA1621" s="83"/>
      <c r="CB1621" s="83"/>
      <c r="CC1621" s="83"/>
      <c r="CD1621" s="83"/>
      <c r="CE1621" s="83"/>
      <c r="CF1621" s="83"/>
      <c r="CG1621" s="83"/>
      <c r="CH1621" s="83"/>
      <c r="CI1621" s="83"/>
      <c r="CJ1621" s="83"/>
      <c r="CK1621" s="83"/>
      <c r="CL1621" s="83"/>
      <c r="CM1621" s="83"/>
      <c r="CN1621" s="83"/>
      <c r="CO1621" s="83"/>
      <c r="CP1621" s="83"/>
      <c r="CQ1621" s="83"/>
      <c r="CR1621" s="83"/>
      <c r="CS1621" s="83"/>
      <c r="CT1621" s="83"/>
      <c r="CU1621" s="83"/>
      <c r="CV1621" s="83"/>
      <c r="CW1621" s="83"/>
      <c r="CX1621" s="83"/>
      <c r="CY1621" s="83"/>
      <c r="CZ1621" s="83"/>
      <c r="DA1621" s="83"/>
      <c r="DB1621" s="83"/>
      <c r="DC1621" s="83"/>
      <c r="DD1621" s="83"/>
      <c r="DE1621" s="83"/>
      <c r="DF1621" s="83"/>
      <c r="DG1621" s="83"/>
      <c r="DH1621" s="83"/>
      <c r="DI1621" s="83"/>
      <c r="DJ1621" s="83"/>
      <c r="DK1621" s="83"/>
      <c r="DL1621" s="83"/>
      <c r="DM1621" s="83"/>
      <c r="DN1621" s="83"/>
      <c r="DO1621" s="83"/>
      <c r="DP1621" s="83"/>
      <c r="DQ1621" s="83"/>
      <c r="DR1621" s="83"/>
      <c r="DS1621" s="83"/>
      <c r="DT1621" s="83"/>
      <c r="DU1621" s="83"/>
      <c r="DV1621" s="83"/>
      <c r="DW1621" s="83"/>
      <c r="DX1621" s="83"/>
      <c r="DY1621" s="83"/>
      <c r="DZ1621" s="83"/>
      <c r="EA1621" s="83"/>
      <c r="EB1621" s="83"/>
      <c r="EC1621" s="83"/>
      <c r="ED1621" s="83"/>
      <c r="EE1621" s="83"/>
      <c r="EF1621" s="83"/>
      <c r="EG1621" s="83"/>
      <c r="EH1621" s="83"/>
      <c r="EI1621" s="83"/>
      <c r="EJ1621" s="83"/>
    </row>
    <row r="1622" spans="27:140" s="88" customFormat="1" x14ac:dyDescent="0.3">
      <c r="AA1622" s="84"/>
      <c r="AB1622" s="89"/>
      <c r="AC1622" s="89"/>
      <c r="AD1622" s="89"/>
      <c r="AE1622" s="89"/>
      <c r="AF1622" s="89"/>
      <c r="AG1622" s="89"/>
      <c r="AH1622" s="89"/>
      <c r="AI1622" s="89"/>
      <c r="AJ1622" s="89"/>
      <c r="AK1622" s="89"/>
      <c r="AL1622" s="89"/>
      <c r="AM1622" s="89"/>
      <c r="AN1622" s="89"/>
      <c r="AO1622" s="89"/>
      <c r="AP1622" s="89"/>
      <c r="AQ1622" s="90"/>
      <c r="AR1622" s="89"/>
      <c r="AS1622" s="89"/>
      <c r="AT1622" s="89"/>
      <c r="AU1622" s="87"/>
      <c r="AV1622" s="307"/>
      <c r="AW1622" s="307"/>
      <c r="AX1622" s="307"/>
      <c r="AY1622" s="307"/>
      <c r="AZ1622" s="307"/>
      <c r="BA1622" s="83"/>
      <c r="BB1622" s="83"/>
      <c r="BC1622" s="83"/>
      <c r="BD1622" s="83"/>
      <c r="BE1622" s="83"/>
      <c r="BF1622" s="83"/>
      <c r="BG1622" s="83"/>
      <c r="BH1622" s="83"/>
      <c r="BI1622" s="83"/>
      <c r="BJ1622" s="83"/>
      <c r="BK1622" s="83"/>
      <c r="BL1622" s="83"/>
      <c r="BM1622" s="83"/>
      <c r="BN1622" s="83"/>
      <c r="BO1622" s="83"/>
      <c r="BP1622" s="83"/>
      <c r="BQ1622" s="83"/>
      <c r="BR1622" s="83"/>
      <c r="BS1622" s="83"/>
      <c r="BT1622" s="83"/>
      <c r="BU1622" s="83"/>
      <c r="BV1622" s="83"/>
      <c r="BW1622" s="83"/>
      <c r="BX1622" s="83"/>
      <c r="BY1622" s="83"/>
      <c r="BZ1622" s="83"/>
      <c r="CA1622" s="83"/>
      <c r="CB1622" s="83"/>
      <c r="CC1622" s="83"/>
      <c r="CD1622" s="83"/>
      <c r="CE1622" s="83"/>
      <c r="CF1622" s="83"/>
      <c r="CG1622" s="83"/>
      <c r="CH1622" s="83"/>
      <c r="CI1622" s="83"/>
      <c r="CJ1622" s="83"/>
      <c r="CK1622" s="83"/>
      <c r="CL1622" s="83"/>
      <c r="CM1622" s="83"/>
      <c r="CN1622" s="83"/>
      <c r="CO1622" s="83"/>
      <c r="CP1622" s="83"/>
      <c r="CQ1622" s="83"/>
      <c r="CR1622" s="83"/>
      <c r="CS1622" s="83"/>
      <c r="CT1622" s="83"/>
      <c r="CU1622" s="83"/>
      <c r="CV1622" s="83"/>
      <c r="CW1622" s="83"/>
      <c r="CX1622" s="83"/>
      <c r="CY1622" s="83"/>
      <c r="CZ1622" s="83"/>
      <c r="DA1622" s="83"/>
      <c r="DB1622" s="83"/>
      <c r="DC1622" s="83"/>
      <c r="DD1622" s="83"/>
      <c r="DE1622" s="83"/>
      <c r="DF1622" s="83"/>
      <c r="DG1622" s="83"/>
      <c r="DH1622" s="83"/>
      <c r="DI1622" s="83"/>
      <c r="DJ1622" s="83"/>
      <c r="DK1622" s="83"/>
      <c r="DL1622" s="83"/>
      <c r="DM1622" s="83"/>
      <c r="DN1622" s="83"/>
      <c r="DO1622" s="83"/>
      <c r="DP1622" s="83"/>
      <c r="DQ1622" s="83"/>
      <c r="DR1622" s="83"/>
      <c r="DS1622" s="83"/>
      <c r="DT1622" s="83"/>
      <c r="DU1622" s="83"/>
      <c r="DV1622" s="83"/>
      <c r="DW1622" s="83"/>
      <c r="DX1622" s="83"/>
      <c r="DY1622" s="83"/>
      <c r="DZ1622" s="83"/>
      <c r="EA1622" s="83"/>
      <c r="EB1622" s="83"/>
      <c r="EC1622" s="83"/>
      <c r="ED1622" s="83"/>
      <c r="EE1622" s="83"/>
      <c r="EF1622" s="83"/>
      <c r="EG1622" s="83"/>
      <c r="EH1622" s="83"/>
      <c r="EI1622" s="83"/>
      <c r="EJ1622" s="83"/>
    </row>
    <row r="1623" spans="27:140" s="88" customFormat="1" x14ac:dyDescent="0.3">
      <c r="AA1623" s="84"/>
      <c r="AB1623" s="89"/>
      <c r="AC1623" s="89"/>
      <c r="AD1623" s="89"/>
      <c r="AE1623" s="89"/>
      <c r="AF1623" s="89"/>
      <c r="AG1623" s="89"/>
      <c r="AH1623" s="89"/>
      <c r="AI1623" s="89"/>
      <c r="AJ1623" s="89"/>
      <c r="AK1623" s="89"/>
      <c r="AL1623" s="89"/>
      <c r="AM1623" s="89"/>
      <c r="AN1623" s="89"/>
      <c r="AO1623" s="89"/>
      <c r="AP1623" s="89"/>
      <c r="AQ1623" s="90"/>
      <c r="AR1623" s="89"/>
      <c r="AS1623" s="89"/>
      <c r="AT1623" s="89"/>
      <c r="AU1623" s="87"/>
      <c r="AV1623" s="307"/>
      <c r="AW1623" s="307"/>
      <c r="AX1623" s="307"/>
      <c r="AY1623" s="307"/>
      <c r="AZ1623" s="307"/>
      <c r="BA1623" s="83"/>
      <c r="BB1623" s="83"/>
      <c r="BC1623" s="83"/>
      <c r="BD1623" s="83"/>
      <c r="BE1623" s="83"/>
      <c r="BF1623" s="83"/>
      <c r="BG1623" s="83"/>
      <c r="BH1623" s="83"/>
      <c r="BI1623" s="83"/>
      <c r="BJ1623" s="83"/>
      <c r="BK1623" s="83"/>
      <c r="BL1623" s="83"/>
      <c r="BM1623" s="83"/>
      <c r="BN1623" s="83"/>
      <c r="BO1623" s="83"/>
      <c r="BP1623" s="83"/>
      <c r="BQ1623" s="83"/>
      <c r="BR1623" s="83"/>
      <c r="BS1623" s="83"/>
      <c r="BT1623" s="83"/>
      <c r="BU1623" s="83"/>
      <c r="BV1623" s="83"/>
      <c r="BW1623" s="83"/>
      <c r="BX1623" s="83"/>
      <c r="BY1623" s="83"/>
      <c r="BZ1623" s="83"/>
      <c r="CA1623" s="83"/>
      <c r="CB1623" s="83"/>
      <c r="CC1623" s="83"/>
      <c r="CD1623" s="83"/>
      <c r="CE1623" s="83"/>
      <c r="CF1623" s="83"/>
      <c r="CG1623" s="83"/>
      <c r="CH1623" s="83"/>
      <c r="CI1623" s="83"/>
      <c r="CJ1623" s="83"/>
      <c r="CK1623" s="83"/>
      <c r="CL1623" s="83"/>
      <c r="CM1623" s="83"/>
      <c r="CN1623" s="83"/>
      <c r="CO1623" s="83"/>
      <c r="CP1623" s="83"/>
      <c r="CQ1623" s="83"/>
      <c r="CR1623" s="83"/>
      <c r="CS1623" s="83"/>
      <c r="CT1623" s="83"/>
      <c r="CU1623" s="83"/>
      <c r="CV1623" s="83"/>
      <c r="CW1623" s="83"/>
      <c r="CX1623" s="83"/>
      <c r="CY1623" s="83"/>
      <c r="CZ1623" s="83"/>
      <c r="DA1623" s="83"/>
      <c r="DB1623" s="83"/>
      <c r="DC1623" s="83"/>
      <c r="DD1623" s="83"/>
      <c r="DE1623" s="83"/>
      <c r="DF1623" s="83"/>
      <c r="DG1623" s="83"/>
      <c r="DH1623" s="83"/>
      <c r="DI1623" s="83"/>
      <c r="DJ1623" s="83"/>
      <c r="DK1623" s="83"/>
      <c r="DL1623" s="83"/>
      <c r="DM1623" s="83"/>
      <c r="DN1623" s="83"/>
      <c r="DO1623" s="83"/>
      <c r="DP1623" s="83"/>
      <c r="DQ1623" s="83"/>
      <c r="DR1623" s="83"/>
      <c r="DS1623" s="83"/>
      <c r="DT1623" s="83"/>
      <c r="DU1623" s="83"/>
      <c r="DV1623" s="83"/>
      <c r="DW1623" s="83"/>
      <c r="DX1623" s="83"/>
      <c r="DY1623" s="83"/>
      <c r="DZ1623" s="83"/>
      <c r="EA1623" s="83"/>
      <c r="EB1623" s="83"/>
      <c r="EC1623" s="83"/>
      <c r="ED1623" s="83"/>
      <c r="EE1623" s="83"/>
      <c r="EF1623" s="83"/>
      <c r="EG1623" s="83"/>
      <c r="EH1623" s="83"/>
      <c r="EI1623" s="83"/>
      <c r="EJ1623" s="83"/>
    </row>
    <row r="1624" spans="27:140" s="88" customFormat="1" x14ac:dyDescent="0.3">
      <c r="AA1624" s="84"/>
      <c r="AB1624" s="89"/>
      <c r="AC1624" s="89"/>
      <c r="AD1624" s="89"/>
      <c r="AE1624" s="89"/>
      <c r="AF1624" s="89"/>
      <c r="AG1624" s="89"/>
      <c r="AH1624" s="89"/>
      <c r="AI1624" s="89"/>
      <c r="AJ1624" s="89"/>
      <c r="AK1624" s="89"/>
      <c r="AL1624" s="89"/>
      <c r="AM1624" s="89"/>
      <c r="AN1624" s="89"/>
      <c r="AO1624" s="89"/>
      <c r="AP1624" s="89"/>
      <c r="AQ1624" s="90"/>
      <c r="AR1624" s="89"/>
      <c r="AS1624" s="89"/>
      <c r="AT1624" s="89"/>
      <c r="AU1624" s="87"/>
      <c r="AV1624" s="307"/>
      <c r="AW1624" s="307"/>
      <c r="AX1624" s="307"/>
      <c r="AY1624" s="307"/>
      <c r="AZ1624" s="307"/>
      <c r="BA1624" s="83"/>
      <c r="BB1624" s="83"/>
      <c r="BC1624" s="83"/>
      <c r="BD1624" s="83"/>
      <c r="BE1624" s="83"/>
      <c r="BF1624" s="83"/>
      <c r="BG1624" s="83"/>
      <c r="BH1624" s="83"/>
      <c r="BI1624" s="83"/>
      <c r="BJ1624" s="83"/>
      <c r="BK1624" s="83"/>
      <c r="BL1624" s="83"/>
      <c r="BM1624" s="83"/>
      <c r="BN1624" s="83"/>
      <c r="BO1624" s="83"/>
      <c r="BP1624" s="83"/>
      <c r="BQ1624" s="83"/>
      <c r="BR1624" s="83"/>
      <c r="BS1624" s="83"/>
      <c r="BT1624" s="83"/>
      <c r="BU1624" s="83"/>
      <c r="BV1624" s="83"/>
      <c r="BW1624" s="83"/>
      <c r="BX1624" s="83"/>
      <c r="BY1624" s="83"/>
      <c r="BZ1624" s="83"/>
      <c r="CA1624" s="83"/>
      <c r="CB1624" s="83"/>
      <c r="CC1624" s="83"/>
      <c r="CD1624" s="83"/>
      <c r="CE1624" s="83"/>
      <c r="CF1624" s="83"/>
      <c r="CG1624" s="83"/>
      <c r="CH1624" s="83"/>
      <c r="CI1624" s="83"/>
      <c r="CJ1624" s="83"/>
      <c r="CK1624" s="83"/>
      <c r="CL1624" s="83"/>
      <c r="CM1624" s="83"/>
      <c r="CN1624" s="83"/>
      <c r="CO1624" s="83"/>
      <c r="CP1624" s="83"/>
      <c r="CQ1624" s="83"/>
      <c r="CR1624" s="83"/>
      <c r="CS1624" s="83"/>
      <c r="CT1624" s="83"/>
      <c r="CU1624" s="83"/>
      <c r="CV1624" s="83"/>
      <c r="CW1624" s="83"/>
      <c r="CX1624" s="83"/>
      <c r="CY1624" s="83"/>
      <c r="CZ1624" s="83"/>
      <c r="DA1624" s="83"/>
      <c r="DB1624" s="83"/>
      <c r="DC1624" s="83"/>
      <c r="DD1624" s="83"/>
      <c r="DE1624" s="83"/>
      <c r="DF1624" s="83"/>
      <c r="DG1624" s="83"/>
      <c r="DH1624" s="83"/>
      <c r="DI1624" s="83"/>
      <c r="DJ1624" s="83"/>
      <c r="DK1624" s="83"/>
      <c r="DL1624" s="83"/>
      <c r="DM1624" s="83"/>
      <c r="DN1624" s="83"/>
      <c r="DO1624" s="83"/>
      <c r="DP1624" s="83"/>
      <c r="DQ1624" s="83"/>
      <c r="DR1624" s="83"/>
      <c r="DS1624" s="83"/>
      <c r="DT1624" s="83"/>
      <c r="DU1624" s="83"/>
      <c r="DV1624" s="83"/>
      <c r="DW1624" s="83"/>
      <c r="DX1624" s="83"/>
      <c r="DY1624" s="83"/>
      <c r="DZ1624" s="83"/>
      <c r="EA1624" s="83"/>
      <c r="EB1624" s="83"/>
      <c r="EC1624" s="83"/>
      <c r="ED1624" s="83"/>
      <c r="EE1624" s="83"/>
      <c r="EF1624" s="83"/>
      <c r="EG1624" s="83"/>
      <c r="EH1624" s="83"/>
      <c r="EI1624" s="83"/>
      <c r="EJ1624" s="83"/>
    </row>
    <row r="1625" spans="27:140" s="88" customFormat="1" x14ac:dyDescent="0.3">
      <c r="AA1625" s="84"/>
      <c r="AB1625" s="89"/>
      <c r="AC1625" s="89"/>
      <c r="AD1625" s="89"/>
      <c r="AE1625" s="89"/>
      <c r="AF1625" s="89"/>
      <c r="AG1625" s="89"/>
      <c r="AH1625" s="89"/>
      <c r="AI1625" s="89"/>
      <c r="AJ1625" s="89"/>
      <c r="AK1625" s="89"/>
      <c r="AL1625" s="89"/>
      <c r="AM1625" s="89"/>
      <c r="AN1625" s="89"/>
      <c r="AO1625" s="89"/>
      <c r="AP1625" s="89"/>
      <c r="AQ1625" s="90"/>
      <c r="AR1625" s="89"/>
      <c r="AS1625" s="89"/>
      <c r="AT1625" s="89"/>
      <c r="AU1625" s="87"/>
      <c r="AV1625" s="307"/>
      <c r="AW1625" s="307"/>
      <c r="AX1625" s="307"/>
      <c r="AY1625" s="307"/>
      <c r="AZ1625" s="307"/>
      <c r="BA1625" s="83"/>
      <c r="BB1625" s="83"/>
      <c r="BC1625" s="83"/>
      <c r="BD1625" s="83"/>
      <c r="BE1625" s="83"/>
      <c r="BF1625" s="83"/>
      <c r="BG1625" s="83"/>
      <c r="BH1625" s="83"/>
      <c r="BI1625" s="83"/>
      <c r="BJ1625" s="83"/>
      <c r="BK1625" s="83"/>
      <c r="BL1625" s="83"/>
      <c r="BM1625" s="83"/>
      <c r="BN1625" s="83"/>
      <c r="BO1625" s="83"/>
      <c r="BP1625" s="83"/>
      <c r="BQ1625" s="83"/>
      <c r="BR1625" s="83"/>
      <c r="BS1625" s="83"/>
      <c r="BT1625" s="83"/>
      <c r="BU1625" s="83"/>
      <c r="BV1625" s="83"/>
      <c r="BW1625" s="83"/>
      <c r="BX1625" s="83"/>
      <c r="BY1625" s="83"/>
      <c r="BZ1625" s="83"/>
      <c r="CA1625" s="83"/>
      <c r="CB1625" s="83"/>
      <c r="CC1625" s="83"/>
      <c r="CD1625" s="83"/>
      <c r="CE1625" s="83"/>
      <c r="CF1625" s="83"/>
      <c r="CG1625" s="83"/>
      <c r="CH1625" s="83"/>
      <c r="CI1625" s="83"/>
      <c r="CJ1625" s="83"/>
      <c r="CK1625" s="83"/>
      <c r="CL1625" s="83"/>
      <c r="CM1625" s="83"/>
      <c r="CN1625" s="83"/>
      <c r="CO1625" s="83"/>
      <c r="CP1625" s="83"/>
      <c r="CQ1625" s="83"/>
      <c r="CR1625" s="83"/>
      <c r="CS1625" s="83"/>
      <c r="CT1625" s="83"/>
      <c r="CU1625" s="83"/>
      <c r="CV1625" s="83"/>
      <c r="CW1625" s="83"/>
      <c r="CX1625" s="83"/>
      <c r="CY1625" s="83"/>
      <c r="CZ1625" s="83"/>
      <c r="DA1625" s="83"/>
      <c r="DB1625" s="83"/>
      <c r="DC1625" s="83"/>
      <c r="DD1625" s="83"/>
      <c r="DE1625" s="83"/>
      <c r="DF1625" s="83"/>
      <c r="DG1625" s="83"/>
      <c r="DH1625" s="83"/>
      <c r="DI1625" s="83"/>
      <c r="DJ1625" s="83"/>
      <c r="DK1625" s="83"/>
      <c r="DL1625" s="83"/>
      <c r="DM1625" s="83"/>
      <c r="DN1625" s="83"/>
      <c r="DO1625" s="83"/>
      <c r="DP1625" s="83"/>
      <c r="DQ1625" s="83"/>
      <c r="DR1625" s="83"/>
      <c r="DS1625" s="83"/>
      <c r="DT1625" s="83"/>
      <c r="DU1625" s="83"/>
      <c r="DV1625" s="83"/>
      <c r="DW1625" s="83"/>
      <c r="DX1625" s="83"/>
      <c r="DY1625" s="83"/>
      <c r="DZ1625" s="83"/>
      <c r="EA1625" s="83"/>
      <c r="EB1625" s="83"/>
      <c r="EC1625" s="83"/>
      <c r="ED1625" s="83"/>
      <c r="EE1625" s="83"/>
      <c r="EF1625" s="83"/>
      <c r="EG1625" s="83"/>
      <c r="EH1625" s="83"/>
      <c r="EI1625" s="83"/>
      <c r="EJ1625" s="83"/>
    </row>
    <row r="1626" spans="27:140" s="88" customFormat="1" x14ac:dyDescent="0.3">
      <c r="AA1626" s="84"/>
      <c r="AB1626" s="89"/>
      <c r="AC1626" s="89"/>
      <c r="AD1626" s="89"/>
      <c r="AE1626" s="89"/>
      <c r="AF1626" s="89"/>
      <c r="AG1626" s="89"/>
      <c r="AH1626" s="89"/>
      <c r="AI1626" s="89"/>
      <c r="AJ1626" s="89"/>
      <c r="AK1626" s="89"/>
      <c r="AL1626" s="89"/>
      <c r="AM1626" s="89"/>
      <c r="AN1626" s="89"/>
      <c r="AO1626" s="89"/>
      <c r="AP1626" s="89"/>
      <c r="AQ1626" s="90"/>
      <c r="AR1626" s="89"/>
      <c r="AS1626" s="89"/>
      <c r="AT1626" s="89"/>
      <c r="AU1626" s="87"/>
      <c r="AV1626" s="307"/>
      <c r="AW1626" s="307"/>
      <c r="AX1626" s="307"/>
      <c r="AY1626" s="307"/>
      <c r="AZ1626" s="307"/>
      <c r="BA1626" s="83"/>
      <c r="BB1626" s="83"/>
      <c r="BC1626" s="83"/>
      <c r="BD1626" s="83"/>
      <c r="BE1626" s="83"/>
      <c r="BF1626" s="83"/>
      <c r="BG1626" s="83"/>
      <c r="BH1626" s="83"/>
      <c r="BI1626" s="83"/>
      <c r="BJ1626" s="83"/>
      <c r="BK1626" s="83"/>
      <c r="BL1626" s="83"/>
      <c r="BM1626" s="83"/>
      <c r="BN1626" s="83"/>
      <c r="BO1626" s="83"/>
      <c r="BP1626" s="83"/>
      <c r="BQ1626" s="83"/>
      <c r="BR1626" s="83"/>
      <c r="BS1626" s="83"/>
      <c r="BT1626" s="83"/>
      <c r="BU1626" s="83"/>
      <c r="BV1626" s="83"/>
      <c r="BW1626" s="83"/>
      <c r="BX1626" s="83"/>
      <c r="BY1626" s="83"/>
      <c r="BZ1626" s="83"/>
      <c r="CA1626" s="83"/>
      <c r="CB1626" s="83"/>
      <c r="CC1626" s="83"/>
      <c r="CD1626" s="83"/>
      <c r="CE1626" s="83"/>
      <c r="CF1626" s="83"/>
      <c r="CG1626" s="83"/>
      <c r="CH1626" s="83"/>
      <c r="CI1626" s="83"/>
      <c r="CJ1626" s="83"/>
      <c r="CK1626" s="83"/>
      <c r="CL1626" s="83"/>
      <c r="CM1626" s="83"/>
      <c r="CN1626" s="83"/>
      <c r="CO1626" s="83"/>
      <c r="CP1626" s="83"/>
      <c r="CQ1626" s="83"/>
      <c r="CR1626" s="83"/>
      <c r="CS1626" s="83"/>
      <c r="CT1626" s="83"/>
      <c r="CU1626" s="83"/>
      <c r="CV1626" s="83"/>
      <c r="CW1626" s="83"/>
      <c r="CX1626" s="83"/>
      <c r="CY1626" s="83"/>
      <c r="CZ1626" s="83"/>
      <c r="DA1626" s="83"/>
      <c r="DB1626" s="83"/>
      <c r="DC1626" s="83"/>
      <c r="DD1626" s="83"/>
      <c r="DE1626" s="83"/>
      <c r="DF1626" s="83"/>
      <c r="DG1626" s="83"/>
      <c r="DH1626" s="83"/>
      <c r="DI1626" s="83"/>
      <c r="DJ1626" s="83"/>
      <c r="DK1626" s="83"/>
      <c r="DL1626" s="83"/>
      <c r="DM1626" s="83"/>
      <c r="DN1626" s="83"/>
      <c r="DO1626" s="83"/>
      <c r="DP1626" s="83"/>
      <c r="DQ1626" s="83"/>
      <c r="DR1626" s="83"/>
      <c r="DS1626" s="83"/>
      <c r="DT1626" s="83"/>
      <c r="DU1626" s="83"/>
      <c r="DV1626" s="83"/>
      <c r="DW1626" s="83"/>
      <c r="DX1626" s="83"/>
      <c r="DY1626" s="83"/>
      <c r="DZ1626" s="83"/>
      <c r="EA1626" s="83"/>
      <c r="EB1626" s="83"/>
      <c r="EC1626" s="83"/>
      <c r="ED1626" s="83"/>
      <c r="EE1626" s="83"/>
      <c r="EF1626" s="83"/>
      <c r="EG1626" s="83"/>
      <c r="EH1626" s="83"/>
      <c r="EI1626" s="83"/>
      <c r="EJ1626" s="83"/>
    </row>
    <row r="1627" spans="27:140" s="88" customFormat="1" x14ac:dyDescent="0.3">
      <c r="AA1627" s="84"/>
      <c r="AB1627" s="89"/>
      <c r="AC1627" s="89"/>
      <c r="AD1627" s="89"/>
      <c r="AE1627" s="89"/>
      <c r="AF1627" s="89"/>
      <c r="AG1627" s="89"/>
      <c r="AH1627" s="89"/>
      <c r="AI1627" s="89"/>
      <c r="AJ1627" s="89"/>
      <c r="AK1627" s="89"/>
      <c r="AL1627" s="89"/>
      <c r="AM1627" s="89"/>
      <c r="AN1627" s="89"/>
      <c r="AO1627" s="89"/>
      <c r="AP1627" s="89"/>
      <c r="AQ1627" s="90"/>
      <c r="AR1627" s="89"/>
      <c r="AS1627" s="89"/>
      <c r="AT1627" s="89"/>
      <c r="AU1627" s="87"/>
      <c r="AV1627" s="307"/>
      <c r="AW1627" s="307"/>
      <c r="AX1627" s="307"/>
      <c r="AY1627" s="307"/>
      <c r="AZ1627" s="307"/>
      <c r="BA1627" s="83"/>
      <c r="BB1627" s="83"/>
      <c r="BC1627" s="83"/>
      <c r="BD1627" s="83"/>
      <c r="BE1627" s="83"/>
      <c r="BF1627" s="83"/>
      <c r="BG1627" s="83"/>
      <c r="BH1627" s="83"/>
      <c r="BI1627" s="83"/>
      <c r="BJ1627" s="83"/>
      <c r="BK1627" s="83"/>
      <c r="BL1627" s="83"/>
      <c r="BM1627" s="83"/>
      <c r="BN1627" s="83"/>
      <c r="BO1627" s="83"/>
      <c r="BP1627" s="83"/>
      <c r="BQ1627" s="83"/>
      <c r="BR1627" s="83"/>
      <c r="BS1627" s="83"/>
      <c r="BT1627" s="83"/>
      <c r="BU1627" s="83"/>
      <c r="BV1627" s="83"/>
      <c r="BW1627" s="83"/>
      <c r="BX1627" s="83"/>
      <c r="BY1627" s="83"/>
      <c r="BZ1627" s="83"/>
      <c r="CA1627" s="83"/>
      <c r="CB1627" s="83"/>
      <c r="CC1627" s="83"/>
      <c r="CD1627" s="83"/>
      <c r="CE1627" s="83"/>
      <c r="CF1627" s="83"/>
      <c r="CG1627" s="83"/>
      <c r="CH1627" s="83"/>
      <c r="CI1627" s="83"/>
      <c r="CJ1627" s="83"/>
      <c r="CK1627" s="83"/>
      <c r="CL1627" s="83"/>
      <c r="CM1627" s="83"/>
      <c r="CN1627" s="83"/>
      <c r="CO1627" s="83"/>
      <c r="CP1627" s="83"/>
      <c r="CQ1627" s="83"/>
      <c r="CR1627" s="83"/>
      <c r="CS1627" s="83"/>
      <c r="CT1627" s="83"/>
      <c r="CU1627" s="83"/>
      <c r="CV1627" s="83"/>
      <c r="CW1627" s="83"/>
      <c r="CX1627" s="83"/>
      <c r="CY1627" s="83"/>
      <c r="CZ1627" s="83"/>
      <c r="DA1627" s="83"/>
      <c r="DB1627" s="83"/>
      <c r="DC1627" s="83"/>
      <c r="DD1627" s="83"/>
      <c r="DE1627" s="83"/>
      <c r="DF1627" s="83"/>
      <c r="DG1627" s="83"/>
      <c r="DH1627" s="83"/>
      <c r="DI1627" s="83"/>
      <c r="DJ1627" s="83"/>
      <c r="DK1627" s="83"/>
      <c r="DL1627" s="83"/>
      <c r="DM1627" s="83"/>
      <c r="DN1627" s="83"/>
      <c r="DO1627" s="83"/>
      <c r="DP1627" s="83"/>
      <c r="DQ1627" s="83"/>
      <c r="DR1627" s="83"/>
      <c r="DS1627" s="83"/>
      <c r="DT1627" s="83"/>
      <c r="DU1627" s="83"/>
      <c r="DV1627" s="83"/>
      <c r="DW1627" s="83"/>
      <c r="DX1627" s="83"/>
      <c r="DY1627" s="83"/>
      <c r="DZ1627" s="83"/>
      <c r="EA1627" s="83"/>
      <c r="EB1627" s="83"/>
      <c r="EC1627" s="83"/>
      <c r="ED1627" s="83"/>
      <c r="EE1627" s="83"/>
      <c r="EF1627" s="83"/>
      <c r="EG1627" s="83"/>
      <c r="EH1627" s="83"/>
      <c r="EI1627" s="83"/>
      <c r="EJ1627" s="83"/>
    </row>
    <row r="1628" spans="27:140" s="88" customFormat="1" x14ac:dyDescent="0.3">
      <c r="AA1628" s="84"/>
      <c r="AB1628" s="89"/>
      <c r="AC1628" s="89"/>
      <c r="AD1628" s="89"/>
      <c r="AE1628" s="89"/>
      <c r="AF1628" s="89"/>
      <c r="AG1628" s="89"/>
      <c r="AH1628" s="89"/>
      <c r="AI1628" s="89"/>
      <c r="AJ1628" s="89"/>
      <c r="AK1628" s="89"/>
      <c r="AL1628" s="89"/>
      <c r="AM1628" s="89"/>
      <c r="AN1628" s="89"/>
      <c r="AO1628" s="89"/>
      <c r="AP1628" s="89"/>
      <c r="AQ1628" s="90"/>
      <c r="AR1628" s="89"/>
      <c r="AS1628" s="89"/>
      <c r="AT1628" s="89"/>
      <c r="AU1628" s="87"/>
      <c r="AV1628" s="307"/>
      <c r="AW1628" s="307"/>
      <c r="AX1628" s="307"/>
      <c r="AY1628" s="307"/>
      <c r="AZ1628" s="307"/>
      <c r="BA1628" s="83"/>
      <c r="BB1628" s="83"/>
      <c r="BC1628" s="83"/>
      <c r="BD1628" s="83"/>
      <c r="BE1628" s="83"/>
      <c r="BF1628" s="83"/>
      <c r="BG1628" s="83"/>
      <c r="BH1628" s="83"/>
      <c r="BI1628" s="83"/>
      <c r="BJ1628" s="83"/>
      <c r="BK1628" s="83"/>
      <c r="BL1628" s="83"/>
      <c r="BM1628" s="83"/>
      <c r="BN1628" s="83"/>
      <c r="BO1628" s="83"/>
      <c r="BP1628" s="83"/>
      <c r="BQ1628" s="83"/>
      <c r="BR1628" s="83"/>
      <c r="BS1628" s="83"/>
      <c r="BT1628" s="83"/>
      <c r="BU1628" s="83"/>
      <c r="BV1628" s="83"/>
      <c r="BW1628" s="83"/>
      <c r="BX1628" s="83"/>
      <c r="BY1628" s="83"/>
      <c r="BZ1628" s="83"/>
      <c r="CA1628" s="83"/>
      <c r="CB1628" s="83"/>
      <c r="CC1628" s="83"/>
      <c r="CD1628" s="83"/>
      <c r="CE1628" s="83"/>
      <c r="CF1628" s="83"/>
      <c r="CG1628" s="83"/>
      <c r="CH1628" s="83"/>
      <c r="CI1628" s="83"/>
      <c r="CJ1628" s="83"/>
      <c r="CK1628" s="83"/>
      <c r="CL1628" s="83"/>
      <c r="CM1628" s="83"/>
      <c r="CN1628" s="83"/>
      <c r="CO1628" s="83"/>
      <c r="CP1628" s="83"/>
      <c r="CQ1628" s="83"/>
      <c r="CR1628" s="83"/>
      <c r="CS1628" s="83"/>
      <c r="CT1628" s="83"/>
      <c r="CU1628" s="83"/>
      <c r="CV1628" s="83"/>
      <c r="CW1628" s="83"/>
      <c r="CX1628" s="83"/>
      <c r="CY1628" s="83"/>
      <c r="CZ1628" s="83"/>
      <c r="DA1628" s="83"/>
      <c r="DB1628" s="83"/>
      <c r="DC1628" s="83"/>
      <c r="DD1628" s="83"/>
      <c r="DE1628" s="83"/>
      <c r="DF1628" s="83"/>
      <c r="DG1628" s="83"/>
      <c r="DH1628" s="83"/>
      <c r="DI1628" s="83"/>
      <c r="DJ1628" s="83"/>
      <c r="DK1628" s="83"/>
      <c r="DL1628" s="83"/>
      <c r="DM1628" s="83"/>
      <c r="DN1628" s="83"/>
      <c r="DO1628" s="83"/>
      <c r="DP1628" s="83"/>
      <c r="DQ1628" s="83"/>
      <c r="DR1628" s="83"/>
      <c r="DS1628" s="83"/>
      <c r="DT1628" s="83"/>
      <c r="DU1628" s="83"/>
      <c r="DV1628" s="83"/>
      <c r="DW1628" s="83"/>
      <c r="DX1628" s="83"/>
      <c r="DY1628" s="83"/>
      <c r="DZ1628" s="83"/>
      <c r="EA1628" s="83"/>
      <c r="EB1628" s="83"/>
      <c r="EC1628" s="83"/>
      <c r="ED1628" s="83"/>
      <c r="EE1628" s="83"/>
      <c r="EF1628" s="83"/>
      <c r="EG1628" s="83"/>
      <c r="EH1628" s="83"/>
      <c r="EI1628" s="83"/>
      <c r="EJ1628" s="83"/>
    </row>
    <row r="1629" spans="27:140" s="88" customFormat="1" x14ac:dyDescent="0.3">
      <c r="AA1629" s="84"/>
      <c r="AB1629" s="89"/>
      <c r="AC1629" s="89"/>
      <c r="AD1629" s="89"/>
      <c r="AE1629" s="89"/>
      <c r="AF1629" s="89"/>
      <c r="AG1629" s="89"/>
      <c r="AH1629" s="89"/>
      <c r="AI1629" s="89"/>
      <c r="AJ1629" s="89"/>
      <c r="AK1629" s="89"/>
      <c r="AL1629" s="89"/>
      <c r="AM1629" s="89"/>
      <c r="AN1629" s="89"/>
      <c r="AO1629" s="89"/>
      <c r="AP1629" s="89"/>
      <c r="AQ1629" s="90"/>
      <c r="AR1629" s="89"/>
      <c r="AS1629" s="89"/>
      <c r="AT1629" s="89"/>
      <c r="AU1629" s="87"/>
      <c r="AV1629" s="307"/>
      <c r="AW1629" s="307"/>
      <c r="AX1629" s="307"/>
      <c r="AY1629" s="307"/>
      <c r="AZ1629" s="307"/>
      <c r="BA1629" s="83"/>
      <c r="BB1629" s="83"/>
      <c r="BC1629" s="83"/>
      <c r="BD1629" s="83"/>
      <c r="BE1629" s="83"/>
      <c r="BF1629" s="83"/>
      <c r="BG1629" s="83"/>
      <c r="BH1629" s="83"/>
      <c r="BI1629" s="83"/>
      <c r="BJ1629" s="83"/>
      <c r="BK1629" s="83"/>
      <c r="BL1629" s="83"/>
      <c r="BM1629" s="83"/>
      <c r="BN1629" s="83"/>
      <c r="BO1629" s="83"/>
      <c r="BP1629" s="83"/>
      <c r="BQ1629" s="83"/>
      <c r="BR1629" s="83"/>
      <c r="BS1629" s="83"/>
      <c r="BT1629" s="83"/>
      <c r="BU1629" s="83"/>
      <c r="BV1629" s="83"/>
      <c r="BW1629" s="83"/>
      <c r="BX1629" s="83"/>
      <c r="BY1629" s="83"/>
      <c r="BZ1629" s="83"/>
      <c r="CA1629" s="83"/>
      <c r="CB1629" s="83"/>
      <c r="CC1629" s="83"/>
      <c r="CD1629" s="83"/>
      <c r="CE1629" s="83"/>
      <c r="CF1629" s="83"/>
      <c r="CG1629" s="83"/>
      <c r="CH1629" s="83"/>
      <c r="CI1629" s="83"/>
      <c r="CJ1629" s="83"/>
      <c r="CK1629" s="83"/>
      <c r="CL1629" s="83"/>
      <c r="CM1629" s="83"/>
      <c r="CN1629" s="83"/>
      <c r="CO1629" s="83"/>
      <c r="CP1629" s="83"/>
      <c r="CQ1629" s="83"/>
      <c r="CR1629" s="83"/>
      <c r="CS1629" s="83"/>
      <c r="CT1629" s="83"/>
      <c r="CU1629" s="83"/>
      <c r="CV1629" s="83"/>
      <c r="CW1629" s="83"/>
      <c r="CX1629" s="83"/>
      <c r="CY1629" s="83"/>
      <c r="CZ1629" s="83"/>
      <c r="DA1629" s="83"/>
      <c r="DB1629" s="83"/>
      <c r="DC1629" s="83"/>
      <c r="DD1629" s="83"/>
      <c r="DE1629" s="83"/>
      <c r="DF1629" s="83"/>
      <c r="DG1629" s="83"/>
      <c r="DH1629" s="83"/>
      <c r="DI1629" s="83"/>
      <c r="DJ1629" s="83"/>
      <c r="DK1629" s="83"/>
      <c r="DL1629" s="83"/>
      <c r="DM1629" s="83"/>
      <c r="DN1629" s="83"/>
      <c r="DO1629" s="83"/>
      <c r="DP1629" s="83"/>
      <c r="DQ1629" s="83"/>
      <c r="DR1629" s="83"/>
      <c r="DS1629" s="83"/>
      <c r="DT1629" s="83"/>
      <c r="DU1629" s="83"/>
      <c r="DV1629" s="83"/>
      <c r="DW1629" s="83"/>
      <c r="DX1629" s="83"/>
      <c r="DY1629" s="83"/>
      <c r="DZ1629" s="83"/>
      <c r="EA1629" s="83"/>
      <c r="EB1629" s="83"/>
      <c r="EC1629" s="83"/>
      <c r="ED1629" s="83"/>
      <c r="EE1629" s="83"/>
      <c r="EF1629" s="83"/>
      <c r="EG1629" s="83"/>
      <c r="EH1629" s="83"/>
      <c r="EI1629" s="83"/>
      <c r="EJ1629" s="83"/>
    </row>
    <row r="1630" spans="27:140" s="88" customFormat="1" x14ac:dyDescent="0.3">
      <c r="AA1630" s="84"/>
      <c r="AB1630" s="89"/>
      <c r="AC1630" s="89"/>
      <c r="AD1630" s="89"/>
      <c r="AE1630" s="89"/>
      <c r="AF1630" s="89"/>
      <c r="AG1630" s="89"/>
      <c r="AH1630" s="89"/>
      <c r="AI1630" s="89"/>
      <c r="AJ1630" s="89"/>
      <c r="AK1630" s="89"/>
      <c r="AL1630" s="89"/>
      <c r="AM1630" s="89"/>
      <c r="AN1630" s="89"/>
      <c r="AO1630" s="89"/>
      <c r="AP1630" s="89"/>
      <c r="AQ1630" s="90"/>
      <c r="AR1630" s="89"/>
      <c r="AS1630" s="89"/>
      <c r="AT1630" s="89"/>
      <c r="AU1630" s="87"/>
      <c r="AV1630" s="307"/>
      <c r="AW1630" s="307"/>
      <c r="AX1630" s="307"/>
      <c r="AY1630" s="307"/>
      <c r="AZ1630" s="307"/>
      <c r="BA1630" s="83"/>
      <c r="BB1630" s="83"/>
      <c r="BC1630" s="83"/>
      <c r="BD1630" s="83"/>
      <c r="BE1630" s="83"/>
      <c r="BF1630" s="83"/>
      <c r="BG1630" s="83"/>
      <c r="BH1630" s="83"/>
      <c r="BI1630" s="83"/>
      <c r="BJ1630" s="83"/>
      <c r="BK1630" s="83"/>
      <c r="BL1630" s="83"/>
      <c r="BM1630" s="83"/>
      <c r="BN1630" s="83"/>
      <c r="BO1630" s="83"/>
      <c r="BP1630" s="83"/>
      <c r="BQ1630" s="83"/>
      <c r="BR1630" s="83"/>
      <c r="BS1630" s="83"/>
      <c r="BT1630" s="83"/>
      <c r="BU1630" s="83"/>
      <c r="BV1630" s="83"/>
      <c r="BW1630" s="83"/>
      <c r="BX1630" s="83"/>
      <c r="BY1630" s="83"/>
      <c r="BZ1630" s="83"/>
      <c r="CA1630" s="83"/>
      <c r="CB1630" s="83"/>
      <c r="CC1630" s="83"/>
      <c r="CD1630" s="83"/>
      <c r="CE1630" s="83"/>
      <c r="CF1630" s="83"/>
      <c r="CG1630" s="83"/>
      <c r="CH1630" s="83"/>
      <c r="CI1630" s="83"/>
      <c r="CJ1630" s="83"/>
      <c r="CK1630" s="83"/>
      <c r="CL1630" s="83"/>
      <c r="CM1630" s="83"/>
      <c r="CN1630" s="83"/>
      <c r="CO1630" s="83"/>
      <c r="CP1630" s="83"/>
      <c r="CQ1630" s="83"/>
      <c r="CR1630" s="83"/>
      <c r="CS1630" s="83"/>
      <c r="CT1630" s="83"/>
      <c r="CU1630" s="83"/>
      <c r="CV1630" s="83"/>
      <c r="CW1630" s="83"/>
      <c r="CX1630" s="83"/>
      <c r="CY1630" s="83"/>
      <c r="CZ1630" s="83"/>
      <c r="DA1630" s="83"/>
      <c r="DB1630" s="83"/>
      <c r="DC1630" s="83"/>
      <c r="DD1630" s="83"/>
      <c r="DE1630" s="83"/>
      <c r="DF1630" s="83"/>
      <c r="DG1630" s="83"/>
      <c r="DH1630" s="83"/>
      <c r="DI1630" s="83"/>
      <c r="DJ1630" s="83"/>
      <c r="DK1630" s="83"/>
      <c r="DL1630" s="83"/>
      <c r="DM1630" s="83"/>
      <c r="DN1630" s="83"/>
      <c r="DO1630" s="83"/>
      <c r="DP1630" s="83"/>
      <c r="DQ1630" s="83"/>
      <c r="DR1630" s="83"/>
      <c r="DS1630" s="83"/>
      <c r="DT1630" s="83"/>
      <c r="DU1630" s="83"/>
      <c r="DV1630" s="83"/>
      <c r="DW1630" s="83"/>
      <c r="DX1630" s="83"/>
      <c r="DY1630" s="83"/>
      <c r="DZ1630" s="83"/>
      <c r="EA1630" s="83"/>
      <c r="EB1630" s="83"/>
      <c r="EC1630" s="83"/>
      <c r="ED1630" s="83"/>
      <c r="EE1630" s="83"/>
      <c r="EF1630" s="83"/>
      <c r="EG1630" s="83"/>
      <c r="EH1630" s="83"/>
      <c r="EI1630" s="83"/>
      <c r="EJ1630" s="83"/>
    </row>
    <row r="1631" spans="27:140" s="88" customFormat="1" x14ac:dyDescent="0.3">
      <c r="AA1631" s="84"/>
      <c r="AB1631" s="89"/>
      <c r="AC1631" s="89"/>
      <c r="AD1631" s="89"/>
      <c r="AE1631" s="89"/>
      <c r="AF1631" s="89"/>
      <c r="AG1631" s="89"/>
      <c r="AH1631" s="89"/>
      <c r="AI1631" s="89"/>
      <c r="AJ1631" s="89"/>
      <c r="AK1631" s="89"/>
      <c r="AL1631" s="89"/>
      <c r="AM1631" s="89"/>
      <c r="AN1631" s="89"/>
      <c r="AO1631" s="89"/>
      <c r="AP1631" s="89"/>
      <c r="AQ1631" s="90"/>
      <c r="AR1631" s="89"/>
      <c r="AS1631" s="89"/>
      <c r="AT1631" s="89"/>
      <c r="AU1631" s="87"/>
      <c r="AV1631" s="307"/>
      <c r="AW1631" s="307"/>
      <c r="AX1631" s="307"/>
      <c r="AY1631" s="307"/>
      <c r="AZ1631" s="307"/>
      <c r="BA1631" s="83"/>
      <c r="BB1631" s="83"/>
      <c r="BC1631" s="83"/>
      <c r="BD1631" s="83"/>
      <c r="BE1631" s="83"/>
      <c r="BF1631" s="83"/>
      <c r="BG1631" s="83"/>
      <c r="BH1631" s="83"/>
      <c r="BI1631" s="83"/>
      <c r="BJ1631" s="83"/>
      <c r="BK1631" s="83"/>
      <c r="BL1631" s="83"/>
      <c r="BM1631" s="83"/>
      <c r="BN1631" s="83"/>
      <c r="BO1631" s="83"/>
      <c r="BP1631" s="83"/>
      <c r="BQ1631" s="83"/>
      <c r="BR1631" s="83"/>
      <c r="BS1631" s="83"/>
      <c r="BT1631" s="83"/>
      <c r="BU1631" s="83"/>
      <c r="BV1631" s="83"/>
      <c r="BW1631" s="83"/>
      <c r="BX1631" s="83"/>
      <c r="BY1631" s="83"/>
      <c r="BZ1631" s="83"/>
      <c r="CA1631" s="83"/>
      <c r="CB1631" s="83"/>
      <c r="CC1631" s="83"/>
      <c r="CD1631" s="83"/>
      <c r="CE1631" s="83"/>
      <c r="CF1631" s="83"/>
      <c r="CG1631" s="83"/>
      <c r="CH1631" s="83"/>
      <c r="CI1631" s="83"/>
      <c r="CJ1631" s="83"/>
      <c r="CK1631" s="83"/>
      <c r="CL1631" s="83"/>
      <c r="CM1631" s="83"/>
      <c r="CN1631" s="83"/>
      <c r="CO1631" s="83"/>
      <c r="CP1631" s="83"/>
      <c r="CQ1631" s="83"/>
      <c r="CR1631" s="83"/>
      <c r="CS1631" s="83"/>
      <c r="CT1631" s="83"/>
      <c r="CU1631" s="83"/>
      <c r="CV1631" s="83"/>
      <c r="CW1631" s="83"/>
      <c r="CX1631" s="83"/>
      <c r="CY1631" s="83"/>
      <c r="CZ1631" s="83"/>
      <c r="DA1631" s="83"/>
      <c r="DB1631" s="83"/>
      <c r="DC1631" s="83"/>
      <c r="DD1631" s="83"/>
      <c r="DE1631" s="83"/>
      <c r="DF1631" s="83"/>
      <c r="DG1631" s="83"/>
      <c r="DH1631" s="83"/>
      <c r="DI1631" s="83"/>
      <c r="DJ1631" s="83"/>
      <c r="DK1631" s="83"/>
      <c r="DL1631" s="83"/>
      <c r="DM1631" s="83"/>
      <c r="DN1631" s="83"/>
      <c r="DO1631" s="83"/>
      <c r="DP1631" s="83"/>
      <c r="DQ1631" s="83"/>
      <c r="DR1631" s="83"/>
      <c r="DS1631" s="83"/>
      <c r="DT1631" s="83"/>
      <c r="DU1631" s="83"/>
      <c r="DV1631" s="83"/>
      <c r="DW1631" s="83"/>
      <c r="DX1631" s="83"/>
      <c r="DY1631" s="83"/>
      <c r="DZ1631" s="83"/>
      <c r="EA1631" s="83"/>
      <c r="EB1631" s="83"/>
      <c r="EC1631" s="83"/>
      <c r="ED1631" s="83"/>
      <c r="EE1631" s="83"/>
      <c r="EF1631" s="83"/>
      <c r="EG1631" s="83"/>
      <c r="EH1631" s="83"/>
      <c r="EI1631" s="83"/>
      <c r="EJ1631" s="83"/>
    </row>
    <row r="1632" spans="27:140" s="88" customFormat="1" x14ac:dyDescent="0.3">
      <c r="AA1632" s="84"/>
      <c r="AB1632" s="89"/>
      <c r="AC1632" s="89"/>
      <c r="AD1632" s="89"/>
      <c r="AE1632" s="89"/>
      <c r="AF1632" s="89"/>
      <c r="AG1632" s="89"/>
      <c r="AH1632" s="89"/>
      <c r="AI1632" s="89"/>
      <c r="AJ1632" s="89"/>
      <c r="AK1632" s="89"/>
      <c r="AL1632" s="89"/>
      <c r="AM1632" s="89"/>
      <c r="AN1632" s="89"/>
      <c r="AO1632" s="89"/>
      <c r="AP1632" s="89"/>
      <c r="AQ1632" s="90"/>
      <c r="AR1632" s="89"/>
      <c r="AS1632" s="89"/>
      <c r="AT1632" s="89"/>
      <c r="AU1632" s="87"/>
      <c r="AV1632" s="307"/>
      <c r="AW1632" s="307"/>
      <c r="AX1632" s="307"/>
      <c r="AY1632" s="307"/>
      <c r="AZ1632" s="307"/>
      <c r="BA1632" s="83"/>
      <c r="BB1632" s="83"/>
      <c r="BC1632" s="83"/>
      <c r="BD1632" s="83"/>
      <c r="BE1632" s="83"/>
      <c r="BF1632" s="83"/>
      <c r="BG1632" s="83"/>
      <c r="BH1632" s="83"/>
      <c r="BI1632" s="83"/>
      <c r="BJ1632" s="83"/>
      <c r="BK1632" s="83"/>
      <c r="BL1632" s="83"/>
      <c r="BM1632" s="83"/>
      <c r="BN1632" s="83"/>
      <c r="BO1632" s="83"/>
      <c r="BP1632" s="83"/>
      <c r="BQ1632" s="83"/>
      <c r="BR1632" s="83"/>
      <c r="BS1632" s="83"/>
      <c r="BT1632" s="83"/>
      <c r="BU1632" s="83"/>
      <c r="BV1632" s="83"/>
      <c r="BW1632" s="83"/>
      <c r="BX1632" s="83"/>
      <c r="BY1632" s="83"/>
      <c r="BZ1632" s="83"/>
      <c r="CA1632" s="83"/>
      <c r="CB1632" s="83"/>
      <c r="CC1632" s="83"/>
      <c r="CD1632" s="83"/>
      <c r="CE1632" s="83"/>
      <c r="CF1632" s="83"/>
      <c r="CG1632" s="83"/>
      <c r="CH1632" s="83"/>
      <c r="CI1632" s="83"/>
      <c r="CJ1632" s="83"/>
      <c r="CK1632" s="83"/>
      <c r="CL1632" s="83"/>
      <c r="CM1632" s="83"/>
      <c r="CN1632" s="83"/>
      <c r="CO1632" s="83"/>
      <c r="CP1632" s="83"/>
      <c r="CQ1632" s="83"/>
      <c r="CR1632" s="83"/>
      <c r="CS1632" s="83"/>
      <c r="CT1632" s="83"/>
      <c r="CU1632" s="83"/>
      <c r="CV1632" s="83"/>
      <c r="CW1632" s="83"/>
      <c r="CX1632" s="83"/>
      <c r="CY1632" s="83"/>
      <c r="CZ1632" s="83"/>
      <c r="DA1632" s="83"/>
      <c r="DB1632" s="83"/>
      <c r="DC1632" s="83"/>
      <c r="DD1632" s="83"/>
      <c r="DE1632" s="83"/>
      <c r="DF1632" s="83"/>
      <c r="DG1632" s="83"/>
      <c r="DH1632" s="83"/>
      <c r="DI1632" s="83"/>
      <c r="DJ1632" s="83"/>
      <c r="DK1632" s="83"/>
      <c r="DL1632" s="83"/>
      <c r="DM1632" s="83"/>
      <c r="DN1632" s="83"/>
      <c r="DO1632" s="83"/>
      <c r="DP1632" s="83"/>
      <c r="DQ1632" s="83"/>
      <c r="DR1632" s="83"/>
      <c r="DS1632" s="83"/>
      <c r="DT1632" s="83"/>
      <c r="DU1632" s="83"/>
      <c r="DV1632" s="83"/>
      <c r="DW1632" s="83"/>
      <c r="DX1632" s="83"/>
      <c r="DY1632" s="83"/>
      <c r="DZ1632" s="83"/>
      <c r="EA1632" s="83"/>
      <c r="EB1632" s="83"/>
      <c r="EC1632" s="83"/>
      <c r="ED1632" s="83"/>
      <c r="EE1632" s="83"/>
      <c r="EF1632" s="83"/>
      <c r="EG1632" s="83"/>
      <c r="EH1632" s="83"/>
      <c r="EI1632" s="83"/>
      <c r="EJ1632" s="83"/>
    </row>
    <row r="1633" spans="27:140" s="88" customFormat="1" x14ac:dyDescent="0.3">
      <c r="AA1633" s="84"/>
      <c r="AB1633" s="89"/>
      <c r="AC1633" s="89"/>
      <c r="AD1633" s="89"/>
      <c r="AE1633" s="89"/>
      <c r="AF1633" s="89"/>
      <c r="AG1633" s="89"/>
      <c r="AH1633" s="89"/>
      <c r="AI1633" s="89"/>
      <c r="AJ1633" s="89"/>
      <c r="AK1633" s="89"/>
      <c r="AL1633" s="89"/>
      <c r="AM1633" s="89"/>
      <c r="AN1633" s="89"/>
      <c r="AO1633" s="89"/>
      <c r="AP1633" s="89"/>
      <c r="AQ1633" s="90"/>
      <c r="AR1633" s="89"/>
      <c r="AS1633" s="89"/>
      <c r="AT1633" s="89"/>
      <c r="AU1633" s="87"/>
      <c r="AV1633" s="307"/>
      <c r="AW1633" s="307"/>
      <c r="AX1633" s="307"/>
      <c r="AY1633" s="307"/>
      <c r="AZ1633" s="307"/>
      <c r="BA1633" s="83"/>
      <c r="BB1633" s="83"/>
      <c r="BC1633" s="83"/>
      <c r="BD1633" s="83"/>
      <c r="BE1633" s="83"/>
      <c r="BF1633" s="83"/>
      <c r="BG1633" s="83"/>
      <c r="BH1633" s="83"/>
      <c r="BI1633" s="83"/>
      <c r="BJ1633" s="83"/>
      <c r="BK1633" s="83"/>
      <c r="BL1633" s="83"/>
      <c r="BM1633" s="83"/>
      <c r="BN1633" s="83"/>
      <c r="BO1633" s="83"/>
      <c r="BP1633" s="83"/>
      <c r="BQ1633" s="83"/>
      <c r="BR1633" s="83"/>
      <c r="BS1633" s="83"/>
      <c r="BT1633" s="83"/>
      <c r="BU1633" s="83"/>
      <c r="BV1633" s="83"/>
      <c r="BW1633" s="83"/>
      <c r="BX1633" s="83"/>
      <c r="BY1633" s="83"/>
      <c r="BZ1633" s="83"/>
      <c r="CA1633" s="83"/>
      <c r="CB1633" s="83"/>
      <c r="CC1633" s="83"/>
      <c r="CD1633" s="83"/>
      <c r="CE1633" s="83"/>
      <c r="CF1633" s="83"/>
      <c r="CG1633" s="83"/>
      <c r="CH1633" s="83"/>
      <c r="CI1633" s="83"/>
      <c r="CJ1633" s="83"/>
      <c r="CK1633" s="83"/>
      <c r="CL1633" s="83"/>
      <c r="CM1633" s="83"/>
      <c r="CN1633" s="83"/>
      <c r="CO1633" s="83"/>
      <c r="CP1633" s="83"/>
      <c r="CQ1633" s="83"/>
      <c r="CR1633" s="83"/>
      <c r="CS1633" s="83"/>
      <c r="CT1633" s="83"/>
      <c r="CU1633" s="83"/>
      <c r="CV1633" s="83"/>
      <c r="CW1633" s="83"/>
      <c r="CX1633" s="83"/>
      <c r="CY1633" s="83"/>
      <c r="CZ1633" s="83"/>
      <c r="DA1633" s="83"/>
      <c r="DB1633" s="83"/>
      <c r="DC1633" s="83"/>
      <c r="DD1633" s="83"/>
      <c r="DE1633" s="83"/>
      <c r="DF1633" s="83"/>
      <c r="DG1633" s="83"/>
      <c r="DH1633" s="83"/>
      <c r="DI1633" s="83"/>
      <c r="DJ1633" s="83"/>
      <c r="DK1633" s="83"/>
      <c r="DL1633" s="83"/>
      <c r="DM1633" s="83"/>
      <c r="DN1633" s="83"/>
      <c r="DO1633" s="83"/>
      <c r="DP1633" s="83"/>
      <c r="DQ1633" s="83"/>
      <c r="DR1633" s="83"/>
      <c r="DS1633" s="83"/>
      <c r="DT1633" s="83"/>
      <c r="DU1633" s="83"/>
      <c r="DV1633" s="83"/>
      <c r="DW1633" s="83"/>
      <c r="DX1633" s="83"/>
      <c r="DY1633" s="83"/>
      <c r="DZ1633" s="83"/>
      <c r="EA1633" s="83"/>
      <c r="EB1633" s="83"/>
      <c r="EC1633" s="83"/>
      <c r="ED1633" s="83"/>
      <c r="EE1633" s="83"/>
      <c r="EF1633" s="83"/>
      <c r="EG1633" s="83"/>
      <c r="EH1633" s="83"/>
      <c r="EI1633" s="83"/>
      <c r="EJ1633" s="83"/>
    </row>
    <row r="1634" spans="27:140" s="88" customFormat="1" x14ac:dyDescent="0.3">
      <c r="AA1634" s="84"/>
      <c r="AB1634" s="89"/>
      <c r="AC1634" s="89"/>
      <c r="AD1634" s="89"/>
      <c r="AE1634" s="89"/>
      <c r="AF1634" s="89"/>
      <c r="AG1634" s="89"/>
      <c r="AH1634" s="89"/>
      <c r="AI1634" s="89"/>
      <c r="AJ1634" s="89"/>
      <c r="AK1634" s="89"/>
      <c r="AL1634" s="89"/>
      <c r="AM1634" s="89"/>
      <c r="AN1634" s="89"/>
      <c r="AO1634" s="89"/>
      <c r="AP1634" s="89"/>
      <c r="AQ1634" s="90"/>
      <c r="AR1634" s="89"/>
      <c r="AS1634" s="89"/>
      <c r="AT1634" s="89"/>
      <c r="AU1634" s="87"/>
      <c r="AV1634" s="307"/>
      <c r="AW1634" s="307"/>
      <c r="AX1634" s="307"/>
      <c r="AY1634" s="307"/>
      <c r="AZ1634" s="307"/>
      <c r="BA1634" s="83"/>
      <c r="BB1634" s="83"/>
      <c r="BC1634" s="83"/>
      <c r="BD1634" s="83"/>
      <c r="BE1634" s="83"/>
      <c r="BF1634" s="83"/>
      <c r="BG1634" s="83"/>
      <c r="BH1634" s="83"/>
      <c r="BI1634" s="83"/>
      <c r="BJ1634" s="83"/>
      <c r="BK1634" s="83"/>
      <c r="BL1634" s="83"/>
      <c r="BM1634" s="83"/>
      <c r="BN1634" s="83"/>
      <c r="BO1634" s="83"/>
      <c r="BP1634" s="83"/>
      <c r="BQ1634" s="83"/>
      <c r="BR1634" s="83"/>
      <c r="BS1634" s="83"/>
      <c r="BT1634" s="83"/>
      <c r="BU1634" s="83"/>
      <c r="BV1634" s="83"/>
      <c r="BW1634" s="83"/>
      <c r="BX1634" s="83"/>
      <c r="BY1634" s="83"/>
      <c r="BZ1634" s="83"/>
      <c r="CA1634" s="83"/>
      <c r="CB1634" s="83"/>
      <c r="CC1634" s="83"/>
      <c r="CD1634" s="83"/>
      <c r="CE1634" s="83"/>
      <c r="CF1634" s="83"/>
      <c r="CG1634" s="83"/>
      <c r="CH1634" s="83"/>
      <c r="CI1634" s="83"/>
      <c r="CJ1634" s="83"/>
      <c r="CK1634" s="83"/>
      <c r="CL1634" s="83"/>
      <c r="CM1634" s="83"/>
      <c r="CN1634" s="83"/>
      <c r="CO1634" s="83"/>
      <c r="CP1634" s="83"/>
      <c r="CQ1634" s="83"/>
      <c r="CR1634" s="83"/>
      <c r="CS1634" s="83"/>
      <c r="CT1634" s="83"/>
      <c r="CU1634" s="83"/>
      <c r="CV1634" s="83"/>
      <c r="CW1634" s="83"/>
      <c r="CX1634" s="83"/>
      <c r="CY1634" s="83"/>
      <c r="CZ1634" s="83"/>
      <c r="DA1634" s="83"/>
      <c r="DB1634" s="83"/>
      <c r="DC1634" s="83"/>
      <c r="DD1634" s="83"/>
      <c r="DE1634" s="83"/>
      <c r="DF1634" s="83"/>
      <c r="DG1634" s="83"/>
      <c r="DH1634" s="83"/>
      <c r="DI1634" s="83"/>
      <c r="DJ1634" s="83"/>
      <c r="DK1634" s="83"/>
      <c r="DL1634" s="83"/>
      <c r="DM1634" s="83"/>
      <c r="DN1634" s="83"/>
      <c r="DO1634" s="83"/>
      <c r="DP1634" s="83"/>
      <c r="DQ1634" s="83"/>
      <c r="DR1634" s="83"/>
      <c r="DS1634" s="83"/>
      <c r="DT1634" s="83"/>
      <c r="DU1634" s="83"/>
      <c r="DV1634" s="83"/>
      <c r="DW1634" s="83"/>
      <c r="DX1634" s="83"/>
      <c r="DY1634" s="83"/>
      <c r="DZ1634" s="83"/>
      <c r="EA1634" s="83"/>
      <c r="EB1634" s="83"/>
      <c r="EC1634" s="83"/>
      <c r="ED1634" s="83"/>
      <c r="EE1634" s="83"/>
      <c r="EF1634" s="83"/>
      <c r="EG1634" s="83"/>
      <c r="EH1634" s="83"/>
      <c r="EI1634" s="83"/>
      <c r="EJ1634" s="83"/>
    </row>
    <row r="1635" spans="27:140" s="88" customFormat="1" x14ac:dyDescent="0.3">
      <c r="AA1635" s="84"/>
      <c r="AB1635" s="89"/>
      <c r="AC1635" s="89"/>
      <c r="AD1635" s="89"/>
      <c r="AE1635" s="89"/>
      <c r="AF1635" s="89"/>
      <c r="AG1635" s="89"/>
      <c r="AH1635" s="89"/>
      <c r="AI1635" s="89"/>
      <c r="AJ1635" s="89"/>
      <c r="AK1635" s="89"/>
      <c r="AL1635" s="89"/>
      <c r="AM1635" s="89"/>
      <c r="AN1635" s="89"/>
      <c r="AO1635" s="89"/>
      <c r="AP1635" s="89"/>
      <c r="AQ1635" s="90"/>
      <c r="AR1635" s="89"/>
      <c r="AS1635" s="89"/>
      <c r="AT1635" s="89"/>
      <c r="AU1635" s="87"/>
      <c r="AV1635" s="307"/>
      <c r="AW1635" s="307"/>
      <c r="AX1635" s="307"/>
      <c r="AY1635" s="307"/>
      <c r="AZ1635" s="307"/>
      <c r="BA1635" s="83"/>
      <c r="BB1635" s="83"/>
      <c r="BC1635" s="83"/>
      <c r="BD1635" s="83"/>
      <c r="BE1635" s="83"/>
      <c r="BF1635" s="83"/>
      <c r="BG1635" s="83"/>
      <c r="BH1635" s="83"/>
      <c r="BI1635" s="83"/>
      <c r="BJ1635" s="83"/>
      <c r="BK1635" s="83"/>
      <c r="BL1635" s="83"/>
      <c r="BM1635" s="83"/>
      <c r="BN1635" s="83"/>
      <c r="BO1635" s="83"/>
      <c r="BP1635" s="83"/>
      <c r="BQ1635" s="83"/>
      <c r="BR1635" s="83"/>
      <c r="BS1635" s="83"/>
      <c r="BT1635" s="83"/>
      <c r="BU1635" s="83"/>
      <c r="BV1635" s="83"/>
      <c r="BW1635" s="83"/>
      <c r="BX1635" s="83"/>
      <c r="BY1635" s="83"/>
      <c r="BZ1635" s="83"/>
      <c r="CA1635" s="83"/>
      <c r="CB1635" s="83"/>
      <c r="CC1635" s="83"/>
      <c r="CD1635" s="83"/>
      <c r="CE1635" s="83"/>
      <c r="CF1635" s="83"/>
      <c r="CG1635" s="83"/>
      <c r="CH1635" s="83"/>
      <c r="CI1635" s="83"/>
      <c r="CJ1635" s="83"/>
      <c r="CK1635" s="83"/>
      <c r="CL1635" s="83"/>
      <c r="CM1635" s="83"/>
      <c r="CN1635" s="83"/>
      <c r="CO1635" s="83"/>
      <c r="CP1635" s="83"/>
      <c r="CQ1635" s="83"/>
      <c r="CR1635" s="83"/>
      <c r="CS1635" s="83"/>
      <c r="CT1635" s="83"/>
      <c r="CU1635" s="83"/>
      <c r="CV1635" s="83"/>
      <c r="CW1635" s="83"/>
      <c r="CX1635" s="83"/>
      <c r="CY1635" s="83"/>
      <c r="CZ1635" s="83"/>
      <c r="DA1635" s="83"/>
      <c r="DB1635" s="83"/>
      <c r="DC1635" s="83"/>
      <c r="DD1635" s="83"/>
      <c r="DE1635" s="83"/>
      <c r="DF1635" s="83"/>
      <c r="DG1635" s="83"/>
      <c r="DH1635" s="83"/>
      <c r="DI1635" s="83"/>
      <c r="DJ1635" s="83"/>
      <c r="DK1635" s="83"/>
      <c r="DL1635" s="83"/>
      <c r="DM1635" s="83"/>
      <c r="DN1635" s="83"/>
      <c r="DO1635" s="83"/>
      <c r="DP1635" s="83"/>
      <c r="DQ1635" s="83"/>
      <c r="DR1635" s="83"/>
      <c r="DS1635" s="83"/>
      <c r="DT1635" s="83"/>
      <c r="DU1635" s="83"/>
      <c r="DV1635" s="83"/>
      <c r="DW1635" s="83"/>
      <c r="DX1635" s="83"/>
      <c r="DY1635" s="83"/>
      <c r="DZ1635" s="83"/>
      <c r="EA1635" s="83"/>
      <c r="EB1635" s="83"/>
      <c r="EC1635" s="83"/>
      <c r="ED1635" s="83"/>
      <c r="EE1635" s="83"/>
      <c r="EF1635" s="83"/>
      <c r="EG1635" s="83"/>
      <c r="EH1635" s="83"/>
      <c r="EI1635" s="83"/>
      <c r="EJ1635" s="83"/>
    </row>
    <row r="1636" spans="27:140" s="88" customFormat="1" x14ac:dyDescent="0.3">
      <c r="AA1636" s="84"/>
      <c r="AB1636" s="89"/>
      <c r="AC1636" s="89"/>
      <c r="AD1636" s="89"/>
      <c r="AE1636" s="89"/>
      <c r="AF1636" s="89"/>
      <c r="AG1636" s="89"/>
      <c r="AH1636" s="89"/>
      <c r="AI1636" s="89"/>
      <c r="AJ1636" s="89"/>
      <c r="AK1636" s="89"/>
      <c r="AL1636" s="89"/>
      <c r="AM1636" s="89"/>
      <c r="AN1636" s="89"/>
      <c r="AO1636" s="89"/>
      <c r="AP1636" s="89"/>
      <c r="AQ1636" s="90"/>
      <c r="AR1636" s="89"/>
      <c r="AS1636" s="89"/>
      <c r="AT1636" s="89"/>
      <c r="AU1636" s="87"/>
      <c r="AV1636" s="307"/>
      <c r="AW1636" s="307"/>
      <c r="AX1636" s="307"/>
      <c r="AY1636" s="307"/>
      <c r="AZ1636" s="307"/>
      <c r="BA1636" s="83"/>
      <c r="BB1636" s="83"/>
      <c r="BC1636" s="83"/>
      <c r="BD1636" s="83"/>
      <c r="BE1636" s="83"/>
      <c r="BF1636" s="83"/>
      <c r="BG1636" s="83"/>
      <c r="BH1636" s="83"/>
      <c r="BI1636" s="83"/>
      <c r="BJ1636" s="83"/>
      <c r="BK1636" s="83"/>
      <c r="BL1636" s="83"/>
      <c r="BM1636" s="83"/>
      <c r="BN1636" s="83"/>
      <c r="BO1636" s="83"/>
      <c r="BP1636" s="83"/>
      <c r="BQ1636" s="83"/>
      <c r="BR1636" s="83"/>
      <c r="BS1636" s="83"/>
      <c r="BT1636" s="83"/>
      <c r="BU1636" s="83"/>
      <c r="BV1636" s="83"/>
      <c r="BW1636" s="83"/>
      <c r="BX1636" s="83"/>
      <c r="BY1636" s="83"/>
      <c r="BZ1636" s="83"/>
      <c r="CA1636" s="83"/>
      <c r="CB1636" s="83"/>
      <c r="CC1636" s="83"/>
      <c r="CD1636" s="83"/>
      <c r="CE1636" s="83"/>
      <c r="CF1636" s="83"/>
      <c r="CG1636" s="83"/>
      <c r="CH1636" s="83"/>
      <c r="CI1636" s="83"/>
      <c r="CJ1636" s="83"/>
      <c r="CK1636" s="83"/>
      <c r="CL1636" s="83"/>
      <c r="CM1636" s="83"/>
      <c r="CN1636" s="83"/>
      <c r="CO1636" s="83"/>
      <c r="CP1636" s="83"/>
      <c r="CQ1636" s="83"/>
      <c r="CR1636" s="83"/>
      <c r="CS1636" s="83"/>
      <c r="CT1636" s="83"/>
      <c r="CU1636" s="83"/>
      <c r="CV1636" s="83"/>
      <c r="CW1636" s="83"/>
      <c r="CX1636" s="83"/>
      <c r="CY1636" s="83"/>
      <c r="CZ1636" s="83"/>
      <c r="DA1636" s="83"/>
      <c r="DB1636" s="83"/>
      <c r="DC1636" s="83"/>
      <c r="DD1636" s="83"/>
      <c r="DE1636" s="83"/>
      <c r="DF1636" s="83"/>
      <c r="DG1636" s="83"/>
      <c r="DH1636" s="83"/>
      <c r="DI1636" s="83"/>
      <c r="DJ1636" s="83"/>
      <c r="DK1636" s="83"/>
      <c r="DL1636" s="83"/>
      <c r="DM1636" s="83"/>
      <c r="DN1636" s="83"/>
      <c r="DO1636" s="83"/>
      <c r="DP1636" s="83"/>
      <c r="DQ1636" s="83"/>
      <c r="DR1636" s="83"/>
      <c r="DS1636" s="83"/>
      <c r="DT1636" s="83"/>
      <c r="DU1636" s="83"/>
      <c r="DV1636" s="83"/>
      <c r="DW1636" s="83"/>
      <c r="DX1636" s="83"/>
      <c r="DY1636" s="83"/>
      <c r="DZ1636" s="83"/>
      <c r="EA1636" s="83"/>
      <c r="EB1636" s="83"/>
      <c r="EC1636" s="83"/>
      <c r="ED1636" s="83"/>
      <c r="EE1636" s="83"/>
      <c r="EF1636" s="83"/>
      <c r="EG1636" s="83"/>
      <c r="EH1636" s="83"/>
      <c r="EI1636" s="83"/>
      <c r="EJ1636" s="83"/>
    </row>
    <row r="1637" spans="27:140" s="88" customFormat="1" x14ac:dyDescent="0.3">
      <c r="AA1637" s="84"/>
      <c r="AB1637" s="89"/>
      <c r="AC1637" s="89"/>
      <c r="AD1637" s="89"/>
      <c r="AE1637" s="89"/>
      <c r="AF1637" s="89"/>
      <c r="AG1637" s="89"/>
      <c r="AH1637" s="89"/>
      <c r="AI1637" s="89"/>
      <c r="AJ1637" s="89"/>
      <c r="AK1637" s="89"/>
      <c r="AL1637" s="89"/>
      <c r="AM1637" s="89"/>
      <c r="AN1637" s="89"/>
      <c r="AO1637" s="89"/>
      <c r="AP1637" s="89"/>
      <c r="AQ1637" s="90"/>
      <c r="AR1637" s="89"/>
      <c r="AS1637" s="89"/>
      <c r="AT1637" s="89"/>
      <c r="AU1637" s="87"/>
      <c r="AV1637" s="307"/>
      <c r="AW1637" s="307"/>
      <c r="AX1637" s="307"/>
      <c r="AY1637" s="307"/>
      <c r="AZ1637" s="307"/>
      <c r="BA1637" s="83"/>
      <c r="BB1637" s="83"/>
      <c r="BC1637" s="83"/>
      <c r="BD1637" s="83"/>
      <c r="BE1637" s="83"/>
      <c r="BF1637" s="83"/>
      <c r="BG1637" s="83"/>
      <c r="BH1637" s="83"/>
      <c r="BI1637" s="83"/>
      <c r="BJ1637" s="83"/>
      <c r="BK1637" s="83"/>
      <c r="BL1637" s="83"/>
      <c r="BM1637" s="83"/>
      <c r="BN1637" s="83"/>
      <c r="BO1637" s="83"/>
      <c r="BP1637" s="83"/>
      <c r="BQ1637" s="83"/>
      <c r="BR1637" s="83"/>
      <c r="BS1637" s="83"/>
      <c r="BT1637" s="83"/>
      <c r="BU1637" s="83"/>
      <c r="BV1637" s="83"/>
      <c r="BW1637" s="83"/>
      <c r="BX1637" s="83"/>
      <c r="BY1637" s="83"/>
      <c r="BZ1637" s="83"/>
      <c r="CA1637" s="83"/>
      <c r="CB1637" s="83"/>
      <c r="CC1637" s="83"/>
      <c r="CD1637" s="83"/>
      <c r="CE1637" s="83"/>
      <c r="CF1637" s="83"/>
      <c r="CG1637" s="83"/>
      <c r="CH1637" s="83"/>
      <c r="CI1637" s="83"/>
      <c r="CJ1637" s="83"/>
      <c r="CK1637" s="83"/>
      <c r="CL1637" s="83"/>
      <c r="CM1637" s="83"/>
      <c r="CN1637" s="83"/>
      <c r="CO1637" s="83"/>
      <c r="CP1637" s="83"/>
      <c r="CQ1637" s="83"/>
      <c r="CR1637" s="83"/>
      <c r="CS1637" s="83"/>
      <c r="CT1637" s="83"/>
      <c r="CU1637" s="83"/>
      <c r="CV1637" s="83"/>
      <c r="CW1637" s="83"/>
      <c r="CX1637" s="83"/>
      <c r="CY1637" s="83"/>
      <c r="CZ1637" s="83"/>
      <c r="DA1637" s="83"/>
      <c r="DB1637" s="83"/>
      <c r="DC1637" s="83"/>
      <c r="DD1637" s="83"/>
      <c r="DE1637" s="83"/>
      <c r="DF1637" s="83"/>
      <c r="DG1637" s="83"/>
      <c r="DH1637" s="83"/>
      <c r="DI1637" s="83"/>
      <c r="DJ1637" s="83"/>
      <c r="DK1637" s="83"/>
      <c r="DL1637" s="83"/>
      <c r="DM1637" s="83"/>
      <c r="DN1637" s="83"/>
      <c r="DO1637" s="83"/>
      <c r="DP1637" s="83"/>
      <c r="DQ1637" s="83"/>
      <c r="DR1637" s="83"/>
      <c r="DS1637" s="83"/>
      <c r="DT1637" s="83"/>
      <c r="DU1637" s="83"/>
      <c r="DV1637" s="83"/>
      <c r="DW1637" s="83"/>
      <c r="DX1637" s="83"/>
      <c r="DY1637" s="83"/>
      <c r="DZ1637" s="83"/>
      <c r="EA1637" s="83"/>
      <c r="EB1637" s="83"/>
      <c r="EC1637" s="83"/>
      <c r="ED1637" s="83"/>
      <c r="EE1637" s="83"/>
      <c r="EF1637" s="83"/>
      <c r="EG1637" s="83"/>
      <c r="EH1637" s="83"/>
      <c r="EI1637" s="83"/>
      <c r="EJ1637" s="83"/>
    </row>
    <row r="1638" spans="27:140" s="88" customFormat="1" x14ac:dyDescent="0.3">
      <c r="AA1638" s="84"/>
      <c r="AB1638" s="89"/>
      <c r="AC1638" s="89"/>
      <c r="AD1638" s="89"/>
      <c r="AE1638" s="89"/>
      <c r="AF1638" s="89"/>
      <c r="AG1638" s="89"/>
      <c r="AH1638" s="89"/>
      <c r="AI1638" s="89"/>
      <c r="AJ1638" s="89"/>
      <c r="AK1638" s="89"/>
      <c r="AL1638" s="89"/>
      <c r="AM1638" s="89"/>
      <c r="AN1638" s="89"/>
      <c r="AO1638" s="89"/>
      <c r="AP1638" s="89"/>
      <c r="AQ1638" s="90"/>
      <c r="AR1638" s="89"/>
      <c r="AS1638" s="89"/>
      <c r="AT1638" s="89"/>
      <c r="AU1638" s="87"/>
      <c r="AV1638" s="307"/>
      <c r="AW1638" s="307"/>
      <c r="AX1638" s="307"/>
      <c r="AY1638" s="307"/>
      <c r="AZ1638" s="307"/>
      <c r="BA1638" s="83"/>
      <c r="BB1638" s="83"/>
      <c r="BC1638" s="83"/>
      <c r="BD1638" s="83"/>
      <c r="BE1638" s="83"/>
      <c r="BF1638" s="83"/>
      <c r="BG1638" s="83"/>
      <c r="BH1638" s="83"/>
      <c r="BI1638" s="83"/>
      <c r="BJ1638" s="83"/>
      <c r="BK1638" s="83"/>
      <c r="BL1638" s="83"/>
      <c r="BM1638" s="83"/>
      <c r="BN1638" s="83"/>
      <c r="BO1638" s="83"/>
      <c r="BP1638" s="83"/>
      <c r="BQ1638" s="83"/>
      <c r="BR1638" s="83"/>
      <c r="BS1638" s="83"/>
      <c r="BT1638" s="83"/>
      <c r="BU1638" s="83"/>
      <c r="BV1638" s="83"/>
      <c r="BW1638" s="83"/>
      <c r="BX1638" s="83"/>
      <c r="BY1638" s="83"/>
      <c r="BZ1638" s="83"/>
      <c r="CA1638" s="83"/>
      <c r="CB1638" s="83"/>
      <c r="CC1638" s="83"/>
      <c r="CD1638" s="83"/>
      <c r="CE1638" s="83"/>
      <c r="CF1638" s="83"/>
      <c r="CG1638" s="83"/>
      <c r="CH1638" s="83"/>
      <c r="CI1638" s="83"/>
      <c r="CJ1638" s="83"/>
      <c r="CK1638" s="83"/>
      <c r="CL1638" s="83"/>
      <c r="CM1638" s="83"/>
      <c r="CN1638" s="83"/>
      <c r="CO1638" s="83"/>
      <c r="CP1638" s="83"/>
      <c r="CQ1638" s="83"/>
      <c r="CR1638" s="83"/>
      <c r="CS1638" s="83"/>
      <c r="CT1638" s="83"/>
      <c r="CU1638" s="83"/>
      <c r="CV1638" s="83"/>
      <c r="CW1638" s="83"/>
      <c r="CX1638" s="83"/>
      <c r="CY1638" s="83"/>
      <c r="CZ1638" s="83"/>
      <c r="DA1638" s="83"/>
      <c r="DB1638" s="83"/>
      <c r="DC1638" s="83"/>
      <c r="DD1638" s="83"/>
      <c r="DE1638" s="83"/>
      <c r="DF1638" s="83"/>
      <c r="DG1638" s="83"/>
      <c r="DH1638" s="83"/>
      <c r="DI1638" s="83"/>
      <c r="DJ1638" s="83"/>
      <c r="DK1638" s="83"/>
      <c r="DL1638" s="83"/>
      <c r="DM1638" s="83"/>
      <c r="DN1638" s="83"/>
      <c r="DO1638" s="83"/>
      <c r="DP1638" s="83"/>
      <c r="DQ1638" s="83"/>
      <c r="DR1638" s="83"/>
      <c r="DS1638" s="83"/>
      <c r="DT1638" s="83"/>
      <c r="DU1638" s="83"/>
      <c r="DV1638" s="83"/>
      <c r="DW1638" s="83"/>
      <c r="DX1638" s="83"/>
      <c r="DY1638" s="83"/>
      <c r="DZ1638" s="83"/>
      <c r="EA1638" s="83"/>
      <c r="EB1638" s="83"/>
      <c r="EC1638" s="83"/>
      <c r="ED1638" s="83"/>
      <c r="EE1638" s="83"/>
      <c r="EF1638" s="83"/>
      <c r="EG1638" s="83"/>
      <c r="EH1638" s="83"/>
      <c r="EI1638" s="83"/>
      <c r="EJ1638" s="83"/>
    </row>
    <row r="1639" spans="27:140" s="88" customFormat="1" x14ac:dyDescent="0.3">
      <c r="AA1639" s="84"/>
      <c r="AB1639" s="89"/>
      <c r="AC1639" s="89"/>
      <c r="AD1639" s="89"/>
      <c r="AE1639" s="89"/>
      <c r="AF1639" s="89"/>
      <c r="AG1639" s="89"/>
      <c r="AH1639" s="89"/>
      <c r="AI1639" s="89"/>
      <c r="AJ1639" s="89"/>
      <c r="AK1639" s="89"/>
      <c r="AL1639" s="89"/>
      <c r="AM1639" s="89"/>
      <c r="AN1639" s="89"/>
      <c r="AO1639" s="89"/>
      <c r="AP1639" s="89"/>
      <c r="AQ1639" s="90"/>
      <c r="AR1639" s="89"/>
      <c r="AS1639" s="89"/>
      <c r="AT1639" s="89"/>
      <c r="AU1639" s="87"/>
      <c r="AV1639" s="307"/>
      <c r="AW1639" s="307"/>
      <c r="AX1639" s="307"/>
      <c r="AY1639" s="307"/>
      <c r="AZ1639" s="307"/>
      <c r="BA1639" s="83"/>
      <c r="BB1639" s="83"/>
      <c r="BC1639" s="83"/>
      <c r="BD1639" s="83"/>
      <c r="BE1639" s="83"/>
      <c r="BF1639" s="83"/>
      <c r="BG1639" s="83"/>
      <c r="BH1639" s="83"/>
      <c r="BI1639" s="83"/>
      <c r="BJ1639" s="83"/>
      <c r="BK1639" s="83"/>
      <c r="BL1639" s="83"/>
      <c r="BM1639" s="83"/>
      <c r="BN1639" s="83"/>
      <c r="BO1639" s="83"/>
      <c r="BP1639" s="83"/>
      <c r="BQ1639" s="83"/>
      <c r="BR1639" s="83"/>
      <c r="BS1639" s="83"/>
      <c r="BT1639" s="83"/>
      <c r="BU1639" s="83"/>
      <c r="BV1639" s="83"/>
      <c r="BW1639" s="83"/>
      <c r="BX1639" s="83"/>
      <c r="BY1639" s="83"/>
      <c r="BZ1639" s="83"/>
      <c r="CA1639" s="83"/>
      <c r="CB1639" s="83"/>
      <c r="CC1639" s="83"/>
      <c r="CD1639" s="83"/>
      <c r="CE1639" s="83"/>
      <c r="CF1639" s="83"/>
      <c r="CG1639" s="83"/>
      <c r="CH1639" s="83"/>
      <c r="CI1639" s="83"/>
      <c r="CJ1639" s="83"/>
      <c r="CK1639" s="83"/>
      <c r="CL1639" s="83"/>
      <c r="CM1639" s="83"/>
      <c r="CN1639" s="83"/>
      <c r="CO1639" s="83"/>
      <c r="CP1639" s="83"/>
      <c r="CQ1639" s="83"/>
      <c r="CR1639" s="83"/>
      <c r="CS1639" s="83"/>
      <c r="CT1639" s="83"/>
      <c r="CU1639" s="83"/>
      <c r="CV1639" s="83"/>
      <c r="CW1639" s="83"/>
      <c r="CX1639" s="83"/>
      <c r="CY1639" s="83"/>
      <c r="CZ1639" s="83"/>
      <c r="DA1639" s="83"/>
      <c r="DB1639" s="83"/>
      <c r="DC1639" s="83"/>
      <c r="DD1639" s="83"/>
      <c r="DE1639" s="83"/>
      <c r="DF1639" s="83"/>
      <c r="DG1639" s="83"/>
      <c r="DH1639" s="83"/>
      <c r="DI1639" s="83"/>
      <c r="DJ1639" s="83"/>
      <c r="DK1639" s="83"/>
      <c r="DL1639" s="83"/>
      <c r="DM1639" s="83"/>
      <c r="DN1639" s="83"/>
      <c r="DO1639" s="83"/>
      <c r="DP1639" s="83"/>
      <c r="DQ1639" s="83"/>
      <c r="DR1639" s="83"/>
      <c r="DS1639" s="83"/>
      <c r="DT1639" s="83"/>
      <c r="DU1639" s="83"/>
      <c r="DV1639" s="83"/>
      <c r="DW1639" s="83"/>
      <c r="DX1639" s="83"/>
      <c r="DY1639" s="83"/>
      <c r="DZ1639" s="83"/>
      <c r="EA1639" s="83"/>
      <c r="EB1639" s="83"/>
      <c r="EC1639" s="83"/>
      <c r="ED1639" s="83"/>
      <c r="EE1639" s="83"/>
      <c r="EF1639" s="83"/>
      <c r="EG1639" s="83"/>
      <c r="EH1639" s="83"/>
      <c r="EI1639" s="83"/>
      <c r="EJ1639" s="83"/>
    </row>
    <row r="1640" spans="27:140" s="88" customFormat="1" x14ac:dyDescent="0.3">
      <c r="AA1640" s="84"/>
      <c r="AB1640" s="89"/>
      <c r="AC1640" s="89"/>
      <c r="AD1640" s="89"/>
      <c r="AE1640" s="89"/>
      <c r="AF1640" s="89"/>
      <c r="AG1640" s="89"/>
      <c r="AH1640" s="89"/>
      <c r="AI1640" s="89"/>
      <c r="AJ1640" s="89"/>
      <c r="AK1640" s="89"/>
      <c r="AL1640" s="89"/>
      <c r="AM1640" s="89"/>
      <c r="AN1640" s="89"/>
      <c r="AO1640" s="89"/>
      <c r="AP1640" s="89"/>
      <c r="AQ1640" s="90"/>
      <c r="AR1640" s="89"/>
      <c r="AS1640" s="89"/>
      <c r="AT1640" s="89"/>
      <c r="AU1640" s="87"/>
      <c r="AV1640" s="307"/>
      <c r="AW1640" s="307"/>
      <c r="AX1640" s="307"/>
      <c r="AY1640" s="307"/>
      <c r="AZ1640" s="307"/>
      <c r="BA1640" s="83"/>
      <c r="BB1640" s="83"/>
      <c r="BC1640" s="83"/>
      <c r="BD1640" s="83"/>
      <c r="BE1640" s="83"/>
      <c r="BF1640" s="83"/>
      <c r="BG1640" s="83"/>
      <c r="BH1640" s="83"/>
      <c r="BI1640" s="83"/>
      <c r="BJ1640" s="83"/>
      <c r="BK1640" s="83"/>
      <c r="BL1640" s="83"/>
      <c r="BM1640" s="83"/>
      <c r="BN1640" s="83"/>
      <c r="BO1640" s="83"/>
      <c r="BP1640" s="83"/>
      <c r="BQ1640" s="83"/>
      <c r="BR1640" s="83"/>
      <c r="BS1640" s="83"/>
      <c r="BT1640" s="83"/>
      <c r="BU1640" s="83"/>
      <c r="BV1640" s="83"/>
      <c r="BW1640" s="83"/>
      <c r="BX1640" s="83"/>
      <c r="BY1640" s="83"/>
      <c r="BZ1640" s="83"/>
      <c r="CA1640" s="83"/>
      <c r="CB1640" s="83"/>
      <c r="CC1640" s="83"/>
      <c r="CD1640" s="83"/>
      <c r="CE1640" s="83"/>
      <c r="CF1640" s="83"/>
      <c r="CG1640" s="83"/>
      <c r="CH1640" s="83"/>
      <c r="CI1640" s="83"/>
      <c r="CJ1640" s="83"/>
      <c r="CK1640" s="83"/>
      <c r="CL1640" s="83"/>
      <c r="CM1640" s="83"/>
      <c r="CN1640" s="83"/>
      <c r="CO1640" s="83"/>
      <c r="CP1640" s="83"/>
      <c r="CQ1640" s="83"/>
      <c r="CR1640" s="83"/>
      <c r="CS1640" s="83"/>
      <c r="CT1640" s="83"/>
      <c r="CU1640" s="83"/>
      <c r="CV1640" s="83"/>
      <c r="CW1640" s="83"/>
      <c r="CX1640" s="83"/>
      <c r="CY1640" s="83"/>
      <c r="CZ1640" s="83"/>
      <c r="DA1640" s="83"/>
      <c r="DB1640" s="83"/>
      <c r="DC1640" s="83"/>
      <c r="DD1640" s="83"/>
      <c r="DE1640" s="83"/>
      <c r="DF1640" s="83"/>
      <c r="DG1640" s="83"/>
      <c r="DH1640" s="83"/>
      <c r="DI1640" s="83"/>
      <c r="DJ1640" s="83"/>
      <c r="DK1640" s="83"/>
      <c r="DL1640" s="83"/>
      <c r="DM1640" s="83"/>
      <c r="DN1640" s="83"/>
      <c r="DO1640" s="83"/>
      <c r="DP1640" s="83"/>
      <c r="DQ1640" s="83"/>
      <c r="DR1640" s="83"/>
      <c r="DS1640" s="83"/>
      <c r="DT1640" s="83"/>
      <c r="DU1640" s="83"/>
      <c r="DV1640" s="83"/>
      <c r="DW1640" s="83"/>
      <c r="DX1640" s="83"/>
      <c r="DY1640" s="83"/>
      <c r="DZ1640" s="83"/>
      <c r="EA1640" s="83"/>
      <c r="EB1640" s="83"/>
      <c r="EC1640" s="83"/>
      <c r="ED1640" s="83"/>
      <c r="EE1640" s="83"/>
      <c r="EF1640" s="83"/>
      <c r="EG1640" s="83"/>
      <c r="EH1640" s="83"/>
      <c r="EI1640" s="83"/>
      <c r="EJ1640" s="83"/>
    </row>
    <row r="1641" spans="27:140" s="88" customFormat="1" x14ac:dyDescent="0.3">
      <c r="AA1641" s="84"/>
      <c r="AB1641" s="89"/>
      <c r="AC1641" s="89"/>
      <c r="AD1641" s="89"/>
      <c r="AE1641" s="89"/>
      <c r="AF1641" s="89"/>
      <c r="AG1641" s="89"/>
      <c r="AH1641" s="89"/>
      <c r="AI1641" s="89"/>
      <c r="AJ1641" s="89"/>
      <c r="AK1641" s="89"/>
      <c r="AL1641" s="89"/>
      <c r="AM1641" s="89"/>
      <c r="AN1641" s="89"/>
      <c r="AO1641" s="89"/>
      <c r="AP1641" s="89"/>
      <c r="AQ1641" s="90"/>
      <c r="AR1641" s="89"/>
      <c r="AS1641" s="89"/>
      <c r="AT1641" s="89"/>
      <c r="AU1641" s="87"/>
      <c r="AV1641" s="307"/>
      <c r="AW1641" s="307"/>
      <c r="AX1641" s="307"/>
      <c r="AY1641" s="307"/>
      <c r="AZ1641" s="307"/>
      <c r="BA1641" s="83"/>
      <c r="BB1641" s="83"/>
      <c r="BC1641" s="83"/>
      <c r="BD1641" s="83"/>
      <c r="BE1641" s="83"/>
      <c r="BF1641" s="83"/>
      <c r="BG1641" s="83"/>
      <c r="BH1641" s="83"/>
      <c r="BI1641" s="83"/>
      <c r="BJ1641" s="83"/>
      <c r="BK1641" s="83"/>
      <c r="BL1641" s="83"/>
      <c r="BM1641" s="83"/>
      <c r="BN1641" s="83"/>
      <c r="BO1641" s="83"/>
      <c r="BP1641" s="83"/>
      <c r="BQ1641" s="83"/>
      <c r="BR1641" s="83"/>
      <c r="BS1641" s="83"/>
      <c r="BT1641" s="83"/>
      <c r="BU1641" s="83"/>
      <c r="BV1641" s="83"/>
      <c r="BW1641" s="83"/>
      <c r="BX1641" s="83"/>
      <c r="BY1641" s="83"/>
      <c r="BZ1641" s="83"/>
      <c r="CA1641" s="83"/>
      <c r="CB1641" s="83"/>
      <c r="CC1641" s="83"/>
      <c r="CD1641" s="83"/>
      <c r="CE1641" s="83"/>
      <c r="CF1641" s="83"/>
      <c r="CG1641" s="83"/>
      <c r="CH1641" s="83"/>
      <c r="CI1641" s="83"/>
      <c r="CJ1641" s="83"/>
      <c r="CK1641" s="83"/>
      <c r="CL1641" s="83"/>
      <c r="CM1641" s="83"/>
      <c r="CN1641" s="83"/>
      <c r="CO1641" s="83"/>
      <c r="CP1641" s="83"/>
      <c r="CQ1641" s="83"/>
      <c r="CR1641" s="83"/>
      <c r="CS1641" s="83"/>
      <c r="CT1641" s="83"/>
      <c r="CU1641" s="83"/>
      <c r="CV1641" s="83"/>
      <c r="CW1641" s="83"/>
      <c r="CX1641" s="83"/>
      <c r="CY1641" s="83"/>
      <c r="CZ1641" s="83"/>
      <c r="DA1641" s="83"/>
      <c r="DB1641" s="83"/>
      <c r="DC1641" s="83"/>
      <c r="DD1641" s="83"/>
      <c r="DE1641" s="83"/>
      <c r="DF1641" s="83"/>
      <c r="DG1641" s="83"/>
      <c r="DH1641" s="83"/>
      <c r="DI1641" s="83"/>
      <c r="DJ1641" s="83"/>
      <c r="DK1641" s="83"/>
      <c r="DL1641" s="83"/>
      <c r="DM1641" s="83"/>
      <c r="DN1641" s="83"/>
      <c r="DO1641" s="83"/>
      <c r="DP1641" s="83"/>
      <c r="DQ1641" s="83"/>
      <c r="DR1641" s="83"/>
      <c r="DS1641" s="83"/>
      <c r="DT1641" s="83"/>
      <c r="DU1641" s="83"/>
      <c r="DV1641" s="83"/>
      <c r="DW1641" s="83"/>
      <c r="DX1641" s="83"/>
      <c r="DY1641" s="83"/>
      <c r="DZ1641" s="83"/>
      <c r="EA1641" s="83"/>
      <c r="EB1641" s="83"/>
      <c r="EC1641" s="83"/>
      <c r="ED1641" s="83"/>
      <c r="EE1641" s="83"/>
      <c r="EF1641" s="83"/>
      <c r="EG1641" s="83"/>
      <c r="EH1641" s="83"/>
      <c r="EI1641" s="83"/>
      <c r="EJ1641" s="83"/>
    </row>
    <row r="1642" spans="27:140" s="88" customFormat="1" x14ac:dyDescent="0.3">
      <c r="AA1642" s="84"/>
      <c r="AB1642" s="89"/>
      <c r="AC1642" s="89"/>
      <c r="AD1642" s="89"/>
      <c r="AE1642" s="89"/>
      <c r="AF1642" s="89"/>
      <c r="AG1642" s="89"/>
      <c r="AH1642" s="89"/>
      <c r="AI1642" s="89"/>
      <c r="AJ1642" s="89"/>
      <c r="AK1642" s="89"/>
      <c r="AL1642" s="89"/>
      <c r="AM1642" s="89"/>
      <c r="AN1642" s="89"/>
      <c r="AO1642" s="89"/>
      <c r="AP1642" s="89"/>
      <c r="AQ1642" s="90"/>
      <c r="AR1642" s="89"/>
      <c r="AS1642" s="89"/>
      <c r="AT1642" s="89"/>
      <c r="AU1642" s="87"/>
      <c r="AV1642" s="307"/>
      <c r="AW1642" s="307"/>
      <c r="AX1642" s="307"/>
      <c r="AY1642" s="307"/>
      <c r="AZ1642" s="307"/>
      <c r="BA1642" s="83"/>
      <c r="BB1642" s="83"/>
      <c r="BC1642" s="83"/>
      <c r="BD1642" s="83"/>
      <c r="BE1642" s="83"/>
      <c r="BF1642" s="83"/>
      <c r="BG1642" s="83"/>
      <c r="BH1642" s="83"/>
      <c r="BI1642" s="83"/>
      <c r="BJ1642" s="83"/>
      <c r="BK1642" s="83"/>
      <c r="BL1642" s="83"/>
      <c r="BM1642" s="83"/>
      <c r="BN1642" s="83"/>
      <c r="BO1642" s="83"/>
      <c r="BP1642" s="83"/>
      <c r="BQ1642" s="83"/>
      <c r="BR1642" s="83"/>
      <c r="BS1642" s="83"/>
      <c r="BT1642" s="83"/>
      <c r="BU1642" s="83"/>
      <c r="BV1642" s="83"/>
      <c r="BW1642" s="83"/>
      <c r="BX1642" s="83"/>
      <c r="BY1642" s="83"/>
      <c r="BZ1642" s="83"/>
      <c r="CA1642" s="83"/>
      <c r="CB1642" s="83"/>
      <c r="CC1642" s="83"/>
      <c r="CD1642" s="83"/>
      <c r="CE1642" s="83"/>
      <c r="CF1642" s="83"/>
      <c r="CG1642" s="83"/>
      <c r="CH1642" s="83"/>
      <c r="CI1642" s="83"/>
      <c r="CJ1642" s="83"/>
      <c r="CK1642" s="83"/>
      <c r="CL1642" s="83"/>
      <c r="CM1642" s="83"/>
      <c r="CN1642" s="83"/>
      <c r="CO1642" s="83"/>
      <c r="CP1642" s="83"/>
      <c r="CQ1642" s="83"/>
      <c r="CR1642" s="83"/>
      <c r="CS1642" s="83"/>
      <c r="CT1642" s="83"/>
      <c r="CU1642" s="83"/>
      <c r="CV1642" s="83"/>
      <c r="CW1642" s="83"/>
      <c r="CX1642" s="83"/>
      <c r="CY1642" s="83"/>
      <c r="CZ1642" s="83"/>
      <c r="DA1642" s="83"/>
      <c r="DB1642" s="83"/>
      <c r="DC1642" s="83"/>
      <c r="DD1642" s="83"/>
      <c r="DE1642" s="83"/>
      <c r="DF1642" s="83"/>
      <c r="DG1642" s="83"/>
      <c r="DH1642" s="83"/>
      <c r="DI1642" s="83"/>
      <c r="DJ1642" s="83"/>
      <c r="DK1642" s="83"/>
      <c r="DL1642" s="83"/>
      <c r="DM1642" s="83"/>
      <c r="DN1642" s="83"/>
      <c r="DO1642" s="83"/>
      <c r="DP1642" s="83"/>
      <c r="DQ1642" s="83"/>
      <c r="DR1642" s="83"/>
      <c r="DS1642" s="83"/>
      <c r="DT1642" s="83"/>
      <c r="DU1642" s="83"/>
      <c r="DV1642" s="83"/>
      <c r="DW1642" s="83"/>
      <c r="DX1642" s="83"/>
      <c r="DY1642" s="83"/>
      <c r="DZ1642" s="83"/>
      <c r="EA1642" s="83"/>
      <c r="EB1642" s="83"/>
      <c r="EC1642" s="83"/>
      <c r="ED1642" s="83"/>
      <c r="EE1642" s="83"/>
      <c r="EF1642" s="83"/>
      <c r="EG1642" s="83"/>
      <c r="EH1642" s="83"/>
      <c r="EI1642" s="83"/>
      <c r="EJ1642" s="83"/>
    </row>
    <row r="1643" spans="27:140" s="88" customFormat="1" x14ac:dyDescent="0.3">
      <c r="AA1643" s="84"/>
      <c r="AB1643" s="89"/>
      <c r="AC1643" s="89"/>
      <c r="AD1643" s="89"/>
      <c r="AE1643" s="89"/>
      <c r="AF1643" s="89"/>
      <c r="AG1643" s="89"/>
      <c r="AH1643" s="89"/>
      <c r="AI1643" s="89"/>
      <c r="AJ1643" s="89"/>
      <c r="AK1643" s="89"/>
      <c r="AL1643" s="89"/>
      <c r="AM1643" s="89"/>
      <c r="AN1643" s="89"/>
      <c r="AO1643" s="89"/>
      <c r="AP1643" s="89"/>
      <c r="AQ1643" s="90"/>
      <c r="AR1643" s="89"/>
      <c r="AS1643" s="89"/>
      <c r="AT1643" s="89"/>
      <c r="AU1643" s="87"/>
      <c r="AV1643" s="307"/>
      <c r="AW1643" s="307"/>
      <c r="AX1643" s="307"/>
      <c r="AY1643" s="307"/>
      <c r="AZ1643" s="307"/>
      <c r="BA1643" s="83"/>
      <c r="BB1643" s="83"/>
      <c r="BC1643" s="83"/>
      <c r="BD1643" s="83"/>
      <c r="BE1643" s="83"/>
      <c r="BF1643" s="83"/>
      <c r="BG1643" s="83"/>
      <c r="BH1643" s="83"/>
      <c r="BI1643" s="83"/>
      <c r="BJ1643" s="83"/>
      <c r="BK1643" s="83"/>
      <c r="BL1643" s="83"/>
      <c r="BM1643" s="83"/>
      <c r="BN1643" s="83"/>
      <c r="BO1643" s="83"/>
      <c r="BP1643" s="83"/>
      <c r="BQ1643" s="83"/>
      <c r="BR1643" s="83"/>
      <c r="BS1643" s="83"/>
      <c r="BT1643" s="83"/>
      <c r="BU1643" s="83"/>
      <c r="BV1643" s="83"/>
      <c r="BW1643" s="83"/>
      <c r="BX1643" s="83"/>
      <c r="BY1643" s="83"/>
      <c r="BZ1643" s="83"/>
      <c r="CA1643" s="83"/>
      <c r="CB1643" s="83"/>
      <c r="CC1643" s="83"/>
      <c r="CD1643" s="83"/>
      <c r="CE1643" s="83"/>
      <c r="CF1643" s="83"/>
      <c r="CG1643" s="83"/>
      <c r="CH1643" s="83"/>
      <c r="CI1643" s="83"/>
      <c r="CJ1643" s="83"/>
      <c r="CK1643" s="83"/>
      <c r="CL1643" s="83"/>
      <c r="CM1643" s="83"/>
      <c r="CN1643" s="83"/>
      <c r="CO1643" s="83"/>
      <c r="CP1643" s="83"/>
      <c r="CQ1643" s="83"/>
      <c r="CR1643" s="83"/>
      <c r="CS1643" s="83"/>
      <c r="CT1643" s="83"/>
      <c r="CU1643" s="83"/>
      <c r="CV1643" s="83"/>
      <c r="CW1643" s="83"/>
      <c r="CX1643" s="83"/>
      <c r="CY1643" s="83"/>
      <c r="CZ1643" s="83"/>
      <c r="DA1643" s="83"/>
      <c r="DB1643" s="83"/>
      <c r="DC1643" s="83"/>
      <c r="DD1643" s="83"/>
      <c r="DE1643" s="83"/>
      <c r="DF1643" s="83"/>
      <c r="DG1643" s="83"/>
      <c r="DH1643" s="83"/>
      <c r="DI1643" s="83"/>
      <c r="DJ1643" s="83"/>
      <c r="DK1643" s="83"/>
      <c r="DL1643" s="83"/>
      <c r="DM1643" s="83"/>
      <c r="DN1643" s="83"/>
      <c r="DO1643" s="83"/>
      <c r="DP1643" s="83"/>
      <c r="DQ1643" s="83"/>
      <c r="DR1643" s="83"/>
      <c r="DS1643" s="83"/>
      <c r="DT1643" s="83"/>
      <c r="DU1643" s="83"/>
      <c r="DV1643" s="83"/>
      <c r="DW1643" s="83"/>
      <c r="DX1643" s="83"/>
      <c r="DY1643" s="83"/>
      <c r="DZ1643" s="83"/>
      <c r="EA1643" s="83"/>
      <c r="EB1643" s="83"/>
      <c r="EC1643" s="83"/>
      <c r="ED1643" s="83"/>
      <c r="EE1643" s="83"/>
      <c r="EF1643" s="83"/>
      <c r="EG1643" s="83"/>
      <c r="EH1643" s="83"/>
      <c r="EI1643" s="83"/>
      <c r="EJ1643" s="83"/>
    </row>
    <row r="1644" spans="27:140" s="88" customFormat="1" x14ac:dyDescent="0.3">
      <c r="AA1644" s="84"/>
      <c r="AB1644" s="89"/>
      <c r="AC1644" s="89"/>
      <c r="AD1644" s="89"/>
      <c r="AE1644" s="89"/>
      <c r="AF1644" s="89"/>
      <c r="AG1644" s="89"/>
      <c r="AH1644" s="89"/>
      <c r="AI1644" s="89"/>
      <c r="AJ1644" s="89"/>
      <c r="AK1644" s="89"/>
      <c r="AL1644" s="89"/>
      <c r="AM1644" s="89"/>
      <c r="AN1644" s="89"/>
      <c r="AO1644" s="89"/>
      <c r="AP1644" s="89"/>
      <c r="AQ1644" s="90"/>
      <c r="AR1644" s="89"/>
      <c r="AS1644" s="89"/>
      <c r="AT1644" s="89"/>
      <c r="AU1644" s="87"/>
      <c r="AV1644" s="307"/>
      <c r="AW1644" s="307"/>
      <c r="AX1644" s="307"/>
      <c r="AY1644" s="307"/>
      <c r="AZ1644" s="307"/>
      <c r="BA1644" s="83"/>
      <c r="BB1644" s="83"/>
      <c r="BC1644" s="83"/>
      <c r="BD1644" s="83"/>
      <c r="BE1644" s="83"/>
      <c r="BF1644" s="83"/>
      <c r="BG1644" s="83"/>
      <c r="BH1644" s="83"/>
      <c r="BI1644" s="83"/>
      <c r="BJ1644" s="83"/>
      <c r="BK1644" s="83"/>
      <c r="BL1644" s="83"/>
      <c r="BM1644" s="83"/>
      <c r="BN1644" s="83"/>
      <c r="BO1644" s="83"/>
      <c r="BP1644" s="83"/>
      <c r="BQ1644" s="83"/>
      <c r="BR1644" s="83"/>
      <c r="BS1644" s="83"/>
      <c r="BT1644" s="83"/>
      <c r="BU1644" s="83"/>
      <c r="BV1644" s="83"/>
      <c r="BW1644" s="83"/>
      <c r="BX1644" s="83"/>
      <c r="BY1644" s="83"/>
      <c r="BZ1644" s="83"/>
      <c r="CA1644" s="83"/>
      <c r="CB1644" s="83"/>
      <c r="CC1644" s="83"/>
      <c r="CD1644" s="83"/>
      <c r="CE1644" s="83"/>
      <c r="CF1644" s="83"/>
      <c r="CG1644" s="83"/>
      <c r="CH1644" s="83"/>
      <c r="CI1644" s="83"/>
      <c r="CJ1644" s="83"/>
      <c r="CK1644" s="83"/>
      <c r="CL1644" s="83"/>
      <c r="CM1644" s="83"/>
      <c r="CN1644" s="83"/>
      <c r="CO1644" s="83"/>
      <c r="CP1644" s="83"/>
      <c r="CQ1644" s="83"/>
      <c r="CR1644" s="83"/>
      <c r="CS1644" s="83"/>
      <c r="CT1644" s="83"/>
      <c r="CU1644" s="83"/>
      <c r="CV1644" s="83"/>
      <c r="CW1644" s="83"/>
      <c r="CX1644" s="83"/>
      <c r="CY1644" s="83"/>
      <c r="CZ1644" s="83"/>
      <c r="DA1644" s="83"/>
      <c r="DB1644" s="83"/>
      <c r="DC1644" s="83"/>
      <c r="DD1644" s="83"/>
      <c r="DE1644" s="83"/>
      <c r="DF1644" s="83"/>
      <c r="DG1644" s="83"/>
      <c r="DH1644" s="83"/>
      <c r="DI1644" s="83"/>
      <c r="DJ1644" s="83"/>
      <c r="DK1644" s="83"/>
      <c r="DL1644" s="83"/>
      <c r="DM1644" s="83"/>
      <c r="DN1644" s="83"/>
      <c r="DO1644" s="83"/>
      <c r="DP1644" s="83"/>
      <c r="DQ1644" s="83"/>
      <c r="DR1644" s="83"/>
      <c r="DS1644" s="83"/>
      <c r="DT1644" s="83"/>
      <c r="DU1644" s="83"/>
      <c r="DV1644" s="83"/>
      <c r="DW1644" s="83"/>
      <c r="DX1644" s="83"/>
      <c r="DY1644" s="83"/>
      <c r="DZ1644" s="83"/>
      <c r="EA1644" s="83"/>
      <c r="EB1644" s="83"/>
      <c r="EC1644" s="83"/>
      <c r="ED1644" s="83"/>
      <c r="EE1644" s="83"/>
      <c r="EF1644" s="83"/>
      <c r="EG1644" s="83"/>
      <c r="EH1644" s="83"/>
      <c r="EI1644" s="83"/>
      <c r="EJ1644" s="83"/>
    </row>
    <row r="1645" spans="27:140" s="88" customFormat="1" x14ac:dyDescent="0.3">
      <c r="AA1645" s="84"/>
      <c r="AB1645" s="89"/>
      <c r="AC1645" s="89"/>
      <c r="AD1645" s="89"/>
      <c r="AE1645" s="89"/>
      <c r="AF1645" s="89"/>
      <c r="AG1645" s="89"/>
      <c r="AH1645" s="89"/>
      <c r="AI1645" s="89"/>
      <c r="AJ1645" s="89"/>
      <c r="AK1645" s="89"/>
      <c r="AL1645" s="89"/>
      <c r="AM1645" s="89"/>
      <c r="AN1645" s="89"/>
      <c r="AO1645" s="89"/>
      <c r="AP1645" s="89"/>
      <c r="AQ1645" s="90"/>
      <c r="AR1645" s="89"/>
      <c r="AS1645" s="89"/>
      <c r="AT1645" s="89"/>
      <c r="AU1645" s="87"/>
      <c r="AV1645" s="307"/>
      <c r="AW1645" s="307"/>
      <c r="AX1645" s="307"/>
      <c r="AY1645" s="307"/>
      <c r="AZ1645" s="307"/>
      <c r="BA1645" s="83"/>
      <c r="BB1645" s="83"/>
      <c r="BC1645" s="83"/>
      <c r="BD1645" s="83"/>
      <c r="BE1645" s="83"/>
      <c r="BF1645" s="83"/>
      <c r="BG1645" s="83"/>
      <c r="BH1645" s="83"/>
      <c r="BI1645" s="83"/>
      <c r="BJ1645" s="83"/>
      <c r="BK1645" s="83"/>
      <c r="BL1645" s="83"/>
      <c r="BM1645" s="83"/>
      <c r="BN1645" s="83"/>
      <c r="BO1645" s="83"/>
      <c r="BP1645" s="83"/>
      <c r="BQ1645" s="83"/>
      <c r="BR1645" s="83"/>
      <c r="BS1645" s="83"/>
      <c r="BT1645" s="83"/>
      <c r="BU1645" s="83"/>
      <c r="BV1645" s="83"/>
      <c r="BW1645" s="83"/>
      <c r="BX1645" s="83"/>
      <c r="BY1645" s="83"/>
      <c r="BZ1645" s="83"/>
      <c r="CA1645" s="83"/>
      <c r="CB1645" s="83"/>
      <c r="CC1645" s="83"/>
      <c r="CD1645" s="83"/>
      <c r="CE1645" s="83"/>
      <c r="CF1645" s="83"/>
      <c r="CG1645" s="83"/>
      <c r="CH1645" s="83"/>
      <c r="CI1645" s="83"/>
      <c r="CJ1645" s="83"/>
      <c r="CK1645" s="83"/>
      <c r="CL1645" s="83"/>
      <c r="CM1645" s="83"/>
      <c r="CN1645" s="83"/>
      <c r="CO1645" s="83"/>
      <c r="CP1645" s="83"/>
      <c r="CQ1645" s="83"/>
      <c r="CR1645" s="83"/>
      <c r="CS1645" s="83"/>
      <c r="CT1645" s="83"/>
      <c r="CU1645" s="83"/>
      <c r="CV1645" s="83"/>
      <c r="CW1645" s="83"/>
      <c r="CX1645" s="83"/>
      <c r="CY1645" s="83"/>
      <c r="CZ1645" s="83"/>
      <c r="DA1645" s="83"/>
      <c r="DB1645" s="83"/>
      <c r="DC1645" s="83"/>
      <c r="DD1645" s="83"/>
      <c r="DE1645" s="83"/>
      <c r="DF1645" s="83"/>
      <c r="DG1645" s="83"/>
      <c r="DH1645" s="83"/>
      <c r="DI1645" s="83"/>
      <c r="DJ1645" s="83"/>
      <c r="DK1645" s="83"/>
      <c r="DL1645" s="83"/>
      <c r="DM1645" s="83"/>
      <c r="DN1645" s="83"/>
      <c r="DO1645" s="83"/>
      <c r="DP1645" s="83"/>
      <c r="DQ1645" s="83"/>
      <c r="DR1645" s="83"/>
      <c r="DS1645" s="83"/>
      <c r="DT1645" s="83"/>
      <c r="DU1645" s="83"/>
      <c r="DV1645" s="83"/>
      <c r="DW1645" s="83"/>
      <c r="DX1645" s="83"/>
      <c r="DY1645" s="83"/>
      <c r="DZ1645" s="83"/>
      <c r="EA1645" s="83"/>
      <c r="EB1645" s="83"/>
      <c r="EC1645" s="83"/>
      <c r="ED1645" s="83"/>
      <c r="EE1645" s="83"/>
      <c r="EF1645" s="83"/>
      <c r="EG1645" s="83"/>
      <c r="EH1645" s="83"/>
      <c r="EI1645" s="83"/>
      <c r="EJ1645" s="83"/>
    </row>
    <row r="1646" spans="27:140" s="88" customFormat="1" x14ac:dyDescent="0.3">
      <c r="AA1646" s="84"/>
      <c r="AB1646" s="89"/>
      <c r="AC1646" s="89"/>
      <c r="AD1646" s="89"/>
      <c r="AE1646" s="89"/>
      <c r="AF1646" s="89"/>
      <c r="AG1646" s="89"/>
      <c r="AH1646" s="89"/>
      <c r="AI1646" s="89"/>
      <c r="AJ1646" s="89"/>
      <c r="AK1646" s="89"/>
      <c r="AL1646" s="89"/>
      <c r="AM1646" s="89"/>
      <c r="AN1646" s="89"/>
      <c r="AO1646" s="89"/>
      <c r="AP1646" s="89"/>
      <c r="AQ1646" s="90"/>
      <c r="AR1646" s="89"/>
      <c r="AS1646" s="89"/>
      <c r="AT1646" s="89"/>
      <c r="AU1646" s="87"/>
      <c r="AV1646" s="307"/>
      <c r="AW1646" s="307"/>
      <c r="AX1646" s="307"/>
      <c r="AY1646" s="307"/>
      <c r="AZ1646" s="307"/>
      <c r="BA1646" s="83"/>
      <c r="BB1646" s="83"/>
      <c r="BC1646" s="83"/>
      <c r="BD1646" s="83"/>
      <c r="BE1646" s="83"/>
      <c r="BF1646" s="83"/>
      <c r="BG1646" s="83"/>
      <c r="BH1646" s="83"/>
      <c r="BI1646" s="83"/>
      <c r="BJ1646" s="83"/>
      <c r="BK1646" s="83"/>
      <c r="BL1646" s="83"/>
      <c r="BM1646" s="83"/>
      <c r="BN1646" s="83"/>
      <c r="BO1646" s="83"/>
      <c r="BP1646" s="83"/>
      <c r="BQ1646" s="83"/>
      <c r="BR1646" s="83"/>
      <c r="BS1646" s="83"/>
      <c r="BT1646" s="83"/>
      <c r="BU1646" s="83"/>
      <c r="BV1646" s="83"/>
      <c r="BW1646" s="83"/>
      <c r="BX1646" s="83"/>
      <c r="BY1646" s="83"/>
      <c r="BZ1646" s="83"/>
      <c r="CA1646" s="83"/>
      <c r="CB1646" s="83"/>
      <c r="CC1646" s="83"/>
      <c r="CD1646" s="83"/>
      <c r="CE1646" s="83"/>
      <c r="CF1646" s="83"/>
      <c r="CG1646" s="83"/>
      <c r="CH1646" s="83"/>
      <c r="CI1646" s="83"/>
      <c r="CJ1646" s="83"/>
      <c r="CK1646" s="83"/>
      <c r="CL1646" s="83"/>
      <c r="CM1646" s="83"/>
      <c r="CN1646" s="83"/>
      <c r="CO1646" s="83"/>
      <c r="CP1646" s="83"/>
      <c r="CQ1646" s="83"/>
      <c r="CR1646" s="83"/>
      <c r="CS1646" s="83"/>
      <c r="CT1646" s="83"/>
      <c r="CU1646" s="83"/>
      <c r="CV1646" s="83"/>
      <c r="CW1646" s="83"/>
      <c r="CX1646" s="83"/>
      <c r="CY1646" s="83"/>
      <c r="CZ1646" s="83"/>
      <c r="DA1646" s="83"/>
      <c r="DB1646" s="83"/>
      <c r="DC1646" s="83"/>
      <c r="DD1646" s="83"/>
      <c r="DE1646" s="83"/>
      <c r="DF1646" s="83"/>
      <c r="DG1646" s="83"/>
      <c r="DH1646" s="83"/>
      <c r="DI1646" s="83"/>
      <c r="DJ1646" s="83"/>
      <c r="DK1646" s="83"/>
      <c r="DL1646" s="83"/>
      <c r="DM1646" s="83"/>
      <c r="DN1646" s="83"/>
      <c r="DO1646" s="83"/>
      <c r="DP1646" s="83"/>
      <c r="DQ1646" s="83"/>
      <c r="DR1646" s="83"/>
      <c r="DS1646" s="83"/>
      <c r="DT1646" s="83"/>
      <c r="DU1646" s="83"/>
      <c r="DV1646" s="83"/>
      <c r="DW1646" s="83"/>
      <c r="DX1646" s="83"/>
      <c r="DY1646" s="83"/>
      <c r="DZ1646" s="83"/>
      <c r="EA1646" s="83"/>
      <c r="EB1646" s="83"/>
      <c r="EC1646" s="83"/>
      <c r="ED1646" s="83"/>
      <c r="EE1646" s="83"/>
      <c r="EF1646" s="83"/>
      <c r="EG1646" s="83"/>
      <c r="EH1646" s="83"/>
      <c r="EI1646" s="83"/>
      <c r="EJ1646" s="83"/>
    </row>
    <row r="1647" spans="27:140" s="88" customFormat="1" x14ac:dyDescent="0.3">
      <c r="AA1647" s="84"/>
      <c r="AB1647" s="89"/>
      <c r="AC1647" s="89"/>
      <c r="AD1647" s="89"/>
      <c r="AE1647" s="89"/>
      <c r="AF1647" s="89"/>
      <c r="AG1647" s="89"/>
      <c r="AH1647" s="89"/>
      <c r="AI1647" s="89"/>
      <c r="AJ1647" s="89"/>
      <c r="AK1647" s="89"/>
      <c r="AL1647" s="89"/>
      <c r="AM1647" s="89"/>
      <c r="AN1647" s="89"/>
      <c r="AO1647" s="89"/>
      <c r="AP1647" s="89"/>
      <c r="AQ1647" s="90"/>
      <c r="AR1647" s="89"/>
      <c r="AS1647" s="89"/>
      <c r="AT1647" s="89"/>
      <c r="AU1647" s="87"/>
      <c r="AV1647" s="307"/>
      <c r="AW1647" s="307"/>
      <c r="AX1647" s="307"/>
      <c r="AY1647" s="307"/>
      <c r="AZ1647" s="307"/>
      <c r="BA1647" s="83"/>
      <c r="BB1647" s="83"/>
      <c r="BC1647" s="83"/>
      <c r="BD1647" s="83"/>
      <c r="BE1647" s="83"/>
      <c r="BF1647" s="83"/>
      <c r="BG1647" s="83"/>
      <c r="BH1647" s="83"/>
      <c r="BI1647" s="83"/>
      <c r="BJ1647" s="83"/>
      <c r="BK1647" s="83"/>
      <c r="BL1647" s="83"/>
      <c r="BM1647" s="83"/>
      <c r="BN1647" s="83"/>
      <c r="BO1647" s="83"/>
      <c r="BP1647" s="83"/>
      <c r="BQ1647" s="83"/>
      <c r="BR1647" s="83"/>
      <c r="BS1647" s="83"/>
      <c r="BT1647" s="83"/>
      <c r="BU1647" s="83"/>
      <c r="BV1647" s="83"/>
      <c r="BW1647" s="83"/>
      <c r="BX1647" s="83"/>
      <c r="BY1647" s="83"/>
      <c r="BZ1647" s="83"/>
      <c r="CA1647" s="83"/>
      <c r="CB1647" s="83"/>
      <c r="CC1647" s="83"/>
      <c r="CD1647" s="83"/>
      <c r="CE1647" s="83"/>
      <c r="CF1647" s="83"/>
      <c r="CG1647" s="83"/>
      <c r="CH1647" s="83"/>
      <c r="CI1647" s="83"/>
      <c r="CJ1647" s="83"/>
      <c r="CK1647" s="83"/>
      <c r="CL1647" s="83"/>
      <c r="CM1647" s="83"/>
      <c r="CN1647" s="83"/>
      <c r="CO1647" s="83"/>
      <c r="CP1647" s="83"/>
      <c r="CQ1647" s="83"/>
      <c r="CR1647" s="83"/>
      <c r="CS1647" s="83"/>
      <c r="CT1647" s="83"/>
      <c r="CU1647" s="83"/>
      <c r="CV1647" s="83"/>
      <c r="CW1647" s="83"/>
      <c r="CX1647" s="83"/>
      <c r="CY1647" s="83"/>
      <c r="CZ1647" s="83"/>
      <c r="DA1647" s="83"/>
      <c r="DB1647" s="83"/>
      <c r="DC1647" s="83"/>
      <c r="DD1647" s="83"/>
      <c r="DE1647" s="83"/>
      <c r="DF1647" s="83"/>
      <c r="DG1647" s="83"/>
      <c r="DH1647" s="83"/>
      <c r="DI1647" s="83"/>
      <c r="DJ1647" s="83"/>
      <c r="DK1647" s="83"/>
      <c r="DL1647" s="83"/>
      <c r="DM1647" s="83"/>
      <c r="DN1647" s="83"/>
      <c r="DO1647" s="83"/>
      <c r="DP1647" s="83"/>
      <c r="DQ1647" s="83"/>
      <c r="DR1647" s="83"/>
      <c r="DS1647" s="83"/>
      <c r="DT1647" s="83"/>
      <c r="DU1647" s="83"/>
      <c r="DV1647" s="83"/>
      <c r="DW1647" s="83"/>
      <c r="DX1647" s="83"/>
      <c r="DY1647" s="83"/>
      <c r="DZ1647" s="83"/>
      <c r="EA1647" s="83"/>
      <c r="EB1647" s="83"/>
      <c r="EC1647" s="83"/>
      <c r="ED1647" s="83"/>
      <c r="EE1647" s="83"/>
      <c r="EF1647" s="83"/>
      <c r="EG1647" s="83"/>
      <c r="EH1647" s="83"/>
      <c r="EI1647" s="83"/>
      <c r="EJ1647" s="83"/>
    </row>
    <row r="1648" spans="27:140" s="88" customFormat="1" x14ac:dyDescent="0.3">
      <c r="AA1648" s="84"/>
      <c r="AB1648" s="89"/>
      <c r="AC1648" s="89"/>
      <c r="AD1648" s="89"/>
      <c r="AE1648" s="89"/>
      <c r="AF1648" s="89"/>
      <c r="AG1648" s="89"/>
      <c r="AH1648" s="89"/>
      <c r="AI1648" s="89"/>
      <c r="AJ1648" s="89"/>
      <c r="AK1648" s="89"/>
      <c r="AL1648" s="89"/>
      <c r="AM1648" s="89"/>
      <c r="AN1648" s="89"/>
      <c r="AO1648" s="89"/>
      <c r="AP1648" s="89"/>
      <c r="AQ1648" s="90"/>
      <c r="AR1648" s="89"/>
      <c r="AS1648" s="89"/>
      <c r="AT1648" s="89"/>
      <c r="AU1648" s="87"/>
      <c r="AV1648" s="307"/>
      <c r="AW1648" s="307"/>
      <c r="AX1648" s="307"/>
      <c r="AY1648" s="307"/>
      <c r="AZ1648" s="307"/>
      <c r="BA1648" s="83"/>
      <c r="BB1648" s="83"/>
      <c r="BC1648" s="83"/>
      <c r="BD1648" s="83"/>
      <c r="BE1648" s="83"/>
      <c r="BF1648" s="83"/>
      <c r="BG1648" s="83"/>
      <c r="BH1648" s="83"/>
      <c r="BI1648" s="83"/>
      <c r="BJ1648" s="83"/>
      <c r="BK1648" s="83"/>
      <c r="BL1648" s="83"/>
      <c r="BM1648" s="83"/>
      <c r="BN1648" s="83"/>
      <c r="BO1648" s="83"/>
      <c r="BP1648" s="83"/>
      <c r="BQ1648" s="83"/>
      <c r="BR1648" s="83"/>
      <c r="BS1648" s="83"/>
      <c r="BT1648" s="83"/>
      <c r="BU1648" s="83"/>
      <c r="BV1648" s="83"/>
      <c r="BW1648" s="83"/>
      <c r="BX1648" s="83"/>
      <c r="BY1648" s="83"/>
      <c r="BZ1648" s="83"/>
      <c r="CA1648" s="83"/>
      <c r="CB1648" s="83"/>
      <c r="CC1648" s="83"/>
      <c r="CD1648" s="83"/>
      <c r="CE1648" s="83"/>
      <c r="CF1648" s="83"/>
      <c r="CG1648" s="83"/>
      <c r="CH1648" s="83"/>
      <c r="CI1648" s="83"/>
      <c r="CJ1648" s="83"/>
      <c r="CK1648" s="83"/>
      <c r="CL1648" s="83"/>
      <c r="CM1648" s="83"/>
      <c r="CN1648" s="83"/>
      <c r="CO1648" s="83"/>
      <c r="CP1648" s="83"/>
      <c r="CQ1648" s="83"/>
      <c r="CR1648" s="83"/>
      <c r="CS1648" s="83"/>
      <c r="CT1648" s="83"/>
      <c r="CU1648" s="83"/>
      <c r="CV1648" s="83"/>
      <c r="CW1648" s="83"/>
      <c r="CX1648" s="83"/>
      <c r="CY1648" s="83"/>
      <c r="CZ1648" s="83"/>
      <c r="DA1648" s="83"/>
      <c r="DB1648" s="83"/>
      <c r="DC1648" s="83"/>
      <c r="DD1648" s="83"/>
      <c r="DE1648" s="83"/>
      <c r="DF1648" s="83"/>
      <c r="DG1648" s="83"/>
      <c r="DH1648" s="83"/>
      <c r="DI1648" s="83"/>
      <c r="DJ1648" s="83"/>
      <c r="DK1648" s="83"/>
      <c r="DL1648" s="83"/>
      <c r="DM1648" s="83"/>
      <c r="DN1648" s="83"/>
      <c r="DO1648" s="83"/>
      <c r="DP1648" s="83"/>
      <c r="DQ1648" s="83"/>
      <c r="DR1648" s="83"/>
      <c r="DS1648" s="83"/>
      <c r="DT1648" s="83"/>
      <c r="DU1648" s="83"/>
      <c r="DV1648" s="83"/>
      <c r="DW1648" s="83"/>
      <c r="DX1648" s="83"/>
      <c r="DY1648" s="83"/>
      <c r="DZ1648" s="83"/>
      <c r="EA1648" s="83"/>
      <c r="EB1648" s="83"/>
      <c r="EC1648" s="83"/>
      <c r="ED1648" s="83"/>
      <c r="EE1648" s="83"/>
      <c r="EF1648" s="83"/>
      <c r="EG1648" s="83"/>
      <c r="EH1648" s="83"/>
      <c r="EI1648" s="83"/>
      <c r="EJ1648" s="83"/>
    </row>
    <row r="1649" spans="27:140" s="88" customFormat="1" x14ac:dyDescent="0.3">
      <c r="AA1649" s="84"/>
      <c r="AB1649" s="89"/>
      <c r="AC1649" s="89"/>
      <c r="AD1649" s="89"/>
      <c r="AE1649" s="89"/>
      <c r="AF1649" s="89"/>
      <c r="AG1649" s="89"/>
      <c r="AH1649" s="89"/>
      <c r="AI1649" s="89"/>
      <c r="AJ1649" s="89"/>
      <c r="AK1649" s="89"/>
      <c r="AL1649" s="89"/>
      <c r="AM1649" s="89"/>
      <c r="AN1649" s="89"/>
      <c r="AO1649" s="89"/>
      <c r="AP1649" s="89"/>
      <c r="AQ1649" s="90"/>
      <c r="AR1649" s="89"/>
      <c r="AS1649" s="89"/>
      <c r="AT1649" s="89"/>
      <c r="AU1649" s="87"/>
      <c r="AV1649" s="307"/>
      <c r="AW1649" s="307"/>
      <c r="AX1649" s="307"/>
      <c r="AY1649" s="307"/>
      <c r="AZ1649" s="307"/>
      <c r="BA1649" s="83"/>
      <c r="BB1649" s="83"/>
      <c r="BC1649" s="83"/>
      <c r="BD1649" s="83"/>
      <c r="BE1649" s="83"/>
      <c r="BF1649" s="83"/>
      <c r="BG1649" s="83"/>
      <c r="BH1649" s="83"/>
      <c r="BI1649" s="83"/>
      <c r="BJ1649" s="83"/>
      <c r="BK1649" s="83"/>
      <c r="BL1649" s="83"/>
      <c r="BM1649" s="83"/>
      <c r="BN1649" s="83"/>
      <c r="BO1649" s="83"/>
      <c r="BP1649" s="83"/>
      <c r="BQ1649" s="83"/>
      <c r="BR1649" s="83"/>
      <c r="BS1649" s="83"/>
      <c r="BT1649" s="83"/>
      <c r="BU1649" s="83"/>
      <c r="BV1649" s="83"/>
      <c r="BW1649" s="83"/>
      <c r="BX1649" s="83"/>
      <c r="BY1649" s="83"/>
      <c r="BZ1649" s="83"/>
      <c r="CA1649" s="83"/>
      <c r="CB1649" s="83"/>
      <c r="CC1649" s="83"/>
      <c r="CD1649" s="83"/>
      <c r="CE1649" s="83"/>
      <c r="CF1649" s="83"/>
      <c r="CG1649" s="83"/>
      <c r="CH1649" s="83"/>
      <c r="CI1649" s="83"/>
      <c r="CJ1649" s="83"/>
      <c r="CK1649" s="83"/>
      <c r="CL1649" s="83"/>
      <c r="CM1649" s="83"/>
      <c r="CN1649" s="83"/>
      <c r="CO1649" s="83"/>
      <c r="CP1649" s="83"/>
      <c r="CQ1649" s="83"/>
      <c r="CR1649" s="83"/>
      <c r="CS1649" s="83"/>
      <c r="CT1649" s="83"/>
      <c r="CU1649" s="83"/>
      <c r="CV1649" s="83"/>
      <c r="CW1649" s="83"/>
      <c r="CX1649" s="83"/>
      <c r="CY1649" s="83"/>
      <c r="CZ1649" s="83"/>
      <c r="DA1649" s="83"/>
      <c r="DB1649" s="83"/>
      <c r="DC1649" s="83"/>
      <c r="DD1649" s="83"/>
      <c r="DE1649" s="83"/>
      <c r="DF1649" s="83"/>
      <c r="DG1649" s="83"/>
      <c r="DH1649" s="83"/>
      <c r="DI1649" s="83"/>
      <c r="DJ1649" s="83"/>
      <c r="DK1649" s="83"/>
      <c r="DL1649" s="83"/>
      <c r="DM1649" s="83"/>
      <c r="DN1649" s="83"/>
      <c r="DO1649" s="83"/>
      <c r="DP1649" s="83"/>
      <c r="DQ1649" s="83"/>
      <c r="DR1649" s="83"/>
      <c r="DS1649" s="83"/>
      <c r="DT1649" s="83"/>
      <c r="DU1649" s="83"/>
      <c r="DV1649" s="83"/>
      <c r="DW1649" s="83"/>
      <c r="DX1649" s="83"/>
      <c r="DY1649" s="83"/>
      <c r="DZ1649" s="83"/>
      <c r="EA1649" s="83"/>
      <c r="EB1649" s="83"/>
      <c r="EC1649" s="83"/>
      <c r="ED1649" s="83"/>
      <c r="EE1649" s="83"/>
      <c r="EF1649" s="83"/>
      <c r="EG1649" s="83"/>
      <c r="EH1649" s="83"/>
      <c r="EI1649" s="83"/>
      <c r="EJ1649" s="83"/>
    </row>
    <row r="1650" spans="27:140" s="88" customFormat="1" x14ac:dyDescent="0.3">
      <c r="AA1650" s="84"/>
      <c r="AB1650" s="89"/>
      <c r="AC1650" s="89"/>
      <c r="AD1650" s="89"/>
      <c r="AE1650" s="89"/>
      <c r="AF1650" s="89"/>
      <c r="AG1650" s="89"/>
      <c r="AH1650" s="89"/>
      <c r="AI1650" s="89"/>
      <c r="AJ1650" s="89"/>
      <c r="AK1650" s="89"/>
      <c r="AL1650" s="89"/>
      <c r="AM1650" s="89"/>
      <c r="AN1650" s="89"/>
      <c r="AO1650" s="89"/>
      <c r="AP1650" s="89"/>
      <c r="AQ1650" s="90"/>
      <c r="AR1650" s="89"/>
      <c r="AS1650" s="89"/>
      <c r="AT1650" s="89"/>
      <c r="AU1650" s="87"/>
      <c r="AV1650" s="307"/>
      <c r="AW1650" s="307"/>
      <c r="AX1650" s="307"/>
      <c r="AY1650" s="307"/>
      <c r="AZ1650" s="307"/>
      <c r="BA1650" s="83"/>
      <c r="BB1650" s="83"/>
      <c r="BC1650" s="83"/>
      <c r="BD1650" s="83"/>
      <c r="BE1650" s="83"/>
      <c r="BF1650" s="83"/>
      <c r="BG1650" s="83"/>
      <c r="BH1650" s="83"/>
      <c r="BI1650" s="83"/>
      <c r="BJ1650" s="83"/>
      <c r="BK1650" s="83"/>
      <c r="BL1650" s="83"/>
      <c r="BM1650" s="83"/>
      <c r="BN1650" s="83"/>
      <c r="BO1650" s="83"/>
      <c r="BP1650" s="83"/>
      <c r="BQ1650" s="83"/>
      <c r="BR1650" s="83"/>
      <c r="BS1650" s="83"/>
      <c r="BT1650" s="83"/>
      <c r="BU1650" s="83"/>
      <c r="BV1650" s="83"/>
      <c r="BW1650" s="83"/>
      <c r="BX1650" s="83"/>
      <c r="BY1650" s="83"/>
      <c r="BZ1650" s="83"/>
      <c r="CA1650" s="83"/>
      <c r="CB1650" s="83"/>
      <c r="CC1650" s="83"/>
      <c r="CD1650" s="83"/>
      <c r="CE1650" s="83"/>
      <c r="CF1650" s="83"/>
      <c r="CG1650" s="83"/>
      <c r="CH1650" s="83"/>
      <c r="CI1650" s="83"/>
      <c r="CJ1650" s="83"/>
      <c r="CK1650" s="83"/>
      <c r="CL1650" s="83"/>
      <c r="CM1650" s="83"/>
      <c r="CN1650" s="83"/>
      <c r="CO1650" s="83"/>
      <c r="CP1650" s="83"/>
      <c r="CQ1650" s="83"/>
      <c r="CR1650" s="83"/>
      <c r="CS1650" s="83"/>
      <c r="CT1650" s="83"/>
      <c r="CU1650" s="83"/>
      <c r="CV1650" s="83"/>
      <c r="CW1650" s="83"/>
      <c r="CX1650" s="83"/>
      <c r="CY1650" s="83"/>
      <c r="CZ1650" s="83"/>
      <c r="DA1650" s="83"/>
      <c r="DB1650" s="83"/>
      <c r="DC1650" s="83"/>
      <c r="DD1650" s="83"/>
      <c r="DE1650" s="83"/>
      <c r="DF1650" s="83"/>
      <c r="DG1650" s="83"/>
      <c r="DH1650" s="83"/>
      <c r="DI1650" s="83"/>
      <c r="DJ1650" s="83"/>
      <c r="DK1650" s="83"/>
      <c r="DL1650" s="83"/>
      <c r="DM1650" s="83"/>
      <c r="DN1650" s="83"/>
      <c r="DO1650" s="83"/>
      <c r="DP1650" s="83"/>
      <c r="DQ1650" s="83"/>
      <c r="DR1650" s="83"/>
      <c r="DS1650" s="83"/>
      <c r="DT1650" s="83"/>
      <c r="DU1650" s="83"/>
      <c r="DV1650" s="83"/>
      <c r="DW1650" s="83"/>
      <c r="DX1650" s="83"/>
      <c r="DY1650" s="83"/>
      <c r="DZ1650" s="83"/>
      <c r="EA1650" s="83"/>
      <c r="EB1650" s="83"/>
      <c r="EC1650" s="83"/>
      <c r="ED1650" s="83"/>
      <c r="EE1650" s="83"/>
      <c r="EF1650" s="83"/>
      <c r="EG1650" s="83"/>
      <c r="EH1650" s="83"/>
      <c r="EI1650" s="83"/>
      <c r="EJ1650" s="83"/>
    </row>
    <row r="1651" spans="27:140" s="88" customFormat="1" x14ac:dyDescent="0.3">
      <c r="AA1651" s="84"/>
      <c r="AB1651" s="89"/>
      <c r="AC1651" s="89"/>
      <c r="AD1651" s="89"/>
      <c r="AE1651" s="89"/>
      <c r="AF1651" s="89"/>
      <c r="AG1651" s="89"/>
      <c r="AH1651" s="89"/>
      <c r="AI1651" s="89"/>
      <c r="AJ1651" s="89"/>
      <c r="AK1651" s="89"/>
      <c r="AL1651" s="89"/>
      <c r="AM1651" s="89"/>
      <c r="AN1651" s="89"/>
      <c r="AO1651" s="89"/>
      <c r="AP1651" s="89"/>
      <c r="AQ1651" s="90"/>
      <c r="AR1651" s="89"/>
      <c r="AS1651" s="89"/>
      <c r="AT1651" s="89"/>
      <c r="AU1651" s="87"/>
      <c r="AV1651" s="307"/>
      <c r="AW1651" s="307"/>
      <c r="AX1651" s="307"/>
      <c r="AY1651" s="307"/>
      <c r="AZ1651" s="307"/>
      <c r="BA1651" s="83"/>
      <c r="BB1651" s="83"/>
      <c r="BC1651" s="83"/>
      <c r="BD1651" s="83"/>
      <c r="BE1651" s="83"/>
      <c r="BF1651" s="83"/>
      <c r="BG1651" s="83"/>
      <c r="BH1651" s="83"/>
      <c r="BI1651" s="83"/>
      <c r="BJ1651" s="83"/>
      <c r="BK1651" s="83"/>
      <c r="BL1651" s="83"/>
      <c r="BM1651" s="83"/>
      <c r="BN1651" s="83"/>
      <c r="BO1651" s="83"/>
      <c r="BP1651" s="83"/>
      <c r="BQ1651" s="83"/>
      <c r="BR1651" s="83"/>
      <c r="BS1651" s="83"/>
      <c r="BT1651" s="83"/>
      <c r="BU1651" s="83"/>
      <c r="BV1651" s="83"/>
      <c r="BW1651" s="83"/>
      <c r="BX1651" s="83"/>
      <c r="BY1651" s="83"/>
      <c r="BZ1651" s="83"/>
      <c r="CA1651" s="83"/>
      <c r="CB1651" s="83"/>
      <c r="CC1651" s="83"/>
      <c r="CD1651" s="83"/>
      <c r="CE1651" s="83"/>
      <c r="CF1651" s="83"/>
      <c r="CG1651" s="83"/>
      <c r="CH1651" s="83"/>
      <c r="CI1651" s="83"/>
      <c r="CJ1651" s="83"/>
      <c r="CK1651" s="83"/>
      <c r="CL1651" s="83"/>
      <c r="CM1651" s="83"/>
      <c r="CN1651" s="83"/>
      <c r="CO1651" s="83"/>
      <c r="CP1651" s="83"/>
      <c r="CQ1651" s="83"/>
      <c r="CR1651" s="83"/>
      <c r="CS1651" s="83"/>
      <c r="CT1651" s="83"/>
      <c r="CU1651" s="83"/>
      <c r="CV1651" s="83"/>
      <c r="CW1651" s="83"/>
      <c r="CX1651" s="83"/>
      <c r="CY1651" s="83"/>
      <c r="CZ1651" s="83"/>
      <c r="DA1651" s="83"/>
      <c r="DB1651" s="83"/>
      <c r="DC1651" s="83"/>
      <c r="DD1651" s="83"/>
      <c r="DE1651" s="83"/>
      <c r="DF1651" s="83"/>
      <c r="DG1651" s="83"/>
      <c r="DH1651" s="83"/>
      <c r="DI1651" s="83"/>
      <c r="DJ1651" s="83"/>
      <c r="DK1651" s="83"/>
      <c r="DL1651" s="83"/>
      <c r="DM1651" s="83"/>
      <c r="DN1651" s="83"/>
      <c r="DO1651" s="83"/>
      <c r="DP1651" s="83"/>
      <c r="DQ1651" s="83"/>
      <c r="DR1651" s="83"/>
      <c r="DS1651" s="83"/>
      <c r="DT1651" s="83"/>
      <c r="DU1651" s="83"/>
      <c r="DV1651" s="83"/>
      <c r="DW1651" s="83"/>
      <c r="DX1651" s="83"/>
      <c r="DY1651" s="83"/>
      <c r="DZ1651" s="83"/>
      <c r="EA1651" s="83"/>
      <c r="EB1651" s="83"/>
      <c r="EC1651" s="83"/>
      <c r="ED1651" s="83"/>
      <c r="EE1651" s="83"/>
      <c r="EF1651" s="83"/>
      <c r="EG1651" s="83"/>
      <c r="EH1651" s="83"/>
      <c r="EI1651" s="83"/>
      <c r="EJ1651" s="83"/>
    </row>
    <row r="1652" spans="27:140" s="88" customFormat="1" x14ac:dyDescent="0.3">
      <c r="AA1652" s="84"/>
      <c r="AB1652" s="89"/>
      <c r="AC1652" s="89"/>
      <c r="AD1652" s="89"/>
      <c r="AE1652" s="89"/>
      <c r="AF1652" s="89"/>
      <c r="AG1652" s="89"/>
      <c r="AH1652" s="89"/>
      <c r="AI1652" s="89"/>
      <c r="AJ1652" s="89"/>
      <c r="AK1652" s="89"/>
      <c r="AL1652" s="89"/>
      <c r="AM1652" s="89"/>
      <c r="AN1652" s="89"/>
      <c r="AO1652" s="89"/>
      <c r="AP1652" s="89"/>
      <c r="AQ1652" s="90"/>
      <c r="AR1652" s="89"/>
      <c r="AS1652" s="89"/>
      <c r="AT1652" s="89"/>
      <c r="AU1652" s="87"/>
      <c r="AV1652" s="307"/>
      <c r="AW1652" s="307"/>
      <c r="AX1652" s="307"/>
      <c r="AY1652" s="307"/>
      <c r="AZ1652" s="307"/>
      <c r="BA1652" s="83"/>
      <c r="BB1652" s="83"/>
      <c r="BC1652" s="83"/>
      <c r="BD1652" s="83"/>
      <c r="BE1652" s="83"/>
      <c r="BF1652" s="83"/>
      <c r="BG1652" s="83"/>
      <c r="BH1652" s="83"/>
      <c r="BI1652" s="83"/>
      <c r="BJ1652" s="83"/>
      <c r="BK1652" s="83"/>
      <c r="BL1652" s="83"/>
      <c r="BM1652" s="83"/>
      <c r="BN1652" s="83"/>
      <c r="BO1652" s="83"/>
      <c r="BP1652" s="83"/>
      <c r="BQ1652" s="83"/>
      <c r="BR1652" s="83"/>
      <c r="BS1652" s="83"/>
      <c r="BT1652" s="83"/>
      <c r="BU1652" s="83"/>
      <c r="BV1652" s="83"/>
      <c r="BW1652" s="83"/>
      <c r="BX1652" s="83"/>
      <c r="BY1652" s="83"/>
      <c r="BZ1652" s="83"/>
      <c r="CA1652" s="83"/>
      <c r="CB1652" s="83"/>
      <c r="CC1652" s="83"/>
      <c r="CD1652" s="83"/>
      <c r="CE1652" s="83"/>
      <c r="CF1652" s="83"/>
      <c r="CG1652" s="83"/>
      <c r="CH1652" s="83"/>
      <c r="CI1652" s="83"/>
      <c r="CJ1652" s="83"/>
      <c r="CK1652" s="83"/>
      <c r="CL1652" s="83"/>
      <c r="CM1652" s="83"/>
      <c r="CN1652" s="83"/>
      <c r="CO1652" s="83"/>
      <c r="CP1652" s="83"/>
      <c r="CQ1652" s="83"/>
      <c r="CR1652" s="83"/>
      <c r="CS1652" s="83"/>
      <c r="CT1652" s="83"/>
      <c r="CU1652" s="83"/>
      <c r="CV1652" s="83"/>
      <c r="CW1652" s="83"/>
      <c r="CX1652" s="83"/>
      <c r="CY1652" s="83"/>
      <c r="CZ1652" s="83"/>
      <c r="DA1652" s="83"/>
      <c r="DB1652" s="83"/>
      <c r="DC1652" s="83"/>
      <c r="DD1652" s="83"/>
      <c r="DE1652" s="83"/>
      <c r="DF1652" s="83"/>
      <c r="DG1652" s="83"/>
      <c r="DH1652" s="83"/>
      <c r="DI1652" s="83"/>
      <c r="DJ1652" s="83"/>
      <c r="DK1652" s="83"/>
      <c r="DL1652" s="83"/>
      <c r="DM1652" s="83"/>
      <c r="DN1652" s="83"/>
      <c r="DO1652" s="83"/>
      <c r="DP1652" s="83"/>
      <c r="DQ1652" s="83"/>
      <c r="DR1652" s="83"/>
      <c r="DS1652" s="83"/>
      <c r="DT1652" s="83"/>
      <c r="DU1652" s="83"/>
      <c r="DV1652" s="83"/>
      <c r="DW1652" s="83"/>
      <c r="DX1652" s="83"/>
      <c r="DY1652" s="83"/>
      <c r="DZ1652" s="83"/>
      <c r="EA1652" s="83"/>
      <c r="EB1652" s="83"/>
      <c r="EC1652" s="83"/>
      <c r="ED1652" s="83"/>
      <c r="EE1652" s="83"/>
      <c r="EF1652" s="83"/>
      <c r="EG1652" s="83"/>
      <c r="EH1652" s="83"/>
      <c r="EI1652" s="83"/>
      <c r="EJ1652" s="83"/>
    </row>
    <row r="1653" spans="27:140" s="88" customFormat="1" x14ac:dyDescent="0.3">
      <c r="AA1653" s="84"/>
      <c r="AB1653" s="89"/>
      <c r="AC1653" s="89"/>
      <c r="AD1653" s="89"/>
      <c r="AE1653" s="89"/>
      <c r="AF1653" s="89"/>
      <c r="AG1653" s="89"/>
      <c r="AH1653" s="89"/>
      <c r="AI1653" s="89"/>
      <c r="AJ1653" s="89"/>
      <c r="AK1653" s="89"/>
      <c r="AL1653" s="89"/>
      <c r="AM1653" s="89"/>
      <c r="AN1653" s="89"/>
      <c r="AO1653" s="89"/>
      <c r="AP1653" s="89"/>
      <c r="AQ1653" s="90"/>
      <c r="AR1653" s="89"/>
      <c r="AS1653" s="89"/>
      <c r="AT1653" s="89"/>
      <c r="AU1653" s="87"/>
      <c r="AV1653" s="307"/>
      <c r="AW1653" s="307"/>
      <c r="AX1653" s="307"/>
      <c r="AY1653" s="307"/>
      <c r="AZ1653" s="307"/>
      <c r="BA1653" s="83"/>
      <c r="BB1653" s="83"/>
      <c r="BC1653" s="83"/>
      <c r="BD1653" s="83"/>
      <c r="BE1653" s="83"/>
      <c r="BF1653" s="83"/>
      <c r="BG1653" s="83"/>
      <c r="BH1653" s="83"/>
      <c r="BI1653" s="83"/>
      <c r="BJ1653" s="83"/>
      <c r="BK1653" s="83"/>
      <c r="BL1653" s="83"/>
      <c r="BM1653" s="83"/>
      <c r="BN1653" s="83"/>
      <c r="BO1653" s="83"/>
      <c r="BP1653" s="83"/>
      <c r="BQ1653" s="83"/>
      <c r="BR1653" s="83"/>
      <c r="BS1653" s="83"/>
      <c r="BT1653" s="83"/>
      <c r="BU1653" s="83"/>
      <c r="BV1653" s="83"/>
      <c r="BW1653" s="83"/>
      <c r="BX1653" s="83"/>
      <c r="BY1653" s="83"/>
      <c r="BZ1653" s="83"/>
      <c r="CA1653" s="83"/>
      <c r="CB1653" s="83"/>
      <c r="CC1653" s="83"/>
      <c r="CD1653" s="83"/>
      <c r="CE1653" s="83"/>
      <c r="CF1653" s="83"/>
      <c r="CG1653" s="83"/>
      <c r="CH1653" s="83"/>
      <c r="CI1653" s="83"/>
      <c r="CJ1653" s="83"/>
      <c r="CK1653" s="83"/>
      <c r="CL1653" s="83"/>
      <c r="CM1653" s="83"/>
      <c r="CN1653" s="83"/>
      <c r="CO1653" s="83"/>
      <c r="CP1653" s="83"/>
      <c r="CQ1653" s="83"/>
      <c r="CR1653" s="83"/>
      <c r="CS1653" s="83"/>
      <c r="CT1653" s="83"/>
      <c r="CU1653" s="83"/>
      <c r="CV1653" s="83"/>
      <c r="CW1653" s="83"/>
      <c r="CX1653" s="83"/>
      <c r="CY1653" s="83"/>
      <c r="CZ1653" s="83"/>
      <c r="DA1653" s="83"/>
      <c r="DB1653" s="83"/>
      <c r="DC1653" s="83"/>
      <c r="DD1653" s="83"/>
      <c r="DE1653" s="83"/>
      <c r="DF1653" s="83"/>
      <c r="DG1653" s="83"/>
      <c r="DH1653" s="83"/>
      <c r="DI1653" s="83"/>
      <c r="DJ1653" s="83"/>
      <c r="DK1653" s="83"/>
      <c r="DL1653" s="83"/>
      <c r="DM1653" s="83"/>
      <c r="DN1653" s="83"/>
      <c r="DO1653" s="83"/>
      <c r="DP1653" s="83"/>
      <c r="DQ1653" s="83"/>
      <c r="DR1653" s="83"/>
      <c r="DS1653" s="83"/>
      <c r="DT1653" s="83"/>
      <c r="DU1653" s="83"/>
      <c r="DV1653" s="83"/>
      <c r="DW1653" s="83"/>
      <c r="DX1653" s="83"/>
      <c r="DY1653" s="83"/>
      <c r="DZ1653" s="83"/>
      <c r="EA1653" s="83"/>
      <c r="EB1653" s="83"/>
      <c r="EC1653" s="83"/>
      <c r="ED1653" s="83"/>
      <c r="EE1653" s="83"/>
      <c r="EF1653" s="83"/>
      <c r="EG1653" s="83"/>
      <c r="EH1653" s="83"/>
      <c r="EI1653" s="83"/>
      <c r="EJ1653" s="83"/>
    </row>
    <row r="1654" spans="27:140" s="88" customFormat="1" x14ac:dyDescent="0.3">
      <c r="AA1654" s="84"/>
      <c r="AB1654" s="89"/>
      <c r="AC1654" s="89"/>
      <c r="AD1654" s="89"/>
      <c r="AE1654" s="89"/>
      <c r="AF1654" s="89"/>
      <c r="AG1654" s="89"/>
      <c r="AH1654" s="89"/>
      <c r="AI1654" s="89"/>
      <c r="AJ1654" s="89"/>
      <c r="AK1654" s="89"/>
      <c r="AL1654" s="89"/>
      <c r="AM1654" s="89"/>
      <c r="AN1654" s="89"/>
      <c r="AO1654" s="89"/>
      <c r="AP1654" s="89"/>
      <c r="AQ1654" s="90"/>
      <c r="AR1654" s="89"/>
      <c r="AS1654" s="89"/>
      <c r="AT1654" s="89"/>
      <c r="AU1654" s="87"/>
      <c r="AV1654" s="307"/>
      <c r="AW1654" s="307"/>
      <c r="AX1654" s="307"/>
      <c r="AY1654" s="307"/>
      <c r="AZ1654" s="307"/>
      <c r="BA1654" s="83"/>
      <c r="BB1654" s="83"/>
      <c r="BC1654" s="83"/>
      <c r="BD1654" s="83"/>
      <c r="BE1654" s="83"/>
      <c r="BF1654" s="83"/>
      <c r="BG1654" s="83"/>
      <c r="BH1654" s="83"/>
      <c r="BI1654" s="83"/>
      <c r="BJ1654" s="83"/>
      <c r="BK1654" s="83"/>
      <c r="BL1654" s="83"/>
      <c r="BM1654" s="83"/>
      <c r="BN1654" s="83"/>
      <c r="BO1654" s="83"/>
      <c r="BP1654" s="83"/>
      <c r="BQ1654" s="83"/>
      <c r="BR1654" s="83"/>
      <c r="BS1654" s="83"/>
      <c r="BT1654" s="83"/>
      <c r="BU1654" s="83"/>
      <c r="BV1654" s="83"/>
      <c r="BW1654" s="83"/>
      <c r="BX1654" s="83"/>
      <c r="BY1654" s="83"/>
      <c r="BZ1654" s="83"/>
      <c r="CA1654" s="83"/>
      <c r="CB1654" s="83"/>
      <c r="CC1654" s="83"/>
      <c r="CD1654" s="83"/>
      <c r="CE1654" s="83"/>
      <c r="CF1654" s="83"/>
      <c r="CG1654" s="83"/>
      <c r="CH1654" s="83"/>
      <c r="CI1654" s="83"/>
      <c r="CJ1654" s="83"/>
      <c r="CK1654" s="83"/>
      <c r="CL1654" s="83"/>
      <c r="CM1654" s="83"/>
      <c r="CN1654" s="83"/>
      <c r="CO1654" s="83"/>
      <c r="CP1654" s="83"/>
      <c r="CQ1654" s="83"/>
      <c r="CR1654" s="83"/>
      <c r="CS1654" s="83"/>
      <c r="CT1654" s="83"/>
      <c r="CU1654" s="83"/>
      <c r="CV1654" s="83"/>
      <c r="CW1654" s="83"/>
      <c r="CX1654" s="83"/>
      <c r="CY1654" s="83"/>
      <c r="CZ1654" s="83"/>
      <c r="DA1654" s="83"/>
      <c r="DB1654" s="83"/>
      <c r="DC1654" s="83"/>
      <c r="DD1654" s="83"/>
      <c r="DE1654" s="83"/>
      <c r="DF1654" s="83"/>
      <c r="DG1654" s="83"/>
      <c r="DH1654" s="83"/>
      <c r="DI1654" s="83"/>
      <c r="DJ1654" s="83"/>
      <c r="DK1654" s="83"/>
      <c r="DL1654" s="83"/>
      <c r="DM1654" s="83"/>
      <c r="DN1654" s="83"/>
      <c r="DO1654" s="83"/>
      <c r="DP1654" s="83"/>
      <c r="DQ1654" s="83"/>
      <c r="DR1654" s="83"/>
      <c r="DS1654" s="83"/>
      <c r="DT1654" s="83"/>
      <c r="DU1654" s="83"/>
      <c r="DV1654" s="83"/>
      <c r="DW1654" s="83"/>
      <c r="DX1654" s="83"/>
      <c r="DY1654" s="83"/>
      <c r="DZ1654" s="83"/>
      <c r="EA1654" s="83"/>
      <c r="EB1654" s="83"/>
      <c r="EC1654" s="83"/>
      <c r="ED1654" s="83"/>
      <c r="EE1654" s="83"/>
      <c r="EF1654" s="83"/>
      <c r="EG1654" s="83"/>
      <c r="EH1654" s="83"/>
      <c r="EI1654" s="83"/>
      <c r="EJ1654" s="83"/>
    </row>
    <row r="1655" spans="27:140" s="88" customFormat="1" x14ac:dyDescent="0.3">
      <c r="AA1655" s="84"/>
      <c r="AB1655" s="89"/>
      <c r="AC1655" s="89"/>
      <c r="AD1655" s="89"/>
      <c r="AE1655" s="89"/>
      <c r="AF1655" s="89"/>
      <c r="AG1655" s="89"/>
      <c r="AH1655" s="89"/>
      <c r="AI1655" s="89"/>
      <c r="AJ1655" s="89"/>
      <c r="AK1655" s="89"/>
      <c r="AL1655" s="89"/>
      <c r="AM1655" s="89"/>
      <c r="AN1655" s="89"/>
      <c r="AO1655" s="89"/>
      <c r="AP1655" s="89"/>
      <c r="AQ1655" s="90"/>
      <c r="AR1655" s="89"/>
      <c r="AS1655" s="89"/>
      <c r="AT1655" s="89"/>
      <c r="AU1655" s="87"/>
      <c r="AV1655" s="307"/>
      <c r="AW1655" s="307"/>
      <c r="AX1655" s="307"/>
      <c r="AY1655" s="307"/>
      <c r="AZ1655" s="307"/>
      <c r="BA1655" s="83"/>
      <c r="BB1655" s="83"/>
      <c r="BC1655" s="83"/>
      <c r="BD1655" s="83"/>
      <c r="BE1655" s="83"/>
      <c r="BF1655" s="83"/>
      <c r="BG1655" s="83"/>
      <c r="BH1655" s="83"/>
      <c r="BI1655" s="83"/>
      <c r="BJ1655" s="83"/>
      <c r="BK1655" s="83"/>
      <c r="BL1655" s="83"/>
      <c r="BM1655" s="83"/>
      <c r="BN1655" s="83"/>
      <c r="BO1655" s="83"/>
      <c r="BP1655" s="83"/>
      <c r="BQ1655" s="83"/>
      <c r="BR1655" s="83"/>
      <c r="BS1655" s="83"/>
      <c r="BT1655" s="83"/>
      <c r="BU1655" s="83"/>
      <c r="BV1655" s="83"/>
      <c r="BW1655" s="83"/>
      <c r="BX1655" s="83"/>
      <c r="BY1655" s="83"/>
      <c r="BZ1655" s="83"/>
      <c r="CA1655" s="83"/>
      <c r="CB1655" s="83"/>
      <c r="CC1655" s="83"/>
      <c r="CD1655" s="83"/>
      <c r="CE1655" s="83"/>
      <c r="CF1655" s="83"/>
      <c r="CG1655" s="83"/>
      <c r="CH1655" s="83"/>
      <c r="CI1655" s="83"/>
      <c r="CJ1655" s="83"/>
      <c r="CK1655" s="83"/>
      <c r="CL1655" s="83"/>
      <c r="CM1655" s="83"/>
      <c r="CN1655" s="83"/>
      <c r="CO1655" s="83"/>
      <c r="CP1655" s="83"/>
      <c r="CQ1655" s="83"/>
      <c r="CR1655" s="83"/>
      <c r="CS1655" s="83"/>
      <c r="CT1655" s="83"/>
      <c r="CU1655" s="83"/>
      <c r="CV1655" s="83"/>
      <c r="CW1655" s="83"/>
      <c r="CX1655" s="83"/>
      <c r="CY1655" s="83"/>
      <c r="CZ1655" s="83"/>
      <c r="DA1655" s="83"/>
      <c r="DB1655" s="83"/>
      <c r="DC1655" s="83"/>
      <c r="DD1655" s="83"/>
      <c r="DE1655" s="83"/>
      <c r="DF1655" s="83"/>
      <c r="DG1655" s="83"/>
      <c r="DH1655" s="83"/>
      <c r="DI1655" s="83"/>
      <c r="DJ1655" s="83"/>
      <c r="DK1655" s="83"/>
      <c r="DL1655" s="83"/>
      <c r="DM1655" s="83"/>
      <c r="DN1655" s="83"/>
      <c r="DO1655" s="83"/>
      <c r="DP1655" s="83"/>
      <c r="DQ1655" s="83"/>
      <c r="DR1655" s="83"/>
      <c r="DS1655" s="83"/>
      <c r="DT1655" s="83"/>
      <c r="DU1655" s="83"/>
      <c r="DV1655" s="83"/>
      <c r="DW1655" s="83"/>
      <c r="DX1655" s="83"/>
      <c r="DY1655" s="83"/>
      <c r="DZ1655" s="83"/>
      <c r="EA1655" s="83"/>
      <c r="EB1655" s="83"/>
      <c r="EC1655" s="83"/>
      <c r="ED1655" s="83"/>
      <c r="EE1655" s="83"/>
      <c r="EF1655" s="83"/>
      <c r="EG1655" s="83"/>
      <c r="EH1655" s="83"/>
      <c r="EI1655" s="83"/>
      <c r="EJ1655" s="83"/>
    </row>
    <row r="1656" spans="27:140" s="88" customFormat="1" x14ac:dyDescent="0.3">
      <c r="AA1656" s="84"/>
      <c r="AB1656" s="89"/>
      <c r="AC1656" s="89"/>
      <c r="AD1656" s="89"/>
      <c r="AE1656" s="89"/>
      <c r="AF1656" s="89"/>
      <c r="AG1656" s="89"/>
      <c r="AH1656" s="89"/>
      <c r="AI1656" s="89"/>
      <c r="AJ1656" s="89"/>
      <c r="AK1656" s="89"/>
      <c r="AL1656" s="89"/>
      <c r="AM1656" s="89"/>
      <c r="AN1656" s="89"/>
      <c r="AO1656" s="89"/>
      <c r="AP1656" s="89"/>
      <c r="AQ1656" s="90"/>
      <c r="AR1656" s="89"/>
      <c r="AS1656" s="89"/>
      <c r="AT1656" s="89"/>
      <c r="AU1656" s="87"/>
      <c r="AV1656" s="307"/>
      <c r="AW1656" s="307"/>
      <c r="AX1656" s="307"/>
      <c r="AY1656" s="307"/>
      <c r="AZ1656" s="307"/>
      <c r="BA1656" s="83"/>
      <c r="BB1656" s="83"/>
      <c r="BC1656" s="83"/>
      <c r="BD1656" s="83"/>
      <c r="BE1656" s="83"/>
      <c r="BF1656" s="83"/>
      <c r="BG1656" s="83"/>
      <c r="BH1656" s="83"/>
      <c r="BI1656" s="83"/>
      <c r="BJ1656" s="83"/>
      <c r="BK1656" s="83"/>
      <c r="BL1656" s="83"/>
      <c r="BM1656" s="83"/>
      <c r="BN1656" s="83"/>
      <c r="BO1656" s="83"/>
      <c r="BP1656" s="83"/>
      <c r="BQ1656" s="83"/>
      <c r="BR1656" s="83"/>
      <c r="BS1656" s="83"/>
      <c r="BT1656" s="83"/>
      <c r="BU1656" s="83"/>
      <c r="BV1656" s="83"/>
      <c r="BW1656" s="83"/>
      <c r="BX1656" s="83"/>
      <c r="BY1656" s="83"/>
      <c r="BZ1656" s="83"/>
      <c r="CA1656" s="83"/>
      <c r="CB1656" s="83"/>
      <c r="CC1656" s="83"/>
      <c r="CD1656" s="83"/>
      <c r="CE1656" s="83"/>
      <c r="CF1656" s="83"/>
      <c r="CG1656" s="83"/>
      <c r="CH1656" s="83"/>
      <c r="CI1656" s="83"/>
      <c r="CJ1656" s="83"/>
      <c r="CK1656" s="83"/>
      <c r="CL1656" s="83"/>
      <c r="CM1656" s="83"/>
      <c r="CN1656" s="83"/>
      <c r="CO1656" s="83"/>
      <c r="CP1656" s="83"/>
      <c r="CQ1656" s="83"/>
      <c r="CR1656" s="83"/>
      <c r="CS1656" s="83"/>
      <c r="CT1656" s="83"/>
      <c r="CU1656" s="83"/>
      <c r="CV1656" s="83"/>
      <c r="CW1656" s="83"/>
      <c r="CX1656" s="83"/>
      <c r="CY1656" s="83"/>
      <c r="CZ1656" s="83"/>
      <c r="DA1656" s="83"/>
      <c r="DB1656" s="83"/>
      <c r="DC1656" s="83"/>
      <c r="DD1656" s="83"/>
      <c r="DE1656" s="83"/>
      <c r="DF1656" s="83"/>
      <c r="DG1656" s="83"/>
      <c r="DH1656" s="83"/>
      <c r="DI1656" s="83"/>
      <c r="DJ1656" s="83"/>
      <c r="DK1656" s="83"/>
      <c r="DL1656" s="83"/>
      <c r="DM1656" s="83"/>
      <c r="DN1656" s="83"/>
      <c r="DO1656" s="83"/>
      <c r="DP1656" s="83"/>
      <c r="DQ1656" s="83"/>
      <c r="DR1656" s="83"/>
      <c r="DS1656" s="83"/>
      <c r="DT1656" s="83"/>
      <c r="DU1656" s="83"/>
      <c r="DV1656" s="83"/>
      <c r="DW1656" s="83"/>
      <c r="DX1656" s="83"/>
      <c r="DY1656" s="83"/>
      <c r="DZ1656" s="83"/>
      <c r="EA1656" s="83"/>
      <c r="EB1656" s="83"/>
      <c r="EC1656" s="83"/>
      <c r="ED1656" s="83"/>
      <c r="EE1656" s="83"/>
      <c r="EF1656" s="83"/>
      <c r="EG1656" s="83"/>
      <c r="EH1656" s="83"/>
      <c r="EI1656" s="83"/>
      <c r="EJ1656" s="83"/>
    </row>
    <row r="1657" spans="27:140" s="88" customFormat="1" x14ac:dyDescent="0.3">
      <c r="AA1657" s="84"/>
      <c r="AB1657" s="89"/>
      <c r="AC1657" s="89"/>
      <c r="AD1657" s="89"/>
      <c r="AE1657" s="89"/>
      <c r="AF1657" s="89"/>
      <c r="AG1657" s="89"/>
      <c r="AH1657" s="89"/>
      <c r="AI1657" s="89"/>
      <c r="AJ1657" s="89"/>
      <c r="AK1657" s="89"/>
      <c r="AL1657" s="89"/>
      <c r="AM1657" s="89"/>
      <c r="AN1657" s="89"/>
      <c r="AO1657" s="89"/>
      <c r="AP1657" s="89"/>
      <c r="AQ1657" s="90"/>
      <c r="AR1657" s="89"/>
      <c r="AS1657" s="89"/>
      <c r="AT1657" s="89"/>
      <c r="AU1657" s="87"/>
      <c r="AV1657" s="307"/>
      <c r="AW1657" s="307"/>
      <c r="AX1657" s="307"/>
      <c r="AY1657" s="307"/>
      <c r="AZ1657" s="307"/>
      <c r="BA1657" s="83"/>
      <c r="BB1657" s="83"/>
      <c r="BC1657" s="83"/>
      <c r="BD1657" s="83"/>
      <c r="BE1657" s="83"/>
      <c r="BF1657" s="83"/>
      <c r="BG1657" s="83"/>
      <c r="BH1657" s="83"/>
      <c r="BI1657" s="83"/>
      <c r="BJ1657" s="83"/>
      <c r="BK1657" s="83"/>
      <c r="BL1657" s="83"/>
      <c r="BM1657" s="83"/>
      <c r="BN1657" s="83"/>
      <c r="BO1657" s="83"/>
      <c r="BP1657" s="83"/>
      <c r="BQ1657" s="83"/>
      <c r="BR1657" s="83"/>
      <c r="BS1657" s="83"/>
      <c r="BT1657" s="83"/>
      <c r="BU1657" s="83"/>
      <c r="BV1657" s="83"/>
      <c r="BW1657" s="83"/>
      <c r="BX1657" s="83"/>
      <c r="BY1657" s="83"/>
      <c r="BZ1657" s="83"/>
      <c r="CA1657" s="83"/>
      <c r="CB1657" s="83"/>
      <c r="CC1657" s="83"/>
      <c r="CD1657" s="83"/>
      <c r="CE1657" s="83"/>
      <c r="CF1657" s="83"/>
      <c r="CG1657" s="83"/>
      <c r="CH1657" s="83"/>
      <c r="CI1657" s="83"/>
      <c r="CJ1657" s="83"/>
      <c r="CK1657" s="83"/>
      <c r="CL1657" s="83"/>
      <c r="CM1657" s="83"/>
      <c r="CN1657" s="83"/>
      <c r="CO1657" s="83"/>
      <c r="CP1657" s="83"/>
      <c r="CQ1657" s="83"/>
      <c r="CR1657" s="83"/>
      <c r="CS1657" s="83"/>
      <c r="CT1657" s="83"/>
      <c r="CU1657" s="83"/>
      <c r="CV1657" s="83"/>
      <c r="CW1657" s="83"/>
      <c r="CX1657" s="83"/>
      <c r="CY1657" s="83"/>
      <c r="CZ1657" s="83"/>
      <c r="DA1657" s="83"/>
      <c r="DB1657" s="83"/>
      <c r="DC1657" s="83"/>
      <c r="DD1657" s="83"/>
      <c r="DE1657" s="83"/>
      <c r="DF1657" s="83"/>
      <c r="DG1657" s="83"/>
      <c r="DH1657" s="83"/>
      <c r="DI1657" s="83"/>
      <c r="DJ1657" s="83"/>
      <c r="DK1657" s="83"/>
      <c r="DL1657" s="83"/>
      <c r="DM1657" s="83"/>
      <c r="DN1657" s="83"/>
      <c r="DO1657" s="83"/>
      <c r="DP1657" s="83"/>
      <c r="DQ1657" s="83"/>
      <c r="DR1657" s="83"/>
      <c r="DS1657" s="83"/>
      <c r="DT1657" s="83"/>
      <c r="DU1657" s="83"/>
      <c r="DV1657" s="83"/>
      <c r="DW1657" s="83"/>
      <c r="DX1657" s="83"/>
      <c r="DY1657" s="83"/>
      <c r="DZ1657" s="83"/>
      <c r="EA1657" s="83"/>
      <c r="EB1657" s="83"/>
      <c r="EC1657" s="83"/>
      <c r="ED1657" s="83"/>
      <c r="EE1657" s="83"/>
      <c r="EF1657" s="83"/>
      <c r="EG1657" s="83"/>
      <c r="EH1657" s="83"/>
      <c r="EI1657" s="83"/>
      <c r="EJ1657" s="83"/>
    </row>
    <row r="1658" spans="27:140" s="88" customFormat="1" x14ac:dyDescent="0.3">
      <c r="AA1658" s="84"/>
      <c r="AB1658" s="89"/>
      <c r="AC1658" s="89"/>
      <c r="AD1658" s="89"/>
      <c r="AE1658" s="89"/>
      <c r="AF1658" s="89"/>
      <c r="AG1658" s="89"/>
      <c r="AH1658" s="89"/>
      <c r="AI1658" s="89"/>
      <c r="AJ1658" s="89"/>
      <c r="AK1658" s="89"/>
      <c r="AL1658" s="89"/>
      <c r="AM1658" s="89"/>
      <c r="AN1658" s="89"/>
      <c r="AO1658" s="89"/>
      <c r="AP1658" s="89"/>
      <c r="AQ1658" s="90"/>
      <c r="AR1658" s="89"/>
      <c r="AS1658" s="89"/>
      <c r="AT1658" s="89"/>
      <c r="AU1658" s="87"/>
      <c r="AV1658" s="307"/>
      <c r="AW1658" s="307"/>
      <c r="AX1658" s="307"/>
      <c r="AY1658" s="307"/>
      <c r="AZ1658" s="307"/>
      <c r="BA1658" s="83"/>
      <c r="BB1658" s="83"/>
      <c r="BC1658" s="83"/>
      <c r="BD1658" s="83"/>
      <c r="BE1658" s="83"/>
      <c r="BF1658" s="83"/>
      <c r="BG1658" s="83"/>
      <c r="BH1658" s="83"/>
      <c r="BI1658" s="83"/>
      <c r="BJ1658" s="83"/>
      <c r="BK1658" s="83"/>
      <c r="BL1658" s="83"/>
      <c r="BM1658" s="83"/>
      <c r="BN1658" s="83"/>
      <c r="BO1658" s="83"/>
      <c r="BP1658" s="83"/>
      <c r="BQ1658" s="83"/>
      <c r="BR1658" s="83"/>
      <c r="BS1658" s="83"/>
      <c r="BT1658" s="83"/>
      <c r="BU1658" s="83"/>
      <c r="BV1658" s="83"/>
      <c r="BW1658" s="83"/>
      <c r="BX1658" s="83"/>
      <c r="BY1658" s="83"/>
      <c r="BZ1658" s="83"/>
      <c r="CA1658" s="83"/>
      <c r="CB1658" s="83"/>
      <c r="CC1658" s="83"/>
      <c r="CD1658" s="83"/>
      <c r="CE1658" s="83"/>
      <c r="CF1658" s="83"/>
      <c r="CG1658" s="83"/>
      <c r="CH1658" s="83"/>
      <c r="CI1658" s="83"/>
      <c r="CJ1658" s="83"/>
      <c r="CK1658" s="83"/>
      <c r="CL1658" s="83"/>
      <c r="CM1658" s="83"/>
      <c r="CN1658" s="83"/>
      <c r="CO1658" s="83"/>
      <c r="CP1658" s="83"/>
      <c r="CQ1658" s="83"/>
      <c r="CR1658" s="83"/>
      <c r="CS1658" s="83"/>
      <c r="CT1658" s="83"/>
      <c r="CU1658" s="83"/>
      <c r="CV1658" s="83"/>
      <c r="CW1658" s="83"/>
      <c r="CX1658" s="83"/>
      <c r="CY1658" s="83"/>
      <c r="CZ1658" s="83"/>
      <c r="DA1658" s="83"/>
      <c r="DB1658" s="83"/>
      <c r="DC1658" s="83"/>
      <c r="DD1658" s="83"/>
      <c r="DE1658" s="83"/>
      <c r="DF1658" s="83"/>
      <c r="DG1658" s="83"/>
      <c r="DH1658" s="83"/>
      <c r="DI1658" s="83"/>
      <c r="DJ1658" s="83"/>
      <c r="DK1658" s="83"/>
      <c r="DL1658" s="83"/>
      <c r="DM1658" s="83"/>
      <c r="DN1658" s="83"/>
      <c r="DO1658" s="83"/>
      <c r="DP1658" s="83"/>
      <c r="DQ1658" s="83"/>
      <c r="DR1658" s="83"/>
      <c r="DS1658" s="83"/>
      <c r="DT1658" s="83"/>
      <c r="DU1658" s="83"/>
      <c r="DV1658" s="83"/>
      <c r="DW1658" s="83"/>
      <c r="DX1658" s="83"/>
      <c r="DY1658" s="83"/>
      <c r="DZ1658" s="83"/>
      <c r="EA1658" s="83"/>
      <c r="EB1658" s="83"/>
      <c r="EC1658" s="83"/>
      <c r="ED1658" s="83"/>
      <c r="EE1658" s="83"/>
      <c r="EF1658" s="83"/>
      <c r="EG1658" s="83"/>
      <c r="EH1658" s="83"/>
      <c r="EI1658" s="83"/>
      <c r="EJ1658" s="83"/>
    </row>
    <row r="1659" spans="27:140" s="88" customFormat="1" x14ac:dyDescent="0.3">
      <c r="AA1659" s="84"/>
      <c r="AB1659" s="89"/>
      <c r="AC1659" s="89"/>
      <c r="AD1659" s="89"/>
      <c r="AE1659" s="89"/>
      <c r="AF1659" s="89"/>
      <c r="AG1659" s="89"/>
      <c r="AH1659" s="89"/>
      <c r="AI1659" s="89"/>
      <c r="AJ1659" s="89"/>
      <c r="AK1659" s="89"/>
      <c r="AL1659" s="89"/>
      <c r="AM1659" s="89"/>
      <c r="AN1659" s="89"/>
      <c r="AO1659" s="89"/>
      <c r="AP1659" s="89"/>
      <c r="AQ1659" s="90"/>
      <c r="AR1659" s="89"/>
      <c r="AS1659" s="89"/>
      <c r="AT1659" s="89"/>
      <c r="AU1659" s="87"/>
      <c r="AV1659" s="307"/>
      <c r="AW1659" s="307"/>
      <c r="AX1659" s="307"/>
      <c r="AY1659" s="307"/>
      <c r="AZ1659" s="307"/>
      <c r="BA1659" s="83"/>
      <c r="BB1659" s="83"/>
      <c r="BC1659" s="83"/>
      <c r="BD1659" s="83"/>
      <c r="BE1659" s="83"/>
      <c r="BF1659" s="83"/>
      <c r="BG1659" s="83"/>
      <c r="BH1659" s="83"/>
      <c r="BI1659" s="83"/>
      <c r="BJ1659" s="83"/>
      <c r="BK1659" s="83"/>
      <c r="BL1659" s="83"/>
      <c r="BM1659" s="83"/>
      <c r="BN1659" s="83"/>
      <c r="BO1659" s="83"/>
      <c r="BP1659" s="83"/>
      <c r="BQ1659" s="83"/>
      <c r="BR1659" s="83"/>
      <c r="BS1659" s="83"/>
      <c r="BT1659" s="83"/>
      <c r="BU1659" s="83"/>
      <c r="BV1659" s="83"/>
      <c r="BW1659" s="83"/>
      <c r="BX1659" s="83"/>
      <c r="BY1659" s="83"/>
      <c r="BZ1659" s="83"/>
      <c r="CA1659" s="83"/>
      <c r="CB1659" s="83"/>
      <c r="CC1659" s="83"/>
      <c r="CD1659" s="83"/>
      <c r="CE1659" s="83"/>
      <c r="CF1659" s="83"/>
      <c r="CG1659" s="83"/>
      <c r="CH1659" s="83"/>
      <c r="CI1659" s="83"/>
      <c r="CJ1659" s="83"/>
      <c r="CK1659" s="83"/>
      <c r="CL1659" s="83"/>
      <c r="CM1659" s="83"/>
      <c r="CN1659" s="83"/>
      <c r="CO1659" s="83"/>
      <c r="CP1659" s="83"/>
      <c r="CQ1659" s="83"/>
      <c r="CR1659" s="83"/>
      <c r="CS1659" s="83"/>
      <c r="CT1659" s="83"/>
      <c r="CU1659" s="83"/>
      <c r="CV1659" s="83"/>
      <c r="CW1659" s="83"/>
      <c r="CX1659" s="83"/>
      <c r="CY1659" s="83"/>
      <c r="CZ1659" s="83"/>
      <c r="DA1659" s="83"/>
      <c r="DB1659" s="83"/>
      <c r="DC1659" s="83"/>
      <c r="DD1659" s="83"/>
      <c r="DE1659" s="83"/>
      <c r="DF1659" s="83"/>
      <c r="DG1659" s="83"/>
      <c r="DH1659" s="83"/>
      <c r="DI1659" s="83"/>
      <c r="DJ1659" s="83"/>
      <c r="DK1659" s="83"/>
      <c r="DL1659" s="83"/>
      <c r="DM1659" s="83"/>
      <c r="DN1659" s="83"/>
      <c r="DO1659" s="83"/>
      <c r="DP1659" s="83"/>
      <c r="DQ1659" s="83"/>
      <c r="DR1659" s="83"/>
      <c r="DS1659" s="83"/>
      <c r="DT1659" s="83"/>
      <c r="DU1659" s="83"/>
      <c r="DV1659" s="83"/>
      <c r="DW1659" s="83"/>
      <c r="DX1659" s="83"/>
      <c r="DY1659" s="83"/>
      <c r="DZ1659" s="83"/>
      <c r="EA1659" s="83"/>
      <c r="EB1659" s="83"/>
      <c r="EC1659" s="83"/>
      <c r="ED1659" s="83"/>
      <c r="EE1659" s="83"/>
      <c r="EF1659" s="83"/>
      <c r="EG1659" s="83"/>
      <c r="EH1659" s="83"/>
      <c r="EI1659" s="83"/>
      <c r="EJ1659" s="83"/>
    </row>
    <row r="1660" spans="27:140" s="88" customFormat="1" x14ac:dyDescent="0.3">
      <c r="AA1660" s="84"/>
      <c r="AB1660" s="89"/>
      <c r="AC1660" s="89"/>
      <c r="AD1660" s="89"/>
      <c r="AE1660" s="89"/>
      <c r="AF1660" s="89"/>
      <c r="AG1660" s="89"/>
      <c r="AH1660" s="89"/>
      <c r="AI1660" s="89"/>
      <c r="AJ1660" s="89"/>
      <c r="AK1660" s="89"/>
      <c r="AL1660" s="89"/>
      <c r="AM1660" s="89"/>
      <c r="AN1660" s="89"/>
      <c r="AO1660" s="89"/>
      <c r="AP1660" s="89"/>
      <c r="AQ1660" s="90"/>
      <c r="AR1660" s="89"/>
      <c r="AS1660" s="89"/>
      <c r="AT1660" s="89"/>
      <c r="AU1660" s="87"/>
      <c r="AV1660" s="307"/>
      <c r="AW1660" s="307"/>
      <c r="AX1660" s="307"/>
      <c r="AY1660" s="307"/>
      <c r="AZ1660" s="307"/>
      <c r="BA1660" s="83"/>
      <c r="BB1660" s="83"/>
      <c r="BC1660" s="83"/>
      <c r="BD1660" s="83"/>
      <c r="BE1660" s="83"/>
      <c r="BF1660" s="83"/>
      <c r="BG1660" s="83"/>
      <c r="BH1660" s="83"/>
      <c r="BI1660" s="83"/>
      <c r="BJ1660" s="83"/>
      <c r="BK1660" s="83"/>
      <c r="BL1660" s="83"/>
      <c r="BM1660" s="83"/>
      <c r="BN1660" s="83"/>
      <c r="BO1660" s="83"/>
      <c r="BP1660" s="83"/>
      <c r="BQ1660" s="83"/>
      <c r="BR1660" s="83"/>
      <c r="BS1660" s="83"/>
      <c r="BT1660" s="83"/>
      <c r="BU1660" s="83"/>
      <c r="BV1660" s="83"/>
      <c r="BW1660" s="83"/>
      <c r="BX1660" s="83"/>
      <c r="BY1660" s="83"/>
      <c r="BZ1660" s="83"/>
      <c r="CA1660" s="83"/>
      <c r="CB1660" s="83"/>
      <c r="CC1660" s="83"/>
      <c r="CD1660" s="83"/>
      <c r="CE1660" s="83"/>
      <c r="CF1660" s="83"/>
      <c r="CG1660" s="83"/>
      <c r="CH1660" s="83"/>
      <c r="CI1660" s="83"/>
      <c r="CJ1660" s="83"/>
      <c r="CK1660" s="83"/>
      <c r="CL1660" s="83"/>
      <c r="CM1660" s="83"/>
      <c r="CN1660" s="83"/>
      <c r="CO1660" s="83"/>
      <c r="CP1660" s="83"/>
      <c r="CQ1660" s="83"/>
      <c r="CR1660" s="83"/>
      <c r="CS1660" s="83"/>
      <c r="CT1660" s="83"/>
      <c r="CU1660" s="83"/>
      <c r="CV1660" s="83"/>
      <c r="CW1660" s="83"/>
      <c r="CX1660" s="83"/>
      <c r="CY1660" s="83"/>
      <c r="CZ1660" s="83"/>
      <c r="DA1660" s="83"/>
      <c r="DB1660" s="83"/>
      <c r="DC1660" s="83"/>
      <c r="DD1660" s="83"/>
      <c r="DE1660" s="83"/>
      <c r="DF1660" s="83"/>
      <c r="DG1660" s="83"/>
      <c r="DH1660" s="83"/>
      <c r="DI1660" s="83"/>
      <c r="DJ1660" s="83"/>
      <c r="DK1660" s="83"/>
      <c r="DL1660" s="83"/>
      <c r="DM1660" s="83"/>
      <c r="DN1660" s="83"/>
      <c r="DO1660" s="83"/>
      <c r="DP1660" s="83"/>
      <c r="DQ1660" s="83"/>
      <c r="DR1660" s="83"/>
      <c r="DS1660" s="83"/>
      <c r="DT1660" s="83"/>
      <c r="DU1660" s="83"/>
      <c r="DV1660" s="83"/>
      <c r="DW1660" s="83"/>
      <c r="DX1660" s="83"/>
      <c r="DY1660" s="83"/>
      <c r="DZ1660" s="83"/>
      <c r="EA1660" s="83"/>
      <c r="EB1660" s="83"/>
      <c r="EC1660" s="83"/>
      <c r="ED1660" s="83"/>
      <c r="EE1660" s="83"/>
      <c r="EF1660" s="83"/>
      <c r="EG1660" s="83"/>
      <c r="EH1660" s="83"/>
      <c r="EI1660" s="83"/>
      <c r="EJ1660" s="83"/>
    </row>
    <row r="1661" spans="27:140" s="88" customFormat="1" x14ac:dyDescent="0.3">
      <c r="AA1661" s="84"/>
      <c r="AB1661" s="89"/>
      <c r="AC1661" s="89"/>
      <c r="AD1661" s="89"/>
      <c r="AE1661" s="89"/>
      <c r="AF1661" s="89"/>
      <c r="AG1661" s="89"/>
      <c r="AH1661" s="89"/>
      <c r="AI1661" s="89"/>
      <c r="AJ1661" s="89"/>
      <c r="AK1661" s="89"/>
      <c r="AL1661" s="89"/>
      <c r="AM1661" s="89"/>
      <c r="AN1661" s="89"/>
      <c r="AO1661" s="89"/>
      <c r="AP1661" s="89"/>
      <c r="AQ1661" s="90"/>
      <c r="AR1661" s="89"/>
      <c r="AS1661" s="89"/>
      <c r="AT1661" s="89"/>
      <c r="AU1661" s="87"/>
      <c r="AV1661" s="307"/>
      <c r="AW1661" s="307"/>
      <c r="AX1661" s="307"/>
      <c r="AY1661" s="307"/>
      <c r="AZ1661" s="307"/>
      <c r="BA1661" s="83"/>
      <c r="BB1661" s="83"/>
      <c r="BC1661" s="83"/>
      <c r="BD1661" s="83"/>
      <c r="BE1661" s="83"/>
      <c r="BF1661" s="83"/>
      <c r="BG1661" s="83"/>
      <c r="BH1661" s="83"/>
      <c r="BI1661" s="83"/>
      <c r="BJ1661" s="83"/>
      <c r="BK1661" s="83"/>
      <c r="BL1661" s="83"/>
      <c r="BM1661" s="83"/>
      <c r="BN1661" s="83"/>
      <c r="BO1661" s="83"/>
      <c r="BP1661" s="83"/>
      <c r="BQ1661" s="83"/>
      <c r="BR1661" s="83"/>
      <c r="BS1661" s="83"/>
      <c r="BT1661" s="83"/>
      <c r="BU1661" s="83"/>
      <c r="BV1661" s="83"/>
      <c r="BW1661" s="83"/>
      <c r="BX1661" s="83"/>
      <c r="BY1661" s="83"/>
      <c r="BZ1661" s="83"/>
      <c r="CA1661" s="83"/>
      <c r="CB1661" s="83"/>
      <c r="CC1661" s="83"/>
      <c r="CD1661" s="83"/>
      <c r="CE1661" s="83"/>
      <c r="CF1661" s="83"/>
      <c r="CG1661" s="83"/>
      <c r="CH1661" s="83"/>
      <c r="CI1661" s="83"/>
      <c r="CJ1661" s="83"/>
      <c r="CK1661" s="83"/>
      <c r="CL1661" s="83"/>
      <c r="CM1661" s="83"/>
      <c r="CN1661" s="83"/>
      <c r="CO1661" s="83"/>
      <c r="CP1661" s="83"/>
      <c r="CQ1661" s="83"/>
      <c r="CR1661" s="83"/>
      <c r="CS1661" s="83"/>
      <c r="CT1661" s="83"/>
      <c r="CU1661" s="83"/>
      <c r="CV1661" s="83"/>
      <c r="CW1661" s="83"/>
      <c r="CX1661" s="83"/>
      <c r="CY1661" s="83"/>
      <c r="CZ1661" s="83"/>
      <c r="DA1661" s="83"/>
      <c r="DB1661" s="83"/>
      <c r="DC1661" s="83"/>
      <c r="DD1661" s="83"/>
      <c r="DE1661" s="83"/>
      <c r="DF1661" s="83"/>
      <c r="DG1661" s="83"/>
      <c r="DH1661" s="83"/>
      <c r="DI1661" s="83"/>
      <c r="DJ1661" s="83"/>
      <c r="DK1661" s="83"/>
      <c r="DL1661" s="83"/>
      <c r="DM1661" s="83"/>
      <c r="DN1661" s="83"/>
      <c r="DO1661" s="83"/>
      <c r="DP1661" s="83"/>
      <c r="DQ1661" s="83"/>
      <c r="DR1661" s="83"/>
      <c r="DS1661" s="83"/>
      <c r="DT1661" s="83"/>
      <c r="DU1661" s="83"/>
      <c r="DV1661" s="83"/>
      <c r="DW1661" s="83"/>
      <c r="DX1661" s="83"/>
      <c r="DY1661" s="83"/>
      <c r="DZ1661" s="83"/>
      <c r="EA1661" s="83"/>
      <c r="EB1661" s="83"/>
      <c r="EC1661" s="83"/>
      <c r="ED1661" s="83"/>
      <c r="EE1661" s="83"/>
      <c r="EF1661" s="83"/>
      <c r="EG1661" s="83"/>
      <c r="EH1661" s="83"/>
      <c r="EI1661" s="83"/>
      <c r="EJ1661" s="83"/>
    </row>
    <row r="1662" spans="27:140" s="88" customFormat="1" x14ac:dyDescent="0.3">
      <c r="AA1662" s="84"/>
      <c r="AB1662" s="89"/>
      <c r="AC1662" s="89"/>
      <c r="AD1662" s="89"/>
      <c r="AE1662" s="89"/>
      <c r="AF1662" s="89"/>
      <c r="AG1662" s="89"/>
      <c r="AH1662" s="89"/>
      <c r="AI1662" s="89"/>
      <c r="AJ1662" s="89"/>
      <c r="AK1662" s="89"/>
      <c r="AL1662" s="89"/>
      <c r="AM1662" s="89"/>
      <c r="AN1662" s="89"/>
      <c r="AO1662" s="89"/>
      <c r="AP1662" s="89"/>
      <c r="AQ1662" s="90"/>
      <c r="AR1662" s="89"/>
      <c r="AS1662" s="89"/>
      <c r="AT1662" s="89"/>
      <c r="AU1662" s="87"/>
      <c r="AV1662" s="307"/>
      <c r="AW1662" s="307"/>
      <c r="AX1662" s="307"/>
      <c r="AY1662" s="307"/>
      <c r="AZ1662" s="307"/>
      <c r="BA1662" s="83"/>
      <c r="BB1662" s="83"/>
      <c r="BC1662" s="83"/>
      <c r="BD1662" s="83"/>
      <c r="BE1662" s="83"/>
      <c r="BF1662" s="83"/>
      <c r="BG1662" s="83"/>
      <c r="BH1662" s="83"/>
      <c r="BI1662" s="83"/>
      <c r="BJ1662" s="83"/>
      <c r="BK1662" s="83"/>
      <c r="BL1662" s="83"/>
      <c r="BM1662" s="83"/>
      <c r="BN1662" s="83"/>
      <c r="BO1662" s="83"/>
      <c r="BP1662" s="83"/>
      <c r="BQ1662" s="83"/>
      <c r="BR1662" s="83"/>
      <c r="BS1662" s="83"/>
      <c r="BT1662" s="83"/>
      <c r="BU1662" s="83"/>
      <c r="BV1662" s="83"/>
      <c r="BW1662" s="83"/>
      <c r="BX1662" s="83"/>
      <c r="BY1662" s="83"/>
      <c r="BZ1662" s="83"/>
      <c r="CA1662" s="83"/>
      <c r="CB1662" s="83"/>
      <c r="CC1662" s="83"/>
      <c r="CD1662" s="83"/>
      <c r="CE1662" s="83"/>
      <c r="CF1662" s="83"/>
      <c r="CG1662" s="83"/>
      <c r="CH1662" s="83"/>
      <c r="CI1662" s="83"/>
      <c r="CJ1662" s="83"/>
      <c r="CK1662" s="83"/>
      <c r="CL1662" s="83"/>
      <c r="CM1662" s="83"/>
      <c r="CN1662" s="83"/>
      <c r="CO1662" s="83"/>
      <c r="CP1662" s="83"/>
      <c r="CQ1662" s="83"/>
      <c r="CR1662" s="83"/>
      <c r="CS1662" s="83"/>
      <c r="CT1662" s="83"/>
      <c r="CU1662" s="83"/>
      <c r="CV1662" s="83"/>
      <c r="CW1662" s="83"/>
      <c r="CX1662" s="83"/>
      <c r="CY1662" s="83"/>
      <c r="CZ1662" s="83"/>
      <c r="DA1662" s="83"/>
      <c r="DB1662" s="83"/>
      <c r="DC1662" s="83"/>
      <c r="DD1662" s="83"/>
      <c r="DE1662" s="83"/>
      <c r="DF1662" s="83"/>
      <c r="DG1662" s="83"/>
      <c r="DH1662" s="83"/>
      <c r="DI1662" s="83"/>
      <c r="DJ1662" s="83"/>
      <c r="DK1662" s="83"/>
      <c r="DL1662" s="83"/>
      <c r="DM1662" s="83"/>
      <c r="DN1662" s="83"/>
      <c r="DO1662" s="83"/>
      <c r="DP1662" s="83"/>
      <c r="DQ1662" s="83"/>
      <c r="DR1662" s="83"/>
      <c r="DS1662" s="83"/>
      <c r="DT1662" s="83"/>
      <c r="DU1662" s="83"/>
      <c r="DV1662" s="83"/>
      <c r="DW1662" s="83"/>
      <c r="DX1662" s="83"/>
      <c r="DY1662" s="83"/>
      <c r="DZ1662" s="83"/>
      <c r="EA1662" s="83"/>
      <c r="EB1662" s="83"/>
      <c r="EC1662" s="83"/>
      <c r="ED1662" s="83"/>
      <c r="EE1662" s="83"/>
      <c r="EF1662" s="83"/>
      <c r="EG1662" s="83"/>
      <c r="EH1662" s="83"/>
      <c r="EI1662" s="83"/>
      <c r="EJ1662" s="83"/>
    </row>
    <row r="1663" spans="27:140" s="88" customFormat="1" x14ac:dyDescent="0.3">
      <c r="AA1663" s="84"/>
      <c r="AB1663" s="89"/>
      <c r="AC1663" s="89"/>
      <c r="AD1663" s="89"/>
      <c r="AE1663" s="89"/>
      <c r="AF1663" s="89"/>
      <c r="AG1663" s="89"/>
      <c r="AH1663" s="89"/>
      <c r="AI1663" s="89"/>
      <c r="AJ1663" s="89"/>
      <c r="AK1663" s="89"/>
      <c r="AL1663" s="89"/>
      <c r="AM1663" s="89"/>
      <c r="AN1663" s="89"/>
      <c r="AO1663" s="89"/>
      <c r="AP1663" s="89"/>
      <c r="AQ1663" s="90"/>
      <c r="AR1663" s="89"/>
      <c r="AS1663" s="89"/>
      <c r="AT1663" s="89"/>
      <c r="AU1663" s="87"/>
      <c r="AV1663" s="307"/>
      <c r="AW1663" s="307"/>
      <c r="AX1663" s="307"/>
      <c r="AY1663" s="307"/>
      <c r="AZ1663" s="307"/>
      <c r="BA1663" s="83"/>
      <c r="BB1663" s="83"/>
      <c r="BC1663" s="83"/>
      <c r="BD1663" s="83"/>
      <c r="BE1663" s="83"/>
      <c r="BF1663" s="83"/>
      <c r="BG1663" s="83"/>
      <c r="BH1663" s="83"/>
      <c r="BI1663" s="83"/>
      <c r="BJ1663" s="83"/>
      <c r="BK1663" s="83"/>
      <c r="BL1663" s="83"/>
      <c r="BM1663" s="83"/>
      <c r="BN1663" s="83"/>
      <c r="BO1663" s="83"/>
      <c r="BP1663" s="83"/>
      <c r="BQ1663" s="83"/>
      <c r="BR1663" s="83"/>
      <c r="BS1663" s="83"/>
      <c r="BT1663" s="83"/>
      <c r="BU1663" s="83"/>
      <c r="BV1663" s="83"/>
      <c r="BW1663" s="83"/>
      <c r="BX1663" s="83"/>
      <c r="BY1663" s="83"/>
      <c r="BZ1663" s="83"/>
      <c r="CA1663" s="83"/>
      <c r="CB1663" s="83"/>
      <c r="CC1663" s="83"/>
      <c r="CD1663" s="83"/>
      <c r="CE1663" s="83"/>
      <c r="CF1663" s="83"/>
      <c r="CG1663" s="83"/>
      <c r="CH1663" s="83"/>
      <c r="CI1663" s="83"/>
      <c r="CJ1663" s="83"/>
      <c r="CK1663" s="83"/>
      <c r="CL1663" s="83"/>
      <c r="CM1663" s="83"/>
      <c r="CN1663" s="83"/>
      <c r="CO1663" s="83"/>
      <c r="CP1663" s="83"/>
      <c r="CQ1663" s="83"/>
      <c r="CR1663" s="83"/>
      <c r="CS1663" s="83"/>
      <c r="CT1663" s="83"/>
      <c r="CU1663" s="83"/>
      <c r="CV1663" s="83"/>
      <c r="CW1663" s="83"/>
      <c r="CX1663" s="83"/>
      <c r="CY1663" s="83"/>
      <c r="CZ1663" s="83"/>
      <c r="DA1663" s="83"/>
      <c r="DB1663" s="83"/>
      <c r="DC1663" s="83"/>
      <c r="DD1663" s="83"/>
      <c r="DE1663" s="83"/>
      <c r="DF1663" s="83"/>
      <c r="DG1663" s="83"/>
      <c r="DH1663" s="83"/>
      <c r="DI1663" s="83"/>
      <c r="DJ1663" s="83"/>
      <c r="DK1663" s="83"/>
      <c r="DL1663" s="83"/>
      <c r="DM1663" s="83"/>
      <c r="DN1663" s="83"/>
      <c r="DO1663" s="83"/>
      <c r="DP1663" s="83"/>
      <c r="DQ1663" s="83"/>
      <c r="DR1663" s="83"/>
      <c r="DS1663" s="83"/>
      <c r="DT1663" s="83"/>
      <c r="DU1663" s="83"/>
      <c r="DV1663" s="83"/>
      <c r="DW1663" s="83"/>
      <c r="DX1663" s="83"/>
      <c r="DY1663" s="83"/>
      <c r="DZ1663" s="83"/>
      <c r="EA1663" s="83"/>
      <c r="EB1663" s="83"/>
      <c r="EC1663" s="83"/>
      <c r="ED1663" s="83"/>
      <c r="EE1663" s="83"/>
      <c r="EF1663" s="83"/>
      <c r="EG1663" s="83"/>
      <c r="EH1663" s="83"/>
      <c r="EI1663" s="83"/>
      <c r="EJ1663" s="83"/>
    </row>
    <row r="1664" spans="27:140" s="88" customFormat="1" x14ac:dyDescent="0.3">
      <c r="AA1664" s="84"/>
      <c r="AB1664" s="89"/>
      <c r="AC1664" s="89"/>
      <c r="AD1664" s="89"/>
      <c r="AE1664" s="89"/>
      <c r="AF1664" s="89"/>
      <c r="AG1664" s="89"/>
      <c r="AH1664" s="89"/>
      <c r="AI1664" s="89"/>
      <c r="AJ1664" s="89"/>
      <c r="AK1664" s="89"/>
      <c r="AL1664" s="89"/>
      <c r="AM1664" s="89"/>
      <c r="AN1664" s="89"/>
      <c r="AO1664" s="89"/>
      <c r="AP1664" s="89"/>
      <c r="AQ1664" s="90"/>
      <c r="AR1664" s="89"/>
      <c r="AS1664" s="89"/>
      <c r="AT1664" s="89"/>
      <c r="AU1664" s="87"/>
      <c r="AV1664" s="307"/>
      <c r="AW1664" s="307"/>
      <c r="AX1664" s="307"/>
      <c r="AY1664" s="307"/>
      <c r="AZ1664" s="307"/>
      <c r="BA1664" s="83"/>
      <c r="BB1664" s="83"/>
      <c r="BC1664" s="83"/>
      <c r="BD1664" s="83"/>
      <c r="BE1664" s="83"/>
      <c r="BF1664" s="83"/>
      <c r="BG1664" s="83"/>
      <c r="BH1664" s="83"/>
      <c r="BI1664" s="83"/>
      <c r="BJ1664" s="83"/>
      <c r="BK1664" s="83"/>
      <c r="BL1664" s="83"/>
      <c r="BM1664" s="83"/>
      <c r="BN1664" s="83"/>
      <c r="BO1664" s="83"/>
      <c r="BP1664" s="83"/>
      <c r="BQ1664" s="83"/>
      <c r="BR1664" s="83"/>
      <c r="BS1664" s="83"/>
      <c r="BT1664" s="83"/>
      <c r="BU1664" s="83"/>
      <c r="BV1664" s="83"/>
      <c r="BW1664" s="83"/>
      <c r="BX1664" s="83"/>
      <c r="BY1664" s="83"/>
      <c r="BZ1664" s="83"/>
      <c r="CA1664" s="83"/>
      <c r="CB1664" s="83"/>
      <c r="CC1664" s="83"/>
      <c r="CD1664" s="83"/>
      <c r="CE1664" s="83"/>
      <c r="CF1664" s="83"/>
      <c r="CG1664" s="83"/>
      <c r="CH1664" s="83"/>
      <c r="CI1664" s="83"/>
      <c r="CJ1664" s="83"/>
      <c r="CK1664" s="83"/>
      <c r="CL1664" s="83"/>
      <c r="CM1664" s="83"/>
      <c r="CN1664" s="83"/>
      <c r="CO1664" s="83"/>
      <c r="CP1664" s="83"/>
      <c r="CQ1664" s="83"/>
      <c r="CR1664" s="83"/>
      <c r="CS1664" s="83"/>
      <c r="CT1664" s="83"/>
      <c r="CU1664" s="83"/>
      <c r="CV1664" s="83"/>
      <c r="CW1664" s="83"/>
      <c r="CX1664" s="83"/>
      <c r="CY1664" s="83"/>
      <c r="CZ1664" s="83"/>
      <c r="DA1664" s="83"/>
      <c r="DB1664" s="83"/>
      <c r="DC1664" s="83"/>
      <c r="DD1664" s="83"/>
      <c r="DE1664" s="83"/>
      <c r="DF1664" s="83"/>
      <c r="DG1664" s="83"/>
      <c r="DH1664" s="83"/>
      <c r="DI1664" s="83"/>
      <c r="DJ1664" s="83"/>
      <c r="DK1664" s="83"/>
      <c r="DL1664" s="83"/>
      <c r="DM1664" s="83"/>
      <c r="DN1664" s="83"/>
      <c r="DO1664" s="83"/>
      <c r="DP1664" s="83"/>
      <c r="DQ1664" s="83"/>
      <c r="DR1664" s="83"/>
      <c r="DS1664" s="83"/>
      <c r="DT1664" s="83"/>
      <c r="DU1664" s="83"/>
      <c r="DV1664" s="83"/>
      <c r="DW1664" s="83"/>
      <c r="DX1664" s="83"/>
      <c r="DY1664" s="83"/>
      <c r="DZ1664" s="83"/>
      <c r="EA1664" s="83"/>
      <c r="EB1664" s="83"/>
      <c r="EC1664" s="83"/>
      <c r="ED1664" s="83"/>
      <c r="EE1664" s="83"/>
      <c r="EF1664" s="83"/>
      <c r="EG1664" s="83"/>
      <c r="EH1664" s="83"/>
      <c r="EI1664" s="83"/>
      <c r="EJ1664" s="83"/>
    </row>
    <row r="1665" spans="27:140" s="88" customFormat="1" x14ac:dyDescent="0.3">
      <c r="AA1665" s="84"/>
      <c r="AB1665" s="89"/>
      <c r="AC1665" s="89"/>
      <c r="AD1665" s="89"/>
      <c r="AE1665" s="89"/>
      <c r="AF1665" s="89"/>
      <c r="AG1665" s="89"/>
      <c r="AH1665" s="89"/>
      <c r="AI1665" s="89"/>
      <c r="AJ1665" s="89"/>
      <c r="AK1665" s="89"/>
      <c r="AL1665" s="89"/>
      <c r="AM1665" s="89"/>
      <c r="AN1665" s="89"/>
      <c r="AO1665" s="89"/>
      <c r="AP1665" s="89"/>
      <c r="AQ1665" s="90"/>
      <c r="AR1665" s="89"/>
      <c r="AS1665" s="89"/>
      <c r="AT1665" s="89"/>
      <c r="AU1665" s="87"/>
      <c r="AV1665" s="307"/>
      <c r="AW1665" s="307"/>
      <c r="AX1665" s="307"/>
      <c r="AY1665" s="307"/>
      <c r="AZ1665" s="307"/>
      <c r="BA1665" s="83"/>
      <c r="BB1665" s="83"/>
      <c r="BC1665" s="83"/>
      <c r="BD1665" s="83"/>
      <c r="BE1665" s="83"/>
      <c r="BF1665" s="83"/>
      <c r="BG1665" s="83"/>
      <c r="BH1665" s="83"/>
      <c r="BI1665" s="83"/>
      <c r="BJ1665" s="83"/>
      <c r="BK1665" s="83"/>
      <c r="BL1665" s="83"/>
      <c r="BM1665" s="83"/>
      <c r="BN1665" s="83"/>
      <c r="BO1665" s="83"/>
      <c r="BP1665" s="83"/>
      <c r="BQ1665" s="83"/>
      <c r="BR1665" s="83"/>
      <c r="BS1665" s="83"/>
      <c r="BT1665" s="83"/>
      <c r="BU1665" s="83"/>
      <c r="BV1665" s="83"/>
      <c r="BW1665" s="83"/>
      <c r="BX1665" s="83"/>
      <c r="BY1665" s="83"/>
      <c r="BZ1665" s="83"/>
      <c r="CA1665" s="83"/>
      <c r="CB1665" s="83"/>
      <c r="CC1665" s="83"/>
      <c r="CD1665" s="83"/>
      <c r="CE1665" s="83"/>
      <c r="CF1665" s="83"/>
      <c r="CG1665" s="83"/>
      <c r="CH1665" s="83"/>
      <c r="CI1665" s="83"/>
      <c r="CJ1665" s="83"/>
      <c r="CK1665" s="83"/>
      <c r="CL1665" s="83"/>
      <c r="CM1665" s="83"/>
      <c r="CN1665" s="83"/>
      <c r="CO1665" s="83"/>
      <c r="CP1665" s="83"/>
      <c r="CQ1665" s="83"/>
      <c r="CR1665" s="83"/>
      <c r="CS1665" s="83"/>
      <c r="CT1665" s="83"/>
      <c r="CU1665" s="83"/>
      <c r="CV1665" s="83"/>
      <c r="CW1665" s="83"/>
      <c r="CX1665" s="83"/>
      <c r="CY1665" s="83"/>
      <c r="CZ1665" s="83"/>
      <c r="DA1665" s="83"/>
      <c r="DB1665" s="83"/>
      <c r="DC1665" s="83"/>
      <c r="DD1665" s="83"/>
      <c r="DE1665" s="83"/>
      <c r="DF1665" s="83"/>
      <c r="DG1665" s="83"/>
      <c r="DH1665" s="83"/>
      <c r="DI1665" s="83"/>
      <c r="DJ1665" s="83"/>
      <c r="DK1665" s="83"/>
      <c r="DL1665" s="83"/>
      <c r="DM1665" s="83"/>
      <c r="DN1665" s="83"/>
      <c r="DO1665" s="83"/>
      <c r="DP1665" s="83"/>
      <c r="DQ1665" s="83"/>
      <c r="DR1665" s="83"/>
      <c r="DS1665" s="83"/>
      <c r="DT1665" s="83"/>
      <c r="DU1665" s="83"/>
      <c r="DV1665" s="83"/>
      <c r="DW1665" s="83"/>
      <c r="DX1665" s="83"/>
      <c r="DY1665" s="83"/>
      <c r="DZ1665" s="83"/>
      <c r="EA1665" s="83"/>
      <c r="EB1665" s="83"/>
      <c r="EC1665" s="83"/>
      <c r="ED1665" s="83"/>
      <c r="EE1665" s="83"/>
      <c r="EF1665" s="83"/>
      <c r="EG1665" s="83"/>
      <c r="EH1665" s="83"/>
      <c r="EI1665" s="83"/>
      <c r="EJ1665" s="83"/>
    </row>
    <row r="1666" spans="27:140" s="88" customFormat="1" x14ac:dyDescent="0.3">
      <c r="AA1666" s="84"/>
      <c r="AB1666" s="89"/>
      <c r="AC1666" s="89"/>
      <c r="AD1666" s="89"/>
      <c r="AE1666" s="89"/>
      <c r="AF1666" s="89"/>
      <c r="AG1666" s="89"/>
      <c r="AH1666" s="89"/>
      <c r="AI1666" s="89"/>
      <c r="AJ1666" s="89"/>
      <c r="AK1666" s="89"/>
      <c r="AL1666" s="89"/>
      <c r="AM1666" s="89"/>
      <c r="AN1666" s="89"/>
      <c r="AO1666" s="89"/>
      <c r="AP1666" s="89"/>
      <c r="AQ1666" s="90"/>
      <c r="AR1666" s="89"/>
      <c r="AS1666" s="89"/>
      <c r="AT1666" s="89"/>
      <c r="AU1666" s="87"/>
      <c r="AV1666" s="307"/>
      <c r="AW1666" s="307"/>
      <c r="AX1666" s="307"/>
      <c r="AY1666" s="307"/>
      <c r="AZ1666" s="307"/>
      <c r="BA1666" s="83"/>
      <c r="BB1666" s="83"/>
      <c r="BC1666" s="83"/>
      <c r="BD1666" s="83"/>
      <c r="BE1666" s="83"/>
      <c r="BF1666" s="83"/>
      <c r="BG1666" s="83"/>
      <c r="BH1666" s="83"/>
      <c r="BI1666" s="83"/>
      <c r="BJ1666" s="83"/>
      <c r="BK1666" s="83"/>
      <c r="BL1666" s="83"/>
      <c r="BM1666" s="83"/>
      <c r="BN1666" s="83"/>
      <c r="BO1666" s="83"/>
      <c r="BP1666" s="83"/>
      <c r="BQ1666" s="83"/>
      <c r="BR1666" s="83"/>
      <c r="BS1666" s="83"/>
      <c r="BT1666" s="83"/>
      <c r="BU1666" s="83"/>
      <c r="BV1666" s="83"/>
      <c r="BW1666" s="83"/>
      <c r="BX1666" s="83"/>
      <c r="BY1666" s="83"/>
      <c r="BZ1666" s="83"/>
      <c r="CA1666" s="83"/>
      <c r="CB1666" s="83"/>
      <c r="CC1666" s="83"/>
      <c r="CD1666" s="83"/>
      <c r="CE1666" s="83"/>
      <c r="CF1666" s="83"/>
      <c r="CG1666" s="83"/>
      <c r="CH1666" s="83"/>
      <c r="CI1666" s="83"/>
      <c r="CJ1666" s="83"/>
      <c r="CK1666" s="83"/>
      <c r="CL1666" s="83"/>
      <c r="CM1666" s="83"/>
      <c r="CN1666" s="83"/>
      <c r="CO1666" s="83"/>
      <c r="CP1666" s="83"/>
      <c r="CQ1666" s="83"/>
      <c r="CR1666" s="83"/>
      <c r="CS1666" s="83"/>
      <c r="CT1666" s="83"/>
      <c r="CU1666" s="83"/>
      <c r="CV1666" s="83"/>
      <c r="CW1666" s="83"/>
      <c r="CX1666" s="83"/>
      <c r="CY1666" s="83"/>
      <c r="CZ1666" s="83"/>
      <c r="DA1666" s="83"/>
      <c r="DB1666" s="83"/>
      <c r="DC1666" s="83"/>
      <c r="DD1666" s="83"/>
      <c r="DE1666" s="83"/>
      <c r="DF1666" s="83"/>
      <c r="DG1666" s="83"/>
      <c r="DH1666" s="83"/>
      <c r="DI1666" s="83"/>
      <c r="DJ1666" s="83"/>
      <c r="DK1666" s="83"/>
      <c r="DL1666" s="83"/>
      <c r="DM1666" s="83"/>
      <c r="DN1666" s="83"/>
      <c r="DO1666" s="83"/>
      <c r="DP1666" s="83"/>
      <c r="DQ1666" s="83"/>
      <c r="DR1666" s="83"/>
      <c r="DS1666" s="83"/>
      <c r="DT1666" s="83"/>
      <c r="DU1666" s="83"/>
      <c r="DV1666" s="83"/>
      <c r="DW1666" s="83"/>
      <c r="DX1666" s="83"/>
      <c r="DY1666" s="83"/>
      <c r="DZ1666" s="83"/>
      <c r="EA1666" s="83"/>
      <c r="EB1666" s="83"/>
      <c r="EC1666" s="83"/>
      <c r="ED1666" s="83"/>
      <c r="EE1666" s="83"/>
      <c r="EF1666" s="83"/>
      <c r="EG1666" s="83"/>
      <c r="EH1666" s="83"/>
      <c r="EI1666" s="83"/>
      <c r="EJ1666" s="83"/>
    </row>
    <row r="1667" spans="27:140" s="88" customFormat="1" x14ac:dyDescent="0.3">
      <c r="AA1667" s="84"/>
      <c r="AB1667" s="89"/>
      <c r="AC1667" s="89"/>
      <c r="AD1667" s="89"/>
      <c r="AE1667" s="89"/>
      <c r="AF1667" s="89"/>
      <c r="AG1667" s="89"/>
      <c r="AH1667" s="89"/>
      <c r="AI1667" s="89"/>
      <c r="AJ1667" s="89"/>
      <c r="AK1667" s="89"/>
      <c r="AL1667" s="89"/>
      <c r="AM1667" s="89"/>
      <c r="AN1667" s="89"/>
      <c r="AO1667" s="89"/>
      <c r="AP1667" s="89"/>
      <c r="AQ1667" s="90"/>
      <c r="AR1667" s="89"/>
      <c r="AS1667" s="89"/>
      <c r="AT1667" s="89"/>
      <c r="AU1667" s="87"/>
      <c r="AV1667" s="307"/>
      <c r="AW1667" s="307"/>
      <c r="AX1667" s="307"/>
      <c r="AY1667" s="307"/>
      <c r="AZ1667" s="307"/>
      <c r="BA1667" s="83"/>
      <c r="BB1667" s="83"/>
      <c r="BC1667" s="83"/>
      <c r="BD1667" s="83"/>
      <c r="BE1667" s="83"/>
      <c r="BF1667" s="83"/>
      <c r="BG1667" s="83"/>
      <c r="BH1667" s="83"/>
      <c r="BI1667" s="83"/>
      <c r="BJ1667" s="83"/>
      <c r="BK1667" s="83"/>
      <c r="BL1667" s="83"/>
      <c r="BM1667" s="83"/>
      <c r="BN1667" s="83"/>
      <c r="BO1667" s="83"/>
      <c r="BP1667" s="83"/>
      <c r="BQ1667" s="83"/>
      <c r="BR1667" s="83"/>
      <c r="BS1667" s="83"/>
      <c r="BT1667" s="83"/>
      <c r="BU1667" s="83"/>
      <c r="BV1667" s="83"/>
      <c r="BW1667" s="83"/>
      <c r="BX1667" s="83"/>
      <c r="BY1667" s="83"/>
      <c r="BZ1667" s="83"/>
      <c r="CA1667" s="83"/>
      <c r="CB1667" s="83"/>
      <c r="CC1667" s="83"/>
      <c r="CD1667" s="83"/>
      <c r="CE1667" s="83"/>
      <c r="CF1667" s="83"/>
      <c r="CG1667" s="83"/>
      <c r="CH1667" s="83"/>
      <c r="CI1667" s="83"/>
      <c r="CJ1667" s="83"/>
      <c r="CK1667" s="83"/>
      <c r="CL1667" s="83"/>
      <c r="CM1667" s="83"/>
      <c r="CN1667" s="83"/>
      <c r="CO1667" s="83"/>
      <c r="CP1667" s="83"/>
      <c r="CQ1667" s="83"/>
      <c r="CR1667" s="83"/>
      <c r="CS1667" s="83"/>
      <c r="CT1667" s="83"/>
      <c r="CU1667" s="83"/>
      <c r="CV1667" s="83"/>
      <c r="CW1667" s="83"/>
      <c r="CX1667" s="83"/>
      <c r="CY1667" s="83"/>
      <c r="CZ1667" s="83"/>
      <c r="DA1667" s="83"/>
      <c r="DB1667" s="83"/>
      <c r="DC1667" s="83"/>
      <c r="DD1667" s="83"/>
      <c r="DE1667" s="83"/>
      <c r="DF1667" s="83"/>
      <c r="DG1667" s="83"/>
      <c r="DH1667" s="83"/>
      <c r="DI1667" s="83"/>
      <c r="DJ1667" s="83"/>
      <c r="DK1667" s="83"/>
      <c r="DL1667" s="83"/>
      <c r="DM1667" s="83"/>
      <c r="DN1667" s="83"/>
      <c r="DO1667" s="83"/>
      <c r="DP1667" s="83"/>
      <c r="DQ1667" s="83"/>
      <c r="DR1667" s="83"/>
      <c r="DS1667" s="83"/>
      <c r="DT1667" s="83"/>
      <c r="DU1667" s="83"/>
      <c r="DV1667" s="83"/>
      <c r="DW1667" s="83"/>
      <c r="DX1667" s="83"/>
      <c r="DY1667" s="83"/>
      <c r="DZ1667" s="83"/>
      <c r="EA1667" s="83"/>
      <c r="EB1667" s="83"/>
      <c r="EC1667" s="83"/>
      <c r="ED1667" s="83"/>
      <c r="EE1667" s="83"/>
      <c r="EF1667" s="83"/>
      <c r="EG1667" s="83"/>
      <c r="EH1667" s="83"/>
      <c r="EI1667" s="83"/>
      <c r="EJ1667" s="83"/>
    </row>
    <row r="1668" spans="27:140" s="88" customFormat="1" x14ac:dyDescent="0.3">
      <c r="AA1668" s="84"/>
      <c r="AB1668" s="89"/>
      <c r="AC1668" s="89"/>
      <c r="AD1668" s="89"/>
      <c r="AE1668" s="89"/>
      <c r="AF1668" s="89"/>
      <c r="AG1668" s="89"/>
      <c r="AH1668" s="89"/>
      <c r="AI1668" s="89"/>
      <c r="AJ1668" s="89"/>
      <c r="AK1668" s="89"/>
      <c r="AL1668" s="89"/>
      <c r="AM1668" s="89"/>
      <c r="AN1668" s="89"/>
      <c r="AO1668" s="89"/>
      <c r="AP1668" s="89"/>
      <c r="AQ1668" s="90"/>
      <c r="AR1668" s="89"/>
      <c r="AS1668" s="89"/>
      <c r="AT1668" s="89"/>
      <c r="AU1668" s="87"/>
      <c r="AV1668" s="307"/>
      <c r="AW1668" s="307"/>
      <c r="AX1668" s="307"/>
      <c r="AY1668" s="307"/>
      <c r="AZ1668" s="307"/>
      <c r="BA1668" s="83"/>
      <c r="BB1668" s="83"/>
      <c r="BC1668" s="83"/>
      <c r="BD1668" s="83"/>
      <c r="BE1668" s="83"/>
      <c r="BF1668" s="83"/>
      <c r="BG1668" s="83"/>
      <c r="BH1668" s="83"/>
      <c r="BI1668" s="83"/>
      <c r="BJ1668" s="83"/>
      <c r="BK1668" s="83"/>
      <c r="BL1668" s="83"/>
      <c r="BM1668" s="83"/>
      <c r="BN1668" s="83"/>
      <c r="BO1668" s="83"/>
      <c r="BP1668" s="83"/>
      <c r="BQ1668" s="83"/>
      <c r="BR1668" s="83"/>
      <c r="BS1668" s="83"/>
      <c r="BT1668" s="83"/>
      <c r="BU1668" s="83"/>
      <c r="BV1668" s="83"/>
      <c r="BW1668" s="83"/>
      <c r="BX1668" s="83"/>
      <c r="BY1668" s="83"/>
      <c r="BZ1668" s="83"/>
      <c r="CA1668" s="83"/>
      <c r="CB1668" s="83"/>
      <c r="CC1668" s="83"/>
      <c r="CD1668" s="83"/>
      <c r="CE1668" s="83"/>
      <c r="CF1668" s="83"/>
      <c r="CG1668" s="83"/>
      <c r="CH1668" s="83"/>
      <c r="CI1668" s="83"/>
      <c r="CJ1668" s="83"/>
      <c r="CK1668" s="83"/>
      <c r="CL1668" s="83"/>
      <c r="CM1668" s="83"/>
      <c r="CN1668" s="83"/>
      <c r="CO1668" s="83"/>
      <c r="CP1668" s="83"/>
      <c r="CQ1668" s="83"/>
      <c r="CR1668" s="83"/>
      <c r="CS1668" s="83"/>
      <c r="CT1668" s="83"/>
      <c r="CU1668" s="83"/>
      <c r="CV1668" s="83"/>
      <c r="CW1668" s="83"/>
      <c r="CX1668" s="83"/>
      <c r="CY1668" s="83"/>
      <c r="CZ1668" s="83"/>
      <c r="DA1668" s="83"/>
      <c r="DB1668" s="83"/>
      <c r="DC1668" s="83"/>
      <c r="DD1668" s="83"/>
      <c r="DE1668" s="83"/>
      <c r="DF1668" s="83"/>
      <c r="DG1668" s="83"/>
      <c r="DH1668" s="83"/>
      <c r="DI1668" s="83"/>
      <c r="DJ1668" s="83"/>
      <c r="DK1668" s="83"/>
      <c r="DL1668" s="83"/>
      <c r="DM1668" s="83"/>
      <c r="DN1668" s="83"/>
      <c r="DO1668" s="83"/>
      <c r="DP1668" s="83"/>
      <c r="DQ1668" s="83"/>
      <c r="DR1668" s="83"/>
      <c r="DS1668" s="83"/>
      <c r="DT1668" s="83"/>
      <c r="DU1668" s="83"/>
      <c r="DV1668" s="83"/>
      <c r="DW1668" s="83"/>
      <c r="DX1668" s="83"/>
      <c r="DY1668" s="83"/>
      <c r="DZ1668" s="83"/>
      <c r="EA1668" s="83"/>
      <c r="EB1668" s="83"/>
      <c r="EC1668" s="83"/>
      <c r="ED1668" s="83"/>
      <c r="EE1668" s="83"/>
      <c r="EF1668" s="83"/>
      <c r="EG1668" s="83"/>
      <c r="EH1668" s="83"/>
      <c r="EI1668" s="83"/>
      <c r="EJ1668" s="83"/>
    </row>
    <row r="1669" spans="27:140" s="88" customFormat="1" x14ac:dyDescent="0.3">
      <c r="AA1669" s="84"/>
      <c r="AB1669" s="89"/>
      <c r="AC1669" s="89"/>
      <c r="AD1669" s="89"/>
      <c r="AE1669" s="89"/>
      <c r="AF1669" s="89"/>
      <c r="AG1669" s="89"/>
      <c r="AH1669" s="89"/>
      <c r="AI1669" s="89"/>
      <c r="AJ1669" s="89"/>
      <c r="AK1669" s="89"/>
      <c r="AL1669" s="89"/>
      <c r="AM1669" s="89"/>
      <c r="AN1669" s="89"/>
      <c r="AO1669" s="89"/>
      <c r="AP1669" s="89"/>
      <c r="AQ1669" s="90"/>
      <c r="AR1669" s="89"/>
      <c r="AS1669" s="89"/>
      <c r="AT1669" s="89"/>
      <c r="AU1669" s="87"/>
      <c r="AV1669" s="307"/>
      <c r="AW1669" s="307"/>
      <c r="AX1669" s="307"/>
      <c r="AY1669" s="307"/>
      <c r="AZ1669" s="307"/>
      <c r="BA1669" s="83"/>
      <c r="BB1669" s="83"/>
      <c r="BC1669" s="83"/>
      <c r="BD1669" s="83"/>
      <c r="BE1669" s="83"/>
      <c r="BF1669" s="83"/>
      <c r="BG1669" s="83"/>
      <c r="BH1669" s="83"/>
      <c r="BI1669" s="83"/>
      <c r="BJ1669" s="83"/>
      <c r="BK1669" s="83"/>
      <c r="BL1669" s="83"/>
      <c r="BM1669" s="83"/>
      <c r="BN1669" s="83"/>
      <c r="BO1669" s="83"/>
      <c r="BP1669" s="83"/>
      <c r="BQ1669" s="83"/>
      <c r="BR1669" s="83"/>
      <c r="BS1669" s="83"/>
      <c r="BT1669" s="83"/>
      <c r="BU1669" s="83"/>
      <c r="BV1669" s="83"/>
      <c r="BW1669" s="83"/>
      <c r="BX1669" s="83"/>
      <c r="BY1669" s="83"/>
      <c r="BZ1669" s="83"/>
      <c r="CA1669" s="83"/>
      <c r="CB1669" s="83"/>
      <c r="CC1669" s="83"/>
      <c r="CD1669" s="83"/>
      <c r="CE1669" s="83"/>
      <c r="CF1669" s="83"/>
      <c r="CG1669" s="83"/>
      <c r="CH1669" s="83"/>
      <c r="CI1669" s="83"/>
      <c r="CJ1669" s="83"/>
      <c r="CK1669" s="83"/>
      <c r="CL1669" s="83"/>
      <c r="CM1669" s="83"/>
      <c r="CN1669" s="83"/>
      <c r="CO1669" s="83"/>
      <c r="CP1669" s="83"/>
      <c r="CQ1669" s="83"/>
      <c r="CR1669" s="83"/>
      <c r="CS1669" s="83"/>
      <c r="CT1669" s="83"/>
      <c r="CU1669" s="83"/>
      <c r="CV1669" s="83"/>
      <c r="CW1669" s="83"/>
      <c r="CX1669" s="83"/>
      <c r="CY1669" s="83"/>
      <c r="CZ1669" s="83"/>
      <c r="DA1669" s="83"/>
      <c r="DB1669" s="83"/>
      <c r="DC1669" s="83"/>
      <c r="DD1669" s="83"/>
      <c r="DE1669" s="83"/>
      <c r="DF1669" s="83"/>
      <c r="DG1669" s="83"/>
      <c r="DH1669" s="83"/>
      <c r="DI1669" s="83"/>
      <c r="DJ1669" s="83"/>
      <c r="DK1669" s="83"/>
      <c r="DL1669" s="83"/>
      <c r="DM1669" s="83"/>
      <c r="DN1669" s="83"/>
      <c r="DO1669" s="83"/>
      <c r="DP1669" s="83"/>
      <c r="DQ1669" s="83"/>
      <c r="DR1669" s="83"/>
      <c r="DS1669" s="83"/>
      <c r="DT1669" s="83"/>
      <c r="DU1669" s="83"/>
      <c r="DV1669" s="83"/>
      <c r="DW1669" s="83"/>
      <c r="DX1669" s="83"/>
      <c r="DY1669" s="83"/>
      <c r="DZ1669" s="83"/>
      <c r="EA1669" s="83"/>
      <c r="EB1669" s="83"/>
      <c r="EC1669" s="83"/>
      <c r="ED1669" s="83"/>
      <c r="EE1669" s="83"/>
      <c r="EF1669" s="83"/>
      <c r="EG1669" s="83"/>
      <c r="EH1669" s="83"/>
      <c r="EI1669" s="83"/>
      <c r="EJ1669" s="83"/>
    </row>
    <row r="1670" spans="27:140" s="88" customFormat="1" x14ac:dyDescent="0.3">
      <c r="AA1670" s="84"/>
      <c r="AB1670" s="89"/>
      <c r="AC1670" s="89"/>
      <c r="AD1670" s="89"/>
      <c r="AE1670" s="89"/>
      <c r="AF1670" s="89"/>
      <c r="AG1670" s="89"/>
      <c r="AH1670" s="89"/>
      <c r="AI1670" s="89"/>
      <c r="AJ1670" s="89"/>
      <c r="AK1670" s="89"/>
      <c r="AL1670" s="89"/>
      <c r="AM1670" s="89"/>
      <c r="AN1670" s="89"/>
      <c r="AO1670" s="89"/>
      <c r="AP1670" s="89"/>
      <c r="AQ1670" s="90"/>
      <c r="AR1670" s="89"/>
      <c r="AS1670" s="89"/>
      <c r="AT1670" s="89"/>
      <c r="AU1670" s="87"/>
      <c r="AV1670" s="307"/>
      <c r="AW1670" s="307"/>
      <c r="AX1670" s="307"/>
      <c r="AY1670" s="307"/>
      <c r="AZ1670" s="307"/>
      <c r="BA1670" s="83"/>
      <c r="BB1670" s="83"/>
      <c r="BC1670" s="83"/>
      <c r="BD1670" s="83"/>
      <c r="BE1670" s="83"/>
      <c r="BF1670" s="83"/>
      <c r="BG1670" s="83"/>
      <c r="BH1670" s="83"/>
      <c r="BI1670" s="83"/>
      <c r="BJ1670" s="83"/>
      <c r="BK1670" s="83"/>
      <c r="BL1670" s="83"/>
      <c r="BM1670" s="83"/>
      <c r="BN1670" s="83"/>
      <c r="BO1670" s="83"/>
      <c r="BP1670" s="83"/>
      <c r="BQ1670" s="83"/>
      <c r="BR1670" s="83"/>
      <c r="BS1670" s="83"/>
      <c r="BT1670" s="83"/>
      <c r="BU1670" s="83"/>
      <c r="BV1670" s="83"/>
      <c r="BW1670" s="83"/>
      <c r="BX1670" s="83"/>
      <c r="BY1670" s="83"/>
      <c r="BZ1670" s="83"/>
      <c r="CA1670" s="83"/>
      <c r="CB1670" s="83"/>
      <c r="CC1670" s="83"/>
      <c r="CD1670" s="83"/>
      <c r="CE1670" s="83"/>
      <c r="CF1670" s="83"/>
      <c r="CG1670" s="83"/>
      <c r="CH1670" s="83"/>
      <c r="CI1670" s="83"/>
      <c r="CJ1670" s="83"/>
      <c r="CK1670" s="83"/>
      <c r="CL1670" s="83"/>
      <c r="CM1670" s="83"/>
      <c r="CN1670" s="83"/>
      <c r="CO1670" s="83"/>
      <c r="CP1670" s="83"/>
      <c r="CQ1670" s="83"/>
      <c r="CR1670" s="83"/>
      <c r="CS1670" s="83"/>
      <c r="CT1670" s="83"/>
      <c r="CU1670" s="83"/>
      <c r="CV1670" s="83"/>
      <c r="CW1670" s="83"/>
      <c r="CX1670" s="83"/>
      <c r="CY1670" s="83"/>
      <c r="CZ1670" s="83"/>
      <c r="DA1670" s="83"/>
      <c r="DB1670" s="83"/>
      <c r="DC1670" s="83"/>
      <c r="DD1670" s="83"/>
      <c r="DE1670" s="83"/>
      <c r="DF1670" s="83"/>
      <c r="DG1670" s="83"/>
      <c r="DH1670" s="83"/>
      <c r="DI1670" s="83"/>
      <c r="DJ1670" s="83"/>
      <c r="DK1670" s="83"/>
      <c r="DL1670" s="83"/>
      <c r="DM1670" s="83"/>
      <c r="DN1670" s="83"/>
      <c r="DO1670" s="83"/>
      <c r="DP1670" s="83"/>
      <c r="DQ1670" s="83"/>
      <c r="DR1670" s="83"/>
      <c r="DS1670" s="83"/>
      <c r="DT1670" s="83"/>
      <c r="DU1670" s="83"/>
      <c r="DV1670" s="83"/>
      <c r="DW1670" s="83"/>
      <c r="DX1670" s="83"/>
      <c r="DY1670" s="83"/>
      <c r="DZ1670" s="83"/>
      <c r="EA1670" s="83"/>
      <c r="EB1670" s="83"/>
      <c r="EC1670" s="83"/>
      <c r="ED1670" s="83"/>
      <c r="EE1670" s="83"/>
      <c r="EF1670" s="83"/>
      <c r="EG1670" s="83"/>
      <c r="EH1670" s="83"/>
      <c r="EI1670" s="83"/>
      <c r="EJ1670" s="83"/>
    </row>
    <row r="1671" spans="27:140" s="88" customFormat="1" x14ac:dyDescent="0.3">
      <c r="AA1671" s="84"/>
      <c r="AB1671" s="89"/>
      <c r="AC1671" s="89"/>
      <c r="AD1671" s="89"/>
      <c r="AE1671" s="89"/>
      <c r="AF1671" s="89"/>
      <c r="AG1671" s="89"/>
      <c r="AH1671" s="89"/>
      <c r="AI1671" s="89"/>
      <c r="AJ1671" s="89"/>
      <c r="AK1671" s="89"/>
      <c r="AL1671" s="89"/>
      <c r="AM1671" s="89"/>
      <c r="AN1671" s="89"/>
      <c r="AO1671" s="89"/>
      <c r="AP1671" s="89"/>
      <c r="AQ1671" s="90"/>
      <c r="AR1671" s="89"/>
      <c r="AS1671" s="89"/>
      <c r="AT1671" s="89"/>
      <c r="AU1671" s="87"/>
      <c r="AV1671" s="307"/>
      <c r="AW1671" s="307"/>
      <c r="AX1671" s="307"/>
      <c r="AY1671" s="307"/>
      <c r="AZ1671" s="307"/>
      <c r="BA1671" s="83"/>
      <c r="BB1671" s="83"/>
      <c r="BC1671" s="83"/>
      <c r="BD1671" s="83"/>
      <c r="BE1671" s="83"/>
      <c r="BF1671" s="83"/>
      <c r="BG1671" s="83"/>
      <c r="BH1671" s="83"/>
      <c r="BI1671" s="83"/>
      <c r="BJ1671" s="83"/>
      <c r="BK1671" s="83"/>
      <c r="BL1671" s="83"/>
      <c r="BM1671" s="83"/>
      <c r="BN1671" s="83"/>
      <c r="BO1671" s="83"/>
      <c r="BP1671" s="83"/>
      <c r="BQ1671" s="83"/>
      <c r="BR1671" s="83"/>
      <c r="BS1671" s="83"/>
      <c r="BT1671" s="83"/>
      <c r="BU1671" s="83"/>
      <c r="BV1671" s="83"/>
      <c r="BW1671" s="83"/>
      <c r="BX1671" s="83"/>
      <c r="BY1671" s="83"/>
      <c r="BZ1671" s="83"/>
      <c r="CA1671" s="83"/>
      <c r="CB1671" s="83"/>
      <c r="CC1671" s="83"/>
      <c r="CD1671" s="83"/>
      <c r="CE1671" s="83"/>
      <c r="CF1671" s="83"/>
      <c r="CG1671" s="83"/>
      <c r="CH1671" s="83"/>
      <c r="CI1671" s="83"/>
      <c r="CJ1671" s="83"/>
      <c r="CK1671" s="83"/>
      <c r="CL1671" s="83"/>
      <c r="CM1671" s="83"/>
      <c r="CN1671" s="83"/>
      <c r="CO1671" s="83"/>
      <c r="CP1671" s="83"/>
      <c r="CQ1671" s="83"/>
      <c r="CR1671" s="83"/>
      <c r="CS1671" s="83"/>
      <c r="CT1671" s="83"/>
      <c r="CU1671" s="83"/>
      <c r="CV1671" s="83"/>
      <c r="CW1671" s="83"/>
      <c r="CX1671" s="83"/>
      <c r="CY1671" s="83"/>
      <c r="CZ1671" s="83"/>
      <c r="DA1671" s="83"/>
      <c r="DB1671" s="83"/>
      <c r="DC1671" s="83"/>
      <c r="DD1671" s="83"/>
      <c r="DE1671" s="83"/>
      <c r="DF1671" s="83"/>
      <c r="DG1671" s="83"/>
      <c r="DH1671" s="83"/>
      <c r="DI1671" s="83"/>
      <c r="DJ1671" s="83"/>
      <c r="DK1671" s="83"/>
      <c r="DL1671" s="83"/>
      <c r="DM1671" s="83"/>
      <c r="DN1671" s="83"/>
      <c r="DO1671" s="83"/>
      <c r="DP1671" s="83"/>
      <c r="DQ1671" s="83"/>
      <c r="DR1671" s="83"/>
      <c r="DS1671" s="83"/>
      <c r="DT1671" s="83"/>
      <c r="DU1671" s="83"/>
      <c r="DV1671" s="83"/>
      <c r="DW1671" s="83"/>
      <c r="DX1671" s="83"/>
      <c r="DY1671" s="83"/>
      <c r="DZ1671" s="83"/>
      <c r="EA1671" s="83"/>
      <c r="EB1671" s="83"/>
      <c r="EC1671" s="83"/>
      <c r="ED1671" s="83"/>
      <c r="EE1671" s="83"/>
      <c r="EF1671" s="83"/>
      <c r="EG1671" s="83"/>
      <c r="EH1671" s="83"/>
      <c r="EI1671" s="83"/>
      <c r="EJ1671" s="83"/>
    </row>
    <row r="1672" spans="27:140" s="88" customFormat="1" x14ac:dyDescent="0.3">
      <c r="AA1672" s="84"/>
      <c r="AB1672" s="89"/>
      <c r="AC1672" s="89"/>
      <c r="AD1672" s="89"/>
      <c r="AE1672" s="89"/>
      <c r="AF1672" s="89"/>
      <c r="AG1672" s="89"/>
      <c r="AH1672" s="89"/>
      <c r="AI1672" s="89"/>
      <c r="AJ1672" s="89"/>
      <c r="AK1672" s="89"/>
      <c r="AL1672" s="89"/>
      <c r="AM1672" s="89"/>
      <c r="AN1672" s="89"/>
      <c r="AO1672" s="89"/>
      <c r="AP1672" s="89"/>
      <c r="AQ1672" s="90"/>
      <c r="AR1672" s="89"/>
      <c r="AS1672" s="89"/>
      <c r="AT1672" s="89"/>
      <c r="AU1672" s="87"/>
      <c r="AV1672" s="307"/>
      <c r="AW1672" s="307"/>
      <c r="AX1672" s="307"/>
      <c r="AY1672" s="307"/>
      <c r="AZ1672" s="307"/>
      <c r="BA1672" s="83"/>
      <c r="BB1672" s="83"/>
      <c r="BC1672" s="83"/>
      <c r="BD1672" s="83"/>
      <c r="BE1672" s="83"/>
      <c r="BF1672" s="83"/>
      <c r="BG1672" s="83"/>
      <c r="BH1672" s="83"/>
      <c r="BI1672" s="83"/>
      <c r="BJ1672" s="83"/>
      <c r="BK1672" s="83"/>
      <c r="BL1672" s="83"/>
      <c r="BM1672" s="83"/>
      <c r="BN1672" s="83"/>
      <c r="BO1672" s="83"/>
      <c r="BP1672" s="83"/>
      <c r="BQ1672" s="83"/>
      <c r="BR1672" s="83"/>
      <c r="BS1672" s="83"/>
      <c r="BT1672" s="83"/>
      <c r="BU1672" s="83"/>
      <c r="BV1672" s="83"/>
      <c r="BW1672" s="83"/>
      <c r="BX1672" s="83"/>
      <c r="BY1672" s="83"/>
      <c r="BZ1672" s="83"/>
      <c r="CA1672" s="83"/>
      <c r="CB1672" s="83"/>
      <c r="CC1672" s="83"/>
      <c r="CD1672" s="83"/>
      <c r="CE1672" s="83"/>
      <c r="CF1672" s="83"/>
      <c r="CG1672" s="83"/>
      <c r="CH1672" s="83"/>
      <c r="CI1672" s="83"/>
      <c r="CJ1672" s="83"/>
      <c r="CK1672" s="83"/>
      <c r="CL1672" s="83"/>
      <c r="CM1672" s="83"/>
      <c r="CN1672" s="83"/>
      <c r="CO1672" s="83"/>
      <c r="CP1672" s="83"/>
      <c r="CQ1672" s="83"/>
      <c r="CR1672" s="83"/>
      <c r="CS1672" s="83"/>
      <c r="CT1672" s="83"/>
      <c r="CU1672" s="83"/>
      <c r="CV1672" s="83"/>
      <c r="CW1672" s="83"/>
      <c r="CX1672" s="83"/>
      <c r="CY1672" s="83"/>
      <c r="CZ1672" s="83"/>
      <c r="DA1672" s="83"/>
      <c r="DB1672" s="83"/>
      <c r="DC1672" s="83"/>
      <c r="DD1672" s="83"/>
      <c r="DE1672" s="83"/>
      <c r="DF1672" s="83"/>
      <c r="DG1672" s="83"/>
      <c r="DH1672" s="83"/>
      <c r="DI1672" s="83"/>
      <c r="DJ1672" s="83"/>
      <c r="DK1672" s="83"/>
      <c r="DL1672" s="83"/>
      <c r="DM1672" s="83"/>
      <c r="DN1672" s="83"/>
      <c r="DO1672" s="83"/>
      <c r="DP1672" s="83"/>
      <c r="DQ1672" s="83"/>
      <c r="DR1672" s="83"/>
      <c r="DS1672" s="83"/>
      <c r="DT1672" s="83"/>
      <c r="DU1672" s="83"/>
      <c r="DV1672" s="83"/>
      <c r="DW1672" s="83"/>
      <c r="DX1672" s="83"/>
      <c r="DY1672" s="83"/>
      <c r="DZ1672" s="83"/>
      <c r="EA1672" s="83"/>
      <c r="EB1672" s="83"/>
      <c r="EC1672" s="83"/>
      <c r="ED1672" s="83"/>
      <c r="EE1672" s="83"/>
      <c r="EF1672" s="83"/>
      <c r="EG1672" s="83"/>
      <c r="EH1672" s="83"/>
      <c r="EI1672" s="83"/>
      <c r="EJ1672" s="83"/>
    </row>
    <row r="1673" spans="27:140" s="88" customFormat="1" x14ac:dyDescent="0.3">
      <c r="AA1673" s="84"/>
      <c r="AB1673" s="89"/>
      <c r="AC1673" s="89"/>
      <c r="AD1673" s="89"/>
      <c r="AE1673" s="89"/>
      <c r="AF1673" s="89"/>
      <c r="AG1673" s="89"/>
      <c r="AH1673" s="89"/>
      <c r="AI1673" s="89"/>
      <c r="AJ1673" s="89"/>
      <c r="AK1673" s="89"/>
      <c r="AL1673" s="89"/>
      <c r="AM1673" s="89"/>
      <c r="AN1673" s="89"/>
      <c r="AO1673" s="89"/>
      <c r="AP1673" s="89"/>
      <c r="AQ1673" s="90"/>
      <c r="AR1673" s="89"/>
      <c r="AS1673" s="89"/>
      <c r="AT1673" s="89"/>
      <c r="AU1673" s="87"/>
      <c r="AV1673" s="307"/>
      <c r="AW1673" s="307"/>
      <c r="AX1673" s="307"/>
      <c r="AY1673" s="307"/>
      <c r="AZ1673" s="307"/>
      <c r="BA1673" s="83"/>
      <c r="BB1673" s="83"/>
      <c r="BC1673" s="83"/>
      <c r="BD1673" s="83"/>
      <c r="BE1673" s="83"/>
      <c r="BF1673" s="83"/>
      <c r="BG1673" s="83"/>
      <c r="BH1673" s="83"/>
      <c r="BI1673" s="83"/>
      <c r="BJ1673" s="83"/>
      <c r="BK1673" s="83"/>
      <c r="BL1673" s="83"/>
      <c r="BM1673" s="83"/>
      <c r="BN1673" s="83"/>
      <c r="BO1673" s="83"/>
      <c r="BP1673" s="83"/>
      <c r="BQ1673" s="83"/>
      <c r="BR1673" s="83"/>
      <c r="BS1673" s="83"/>
      <c r="BT1673" s="83"/>
      <c r="BU1673" s="83"/>
      <c r="BV1673" s="83"/>
      <c r="BW1673" s="83"/>
      <c r="BX1673" s="83"/>
      <c r="BY1673" s="83"/>
      <c r="BZ1673" s="83"/>
      <c r="CA1673" s="83"/>
      <c r="CB1673" s="83"/>
      <c r="CC1673" s="83"/>
      <c r="CD1673" s="83"/>
      <c r="CE1673" s="83"/>
      <c r="CF1673" s="83"/>
      <c r="CG1673" s="83"/>
      <c r="CH1673" s="83"/>
      <c r="CI1673" s="83"/>
      <c r="CJ1673" s="83"/>
      <c r="CK1673" s="83"/>
      <c r="CL1673" s="83"/>
      <c r="CM1673" s="83"/>
      <c r="CN1673" s="83"/>
      <c r="CO1673" s="83"/>
      <c r="CP1673" s="83"/>
      <c r="CQ1673" s="83"/>
      <c r="CR1673" s="83"/>
      <c r="CS1673" s="83"/>
      <c r="CT1673" s="83"/>
      <c r="CU1673" s="83"/>
      <c r="CV1673" s="83"/>
      <c r="CW1673" s="83"/>
      <c r="CX1673" s="83"/>
      <c r="CY1673" s="83"/>
      <c r="CZ1673" s="83"/>
      <c r="DA1673" s="83"/>
      <c r="DB1673" s="83"/>
      <c r="DC1673" s="83"/>
      <c r="DD1673" s="83"/>
      <c r="DE1673" s="83"/>
      <c r="DF1673" s="83"/>
      <c r="DG1673" s="83"/>
      <c r="DH1673" s="83"/>
      <c r="DI1673" s="83"/>
      <c r="DJ1673" s="83"/>
      <c r="DK1673" s="83"/>
      <c r="DL1673" s="83"/>
      <c r="DM1673" s="83"/>
      <c r="DN1673" s="83"/>
      <c r="DO1673" s="83"/>
      <c r="DP1673" s="83"/>
      <c r="DQ1673" s="83"/>
      <c r="DR1673" s="83"/>
      <c r="DS1673" s="83"/>
      <c r="DT1673" s="83"/>
      <c r="DU1673" s="83"/>
      <c r="DV1673" s="83"/>
      <c r="DW1673" s="83"/>
      <c r="DX1673" s="83"/>
      <c r="DY1673" s="83"/>
      <c r="DZ1673" s="83"/>
      <c r="EA1673" s="83"/>
      <c r="EB1673" s="83"/>
      <c r="EC1673" s="83"/>
      <c r="ED1673" s="83"/>
      <c r="EE1673" s="83"/>
      <c r="EF1673" s="83"/>
      <c r="EG1673" s="83"/>
      <c r="EH1673" s="83"/>
      <c r="EI1673" s="83"/>
      <c r="EJ1673" s="83"/>
    </row>
    <row r="1674" spans="27:140" s="88" customFormat="1" x14ac:dyDescent="0.3">
      <c r="AA1674" s="84"/>
      <c r="AB1674" s="89"/>
      <c r="AC1674" s="89"/>
      <c r="AD1674" s="89"/>
      <c r="AE1674" s="89"/>
      <c r="AF1674" s="89"/>
      <c r="AG1674" s="89"/>
      <c r="AH1674" s="89"/>
      <c r="AI1674" s="89"/>
      <c r="AJ1674" s="89"/>
      <c r="AK1674" s="89"/>
      <c r="AL1674" s="89"/>
      <c r="AM1674" s="89"/>
      <c r="AN1674" s="89"/>
      <c r="AO1674" s="89"/>
      <c r="AP1674" s="89"/>
      <c r="AQ1674" s="90"/>
      <c r="AR1674" s="89"/>
      <c r="AS1674" s="89"/>
      <c r="AT1674" s="89"/>
      <c r="AU1674" s="87"/>
      <c r="AV1674" s="307"/>
      <c r="AW1674" s="307"/>
      <c r="AX1674" s="307"/>
      <c r="AY1674" s="307"/>
      <c r="AZ1674" s="307"/>
      <c r="BA1674" s="83"/>
      <c r="BB1674" s="83"/>
      <c r="BC1674" s="83"/>
      <c r="BD1674" s="83"/>
      <c r="BE1674" s="83"/>
      <c r="BF1674" s="83"/>
      <c r="BG1674" s="83"/>
      <c r="BH1674" s="83"/>
      <c r="BI1674" s="83"/>
      <c r="BJ1674" s="83"/>
      <c r="BK1674" s="83"/>
      <c r="BL1674" s="83"/>
      <c r="BM1674" s="83"/>
      <c r="BN1674" s="83"/>
      <c r="BO1674" s="83"/>
      <c r="BP1674" s="83"/>
      <c r="BQ1674" s="83"/>
      <c r="BR1674" s="83"/>
      <c r="BS1674" s="83"/>
      <c r="BT1674" s="83"/>
      <c r="BU1674" s="83"/>
      <c r="BV1674" s="83"/>
      <c r="BW1674" s="83"/>
      <c r="BX1674" s="83"/>
      <c r="BY1674" s="83"/>
      <c r="BZ1674" s="83"/>
      <c r="CA1674" s="83"/>
      <c r="CB1674" s="83"/>
      <c r="CC1674" s="83"/>
      <c r="CD1674" s="83"/>
      <c r="CE1674" s="83"/>
      <c r="CF1674" s="83"/>
      <c r="CG1674" s="83"/>
      <c r="CH1674" s="83"/>
      <c r="CI1674" s="83"/>
      <c r="CJ1674" s="83"/>
      <c r="CK1674" s="83"/>
      <c r="CL1674" s="83"/>
      <c r="CM1674" s="83"/>
      <c r="CN1674" s="83"/>
      <c r="CO1674" s="83"/>
      <c r="CP1674" s="83"/>
      <c r="CQ1674" s="83"/>
      <c r="CR1674" s="83"/>
      <c r="CS1674" s="83"/>
      <c r="CT1674" s="83"/>
      <c r="CU1674" s="83"/>
      <c r="CV1674" s="83"/>
      <c r="CW1674" s="83"/>
      <c r="CX1674" s="83"/>
      <c r="CY1674" s="83"/>
      <c r="CZ1674" s="83"/>
      <c r="DA1674" s="83"/>
      <c r="DB1674" s="83"/>
      <c r="DC1674" s="83"/>
      <c r="DD1674" s="83"/>
      <c r="DE1674" s="83"/>
      <c r="DF1674" s="83"/>
      <c r="DG1674" s="83"/>
      <c r="DH1674" s="83"/>
      <c r="DI1674" s="83"/>
      <c r="DJ1674" s="83"/>
      <c r="DK1674" s="83"/>
      <c r="DL1674" s="83"/>
      <c r="DM1674" s="83"/>
      <c r="DN1674" s="83"/>
      <c r="DO1674" s="83"/>
      <c r="DP1674" s="83"/>
      <c r="DQ1674" s="83"/>
      <c r="DR1674" s="83"/>
      <c r="DS1674" s="83"/>
      <c r="DT1674" s="83"/>
      <c r="DU1674" s="83"/>
      <c r="DV1674" s="83"/>
      <c r="DW1674" s="83"/>
      <c r="DX1674" s="83"/>
      <c r="DY1674" s="83"/>
      <c r="DZ1674" s="83"/>
      <c r="EA1674" s="83"/>
      <c r="EB1674" s="83"/>
      <c r="EC1674" s="83"/>
      <c r="ED1674" s="83"/>
      <c r="EE1674" s="83"/>
      <c r="EF1674" s="83"/>
      <c r="EG1674" s="83"/>
      <c r="EH1674" s="83"/>
      <c r="EI1674" s="83"/>
      <c r="EJ1674" s="83"/>
    </row>
    <row r="1675" spans="27:140" s="88" customFormat="1" x14ac:dyDescent="0.3">
      <c r="AA1675" s="84"/>
      <c r="AB1675" s="89"/>
      <c r="AC1675" s="89"/>
      <c r="AD1675" s="89"/>
      <c r="AE1675" s="89"/>
      <c r="AF1675" s="89"/>
      <c r="AG1675" s="89"/>
      <c r="AH1675" s="89"/>
      <c r="AI1675" s="89"/>
      <c r="AJ1675" s="89"/>
      <c r="AK1675" s="89"/>
      <c r="AL1675" s="89"/>
      <c r="AM1675" s="89"/>
      <c r="AN1675" s="89"/>
      <c r="AO1675" s="89"/>
      <c r="AP1675" s="89"/>
      <c r="AQ1675" s="90"/>
      <c r="AR1675" s="89"/>
      <c r="AS1675" s="89"/>
      <c r="AT1675" s="89"/>
      <c r="AU1675" s="87"/>
      <c r="AV1675" s="307"/>
      <c r="AW1675" s="307"/>
      <c r="AX1675" s="307"/>
      <c r="AY1675" s="307"/>
      <c r="AZ1675" s="307"/>
      <c r="BA1675" s="83"/>
      <c r="BB1675" s="83"/>
      <c r="BC1675" s="83"/>
      <c r="BD1675" s="83"/>
      <c r="BE1675" s="83"/>
      <c r="BF1675" s="83"/>
      <c r="BG1675" s="83"/>
      <c r="BH1675" s="83"/>
      <c r="BI1675" s="83"/>
      <c r="BJ1675" s="83"/>
      <c r="BK1675" s="83"/>
      <c r="BL1675" s="83"/>
      <c r="BM1675" s="83"/>
      <c r="BN1675" s="83"/>
      <c r="BO1675" s="83"/>
      <c r="BP1675" s="83"/>
      <c r="BQ1675" s="83"/>
      <c r="BR1675" s="83"/>
      <c r="BS1675" s="83"/>
      <c r="BT1675" s="83"/>
      <c r="BU1675" s="83"/>
      <c r="BV1675" s="83"/>
      <c r="BW1675" s="83"/>
      <c r="BX1675" s="83"/>
      <c r="BY1675" s="83"/>
      <c r="BZ1675" s="83"/>
      <c r="CA1675" s="83"/>
      <c r="CB1675" s="83"/>
      <c r="CC1675" s="83"/>
      <c r="CD1675" s="83"/>
      <c r="CE1675" s="83"/>
      <c r="CF1675" s="83"/>
      <c r="CG1675" s="83"/>
      <c r="CH1675" s="83"/>
      <c r="CI1675" s="83"/>
      <c r="CJ1675" s="83"/>
      <c r="CK1675" s="83"/>
      <c r="CL1675" s="83"/>
      <c r="CM1675" s="83"/>
      <c r="CN1675" s="83"/>
      <c r="CO1675" s="83"/>
      <c r="CP1675" s="83"/>
      <c r="CQ1675" s="83"/>
      <c r="CR1675" s="83"/>
      <c r="CS1675" s="83"/>
      <c r="CT1675" s="83"/>
      <c r="CU1675" s="83"/>
      <c r="CV1675" s="83"/>
      <c r="CW1675" s="83"/>
      <c r="CX1675" s="83"/>
      <c r="CY1675" s="83"/>
      <c r="CZ1675" s="83"/>
      <c r="DA1675" s="83"/>
      <c r="DB1675" s="83"/>
      <c r="DC1675" s="83"/>
      <c r="DD1675" s="83"/>
      <c r="DE1675" s="83"/>
      <c r="DF1675" s="83"/>
      <c r="DG1675" s="83"/>
      <c r="DH1675" s="83"/>
      <c r="DI1675" s="83"/>
      <c r="DJ1675" s="83"/>
      <c r="DK1675" s="83"/>
      <c r="DL1675" s="83"/>
      <c r="DM1675" s="83"/>
      <c r="DN1675" s="83"/>
      <c r="DO1675" s="83"/>
      <c r="DP1675" s="83"/>
      <c r="DQ1675" s="83"/>
      <c r="DR1675" s="83"/>
      <c r="DS1675" s="83"/>
      <c r="DT1675" s="83"/>
      <c r="DU1675" s="83"/>
      <c r="DV1675" s="83"/>
      <c r="DW1675" s="83"/>
      <c r="DX1675" s="83"/>
      <c r="DY1675" s="83"/>
      <c r="DZ1675" s="83"/>
      <c r="EA1675" s="83"/>
      <c r="EB1675" s="83"/>
      <c r="EC1675" s="83"/>
      <c r="ED1675" s="83"/>
      <c r="EE1675" s="83"/>
      <c r="EF1675" s="83"/>
      <c r="EG1675" s="83"/>
      <c r="EH1675" s="83"/>
      <c r="EI1675" s="83"/>
      <c r="EJ1675" s="83"/>
    </row>
    <row r="1676" spans="27:140" s="88" customFormat="1" x14ac:dyDescent="0.3">
      <c r="AA1676" s="84"/>
      <c r="AB1676" s="89"/>
      <c r="AC1676" s="89"/>
      <c r="AD1676" s="89"/>
      <c r="AE1676" s="89"/>
      <c r="AF1676" s="89"/>
      <c r="AG1676" s="89"/>
      <c r="AH1676" s="89"/>
      <c r="AI1676" s="89"/>
      <c r="AJ1676" s="89"/>
      <c r="AK1676" s="89"/>
      <c r="AL1676" s="89"/>
      <c r="AM1676" s="89"/>
      <c r="AN1676" s="89"/>
      <c r="AO1676" s="89"/>
      <c r="AP1676" s="89"/>
      <c r="AQ1676" s="90"/>
      <c r="AR1676" s="89"/>
      <c r="AS1676" s="89"/>
      <c r="AT1676" s="89"/>
      <c r="AU1676" s="87"/>
      <c r="AV1676" s="307"/>
      <c r="AW1676" s="307"/>
      <c r="AX1676" s="307"/>
      <c r="AY1676" s="307"/>
      <c r="AZ1676" s="307"/>
      <c r="BA1676" s="83"/>
      <c r="BB1676" s="83"/>
      <c r="BC1676" s="83"/>
      <c r="BD1676" s="83"/>
      <c r="BE1676" s="83"/>
      <c r="BF1676" s="83"/>
      <c r="BG1676" s="83"/>
      <c r="BH1676" s="83"/>
      <c r="BI1676" s="83"/>
      <c r="BJ1676" s="83"/>
      <c r="BK1676" s="83"/>
      <c r="BL1676" s="83"/>
      <c r="BM1676" s="83"/>
      <c r="BN1676" s="83"/>
      <c r="BO1676" s="83"/>
      <c r="BP1676" s="83"/>
      <c r="BQ1676" s="83"/>
      <c r="BR1676" s="83"/>
      <c r="BS1676" s="83"/>
      <c r="BT1676" s="83"/>
      <c r="BU1676" s="83"/>
      <c r="BV1676" s="83"/>
      <c r="BW1676" s="83"/>
      <c r="BX1676" s="83"/>
      <c r="BY1676" s="83"/>
      <c r="BZ1676" s="83"/>
      <c r="CA1676" s="83"/>
      <c r="CB1676" s="83"/>
      <c r="CC1676" s="83"/>
      <c r="CD1676" s="83"/>
      <c r="CE1676" s="83"/>
      <c r="CF1676" s="83"/>
      <c r="CG1676" s="83"/>
      <c r="CH1676" s="83"/>
      <c r="CI1676" s="83"/>
      <c r="CJ1676" s="83"/>
      <c r="CK1676" s="83"/>
      <c r="CL1676" s="83"/>
      <c r="CM1676" s="83"/>
      <c r="CN1676" s="83"/>
      <c r="CO1676" s="83"/>
      <c r="CP1676" s="83"/>
      <c r="CQ1676" s="83"/>
      <c r="CR1676" s="83"/>
      <c r="CS1676" s="83"/>
      <c r="CT1676" s="83"/>
      <c r="CU1676" s="83"/>
      <c r="CV1676" s="83"/>
      <c r="CW1676" s="83"/>
      <c r="CX1676" s="83"/>
      <c r="CY1676" s="83"/>
      <c r="CZ1676" s="83"/>
      <c r="DA1676" s="83"/>
      <c r="DB1676" s="83"/>
      <c r="DC1676" s="83"/>
      <c r="DD1676" s="83"/>
      <c r="DE1676" s="83"/>
      <c r="DF1676" s="83"/>
      <c r="DG1676" s="83"/>
      <c r="DH1676" s="83"/>
      <c r="DI1676" s="83"/>
      <c r="DJ1676" s="83"/>
      <c r="DK1676" s="83"/>
      <c r="DL1676" s="83"/>
      <c r="DM1676" s="83"/>
      <c r="DN1676" s="83"/>
      <c r="DO1676" s="83"/>
      <c r="DP1676" s="83"/>
      <c r="DQ1676" s="83"/>
      <c r="DR1676" s="83"/>
      <c r="DS1676" s="83"/>
      <c r="DT1676" s="83"/>
      <c r="DU1676" s="83"/>
      <c r="DV1676" s="83"/>
      <c r="DW1676" s="83"/>
      <c r="DX1676" s="83"/>
      <c r="DY1676" s="83"/>
      <c r="DZ1676" s="83"/>
      <c r="EA1676" s="83"/>
      <c r="EB1676" s="83"/>
      <c r="EC1676" s="83"/>
      <c r="ED1676" s="83"/>
      <c r="EE1676" s="83"/>
      <c r="EF1676" s="83"/>
      <c r="EG1676" s="83"/>
      <c r="EH1676" s="83"/>
      <c r="EI1676" s="83"/>
      <c r="EJ1676" s="83"/>
    </row>
    <row r="1677" spans="27:140" s="88" customFormat="1" x14ac:dyDescent="0.3">
      <c r="AA1677" s="84"/>
      <c r="AB1677" s="89"/>
      <c r="AC1677" s="89"/>
      <c r="AD1677" s="89"/>
      <c r="AE1677" s="89"/>
      <c r="AF1677" s="89"/>
      <c r="AG1677" s="89"/>
      <c r="AH1677" s="89"/>
      <c r="AI1677" s="89"/>
      <c r="AJ1677" s="89"/>
      <c r="AK1677" s="89"/>
      <c r="AL1677" s="89"/>
      <c r="AM1677" s="89"/>
      <c r="AN1677" s="89"/>
      <c r="AO1677" s="89"/>
      <c r="AP1677" s="89"/>
      <c r="AQ1677" s="90"/>
      <c r="AR1677" s="89"/>
      <c r="AS1677" s="89"/>
      <c r="AT1677" s="89"/>
      <c r="AU1677" s="87"/>
      <c r="AV1677" s="307"/>
      <c r="AW1677" s="307"/>
      <c r="AX1677" s="307"/>
      <c r="AY1677" s="307"/>
      <c r="AZ1677" s="307"/>
      <c r="BA1677" s="83"/>
      <c r="BB1677" s="83"/>
      <c r="BC1677" s="83"/>
      <c r="BD1677" s="83"/>
      <c r="BE1677" s="83"/>
      <c r="BF1677" s="83"/>
      <c r="BG1677" s="83"/>
      <c r="BH1677" s="83"/>
      <c r="BI1677" s="83"/>
      <c r="BJ1677" s="83"/>
      <c r="BK1677" s="83"/>
      <c r="BL1677" s="83"/>
      <c r="BM1677" s="83"/>
      <c r="BN1677" s="83"/>
      <c r="BO1677" s="83"/>
      <c r="BP1677" s="83"/>
      <c r="BQ1677" s="83"/>
      <c r="BR1677" s="83"/>
      <c r="BS1677" s="83"/>
      <c r="BT1677" s="83"/>
      <c r="BU1677" s="83"/>
      <c r="BV1677" s="83"/>
      <c r="BW1677" s="83"/>
      <c r="BX1677" s="83"/>
      <c r="BY1677" s="83"/>
      <c r="BZ1677" s="83"/>
      <c r="CA1677" s="83"/>
      <c r="CB1677" s="83"/>
      <c r="CC1677" s="83"/>
      <c r="CD1677" s="83"/>
      <c r="CE1677" s="83"/>
      <c r="CF1677" s="83"/>
      <c r="CG1677" s="83"/>
      <c r="CH1677" s="83"/>
      <c r="CI1677" s="83"/>
      <c r="CJ1677" s="83"/>
      <c r="CK1677" s="83"/>
      <c r="CL1677" s="83"/>
      <c r="CM1677" s="83"/>
      <c r="CN1677" s="83"/>
      <c r="CO1677" s="83"/>
      <c r="CP1677" s="83"/>
      <c r="CQ1677" s="83"/>
      <c r="CR1677" s="83"/>
      <c r="CS1677" s="83"/>
      <c r="CT1677" s="83"/>
      <c r="CU1677" s="83"/>
      <c r="CV1677" s="83"/>
      <c r="CW1677" s="83"/>
      <c r="CX1677" s="83"/>
      <c r="CY1677" s="83"/>
      <c r="CZ1677" s="83"/>
      <c r="DA1677" s="83"/>
      <c r="DB1677" s="83"/>
      <c r="DC1677" s="83"/>
      <c r="DD1677" s="83"/>
      <c r="DE1677" s="83"/>
      <c r="DF1677" s="83"/>
      <c r="DG1677" s="83"/>
      <c r="DH1677" s="83"/>
      <c r="DI1677" s="83"/>
      <c r="DJ1677" s="83"/>
      <c r="DK1677" s="83"/>
      <c r="DL1677" s="83"/>
      <c r="DM1677" s="83"/>
      <c r="DN1677" s="83"/>
      <c r="DO1677" s="83"/>
      <c r="DP1677" s="83"/>
      <c r="DQ1677" s="83"/>
      <c r="DR1677" s="83"/>
      <c r="DS1677" s="83"/>
      <c r="DT1677" s="83"/>
      <c r="DU1677" s="83"/>
      <c r="DV1677" s="83"/>
      <c r="DW1677" s="83"/>
      <c r="DX1677" s="83"/>
      <c r="DY1677" s="83"/>
      <c r="DZ1677" s="83"/>
      <c r="EA1677" s="83"/>
      <c r="EB1677" s="83"/>
      <c r="EC1677" s="83"/>
      <c r="ED1677" s="83"/>
      <c r="EE1677" s="83"/>
      <c r="EF1677" s="83"/>
      <c r="EG1677" s="83"/>
      <c r="EH1677" s="83"/>
      <c r="EI1677" s="83"/>
      <c r="EJ1677" s="83"/>
    </row>
    <row r="1678" spans="27:140" s="88" customFormat="1" x14ac:dyDescent="0.3">
      <c r="AA1678" s="84"/>
      <c r="AB1678" s="89"/>
      <c r="AC1678" s="89"/>
      <c r="AD1678" s="89"/>
      <c r="AE1678" s="89"/>
      <c r="AF1678" s="89"/>
      <c r="AG1678" s="89"/>
      <c r="AH1678" s="89"/>
      <c r="AI1678" s="89"/>
      <c r="AJ1678" s="89"/>
      <c r="AK1678" s="89"/>
      <c r="AL1678" s="89"/>
      <c r="AM1678" s="89"/>
      <c r="AN1678" s="89"/>
      <c r="AO1678" s="89"/>
      <c r="AP1678" s="89"/>
      <c r="AQ1678" s="90"/>
      <c r="AR1678" s="89"/>
      <c r="AS1678" s="89"/>
      <c r="AT1678" s="89"/>
      <c r="AU1678" s="87"/>
      <c r="AV1678" s="307"/>
      <c r="AW1678" s="307"/>
      <c r="AX1678" s="307"/>
      <c r="AY1678" s="307"/>
      <c r="AZ1678" s="307"/>
      <c r="BA1678" s="83"/>
      <c r="BB1678" s="83"/>
      <c r="BC1678" s="83"/>
      <c r="BD1678" s="83"/>
      <c r="BE1678" s="83"/>
      <c r="BF1678" s="83"/>
      <c r="BG1678" s="83"/>
      <c r="BH1678" s="83"/>
      <c r="BI1678" s="83"/>
      <c r="BJ1678" s="83"/>
      <c r="BK1678" s="83"/>
      <c r="BL1678" s="83"/>
      <c r="BM1678" s="83"/>
      <c r="BN1678" s="83"/>
      <c r="BO1678" s="83"/>
      <c r="BP1678" s="83"/>
      <c r="BQ1678" s="83"/>
      <c r="BR1678" s="83"/>
      <c r="BS1678" s="83"/>
      <c r="BT1678" s="83"/>
      <c r="BU1678" s="83"/>
      <c r="BV1678" s="83"/>
      <c r="BW1678" s="83"/>
      <c r="BX1678" s="83"/>
      <c r="BY1678" s="83"/>
      <c r="BZ1678" s="83"/>
      <c r="CA1678" s="83"/>
      <c r="CB1678" s="83"/>
      <c r="CC1678" s="83"/>
      <c r="CD1678" s="83"/>
      <c r="CE1678" s="83"/>
      <c r="CF1678" s="83"/>
      <c r="CG1678" s="83"/>
      <c r="CH1678" s="83"/>
      <c r="CI1678" s="83"/>
      <c r="CJ1678" s="83"/>
      <c r="CK1678" s="83"/>
      <c r="CL1678" s="83"/>
      <c r="CM1678" s="83"/>
      <c r="CN1678" s="83"/>
      <c r="CO1678" s="83"/>
      <c r="CP1678" s="83"/>
      <c r="CQ1678" s="83"/>
      <c r="CR1678" s="83"/>
      <c r="CS1678" s="83"/>
      <c r="CT1678" s="83"/>
      <c r="CU1678" s="83"/>
      <c r="CV1678" s="83"/>
      <c r="CW1678" s="83"/>
      <c r="CX1678" s="83"/>
      <c r="CY1678" s="83"/>
      <c r="CZ1678" s="83"/>
      <c r="DA1678" s="83"/>
      <c r="DB1678" s="83"/>
      <c r="DC1678" s="83"/>
      <c r="DD1678" s="83"/>
      <c r="DE1678" s="83"/>
      <c r="DF1678" s="83"/>
      <c r="DG1678" s="83"/>
      <c r="DH1678" s="83"/>
      <c r="DI1678" s="83"/>
      <c r="DJ1678" s="83"/>
      <c r="DK1678" s="83"/>
      <c r="DL1678" s="83"/>
      <c r="DM1678" s="83"/>
      <c r="DN1678" s="83"/>
      <c r="DO1678" s="83"/>
      <c r="DP1678" s="83"/>
      <c r="DQ1678" s="83"/>
      <c r="DR1678" s="83"/>
      <c r="DS1678" s="83"/>
      <c r="DT1678" s="83"/>
      <c r="DU1678" s="83"/>
      <c r="DV1678" s="83"/>
      <c r="DW1678" s="83"/>
      <c r="DX1678" s="83"/>
      <c r="DY1678" s="83"/>
      <c r="DZ1678" s="83"/>
      <c r="EA1678" s="83"/>
      <c r="EB1678" s="83"/>
      <c r="EC1678" s="83"/>
      <c r="ED1678" s="83"/>
      <c r="EE1678" s="83"/>
      <c r="EF1678" s="83"/>
      <c r="EG1678" s="83"/>
      <c r="EH1678" s="83"/>
      <c r="EI1678" s="83"/>
      <c r="EJ1678" s="83"/>
    </row>
    <row r="1679" spans="27:140" s="88" customFormat="1" x14ac:dyDescent="0.3">
      <c r="AA1679" s="84"/>
      <c r="AB1679" s="89"/>
      <c r="AC1679" s="89"/>
      <c r="AD1679" s="89"/>
      <c r="AE1679" s="89"/>
      <c r="AF1679" s="89"/>
      <c r="AG1679" s="89"/>
      <c r="AH1679" s="89"/>
      <c r="AI1679" s="89"/>
      <c r="AJ1679" s="89"/>
      <c r="AK1679" s="89"/>
      <c r="AL1679" s="89"/>
      <c r="AM1679" s="89"/>
      <c r="AN1679" s="89"/>
      <c r="AO1679" s="89"/>
      <c r="AP1679" s="89"/>
      <c r="AQ1679" s="90"/>
      <c r="AR1679" s="89"/>
      <c r="AS1679" s="89"/>
      <c r="AT1679" s="89"/>
      <c r="AU1679" s="87"/>
      <c r="AV1679" s="307"/>
      <c r="AW1679" s="307"/>
      <c r="AX1679" s="307"/>
      <c r="AY1679" s="307"/>
      <c r="AZ1679" s="307"/>
      <c r="BA1679" s="83"/>
      <c r="BB1679" s="83"/>
      <c r="BC1679" s="83"/>
      <c r="BD1679" s="83"/>
      <c r="BE1679" s="83"/>
      <c r="BF1679" s="83"/>
      <c r="BG1679" s="83"/>
      <c r="BH1679" s="83"/>
      <c r="BI1679" s="83"/>
      <c r="BJ1679" s="83"/>
      <c r="BK1679" s="83"/>
      <c r="BL1679" s="83"/>
      <c r="BM1679" s="83"/>
      <c r="BN1679" s="83"/>
      <c r="BO1679" s="83"/>
      <c r="BP1679" s="83"/>
      <c r="BQ1679" s="83"/>
      <c r="BR1679" s="83"/>
      <c r="BS1679" s="83"/>
      <c r="BT1679" s="83"/>
      <c r="BU1679" s="83"/>
      <c r="BV1679" s="83"/>
      <c r="BW1679" s="83"/>
      <c r="BX1679" s="83"/>
      <c r="BY1679" s="83"/>
      <c r="BZ1679" s="83"/>
      <c r="CA1679" s="83"/>
      <c r="CB1679" s="83"/>
      <c r="CC1679" s="83"/>
      <c r="CD1679" s="83"/>
      <c r="CE1679" s="83"/>
      <c r="CF1679" s="83"/>
      <c r="CG1679" s="83"/>
      <c r="CH1679" s="83"/>
      <c r="CI1679" s="83"/>
      <c r="CJ1679" s="83"/>
      <c r="CK1679" s="83"/>
      <c r="CL1679" s="83"/>
      <c r="CM1679" s="83"/>
      <c r="CN1679" s="83"/>
      <c r="CO1679" s="83"/>
      <c r="CP1679" s="83"/>
      <c r="CQ1679" s="83"/>
      <c r="CR1679" s="83"/>
      <c r="CS1679" s="83"/>
      <c r="CT1679" s="83"/>
      <c r="CU1679" s="83"/>
      <c r="CV1679" s="83"/>
      <c r="CW1679" s="83"/>
      <c r="CX1679" s="83"/>
      <c r="CY1679" s="83"/>
      <c r="CZ1679" s="83"/>
      <c r="DA1679" s="83"/>
      <c r="DB1679" s="83"/>
      <c r="DC1679" s="83"/>
      <c r="DD1679" s="83"/>
      <c r="DE1679" s="83"/>
      <c r="DF1679" s="83"/>
      <c r="DG1679" s="83"/>
      <c r="DH1679" s="83"/>
      <c r="DI1679" s="83"/>
      <c r="DJ1679" s="83"/>
      <c r="DK1679" s="83"/>
      <c r="DL1679" s="83"/>
      <c r="DM1679" s="83"/>
      <c r="DN1679" s="83"/>
      <c r="DO1679" s="83"/>
      <c r="DP1679" s="83"/>
      <c r="DQ1679" s="83"/>
      <c r="DR1679" s="83"/>
      <c r="DS1679" s="83"/>
      <c r="DT1679" s="83"/>
      <c r="DU1679" s="83"/>
      <c r="DV1679" s="83"/>
      <c r="DW1679" s="83"/>
      <c r="DX1679" s="83"/>
      <c r="DY1679" s="83"/>
      <c r="DZ1679" s="83"/>
      <c r="EA1679" s="83"/>
      <c r="EB1679" s="83"/>
      <c r="EC1679" s="83"/>
      <c r="ED1679" s="83"/>
      <c r="EE1679" s="83"/>
      <c r="EF1679" s="83"/>
      <c r="EG1679" s="83"/>
      <c r="EH1679" s="83"/>
      <c r="EI1679" s="83"/>
      <c r="EJ1679" s="83"/>
    </row>
    <row r="1680" spans="27:140" s="88" customFormat="1" x14ac:dyDescent="0.3">
      <c r="AA1680" s="84"/>
      <c r="AB1680" s="89"/>
      <c r="AC1680" s="89"/>
      <c r="AD1680" s="89"/>
      <c r="AE1680" s="89"/>
      <c r="AF1680" s="89"/>
      <c r="AG1680" s="89"/>
      <c r="AH1680" s="89"/>
      <c r="AI1680" s="89"/>
      <c r="AJ1680" s="89"/>
      <c r="AK1680" s="89"/>
      <c r="AL1680" s="89"/>
      <c r="AM1680" s="89"/>
      <c r="AN1680" s="89"/>
      <c r="AO1680" s="89"/>
      <c r="AP1680" s="89"/>
      <c r="AQ1680" s="90"/>
      <c r="AR1680" s="89"/>
      <c r="AS1680" s="89"/>
      <c r="AT1680" s="89"/>
      <c r="AU1680" s="87"/>
      <c r="AV1680" s="307"/>
      <c r="AW1680" s="307"/>
      <c r="AX1680" s="307"/>
      <c r="AY1680" s="307"/>
      <c r="AZ1680" s="307"/>
      <c r="BA1680" s="83"/>
      <c r="BB1680" s="83"/>
      <c r="BC1680" s="83"/>
      <c r="BD1680" s="83"/>
      <c r="BE1680" s="83"/>
      <c r="BF1680" s="83"/>
      <c r="BG1680" s="83"/>
      <c r="BH1680" s="83"/>
      <c r="BI1680" s="83"/>
      <c r="BJ1680" s="83"/>
      <c r="BK1680" s="83"/>
      <c r="BL1680" s="83"/>
      <c r="BM1680" s="83"/>
      <c r="BN1680" s="83"/>
      <c r="BO1680" s="83"/>
      <c r="BP1680" s="83"/>
      <c r="BQ1680" s="83"/>
      <c r="BR1680" s="83"/>
      <c r="BS1680" s="83"/>
      <c r="BT1680" s="83"/>
      <c r="BU1680" s="83"/>
      <c r="BV1680" s="83"/>
      <c r="BW1680" s="83"/>
      <c r="BX1680" s="83"/>
      <c r="BY1680" s="83"/>
      <c r="BZ1680" s="83"/>
      <c r="CA1680" s="83"/>
      <c r="CB1680" s="83"/>
      <c r="CC1680" s="83"/>
      <c r="CD1680" s="83"/>
      <c r="CE1680" s="83"/>
      <c r="CF1680" s="83"/>
      <c r="CG1680" s="83"/>
      <c r="CH1680" s="83"/>
      <c r="CI1680" s="83"/>
      <c r="CJ1680" s="83"/>
      <c r="CK1680" s="83"/>
      <c r="CL1680" s="83"/>
      <c r="CM1680" s="83"/>
      <c r="CN1680" s="83"/>
      <c r="CO1680" s="83"/>
      <c r="CP1680" s="83"/>
      <c r="CQ1680" s="83"/>
      <c r="CR1680" s="83"/>
      <c r="CS1680" s="83"/>
      <c r="CT1680" s="83"/>
      <c r="CU1680" s="83"/>
      <c r="CV1680" s="83"/>
      <c r="CW1680" s="83"/>
      <c r="CX1680" s="83"/>
      <c r="CY1680" s="83"/>
      <c r="CZ1680" s="83"/>
      <c r="DA1680" s="83"/>
      <c r="DB1680" s="83"/>
      <c r="DC1680" s="83"/>
      <c r="DD1680" s="83"/>
      <c r="DE1680" s="83"/>
      <c r="DF1680" s="83"/>
      <c r="DG1680" s="83"/>
      <c r="DH1680" s="83"/>
      <c r="DI1680" s="83"/>
      <c r="DJ1680" s="83"/>
      <c r="DK1680" s="83"/>
      <c r="DL1680" s="83"/>
      <c r="DM1680" s="83"/>
      <c r="DN1680" s="83"/>
      <c r="DO1680" s="83"/>
      <c r="DP1680" s="83"/>
      <c r="DQ1680" s="83"/>
      <c r="DR1680" s="83"/>
      <c r="DS1680" s="83"/>
      <c r="DT1680" s="83"/>
      <c r="DU1680" s="83"/>
      <c r="DV1680" s="83"/>
      <c r="DW1680" s="83"/>
      <c r="DX1680" s="83"/>
      <c r="DY1680" s="83"/>
      <c r="DZ1680" s="83"/>
      <c r="EA1680" s="83"/>
      <c r="EB1680" s="83"/>
      <c r="EC1680" s="83"/>
      <c r="ED1680" s="83"/>
      <c r="EE1680" s="83"/>
      <c r="EF1680" s="83"/>
      <c r="EG1680" s="83"/>
      <c r="EH1680" s="83"/>
      <c r="EI1680" s="83"/>
      <c r="EJ1680" s="83"/>
    </row>
    <row r="1681" spans="27:140" s="88" customFormat="1" x14ac:dyDescent="0.3">
      <c r="AA1681" s="84"/>
      <c r="AB1681" s="89"/>
      <c r="AC1681" s="89"/>
      <c r="AD1681" s="89"/>
      <c r="AE1681" s="89"/>
      <c r="AF1681" s="89"/>
      <c r="AG1681" s="89"/>
      <c r="AH1681" s="89"/>
      <c r="AI1681" s="89"/>
      <c r="AJ1681" s="89"/>
      <c r="AK1681" s="89"/>
      <c r="AL1681" s="89"/>
      <c r="AM1681" s="89"/>
      <c r="AN1681" s="89"/>
      <c r="AO1681" s="89"/>
      <c r="AP1681" s="89"/>
      <c r="AQ1681" s="90"/>
      <c r="AR1681" s="89"/>
      <c r="AS1681" s="89"/>
      <c r="AT1681" s="89"/>
      <c r="AU1681" s="87"/>
      <c r="AV1681" s="307"/>
      <c r="AW1681" s="307"/>
      <c r="AX1681" s="307"/>
      <c r="AY1681" s="307"/>
      <c r="AZ1681" s="307"/>
      <c r="BA1681" s="83"/>
      <c r="BB1681" s="83"/>
      <c r="BC1681" s="83"/>
      <c r="BD1681" s="83"/>
      <c r="BE1681" s="83"/>
      <c r="BF1681" s="83"/>
      <c r="BG1681" s="83"/>
      <c r="BH1681" s="83"/>
      <c r="BI1681" s="83"/>
      <c r="BJ1681" s="83"/>
      <c r="BK1681" s="83"/>
      <c r="BL1681" s="83"/>
      <c r="BM1681" s="83"/>
      <c r="BN1681" s="83"/>
      <c r="BO1681" s="83"/>
      <c r="BP1681" s="83"/>
      <c r="BQ1681" s="83"/>
      <c r="BR1681" s="83"/>
      <c r="BS1681" s="83"/>
      <c r="BT1681" s="83"/>
      <c r="BU1681" s="83"/>
      <c r="BV1681" s="83"/>
      <c r="BW1681" s="83"/>
      <c r="BX1681" s="83"/>
      <c r="BY1681" s="83"/>
      <c r="BZ1681" s="83"/>
      <c r="CA1681" s="83"/>
      <c r="CB1681" s="83"/>
      <c r="CC1681" s="83"/>
      <c r="CD1681" s="83"/>
      <c r="CE1681" s="83"/>
      <c r="CF1681" s="83"/>
      <c r="CG1681" s="83"/>
      <c r="CH1681" s="83"/>
      <c r="CI1681" s="83"/>
      <c r="CJ1681" s="83"/>
      <c r="CK1681" s="83"/>
      <c r="CL1681" s="83"/>
      <c r="CM1681" s="83"/>
      <c r="CN1681" s="83"/>
      <c r="CO1681" s="83"/>
      <c r="CP1681" s="83"/>
      <c r="CQ1681" s="83"/>
      <c r="CR1681" s="83"/>
      <c r="CS1681" s="83"/>
      <c r="CT1681" s="83"/>
      <c r="CU1681" s="83"/>
      <c r="CV1681" s="83"/>
      <c r="CW1681" s="83"/>
      <c r="CX1681" s="83"/>
      <c r="CY1681" s="83"/>
      <c r="CZ1681" s="83"/>
      <c r="DA1681" s="83"/>
      <c r="DB1681" s="83"/>
      <c r="DC1681" s="83"/>
      <c r="DD1681" s="83"/>
      <c r="DE1681" s="83"/>
      <c r="DF1681" s="83"/>
      <c r="DG1681" s="83"/>
      <c r="DH1681" s="83"/>
      <c r="DI1681" s="83"/>
      <c r="DJ1681" s="83"/>
      <c r="DK1681" s="83"/>
      <c r="DL1681" s="83"/>
      <c r="DM1681" s="83"/>
      <c r="DN1681" s="83"/>
      <c r="DO1681" s="83"/>
      <c r="DP1681" s="83"/>
      <c r="DQ1681" s="83"/>
      <c r="DR1681" s="83"/>
      <c r="DS1681" s="83"/>
      <c r="DT1681" s="83"/>
      <c r="DU1681" s="83"/>
      <c r="DV1681" s="83"/>
      <c r="DW1681" s="83"/>
      <c r="DX1681" s="83"/>
      <c r="DY1681" s="83"/>
      <c r="DZ1681" s="83"/>
      <c r="EA1681" s="83"/>
      <c r="EB1681" s="83"/>
      <c r="EC1681" s="83"/>
      <c r="ED1681" s="83"/>
      <c r="EE1681" s="83"/>
      <c r="EF1681" s="83"/>
      <c r="EG1681" s="83"/>
      <c r="EH1681" s="83"/>
      <c r="EI1681" s="83"/>
      <c r="EJ1681" s="83"/>
    </row>
    <row r="1682" spans="27:140" s="88" customFormat="1" x14ac:dyDescent="0.3">
      <c r="AA1682" s="84"/>
      <c r="AB1682" s="89"/>
      <c r="AC1682" s="89"/>
      <c r="AD1682" s="89"/>
      <c r="AE1682" s="89"/>
      <c r="AF1682" s="89"/>
      <c r="AG1682" s="89"/>
      <c r="AH1682" s="89"/>
      <c r="AI1682" s="89"/>
      <c r="AJ1682" s="89"/>
      <c r="AK1682" s="89"/>
      <c r="AL1682" s="89"/>
      <c r="AM1682" s="89"/>
      <c r="AN1682" s="89"/>
      <c r="AO1682" s="89"/>
      <c r="AP1682" s="89"/>
      <c r="AQ1682" s="90"/>
      <c r="AR1682" s="89"/>
      <c r="AS1682" s="89"/>
      <c r="AT1682" s="89"/>
      <c r="AU1682" s="87"/>
      <c r="AV1682" s="307"/>
      <c r="AW1682" s="307"/>
      <c r="AX1682" s="307"/>
      <c r="AY1682" s="307"/>
      <c r="AZ1682" s="307"/>
      <c r="BA1682" s="83"/>
      <c r="BB1682" s="83"/>
      <c r="BC1682" s="83"/>
      <c r="BD1682" s="83"/>
      <c r="BE1682" s="83"/>
      <c r="BF1682" s="83"/>
      <c r="BG1682" s="83"/>
      <c r="BH1682" s="83"/>
      <c r="BI1682" s="83"/>
      <c r="BJ1682" s="83"/>
      <c r="BK1682" s="83"/>
      <c r="BL1682" s="83"/>
      <c r="BM1682" s="83"/>
      <c r="BN1682" s="83"/>
      <c r="BO1682" s="83"/>
      <c r="BP1682" s="83"/>
      <c r="BQ1682" s="83"/>
      <c r="BR1682" s="83"/>
      <c r="BS1682" s="83"/>
      <c r="BT1682" s="83"/>
      <c r="BU1682" s="83"/>
      <c r="BV1682" s="83"/>
      <c r="BW1682" s="83"/>
      <c r="BX1682" s="83"/>
      <c r="BY1682" s="83"/>
      <c r="BZ1682" s="83"/>
      <c r="CA1682" s="83"/>
      <c r="CB1682" s="83"/>
      <c r="CC1682" s="83"/>
      <c r="CD1682" s="83"/>
      <c r="CE1682" s="83"/>
      <c r="CF1682" s="83"/>
      <c r="CG1682" s="83"/>
      <c r="CH1682" s="83"/>
      <c r="CI1682" s="83"/>
      <c r="CJ1682" s="83"/>
      <c r="CK1682" s="83"/>
      <c r="CL1682" s="83"/>
      <c r="CM1682" s="83"/>
      <c r="CN1682" s="83"/>
      <c r="CO1682" s="83"/>
      <c r="CP1682" s="83"/>
      <c r="CQ1682" s="83"/>
      <c r="CR1682" s="83"/>
      <c r="CS1682" s="83"/>
      <c r="CT1682" s="83"/>
      <c r="CU1682" s="83"/>
      <c r="CV1682" s="83"/>
      <c r="CW1682" s="83"/>
      <c r="CX1682" s="83"/>
      <c r="CY1682" s="83"/>
      <c r="CZ1682" s="83"/>
      <c r="DA1682" s="83"/>
      <c r="DB1682" s="83"/>
      <c r="DC1682" s="83"/>
      <c r="DD1682" s="83"/>
      <c r="DE1682" s="83"/>
      <c r="DF1682" s="83"/>
      <c r="DG1682" s="83"/>
      <c r="DH1682" s="83"/>
      <c r="DI1682" s="83"/>
      <c r="DJ1682" s="83"/>
      <c r="DK1682" s="83"/>
      <c r="DL1682" s="83"/>
      <c r="DM1682" s="83"/>
      <c r="DN1682" s="83"/>
      <c r="DO1682" s="83"/>
      <c r="DP1682" s="83"/>
      <c r="DQ1682" s="83"/>
      <c r="DR1682" s="83"/>
      <c r="DS1682" s="83"/>
      <c r="DT1682" s="83"/>
      <c r="DU1682" s="83"/>
      <c r="DV1682" s="83"/>
      <c r="DW1682" s="83"/>
      <c r="DX1682" s="83"/>
      <c r="DY1682" s="83"/>
      <c r="DZ1682" s="83"/>
      <c r="EA1682" s="83"/>
      <c r="EB1682" s="83"/>
      <c r="EC1682" s="83"/>
      <c r="ED1682" s="83"/>
      <c r="EE1682" s="83"/>
      <c r="EF1682" s="83"/>
      <c r="EG1682" s="83"/>
      <c r="EH1682" s="83"/>
      <c r="EI1682" s="83"/>
      <c r="EJ1682" s="83"/>
    </row>
    <row r="1683" spans="27:140" s="88" customFormat="1" x14ac:dyDescent="0.3">
      <c r="AA1683" s="84"/>
      <c r="AB1683" s="89"/>
      <c r="AC1683" s="89"/>
      <c r="AD1683" s="89"/>
      <c r="AE1683" s="89"/>
      <c r="AF1683" s="89"/>
      <c r="AG1683" s="89"/>
      <c r="AH1683" s="89"/>
      <c r="AI1683" s="89"/>
      <c r="AJ1683" s="89"/>
      <c r="AK1683" s="89"/>
      <c r="AL1683" s="89"/>
      <c r="AM1683" s="89"/>
      <c r="AN1683" s="89"/>
      <c r="AO1683" s="89"/>
      <c r="AP1683" s="89"/>
      <c r="AQ1683" s="90"/>
      <c r="AR1683" s="89"/>
      <c r="AS1683" s="89"/>
      <c r="AT1683" s="89"/>
      <c r="AU1683" s="87"/>
      <c r="AV1683" s="307"/>
      <c r="AW1683" s="307"/>
      <c r="AX1683" s="307"/>
      <c r="AY1683" s="307"/>
      <c r="AZ1683" s="307"/>
      <c r="BA1683" s="83"/>
      <c r="BB1683" s="83"/>
      <c r="BC1683" s="83"/>
      <c r="BD1683" s="83"/>
      <c r="BE1683" s="83"/>
      <c r="BF1683" s="83"/>
      <c r="BG1683" s="83"/>
      <c r="BH1683" s="83"/>
      <c r="BI1683" s="83"/>
      <c r="BJ1683" s="83"/>
      <c r="BK1683" s="83"/>
      <c r="BL1683" s="83"/>
      <c r="BM1683" s="83"/>
      <c r="BN1683" s="83"/>
      <c r="BO1683" s="83"/>
      <c r="BP1683" s="83"/>
      <c r="BQ1683" s="83"/>
      <c r="BR1683" s="83"/>
      <c r="BS1683" s="83"/>
      <c r="BT1683" s="83"/>
      <c r="BU1683" s="83"/>
      <c r="BV1683" s="83"/>
      <c r="BW1683" s="83"/>
      <c r="BX1683" s="83"/>
      <c r="BY1683" s="83"/>
      <c r="BZ1683" s="83"/>
      <c r="CA1683" s="83"/>
      <c r="CB1683" s="83"/>
      <c r="CC1683" s="83"/>
      <c r="CD1683" s="83"/>
      <c r="CE1683" s="83"/>
      <c r="CF1683" s="83"/>
      <c r="CG1683" s="83"/>
      <c r="CH1683" s="83"/>
      <c r="CI1683" s="83"/>
      <c r="CJ1683" s="83"/>
      <c r="CK1683" s="83"/>
      <c r="CL1683" s="83"/>
      <c r="CM1683" s="83"/>
      <c r="CN1683" s="83"/>
      <c r="CO1683" s="83"/>
      <c r="CP1683" s="83"/>
      <c r="CQ1683" s="83"/>
      <c r="CR1683" s="83"/>
      <c r="CS1683" s="83"/>
      <c r="CT1683" s="83"/>
      <c r="CU1683" s="83"/>
      <c r="CV1683" s="83"/>
      <c r="CW1683" s="83"/>
      <c r="CX1683" s="83"/>
      <c r="CY1683" s="83"/>
      <c r="CZ1683" s="83"/>
      <c r="DA1683" s="83"/>
      <c r="DB1683" s="83"/>
      <c r="DC1683" s="83"/>
      <c r="DD1683" s="83"/>
      <c r="DE1683" s="83"/>
      <c r="DF1683" s="83"/>
      <c r="DG1683" s="83"/>
      <c r="DH1683" s="83"/>
      <c r="DI1683" s="83"/>
      <c r="DJ1683" s="83"/>
      <c r="DK1683" s="83"/>
      <c r="DL1683" s="83"/>
      <c r="DM1683" s="83"/>
      <c r="DN1683" s="83"/>
      <c r="DO1683" s="83"/>
      <c r="DP1683" s="83"/>
      <c r="DQ1683" s="83"/>
      <c r="DR1683" s="83"/>
      <c r="DS1683" s="83"/>
      <c r="DT1683" s="83"/>
      <c r="DU1683" s="83"/>
      <c r="DV1683" s="83"/>
      <c r="DW1683" s="83"/>
      <c r="DX1683" s="83"/>
      <c r="DY1683" s="83"/>
      <c r="DZ1683" s="83"/>
      <c r="EA1683" s="83"/>
      <c r="EB1683" s="83"/>
      <c r="EC1683" s="83"/>
      <c r="ED1683" s="83"/>
      <c r="EE1683" s="83"/>
      <c r="EF1683" s="83"/>
      <c r="EG1683" s="83"/>
      <c r="EH1683" s="83"/>
      <c r="EI1683" s="83"/>
      <c r="EJ1683" s="83"/>
    </row>
    <row r="1684" spans="27:140" s="88" customFormat="1" x14ac:dyDescent="0.3">
      <c r="AA1684" s="84"/>
      <c r="AB1684" s="89"/>
      <c r="AC1684" s="89"/>
      <c r="AD1684" s="89"/>
      <c r="AE1684" s="89"/>
      <c r="AF1684" s="89"/>
      <c r="AG1684" s="89"/>
      <c r="AH1684" s="89"/>
      <c r="AI1684" s="89"/>
      <c r="AJ1684" s="89"/>
      <c r="AK1684" s="89"/>
      <c r="AL1684" s="89"/>
      <c r="AM1684" s="89"/>
      <c r="AN1684" s="89"/>
      <c r="AO1684" s="89"/>
      <c r="AP1684" s="89"/>
      <c r="AQ1684" s="90"/>
      <c r="AR1684" s="89"/>
      <c r="AS1684" s="89"/>
      <c r="AT1684" s="89"/>
      <c r="AU1684" s="87"/>
      <c r="AV1684" s="307"/>
      <c r="AW1684" s="307"/>
      <c r="AX1684" s="307"/>
      <c r="AY1684" s="307"/>
      <c r="AZ1684" s="307"/>
      <c r="BA1684" s="83"/>
      <c r="BB1684" s="83"/>
      <c r="BC1684" s="83"/>
      <c r="BD1684" s="83"/>
      <c r="BE1684" s="83"/>
      <c r="BF1684" s="83"/>
      <c r="BG1684" s="83"/>
      <c r="BH1684" s="83"/>
      <c r="BI1684" s="83"/>
      <c r="BJ1684" s="83"/>
      <c r="BK1684" s="83"/>
      <c r="BL1684" s="83"/>
      <c r="BM1684" s="83"/>
      <c r="BN1684" s="83"/>
      <c r="BO1684" s="83"/>
      <c r="BP1684" s="83"/>
      <c r="BQ1684" s="83"/>
      <c r="BR1684" s="83"/>
      <c r="BS1684" s="83"/>
      <c r="BT1684" s="83"/>
      <c r="BU1684" s="83"/>
      <c r="BV1684" s="83"/>
      <c r="BW1684" s="83"/>
      <c r="BX1684" s="83"/>
      <c r="BY1684" s="83"/>
      <c r="BZ1684" s="83"/>
      <c r="CA1684" s="83"/>
      <c r="CB1684" s="83"/>
      <c r="CC1684" s="83"/>
      <c r="CD1684" s="83"/>
      <c r="CE1684" s="83"/>
      <c r="CF1684" s="83"/>
      <c r="CG1684" s="83"/>
      <c r="CH1684" s="83"/>
      <c r="CI1684" s="83"/>
      <c r="CJ1684" s="83"/>
      <c r="CK1684" s="83"/>
      <c r="CL1684" s="83"/>
      <c r="CM1684" s="83"/>
      <c r="CN1684" s="83"/>
      <c r="CO1684" s="83"/>
      <c r="CP1684" s="83"/>
      <c r="CQ1684" s="83"/>
      <c r="CR1684" s="83"/>
      <c r="CS1684" s="83"/>
      <c r="CT1684" s="83"/>
      <c r="CU1684" s="83"/>
      <c r="CV1684" s="83"/>
      <c r="CW1684" s="83"/>
      <c r="CX1684" s="83"/>
      <c r="CY1684" s="83"/>
      <c r="CZ1684" s="83"/>
      <c r="DA1684" s="83"/>
      <c r="DB1684" s="83"/>
      <c r="DC1684" s="83"/>
      <c r="DD1684" s="83"/>
      <c r="DE1684" s="83"/>
      <c r="DF1684" s="83"/>
      <c r="DG1684" s="83"/>
      <c r="DH1684" s="83"/>
      <c r="DI1684" s="83"/>
      <c r="DJ1684" s="83"/>
      <c r="DK1684" s="83"/>
      <c r="DL1684" s="83"/>
      <c r="DM1684" s="83"/>
      <c r="DN1684" s="83"/>
      <c r="DO1684" s="83"/>
      <c r="DP1684" s="83"/>
      <c r="DQ1684" s="83"/>
      <c r="DR1684" s="83"/>
      <c r="DS1684" s="83"/>
      <c r="DT1684" s="83"/>
      <c r="DU1684" s="83"/>
      <c r="DV1684" s="83"/>
      <c r="DW1684" s="83"/>
      <c r="DX1684" s="83"/>
      <c r="DY1684" s="83"/>
      <c r="DZ1684" s="83"/>
      <c r="EA1684" s="83"/>
      <c r="EB1684" s="83"/>
      <c r="EC1684" s="83"/>
      <c r="ED1684" s="83"/>
      <c r="EE1684" s="83"/>
      <c r="EF1684" s="83"/>
      <c r="EG1684" s="83"/>
      <c r="EH1684" s="83"/>
      <c r="EI1684" s="83"/>
      <c r="EJ1684" s="83"/>
    </row>
    <row r="1685" spans="27:140" s="88" customFormat="1" x14ac:dyDescent="0.3">
      <c r="AA1685" s="84"/>
      <c r="AB1685" s="89"/>
      <c r="AC1685" s="89"/>
      <c r="AD1685" s="89"/>
      <c r="AE1685" s="89"/>
      <c r="AF1685" s="89"/>
      <c r="AG1685" s="89"/>
      <c r="AH1685" s="89"/>
      <c r="AI1685" s="89"/>
      <c r="AJ1685" s="89"/>
      <c r="AK1685" s="89"/>
      <c r="AL1685" s="89"/>
      <c r="AM1685" s="89"/>
      <c r="AN1685" s="89"/>
      <c r="AO1685" s="89"/>
      <c r="AP1685" s="89"/>
      <c r="AQ1685" s="90"/>
      <c r="AR1685" s="89"/>
      <c r="AS1685" s="89"/>
      <c r="AT1685" s="89"/>
      <c r="AU1685" s="87"/>
      <c r="AV1685" s="307"/>
      <c r="AW1685" s="307"/>
      <c r="AX1685" s="307"/>
      <c r="AY1685" s="307"/>
      <c r="AZ1685" s="307"/>
      <c r="BA1685" s="83"/>
      <c r="BB1685" s="83"/>
      <c r="BC1685" s="83"/>
      <c r="BD1685" s="83"/>
      <c r="BE1685" s="83"/>
      <c r="BF1685" s="83"/>
      <c r="BG1685" s="83"/>
      <c r="BH1685" s="83"/>
      <c r="BI1685" s="83"/>
      <c r="BJ1685" s="83"/>
      <c r="BK1685" s="83"/>
      <c r="BL1685" s="83"/>
      <c r="BM1685" s="83"/>
      <c r="BN1685" s="83"/>
      <c r="BO1685" s="83"/>
      <c r="BP1685" s="83"/>
      <c r="BQ1685" s="83"/>
      <c r="BR1685" s="83"/>
      <c r="BS1685" s="83"/>
      <c r="BT1685" s="83"/>
      <c r="BU1685" s="83"/>
      <c r="BV1685" s="83"/>
      <c r="BW1685" s="83"/>
      <c r="BX1685" s="83"/>
      <c r="BY1685" s="83"/>
      <c r="BZ1685" s="83"/>
      <c r="CA1685" s="83"/>
      <c r="CB1685" s="83"/>
      <c r="CC1685" s="83"/>
      <c r="CD1685" s="83"/>
      <c r="CE1685" s="83"/>
      <c r="CF1685" s="83"/>
      <c r="CG1685" s="83"/>
      <c r="CH1685" s="83"/>
      <c r="CI1685" s="83"/>
      <c r="CJ1685" s="83"/>
      <c r="CK1685" s="83"/>
      <c r="CL1685" s="83"/>
      <c r="CM1685" s="83"/>
      <c r="CN1685" s="83"/>
      <c r="CO1685" s="83"/>
      <c r="CP1685" s="83"/>
      <c r="CQ1685" s="83"/>
      <c r="CR1685" s="83"/>
      <c r="CS1685" s="83"/>
      <c r="CT1685" s="83"/>
      <c r="CU1685" s="83"/>
      <c r="CV1685" s="83"/>
      <c r="CW1685" s="83"/>
      <c r="CX1685" s="83"/>
      <c r="CY1685" s="83"/>
      <c r="CZ1685" s="83"/>
      <c r="DA1685" s="83"/>
      <c r="DB1685" s="83"/>
      <c r="DC1685" s="83"/>
      <c r="DD1685" s="83"/>
      <c r="DE1685" s="83"/>
      <c r="DF1685" s="83"/>
      <c r="DG1685" s="83"/>
      <c r="DH1685" s="83"/>
      <c r="DI1685" s="83"/>
      <c r="DJ1685" s="83"/>
      <c r="DK1685" s="83"/>
      <c r="DL1685" s="83"/>
      <c r="DM1685" s="83"/>
      <c r="DN1685" s="83"/>
      <c r="DO1685" s="83"/>
      <c r="DP1685" s="83"/>
      <c r="DQ1685" s="83"/>
      <c r="DR1685" s="83"/>
      <c r="DS1685" s="83"/>
      <c r="DT1685" s="83"/>
      <c r="DU1685" s="83"/>
      <c r="DV1685" s="83"/>
      <c r="DW1685" s="83"/>
      <c r="DX1685" s="83"/>
      <c r="DY1685" s="83"/>
      <c r="DZ1685" s="83"/>
      <c r="EA1685" s="83"/>
      <c r="EB1685" s="83"/>
      <c r="EC1685" s="83"/>
      <c r="ED1685" s="83"/>
      <c r="EE1685" s="83"/>
      <c r="EF1685" s="83"/>
      <c r="EG1685" s="83"/>
      <c r="EH1685" s="83"/>
      <c r="EI1685" s="83"/>
      <c r="EJ1685" s="83"/>
    </row>
    <row r="1686" spans="27:140" s="88" customFormat="1" x14ac:dyDescent="0.3">
      <c r="AA1686" s="84"/>
      <c r="AB1686" s="89"/>
      <c r="AC1686" s="89"/>
      <c r="AD1686" s="89"/>
      <c r="AE1686" s="89"/>
      <c r="AF1686" s="89"/>
      <c r="AG1686" s="89"/>
      <c r="AH1686" s="89"/>
      <c r="AI1686" s="89"/>
      <c r="AJ1686" s="89"/>
      <c r="AK1686" s="89"/>
      <c r="AL1686" s="89"/>
      <c r="AM1686" s="89"/>
      <c r="AN1686" s="89"/>
      <c r="AO1686" s="89"/>
      <c r="AP1686" s="89"/>
      <c r="AQ1686" s="90"/>
      <c r="AR1686" s="89"/>
      <c r="AS1686" s="89"/>
      <c r="AT1686" s="89"/>
      <c r="AU1686" s="87"/>
      <c r="AV1686" s="307"/>
      <c r="AW1686" s="307"/>
      <c r="AX1686" s="307"/>
      <c r="AY1686" s="307"/>
      <c r="AZ1686" s="307"/>
      <c r="BA1686" s="83"/>
      <c r="BB1686" s="83"/>
      <c r="BC1686" s="83"/>
      <c r="BD1686" s="83"/>
      <c r="BE1686" s="83"/>
      <c r="BF1686" s="83"/>
      <c r="BG1686" s="83"/>
      <c r="BH1686" s="83"/>
      <c r="BI1686" s="83"/>
      <c r="BJ1686" s="83"/>
      <c r="BK1686" s="83"/>
      <c r="BL1686" s="83"/>
      <c r="BM1686" s="83"/>
      <c r="BN1686" s="83"/>
      <c r="BO1686" s="83"/>
      <c r="BP1686" s="83"/>
      <c r="BQ1686" s="83"/>
      <c r="BR1686" s="83"/>
      <c r="BS1686" s="83"/>
      <c r="BT1686" s="83"/>
      <c r="BU1686" s="83"/>
      <c r="BV1686" s="83"/>
      <c r="BW1686" s="83"/>
      <c r="BX1686" s="83"/>
      <c r="BY1686" s="83"/>
      <c r="BZ1686" s="83"/>
      <c r="CA1686" s="83"/>
      <c r="CB1686" s="83"/>
      <c r="CC1686" s="83"/>
      <c r="CD1686" s="83"/>
      <c r="CE1686" s="83"/>
      <c r="CF1686" s="83"/>
      <c r="CG1686" s="83"/>
      <c r="CH1686" s="83"/>
      <c r="CI1686" s="83"/>
      <c r="CJ1686" s="83"/>
      <c r="CK1686" s="83"/>
      <c r="CL1686" s="83"/>
      <c r="CM1686" s="83"/>
      <c r="CN1686" s="83"/>
      <c r="CO1686" s="83"/>
      <c r="CP1686" s="83"/>
      <c r="CQ1686" s="83"/>
      <c r="CR1686" s="83"/>
      <c r="CS1686" s="83"/>
      <c r="CT1686" s="83"/>
      <c r="CU1686" s="83"/>
      <c r="CV1686" s="83"/>
      <c r="CW1686" s="83"/>
      <c r="CX1686" s="83"/>
      <c r="CY1686" s="83"/>
      <c r="CZ1686" s="83"/>
      <c r="DA1686" s="83"/>
      <c r="DB1686" s="83"/>
      <c r="DC1686" s="83"/>
      <c r="DD1686" s="83"/>
      <c r="DE1686" s="83"/>
      <c r="DF1686" s="83"/>
      <c r="DG1686" s="83"/>
      <c r="DH1686" s="83"/>
      <c r="DI1686" s="83"/>
      <c r="DJ1686" s="83"/>
      <c r="DK1686" s="83"/>
      <c r="DL1686" s="83"/>
      <c r="DM1686" s="83"/>
      <c r="DN1686" s="83"/>
      <c r="DO1686" s="83"/>
      <c r="DP1686" s="83"/>
      <c r="DQ1686" s="83"/>
      <c r="DR1686" s="83"/>
      <c r="DS1686" s="83"/>
      <c r="DT1686" s="83"/>
      <c r="DU1686" s="83"/>
      <c r="DV1686" s="83"/>
      <c r="DW1686" s="83"/>
      <c r="DX1686" s="83"/>
      <c r="DY1686" s="83"/>
      <c r="DZ1686" s="83"/>
      <c r="EA1686" s="83"/>
      <c r="EB1686" s="83"/>
      <c r="EC1686" s="83"/>
      <c r="ED1686" s="83"/>
      <c r="EE1686" s="83"/>
      <c r="EF1686" s="83"/>
      <c r="EG1686" s="83"/>
      <c r="EH1686" s="83"/>
      <c r="EI1686" s="83"/>
      <c r="EJ1686" s="83"/>
    </row>
    <row r="1687" spans="27:140" s="88" customFormat="1" x14ac:dyDescent="0.3">
      <c r="AA1687" s="84"/>
      <c r="AB1687" s="89"/>
      <c r="AC1687" s="89"/>
      <c r="AD1687" s="89"/>
      <c r="AE1687" s="89"/>
      <c r="AF1687" s="89"/>
      <c r="AG1687" s="89"/>
      <c r="AH1687" s="89"/>
      <c r="AI1687" s="89"/>
      <c r="AJ1687" s="89"/>
      <c r="AK1687" s="89"/>
      <c r="AL1687" s="89"/>
      <c r="AM1687" s="89"/>
      <c r="AN1687" s="89"/>
      <c r="AO1687" s="89"/>
      <c r="AP1687" s="89"/>
      <c r="AQ1687" s="90"/>
      <c r="AR1687" s="89"/>
      <c r="AS1687" s="89"/>
      <c r="AT1687" s="89"/>
      <c r="AU1687" s="87"/>
      <c r="AV1687" s="307"/>
      <c r="AW1687" s="307"/>
      <c r="AX1687" s="307"/>
      <c r="AY1687" s="307"/>
      <c r="AZ1687" s="307"/>
      <c r="BA1687" s="83"/>
      <c r="BB1687" s="83"/>
      <c r="BC1687" s="83"/>
      <c r="BD1687" s="83"/>
      <c r="BE1687" s="83"/>
      <c r="BF1687" s="83"/>
      <c r="BG1687" s="83"/>
      <c r="BH1687" s="83"/>
      <c r="BI1687" s="83"/>
      <c r="BJ1687" s="83"/>
      <c r="BK1687" s="83"/>
      <c r="BL1687" s="83"/>
      <c r="BM1687" s="83"/>
      <c r="BN1687" s="83"/>
      <c r="BO1687" s="83"/>
      <c r="BP1687" s="83"/>
      <c r="BQ1687" s="83"/>
      <c r="BR1687" s="83"/>
      <c r="BS1687" s="83"/>
      <c r="BT1687" s="83"/>
      <c r="BU1687" s="83"/>
      <c r="BV1687" s="83"/>
      <c r="BW1687" s="83"/>
      <c r="BX1687" s="83"/>
      <c r="BY1687" s="83"/>
      <c r="BZ1687" s="83"/>
      <c r="CA1687" s="83"/>
      <c r="CB1687" s="83"/>
      <c r="CC1687" s="83"/>
      <c r="CD1687" s="83"/>
      <c r="CE1687" s="83"/>
      <c r="CF1687" s="83"/>
      <c r="CG1687" s="83"/>
      <c r="CH1687" s="83"/>
      <c r="CI1687" s="83"/>
      <c r="CJ1687" s="83"/>
      <c r="CK1687" s="83"/>
      <c r="CL1687" s="83"/>
      <c r="CM1687" s="83"/>
      <c r="CN1687" s="83"/>
      <c r="CO1687" s="83"/>
      <c r="CP1687" s="83"/>
      <c r="CQ1687" s="83"/>
      <c r="CR1687" s="83"/>
      <c r="CS1687" s="83"/>
      <c r="CT1687" s="83"/>
      <c r="CU1687" s="83"/>
      <c r="CV1687" s="83"/>
      <c r="CW1687" s="83"/>
      <c r="CX1687" s="83"/>
      <c r="CY1687" s="83"/>
      <c r="CZ1687" s="83"/>
      <c r="DA1687" s="83"/>
      <c r="DB1687" s="83"/>
      <c r="DC1687" s="83"/>
      <c r="DD1687" s="83"/>
      <c r="DE1687" s="83"/>
      <c r="DF1687" s="83"/>
      <c r="DG1687" s="83"/>
      <c r="DH1687" s="83"/>
      <c r="DI1687" s="83"/>
      <c r="DJ1687" s="83"/>
      <c r="DK1687" s="83"/>
      <c r="DL1687" s="83"/>
      <c r="DM1687" s="83"/>
      <c r="DN1687" s="83"/>
      <c r="DO1687" s="83"/>
      <c r="DP1687" s="83"/>
      <c r="DQ1687" s="83"/>
      <c r="DR1687" s="83"/>
      <c r="DS1687" s="83"/>
      <c r="DT1687" s="83"/>
      <c r="DU1687" s="83"/>
      <c r="DV1687" s="83"/>
      <c r="DW1687" s="83"/>
      <c r="DX1687" s="83"/>
      <c r="DY1687" s="83"/>
      <c r="DZ1687" s="83"/>
      <c r="EA1687" s="83"/>
      <c r="EB1687" s="83"/>
      <c r="EC1687" s="83"/>
      <c r="ED1687" s="83"/>
      <c r="EE1687" s="83"/>
      <c r="EF1687" s="83"/>
      <c r="EG1687" s="83"/>
      <c r="EH1687" s="83"/>
      <c r="EI1687" s="83"/>
      <c r="EJ1687" s="83"/>
    </row>
    <row r="1688" spans="27:140" s="88" customFormat="1" x14ac:dyDescent="0.3">
      <c r="AA1688" s="84"/>
      <c r="AB1688" s="89"/>
      <c r="AC1688" s="89"/>
      <c r="AD1688" s="89"/>
      <c r="AE1688" s="89"/>
      <c r="AF1688" s="89"/>
      <c r="AG1688" s="89"/>
      <c r="AH1688" s="89"/>
      <c r="AI1688" s="89"/>
      <c r="AJ1688" s="89"/>
      <c r="AK1688" s="89"/>
      <c r="AL1688" s="89"/>
      <c r="AM1688" s="89"/>
      <c r="AN1688" s="89"/>
      <c r="AO1688" s="89"/>
      <c r="AP1688" s="89"/>
      <c r="AQ1688" s="90"/>
      <c r="AR1688" s="89"/>
      <c r="AS1688" s="89"/>
      <c r="AT1688" s="89"/>
      <c r="AU1688" s="87"/>
      <c r="AV1688" s="307"/>
      <c r="AW1688" s="307"/>
      <c r="AX1688" s="307"/>
      <c r="AY1688" s="307"/>
      <c r="AZ1688" s="307"/>
      <c r="BA1688" s="83"/>
      <c r="BB1688" s="83"/>
      <c r="BC1688" s="83"/>
      <c r="BD1688" s="83"/>
      <c r="BE1688" s="83"/>
      <c r="BF1688" s="83"/>
      <c r="BG1688" s="83"/>
      <c r="BH1688" s="83"/>
      <c r="BI1688" s="83"/>
      <c r="BJ1688" s="83"/>
      <c r="BK1688" s="83"/>
      <c r="BL1688" s="83"/>
      <c r="BM1688" s="83"/>
      <c r="BN1688" s="83"/>
      <c r="BO1688" s="83"/>
      <c r="BP1688" s="83"/>
      <c r="BQ1688" s="83"/>
      <c r="BR1688" s="83"/>
      <c r="BS1688" s="83"/>
      <c r="BT1688" s="83"/>
      <c r="BU1688" s="83"/>
      <c r="BV1688" s="83"/>
      <c r="BW1688" s="83"/>
      <c r="BX1688" s="83"/>
      <c r="BY1688" s="83"/>
      <c r="BZ1688" s="83"/>
      <c r="CA1688" s="83"/>
      <c r="CB1688" s="83"/>
      <c r="CC1688" s="83"/>
      <c r="CD1688" s="83"/>
      <c r="CE1688" s="83"/>
      <c r="CF1688" s="83"/>
      <c r="CG1688" s="83"/>
      <c r="CH1688" s="83"/>
      <c r="CI1688" s="83"/>
      <c r="CJ1688" s="83"/>
      <c r="CK1688" s="83"/>
      <c r="CL1688" s="83"/>
      <c r="CM1688" s="83"/>
      <c r="CN1688" s="83"/>
      <c r="CO1688" s="83"/>
      <c r="CP1688" s="83"/>
      <c r="CQ1688" s="83"/>
      <c r="CR1688" s="83"/>
      <c r="CS1688" s="83"/>
      <c r="CT1688" s="83"/>
      <c r="CU1688" s="83"/>
      <c r="CV1688" s="83"/>
      <c r="CW1688" s="83"/>
      <c r="CX1688" s="83"/>
      <c r="CY1688" s="83"/>
      <c r="CZ1688" s="83"/>
      <c r="DA1688" s="83"/>
      <c r="DB1688" s="83"/>
      <c r="DC1688" s="83"/>
      <c r="DD1688" s="83"/>
      <c r="DE1688" s="83"/>
      <c r="DF1688" s="83"/>
      <c r="DG1688" s="83"/>
      <c r="DH1688" s="83"/>
      <c r="DI1688" s="83"/>
      <c r="DJ1688" s="83"/>
      <c r="DK1688" s="83"/>
      <c r="DL1688" s="83"/>
      <c r="DM1688" s="83"/>
      <c r="DN1688" s="83"/>
      <c r="DO1688" s="83"/>
      <c r="DP1688" s="83"/>
      <c r="DQ1688" s="83"/>
      <c r="DR1688" s="83"/>
      <c r="DS1688" s="83"/>
      <c r="DT1688" s="83"/>
      <c r="DU1688" s="83"/>
      <c r="DV1688" s="83"/>
      <c r="DW1688" s="83"/>
      <c r="DX1688" s="83"/>
      <c r="DY1688" s="83"/>
      <c r="DZ1688" s="83"/>
      <c r="EA1688" s="83"/>
      <c r="EB1688" s="83"/>
      <c r="EC1688" s="83"/>
      <c r="ED1688" s="83"/>
      <c r="EE1688" s="83"/>
      <c r="EF1688" s="83"/>
      <c r="EG1688" s="83"/>
      <c r="EH1688" s="83"/>
      <c r="EI1688" s="83"/>
      <c r="EJ1688" s="83"/>
    </row>
    <row r="1689" spans="27:140" s="88" customFormat="1" x14ac:dyDescent="0.3">
      <c r="AA1689" s="84"/>
      <c r="AB1689" s="89"/>
      <c r="AC1689" s="89"/>
      <c r="AD1689" s="89"/>
      <c r="AE1689" s="89"/>
      <c r="AF1689" s="89"/>
      <c r="AG1689" s="89"/>
      <c r="AH1689" s="89"/>
      <c r="AI1689" s="89"/>
      <c r="AJ1689" s="89"/>
      <c r="AK1689" s="89"/>
      <c r="AL1689" s="89"/>
      <c r="AM1689" s="89"/>
      <c r="AN1689" s="89"/>
      <c r="AO1689" s="89"/>
      <c r="AP1689" s="89"/>
      <c r="AQ1689" s="90"/>
      <c r="AR1689" s="89"/>
      <c r="AS1689" s="89"/>
      <c r="AT1689" s="89"/>
      <c r="AU1689" s="87"/>
      <c r="AV1689" s="307"/>
      <c r="AW1689" s="307"/>
      <c r="AX1689" s="307"/>
      <c r="AY1689" s="307"/>
      <c r="AZ1689" s="307"/>
      <c r="BA1689" s="83"/>
      <c r="BB1689" s="83"/>
      <c r="BC1689" s="83"/>
      <c r="BD1689" s="83"/>
      <c r="BE1689" s="83"/>
      <c r="BF1689" s="83"/>
      <c r="BG1689" s="83"/>
      <c r="BH1689" s="83"/>
      <c r="BI1689" s="83"/>
      <c r="BJ1689" s="83"/>
      <c r="BK1689" s="83"/>
      <c r="BL1689" s="83"/>
      <c r="BM1689" s="83"/>
      <c r="BN1689" s="83"/>
      <c r="BO1689" s="83"/>
      <c r="BP1689" s="83"/>
      <c r="BQ1689" s="83"/>
      <c r="BR1689" s="83"/>
      <c r="BS1689" s="83"/>
      <c r="BT1689" s="83"/>
      <c r="BU1689" s="83"/>
      <c r="BV1689" s="83"/>
      <c r="BW1689" s="83"/>
      <c r="BX1689" s="83"/>
      <c r="BY1689" s="83"/>
      <c r="BZ1689" s="83"/>
      <c r="CA1689" s="83"/>
      <c r="CB1689" s="83"/>
      <c r="CC1689" s="83"/>
      <c r="CD1689" s="83"/>
      <c r="CE1689" s="83"/>
      <c r="CF1689" s="83"/>
      <c r="CG1689" s="83"/>
      <c r="CH1689" s="83"/>
      <c r="CI1689" s="83"/>
      <c r="CJ1689" s="83"/>
      <c r="CK1689" s="83"/>
      <c r="CL1689" s="83"/>
      <c r="CM1689" s="83"/>
      <c r="CN1689" s="83"/>
      <c r="CO1689" s="83"/>
      <c r="CP1689" s="83"/>
      <c r="CQ1689" s="83"/>
      <c r="CR1689" s="83"/>
      <c r="CS1689" s="83"/>
      <c r="CT1689" s="83"/>
      <c r="CU1689" s="83"/>
      <c r="CV1689" s="83"/>
      <c r="CW1689" s="83"/>
      <c r="CX1689" s="83"/>
      <c r="CY1689" s="83"/>
      <c r="CZ1689" s="83"/>
      <c r="DA1689" s="83"/>
      <c r="DB1689" s="83"/>
      <c r="DC1689" s="83"/>
      <c r="DD1689" s="83"/>
      <c r="DE1689" s="83"/>
      <c r="DF1689" s="83"/>
      <c r="DG1689" s="83"/>
      <c r="DH1689" s="83"/>
      <c r="DI1689" s="83"/>
      <c r="DJ1689" s="83"/>
      <c r="DK1689" s="83"/>
      <c r="DL1689" s="83"/>
      <c r="DM1689" s="83"/>
      <c r="DN1689" s="83"/>
      <c r="DO1689" s="83"/>
      <c r="DP1689" s="83"/>
      <c r="DQ1689" s="83"/>
      <c r="DR1689" s="83"/>
      <c r="DS1689" s="83"/>
      <c r="DT1689" s="83"/>
      <c r="DU1689" s="83"/>
      <c r="DV1689" s="83"/>
      <c r="DW1689" s="83"/>
      <c r="DX1689" s="83"/>
      <c r="DY1689" s="83"/>
      <c r="DZ1689" s="83"/>
      <c r="EA1689" s="83"/>
      <c r="EB1689" s="83"/>
      <c r="EC1689" s="83"/>
      <c r="ED1689" s="83"/>
      <c r="EE1689" s="83"/>
      <c r="EF1689" s="83"/>
      <c r="EG1689" s="83"/>
      <c r="EH1689" s="83"/>
      <c r="EI1689" s="83"/>
      <c r="EJ1689" s="83"/>
    </row>
    <row r="1690" spans="27:140" s="88" customFormat="1" x14ac:dyDescent="0.3">
      <c r="AA1690" s="84"/>
      <c r="AB1690" s="89"/>
      <c r="AC1690" s="89"/>
      <c r="AD1690" s="89"/>
      <c r="AE1690" s="89"/>
      <c r="AF1690" s="89"/>
      <c r="AG1690" s="89"/>
      <c r="AH1690" s="89"/>
      <c r="AI1690" s="89"/>
      <c r="AJ1690" s="89"/>
      <c r="AK1690" s="89"/>
      <c r="AL1690" s="89"/>
      <c r="AM1690" s="89"/>
      <c r="AN1690" s="89"/>
      <c r="AO1690" s="89"/>
      <c r="AP1690" s="89"/>
      <c r="AQ1690" s="90"/>
      <c r="AR1690" s="89"/>
      <c r="AS1690" s="89"/>
      <c r="AT1690" s="89"/>
      <c r="AU1690" s="87"/>
      <c r="AV1690" s="307"/>
      <c r="AW1690" s="307"/>
      <c r="AX1690" s="307"/>
      <c r="AY1690" s="307"/>
      <c r="AZ1690" s="307"/>
      <c r="BA1690" s="83"/>
      <c r="BB1690" s="83"/>
      <c r="BC1690" s="83"/>
      <c r="BD1690" s="83"/>
      <c r="BE1690" s="83"/>
      <c r="BF1690" s="83"/>
      <c r="BG1690" s="83"/>
      <c r="BH1690" s="83"/>
      <c r="BI1690" s="83"/>
      <c r="BJ1690" s="83"/>
      <c r="BK1690" s="83"/>
      <c r="BL1690" s="83"/>
      <c r="BM1690" s="83"/>
      <c r="BN1690" s="83"/>
      <c r="BO1690" s="83"/>
      <c r="BP1690" s="83"/>
      <c r="BQ1690" s="83"/>
      <c r="BR1690" s="83"/>
      <c r="BS1690" s="83"/>
      <c r="BT1690" s="83"/>
      <c r="BU1690" s="83"/>
      <c r="BV1690" s="83"/>
      <c r="BW1690" s="83"/>
      <c r="BX1690" s="83"/>
      <c r="BY1690" s="83"/>
      <c r="BZ1690" s="83"/>
      <c r="CA1690" s="83"/>
      <c r="CB1690" s="83"/>
      <c r="CC1690" s="83"/>
      <c r="CD1690" s="83"/>
      <c r="CE1690" s="83"/>
      <c r="CF1690" s="83"/>
      <c r="CG1690" s="83"/>
      <c r="CH1690" s="83"/>
      <c r="CI1690" s="83"/>
      <c r="CJ1690" s="83"/>
      <c r="CK1690" s="83"/>
      <c r="CL1690" s="83"/>
      <c r="CM1690" s="83"/>
      <c r="CN1690" s="83"/>
      <c r="CO1690" s="83"/>
      <c r="CP1690" s="83"/>
      <c r="CQ1690" s="83"/>
      <c r="CR1690" s="83"/>
      <c r="CS1690" s="83"/>
      <c r="CT1690" s="83"/>
      <c r="CU1690" s="83"/>
      <c r="CV1690" s="83"/>
      <c r="CW1690" s="83"/>
      <c r="CX1690" s="83"/>
      <c r="CY1690" s="83"/>
      <c r="CZ1690" s="83"/>
      <c r="DA1690" s="83"/>
      <c r="DB1690" s="83"/>
      <c r="DC1690" s="83"/>
      <c r="DD1690" s="83"/>
      <c r="DE1690" s="83"/>
      <c r="DF1690" s="83"/>
      <c r="DG1690" s="83"/>
      <c r="DH1690" s="83"/>
      <c r="DI1690" s="83"/>
      <c r="DJ1690" s="83"/>
      <c r="DK1690" s="83"/>
      <c r="DL1690" s="83"/>
      <c r="DM1690" s="83"/>
      <c r="DN1690" s="83"/>
      <c r="DO1690" s="83"/>
      <c r="DP1690" s="83"/>
      <c r="DQ1690" s="83"/>
      <c r="DR1690" s="83"/>
      <c r="DS1690" s="83"/>
      <c r="DT1690" s="83"/>
      <c r="DU1690" s="83"/>
      <c r="DV1690" s="83"/>
      <c r="DW1690" s="83"/>
      <c r="DX1690" s="83"/>
      <c r="DY1690" s="83"/>
      <c r="DZ1690" s="83"/>
      <c r="EA1690" s="83"/>
      <c r="EB1690" s="83"/>
      <c r="EC1690" s="83"/>
      <c r="ED1690" s="83"/>
      <c r="EE1690" s="83"/>
      <c r="EF1690" s="83"/>
      <c r="EG1690" s="83"/>
      <c r="EH1690" s="83"/>
      <c r="EI1690" s="83"/>
      <c r="EJ1690" s="83"/>
    </row>
    <row r="1691" spans="27:140" s="88" customFormat="1" x14ac:dyDescent="0.3">
      <c r="AA1691" s="84"/>
      <c r="AB1691" s="89"/>
      <c r="AC1691" s="89"/>
      <c r="AD1691" s="89"/>
      <c r="AE1691" s="89"/>
      <c r="AF1691" s="89"/>
      <c r="AG1691" s="89"/>
      <c r="AH1691" s="89"/>
      <c r="AI1691" s="89"/>
      <c r="AJ1691" s="89"/>
      <c r="AK1691" s="89"/>
      <c r="AL1691" s="89"/>
      <c r="AM1691" s="89"/>
      <c r="AN1691" s="89"/>
      <c r="AO1691" s="89"/>
      <c r="AP1691" s="89"/>
      <c r="AQ1691" s="90"/>
      <c r="AR1691" s="89"/>
      <c r="AS1691" s="89"/>
      <c r="AT1691" s="89"/>
      <c r="AU1691" s="87"/>
      <c r="AV1691" s="307"/>
      <c r="AW1691" s="307"/>
      <c r="AX1691" s="307"/>
      <c r="AY1691" s="307"/>
      <c r="AZ1691" s="307"/>
      <c r="BA1691" s="83"/>
      <c r="BB1691" s="83"/>
      <c r="BC1691" s="83"/>
      <c r="BD1691" s="83"/>
      <c r="BE1691" s="83"/>
      <c r="BF1691" s="83"/>
      <c r="BG1691" s="83"/>
      <c r="BH1691" s="83"/>
      <c r="BI1691" s="83"/>
      <c r="BJ1691" s="83"/>
      <c r="BK1691" s="83"/>
      <c r="BL1691" s="83"/>
      <c r="BM1691" s="83"/>
      <c r="BN1691" s="83"/>
      <c r="BO1691" s="83"/>
      <c r="BP1691" s="83"/>
      <c r="BQ1691" s="83"/>
      <c r="BR1691" s="83"/>
      <c r="BS1691" s="83"/>
      <c r="BT1691" s="83"/>
      <c r="BU1691" s="83"/>
      <c r="BV1691" s="83"/>
      <c r="BW1691" s="83"/>
      <c r="BX1691" s="83"/>
      <c r="BY1691" s="83"/>
      <c r="BZ1691" s="83"/>
      <c r="CA1691" s="83"/>
      <c r="CB1691" s="83"/>
      <c r="CC1691" s="83"/>
      <c r="CD1691" s="83"/>
      <c r="CE1691" s="83"/>
      <c r="CF1691" s="83"/>
      <c r="CG1691" s="83"/>
      <c r="CH1691" s="83"/>
      <c r="CI1691" s="83"/>
      <c r="CJ1691" s="83"/>
      <c r="CK1691" s="83"/>
      <c r="CL1691" s="83"/>
      <c r="CM1691" s="83"/>
      <c r="CN1691" s="83"/>
      <c r="CO1691" s="83"/>
      <c r="CP1691" s="83"/>
      <c r="CQ1691" s="83"/>
      <c r="CR1691" s="83"/>
      <c r="CS1691" s="83"/>
      <c r="CT1691" s="83"/>
      <c r="CU1691" s="83"/>
      <c r="CV1691" s="83"/>
      <c r="CW1691" s="83"/>
      <c r="CX1691" s="83"/>
      <c r="CY1691" s="83"/>
      <c r="CZ1691" s="83"/>
      <c r="DA1691" s="83"/>
      <c r="DB1691" s="83"/>
      <c r="DC1691" s="83"/>
      <c r="DD1691" s="83"/>
      <c r="DE1691" s="83"/>
      <c r="DF1691" s="83"/>
      <c r="DG1691" s="83"/>
      <c r="DH1691" s="83"/>
      <c r="DI1691" s="83"/>
      <c r="DJ1691" s="83"/>
      <c r="DK1691" s="83"/>
      <c r="DL1691" s="83"/>
      <c r="DM1691" s="83"/>
      <c r="DN1691" s="83"/>
      <c r="DO1691" s="83"/>
      <c r="DP1691" s="83"/>
      <c r="DQ1691" s="83"/>
      <c r="DR1691" s="83"/>
      <c r="DS1691" s="83"/>
      <c r="DT1691" s="83"/>
      <c r="DU1691" s="83"/>
      <c r="DV1691" s="83"/>
      <c r="DW1691" s="83"/>
      <c r="DX1691" s="83"/>
      <c r="DY1691" s="83"/>
      <c r="DZ1691" s="83"/>
      <c r="EA1691" s="83"/>
      <c r="EB1691" s="83"/>
      <c r="EC1691" s="83"/>
      <c r="ED1691" s="83"/>
      <c r="EE1691" s="83"/>
      <c r="EF1691" s="83"/>
      <c r="EG1691" s="83"/>
      <c r="EH1691" s="83"/>
      <c r="EI1691" s="83"/>
      <c r="EJ1691" s="83"/>
    </row>
    <row r="1692" spans="27:140" s="88" customFormat="1" x14ac:dyDescent="0.3">
      <c r="AA1692" s="84"/>
      <c r="AB1692" s="89"/>
      <c r="AC1692" s="89"/>
      <c r="AD1692" s="89"/>
      <c r="AE1692" s="89"/>
      <c r="AF1692" s="89"/>
      <c r="AG1692" s="89"/>
      <c r="AH1692" s="89"/>
      <c r="AI1692" s="89"/>
      <c r="AJ1692" s="89"/>
      <c r="AK1692" s="89"/>
      <c r="AL1692" s="89"/>
      <c r="AM1692" s="89"/>
      <c r="AN1692" s="89"/>
      <c r="AO1692" s="89"/>
      <c r="AP1692" s="89"/>
      <c r="AQ1692" s="90"/>
      <c r="AR1692" s="89"/>
      <c r="AS1692" s="89"/>
      <c r="AT1692" s="89"/>
      <c r="AU1692" s="87"/>
      <c r="AV1692" s="307"/>
      <c r="AW1692" s="307"/>
      <c r="AX1692" s="307"/>
      <c r="AY1692" s="307"/>
      <c r="AZ1692" s="307"/>
      <c r="BA1692" s="83"/>
      <c r="BB1692" s="83"/>
      <c r="BC1692" s="83"/>
      <c r="BD1692" s="83"/>
      <c r="BE1692" s="83"/>
      <c r="BF1692" s="83"/>
      <c r="BG1692" s="83"/>
      <c r="BH1692" s="83"/>
      <c r="BI1692" s="83"/>
      <c r="BJ1692" s="83"/>
      <c r="BK1692" s="83"/>
      <c r="BL1692" s="83"/>
      <c r="BM1692" s="83"/>
      <c r="BN1692" s="83"/>
      <c r="BO1692" s="83"/>
      <c r="BP1692" s="83"/>
      <c r="BQ1692" s="83"/>
      <c r="BR1692" s="83"/>
      <c r="BS1692" s="83"/>
      <c r="BT1692" s="83"/>
      <c r="BU1692" s="83"/>
      <c r="BV1692" s="83"/>
      <c r="BW1692" s="83"/>
      <c r="BX1692" s="83"/>
      <c r="BY1692" s="83"/>
      <c r="BZ1692" s="83"/>
      <c r="CA1692" s="83"/>
      <c r="CB1692" s="83"/>
      <c r="CC1692" s="83"/>
      <c r="CD1692" s="83"/>
      <c r="CE1692" s="83"/>
      <c r="CF1692" s="83"/>
      <c r="CG1692" s="83"/>
      <c r="CH1692" s="83"/>
      <c r="CI1692" s="83"/>
      <c r="CJ1692" s="83"/>
      <c r="CK1692" s="83"/>
      <c r="CL1692" s="83"/>
      <c r="CM1692" s="83"/>
      <c r="CN1692" s="83"/>
      <c r="CO1692" s="83"/>
      <c r="CP1692" s="83"/>
      <c r="CQ1692" s="83"/>
      <c r="CR1692" s="83"/>
      <c r="CS1692" s="83"/>
      <c r="CT1692" s="83"/>
      <c r="CU1692" s="83"/>
      <c r="CV1692" s="83"/>
      <c r="CW1692" s="83"/>
      <c r="CX1692" s="83"/>
      <c r="CY1692" s="83"/>
      <c r="CZ1692" s="83"/>
      <c r="DA1692" s="83"/>
      <c r="DB1692" s="83"/>
      <c r="DC1692" s="83"/>
      <c r="DD1692" s="83"/>
      <c r="DE1692" s="83"/>
      <c r="DF1692" s="83"/>
      <c r="DG1692" s="83"/>
      <c r="DH1692" s="83"/>
      <c r="DI1692" s="83"/>
      <c r="DJ1692" s="83"/>
      <c r="DK1692" s="83"/>
      <c r="DL1692" s="83"/>
      <c r="DM1692" s="83"/>
      <c r="DN1692" s="83"/>
      <c r="DO1692" s="83"/>
      <c r="DP1692" s="83"/>
      <c r="DQ1692" s="83"/>
      <c r="DR1692" s="83"/>
      <c r="DS1692" s="83"/>
      <c r="DT1692" s="83"/>
      <c r="DU1692" s="83"/>
      <c r="DV1692" s="83"/>
      <c r="DW1692" s="83"/>
      <c r="DX1692" s="83"/>
      <c r="DY1692" s="83"/>
      <c r="DZ1692" s="83"/>
      <c r="EA1692" s="83"/>
      <c r="EB1692" s="83"/>
      <c r="EC1692" s="83"/>
      <c r="ED1692" s="83"/>
      <c r="EE1692" s="83"/>
      <c r="EF1692" s="83"/>
      <c r="EG1692" s="83"/>
      <c r="EH1692" s="83"/>
      <c r="EI1692" s="83"/>
      <c r="EJ1692" s="83"/>
    </row>
    <row r="1693" spans="27:140" s="88" customFormat="1" x14ac:dyDescent="0.3">
      <c r="AA1693" s="84"/>
      <c r="AB1693" s="89"/>
      <c r="AC1693" s="89"/>
      <c r="AD1693" s="89"/>
      <c r="AE1693" s="89"/>
      <c r="AF1693" s="89"/>
      <c r="AG1693" s="89"/>
      <c r="AH1693" s="89"/>
      <c r="AI1693" s="89"/>
      <c r="AJ1693" s="89"/>
      <c r="AK1693" s="89"/>
      <c r="AL1693" s="89"/>
      <c r="AM1693" s="89"/>
      <c r="AN1693" s="89"/>
      <c r="AO1693" s="89"/>
      <c r="AP1693" s="89"/>
      <c r="AQ1693" s="90"/>
      <c r="AR1693" s="89"/>
      <c r="AS1693" s="89"/>
      <c r="AT1693" s="89"/>
      <c r="AU1693" s="87"/>
      <c r="AV1693" s="307"/>
      <c r="AW1693" s="307"/>
      <c r="AX1693" s="307"/>
      <c r="AY1693" s="307"/>
      <c r="AZ1693" s="307"/>
      <c r="BA1693" s="83"/>
      <c r="BB1693" s="83"/>
      <c r="BC1693" s="83"/>
      <c r="BD1693" s="83"/>
      <c r="BE1693" s="83"/>
      <c r="BF1693" s="83"/>
      <c r="BG1693" s="83"/>
      <c r="BH1693" s="83"/>
      <c r="BI1693" s="83"/>
      <c r="BJ1693" s="83"/>
      <c r="BK1693" s="83"/>
      <c r="BL1693" s="83"/>
      <c r="BM1693" s="83"/>
      <c r="BN1693" s="83"/>
      <c r="BO1693" s="83"/>
      <c r="BP1693" s="83"/>
      <c r="BQ1693" s="83"/>
      <c r="BR1693" s="83"/>
      <c r="BS1693" s="83"/>
      <c r="BT1693" s="83"/>
      <c r="BU1693" s="83"/>
      <c r="BV1693" s="83"/>
      <c r="BW1693" s="83"/>
      <c r="BX1693" s="83"/>
      <c r="BY1693" s="83"/>
      <c r="BZ1693" s="83"/>
      <c r="CA1693" s="83"/>
      <c r="CB1693" s="83"/>
      <c r="CC1693" s="83"/>
      <c r="CD1693" s="83"/>
      <c r="CE1693" s="83"/>
      <c r="CF1693" s="83"/>
      <c r="CG1693" s="83"/>
      <c r="CH1693" s="83"/>
      <c r="CI1693" s="83"/>
      <c r="CJ1693" s="83"/>
      <c r="CK1693" s="83"/>
      <c r="CL1693" s="83"/>
      <c r="CM1693" s="83"/>
      <c r="CN1693" s="83"/>
      <c r="CO1693" s="83"/>
      <c r="CP1693" s="83"/>
      <c r="CQ1693" s="83"/>
      <c r="CR1693" s="83"/>
      <c r="CS1693" s="83"/>
      <c r="CT1693" s="83"/>
      <c r="CU1693" s="83"/>
      <c r="CV1693" s="83"/>
      <c r="CW1693" s="83"/>
      <c r="CX1693" s="83"/>
      <c r="CY1693" s="83"/>
      <c r="CZ1693" s="83"/>
      <c r="DA1693" s="83"/>
      <c r="DB1693" s="83"/>
      <c r="DC1693" s="83"/>
      <c r="DD1693" s="83"/>
      <c r="DE1693" s="83"/>
      <c r="DF1693" s="83"/>
      <c r="DG1693" s="83"/>
      <c r="DH1693" s="83"/>
      <c r="DI1693" s="83"/>
      <c r="DJ1693" s="83"/>
      <c r="DK1693" s="83"/>
      <c r="DL1693" s="83"/>
      <c r="DM1693" s="83"/>
      <c r="DN1693" s="83"/>
      <c r="DO1693" s="83"/>
      <c r="DP1693" s="83"/>
      <c r="DQ1693" s="83"/>
      <c r="DR1693" s="83"/>
      <c r="DS1693" s="83"/>
      <c r="DT1693" s="83"/>
      <c r="DU1693" s="83"/>
      <c r="DV1693" s="83"/>
      <c r="DW1693" s="83"/>
      <c r="DX1693" s="83"/>
      <c r="DY1693" s="83"/>
      <c r="DZ1693" s="83"/>
      <c r="EA1693" s="83"/>
      <c r="EB1693" s="83"/>
      <c r="EC1693" s="83"/>
      <c r="ED1693" s="83"/>
      <c r="EE1693" s="83"/>
      <c r="EF1693" s="83"/>
      <c r="EG1693" s="83"/>
      <c r="EH1693" s="83"/>
      <c r="EI1693" s="83"/>
      <c r="EJ1693" s="83"/>
    </row>
    <row r="1694" spans="27:140" s="88" customFormat="1" x14ac:dyDescent="0.3">
      <c r="AA1694" s="84"/>
      <c r="AB1694" s="89"/>
      <c r="AC1694" s="89"/>
      <c r="AD1694" s="89"/>
      <c r="AE1694" s="89"/>
      <c r="AF1694" s="89"/>
      <c r="AG1694" s="89"/>
      <c r="AH1694" s="89"/>
      <c r="AI1694" s="89"/>
      <c r="AJ1694" s="89"/>
      <c r="AK1694" s="89"/>
      <c r="AL1694" s="89"/>
      <c r="AM1694" s="89"/>
      <c r="AN1694" s="89"/>
      <c r="AO1694" s="89"/>
      <c r="AP1694" s="89"/>
      <c r="AQ1694" s="90"/>
      <c r="AR1694" s="89"/>
      <c r="AS1694" s="89"/>
      <c r="AT1694" s="89"/>
      <c r="AU1694" s="87"/>
      <c r="AV1694" s="307"/>
      <c r="AW1694" s="307"/>
      <c r="AX1694" s="307"/>
      <c r="AY1694" s="307"/>
      <c r="AZ1694" s="307"/>
      <c r="BA1694" s="83"/>
      <c r="BB1694" s="83"/>
      <c r="BC1694" s="83"/>
      <c r="BD1694" s="83"/>
      <c r="BE1694" s="83"/>
      <c r="BF1694" s="83"/>
      <c r="BG1694" s="83"/>
      <c r="BH1694" s="83"/>
      <c r="BI1694" s="83"/>
      <c r="BJ1694" s="83"/>
      <c r="BK1694" s="83"/>
      <c r="BL1694" s="83"/>
      <c r="BM1694" s="83"/>
      <c r="BN1694" s="83"/>
      <c r="BO1694" s="83"/>
      <c r="BP1694" s="83"/>
      <c r="BQ1694" s="83"/>
      <c r="BR1694" s="83"/>
      <c r="BS1694" s="83"/>
      <c r="BT1694" s="83"/>
      <c r="BU1694" s="83"/>
      <c r="BV1694" s="83"/>
      <c r="BW1694" s="83"/>
      <c r="BX1694" s="83"/>
      <c r="BY1694" s="83"/>
      <c r="BZ1694" s="83"/>
      <c r="CA1694" s="83"/>
      <c r="CB1694" s="83"/>
      <c r="CC1694" s="83"/>
      <c r="CD1694" s="83"/>
      <c r="CE1694" s="83"/>
      <c r="CF1694" s="83"/>
      <c r="CG1694" s="83"/>
      <c r="CH1694" s="83"/>
      <c r="CI1694" s="83"/>
      <c r="CJ1694" s="83"/>
      <c r="CK1694" s="83"/>
      <c r="CL1694" s="83"/>
      <c r="CM1694" s="83"/>
      <c r="CN1694" s="83"/>
      <c r="CO1694" s="83"/>
      <c r="CP1694" s="83"/>
      <c r="CQ1694" s="83"/>
      <c r="CR1694" s="83"/>
      <c r="CS1694" s="83"/>
      <c r="CT1694" s="83"/>
      <c r="CU1694" s="83"/>
      <c r="CV1694" s="83"/>
      <c r="CW1694" s="83"/>
      <c r="CX1694" s="83"/>
      <c r="CY1694" s="83"/>
      <c r="CZ1694" s="83"/>
      <c r="DA1694" s="83"/>
      <c r="DB1694" s="83"/>
      <c r="DC1694" s="83"/>
      <c r="DD1694" s="83"/>
      <c r="DE1694" s="83"/>
      <c r="DF1694" s="83"/>
      <c r="DG1694" s="83"/>
      <c r="DH1694" s="83"/>
      <c r="DI1694" s="83"/>
      <c r="DJ1694" s="83"/>
      <c r="DK1694" s="83"/>
      <c r="DL1694" s="83"/>
      <c r="DM1694" s="83"/>
      <c r="DN1694" s="83"/>
      <c r="DO1694" s="83"/>
      <c r="DP1694" s="83"/>
      <c r="DQ1694" s="83"/>
      <c r="DR1694" s="83"/>
      <c r="DS1694" s="83"/>
      <c r="DT1694" s="83"/>
      <c r="DU1694" s="83"/>
      <c r="DV1694" s="83"/>
      <c r="DW1694" s="83"/>
      <c r="DX1694" s="83"/>
      <c r="DY1694" s="83"/>
      <c r="DZ1694" s="83"/>
      <c r="EA1694" s="83"/>
      <c r="EB1694" s="83"/>
      <c r="EC1694" s="83"/>
      <c r="ED1694" s="83"/>
      <c r="EE1694" s="83"/>
      <c r="EF1694" s="83"/>
      <c r="EG1694" s="83"/>
      <c r="EH1694" s="83"/>
      <c r="EI1694" s="83"/>
      <c r="EJ1694" s="83"/>
    </row>
    <row r="1695" spans="27:140" s="88" customFormat="1" x14ac:dyDescent="0.3">
      <c r="AA1695" s="84"/>
      <c r="AB1695" s="89"/>
      <c r="AC1695" s="89"/>
      <c r="AD1695" s="89"/>
      <c r="AE1695" s="89"/>
      <c r="AF1695" s="89"/>
      <c r="AG1695" s="89"/>
      <c r="AH1695" s="89"/>
      <c r="AI1695" s="89"/>
      <c r="AJ1695" s="89"/>
      <c r="AK1695" s="89"/>
      <c r="AL1695" s="89"/>
      <c r="AM1695" s="89"/>
      <c r="AN1695" s="89"/>
      <c r="AO1695" s="89"/>
      <c r="AP1695" s="89"/>
      <c r="AQ1695" s="90"/>
      <c r="AR1695" s="89"/>
      <c r="AS1695" s="89"/>
      <c r="AT1695" s="89"/>
      <c r="AU1695" s="87"/>
      <c r="AV1695" s="307"/>
      <c r="AW1695" s="307"/>
      <c r="AX1695" s="307"/>
      <c r="AY1695" s="307"/>
      <c r="AZ1695" s="307"/>
      <c r="BA1695" s="83"/>
      <c r="BB1695" s="83"/>
      <c r="BC1695" s="83"/>
      <c r="BD1695" s="83"/>
      <c r="BE1695" s="83"/>
      <c r="BF1695" s="83"/>
      <c r="BG1695" s="83"/>
      <c r="BH1695" s="83"/>
      <c r="BI1695" s="83"/>
      <c r="BJ1695" s="83"/>
      <c r="BK1695" s="83"/>
      <c r="BL1695" s="83"/>
      <c r="BM1695" s="83"/>
      <c r="BN1695" s="83"/>
      <c r="BO1695" s="83"/>
      <c r="BP1695" s="83"/>
      <c r="BQ1695" s="83"/>
      <c r="BR1695" s="83"/>
      <c r="BS1695" s="83"/>
      <c r="BT1695" s="83"/>
      <c r="BU1695" s="83"/>
      <c r="BV1695" s="83"/>
      <c r="BW1695" s="83"/>
      <c r="BX1695" s="83"/>
      <c r="BY1695" s="83"/>
      <c r="BZ1695" s="83"/>
      <c r="CA1695" s="83"/>
      <c r="CB1695" s="83"/>
      <c r="CC1695" s="83"/>
      <c r="CD1695" s="83"/>
      <c r="CE1695" s="83"/>
      <c r="CF1695" s="83"/>
      <c r="CG1695" s="83"/>
      <c r="CH1695" s="83"/>
      <c r="CI1695" s="83"/>
      <c r="CJ1695" s="83"/>
      <c r="CK1695" s="83"/>
      <c r="CL1695" s="83"/>
      <c r="CM1695" s="83"/>
      <c r="CN1695" s="83"/>
      <c r="CO1695" s="83"/>
      <c r="CP1695" s="83"/>
      <c r="CQ1695" s="83"/>
      <c r="CR1695" s="83"/>
      <c r="CS1695" s="83"/>
      <c r="CT1695" s="83"/>
      <c r="CU1695" s="83"/>
      <c r="CV1695" s="83"/>
      <c r="CW1695" s="83"/>
      <c r="CX1695" s="83"/>
      <c r="CY1695" s="83"/>
      <c r="CZ1695" s="83"/>
      <c r="DA1695" s="83"/>
      <c r="DB1695" s="83"/>
      <c r="DC1695" s="83"/>
      <c r="DD1695" s="83"/>
      <c r="DE1695" s="83"/>
      <c r="DF1695" s="83"/>
      <c r="DG1695" s="83"/>
      <c r="DH1695" s="83"/>
      <c r="DI1695" s="83"/>
      <c r="DJ1695" s="83"/>
      <c r="DK1695" s="83"/>
      <c r="DL1695" s="83"/>
      <c r="DM1695" s="83"/>
      <c r="DN1695" s="83"/>
      <c r="DO1695" s="83"/>
      <c r="DP1695" s="83"/>
      <c r="DQ1695" s="83"/>
      <c r="DR1695" s="83"/>
      <c r="DS1695" s="83"/>
      <c r="DT1695" s="83"/>
      <c r="DU1695" s="83"/>
      <c r="DV1695" s="83"/>
      <c r="DW1695" s="83"/>
      <c r="DX1695" s="83"/>
      <c r="DY1695" s="83"/>
      <c r="DZ1695" s="83"/>
      <c r="EA1695" s="83"/>
      <c r="EB1695" s="83"/>
      <c r="EC1695" s="83"/>
      <c r="ED1695" s="83"/>
      <c r="EE1695" s="83"/>
      <c r="EF1695" s="83"/>
      <c r="EG1695" s="83"/>
      <c r="EH1695" s="83"/>
      <c r="EI1695" s="83"/>
      <c r="EJ1695" s="83"/>
    </row>
    <row r="1696" spans="27:140" s="88" customFormat="1" x14ac:dyDescent="0.3">
      <c r="AA1696" s="84"/>
      <c r="AB1696" s="89"/>
      <c r="AC1696" s="89"/>
      <c r="AD1696" s="89"/>
      <c r="AE1696" s="89"/>
      <c r="AF1696" s="89"/>
      <c r="AG1696" s="89"/>
      <c r="AH1696" s="89"/>
      <c r="AI1696" s="89"/>
      <c r="AJ1696" s="89"/>
      <c r="AK1696" s="89"/>
      <c r="AL1696" s="89"/>
      <c r="AM1696" s="89"/>
      <c r="AN1696" s="89"/>
      <c r="AO1696" s="89"/>
      <c r="AP1696" s="89"/>
      <c r="AQ1696" s="90"/>
      <c r="AR1696" s="89"/>
      <c r="AS1696" s="89"/>
      <c r="AT1696" s="89"/>
      <c r="AU1696" s="87"/>
      <c r="AV1696" s="307"/>
      <c r="AW1696" s="307"/>
      <c r="AX1696" s="307"/>
      <c r="AY1696" s="307"/>
      <c r="AZ1696" s="307"/>
      <c r="BA1696" s="83"/>
      <c r="BB1696" s="83"/>
      <c r="BC1696" s="83"/>
      <c r="BD1696" s="83"/>
      <c r="BE1696" s="83"/>
      <c r="BF1696" s="83"/>
      <c r="BG1696" s="83"/>
      <c r="BH1696" s="83"/>
      <c r="BI1696" s="83"/>
      <c r="BJ1696" s="83"/>
      <c r="BK1696" s="83"/>
      <c r="BL1696" s="83"/>
      <c r="BM1696" s="83"/>
      <c r="BN1696" s="83"/>
      <c r="BO1696" s="83"/>
      <c r="BP1696" s="83"/>
      <c r="BQ1696" s="83"/>
      <c r="BR1696" s="83"/>
      <c r="BS1696" s="83"/>
      <c r="BT1696" s="83"/>
      <c r="BU1696" s="83"/>
      <c r="BV1696" s="83"/>
      <c r="BW1696" s="83"/>
      <c r="BX1696" s="83"/>
      <c r="BY1696" s="83"/>
      <c r="BZ1696" s="83"/>
      <c r="CA1696" s="83"/>
      <c r="CB1696" s="83"/>
      <c r="CC1696" s="83"/>
      <c r="CD1696" s="83"/>
      <c r="CE1696" s="83"/>
      <c r="CF1696" s="83"/>
      <c r="CG1696" s="83"/>
      <c r="CH1696" s="83"/>
      <c r="CI1696" s="83"/>
      <c r="CJ1696" s="83"/>
      <c r="CK1696" s="83"/>
      <c r="CL1696" s="83"/>
      <c r="CM1696" s="83"/>
      <c r="CN1696" s="83"/>
      <c r="CO1696" s="83"/>
      <c r="CP1696" s="83"/>
      <c r="CQ1696" s="83"/>
      <c r="CR1696" s="83"/>
      <c r="CS1696" s="83"/>
      <c r="CT1696" s="83"/>
      <c r="CU1696" s="83"/>
      <c r="CV1696" s="83"/>
      <c r="CW1696" s="83"/>
      <c r="CX1696" s="83"/>
      <c r="CY1696" s="83"/>
      <c r="CZ1696" s="83"/>
      <c r="DA1696" s="83"/>
      <c r="DB1696" s="83"/>
      <c r="DC1696" s="83"/>
      <c r="DD1696" s="83"/>
      <c r="DE1696" s="83"/>
      <c r="DF1696" s="83"/>
      <c r="DG1696" s="83"/>
      <c r="DH1696" s="83"/>
      <c r="DI1696" s="83"/>
      <c r="DJ1696" s="83"/>
      <c r="DK1696" s="83"/>
      <c r="DL1696" s="83"/>
      <c r="DM1696" s="83"/>
      <c r="DN1696" s="83"/>
      <c r="DO1696" s="83"/>
      <c r="DP1696" s="83"/>
      <c r="DQ1696" s="83"/>
      <c r="DR1696" s="83"/>
      <c r="DS1696" s="83"/>
      <c r="DT1696" s="83"/>
      <c r="DU1696" s="83"/>
      <c r="DV1696" s="83"/>
      <c r="DW1696" s="83"/>
      <c r="DX1696" s="83"/>
      <c r="DY1696" s="83"/>
      <c r="DZ1696" s="83"/>
      <c r="EA1696" s="83"/>
      <c r="EB1696" s="83"/>
      <c r="EC1696" s="83"/>
      <c r="ED1696" s="83"/>
      <c r="EE1696" s="83"/>
      <c r="EF1696" s="83"/>
      <c r="EG1696" s="83"/>
      <c r="EH1696" s="83"/>
      <c r="EI1696" s="83"/>
      <c r="EJ1696" s="83"/>
    </row>
    <row r="1697" spans="27:140" s="88" customFormat="1" x14ac:dyDescent="0.3">
      <c r="AA1697" s="84"/>
      <c r="AB1697" s="89"/>
      <c r="AC1697" s="89"/>
      <c r="AD1697" s="89"/>
      <c r="AE1697" s="89"/>
      <c r="AF1697" s="89"/>
      <c r="AG1697" s="89"/>
      <c r="AH1697" s="89"/>
      <c r="AI1697" s="89"/>
      <c r="AJ1697" s="89"/>
      <c r="AK1697" s="89"/>
      <c r="AL1697" s="89"/>
      <c r="AM1697" s="89"/>
      <c r="AN1697" s="89"/>
      <c r="AO1697" s="89"/>
      <c r="AP1697" s="89"/>
      <c r="AQ1697" s="90"/>
      <c r="AR1697" s="89"/>
      <c r="AS1697" s="89"/>
      <c r="AT1697" s="89"/>
      <c r="AU1697" s="87"/>
      <c r="AV1697" s="307"/>
      <c r="AW1697" s="307"/>
      <c r="AX1697" s="307"/>
      <c r="AY1697" s="307"/>
      <c r="AZ1697" s="307"/>
      <c r="BA1697" s="83"/>
      <c r="BB1697" s="83"/>
      <c r="BC1697" s="83"/>
      <c r="BD1697" s="83"/>
      <c r="BE1697" s="83"/>
      <c r="BF1697" s="83"/>
      <c r="BG1697" s="83"/>
      <c r="BH1697" s="83"/>
      <c r="BI1697" s="83"/>
      <c r="BJ1697" s="83"/>
      <c r="BK1697" s="83"/>
      <c r="BL1697" s="83"/>
      <c r="BM1697" s="83"/>
      <c r="BN1697" s="83"/>
      <c r="BO1697" s="83"/>
      <c r="BP1697" s="83"/>
      <c r="BQ1697" s="83"/>
      <c r="BR1697" s="83"/>
      <c r="BS1697" s="83"/>
      <c r="BT1697" s="83"/>
      <c r="BU1697" s="83"/>
      <c r="BV1697" s="83"/>
      <c r="BW1697" s="83"/>
      <c r="BX1697" s="83"/>
      <c r="BY1697" s="83"/>
      <c r="BZ1697" s="83"/>
      <c r="CA1697" s="83"/>
      <c r="CB1697" s="83"/>
      <c r="CC1697" s="83"/>
      <c r="CD1697" s="83"/>
      <c r="CE1697" s="83"/>
      <c r="CF1697" s="83"/>
      <c r="CG1697" s="83"/>
      <c r="CH1697" s="83"/>
      <c r="CI1697" s="83"/>
      <c r="CJ1697" s="83"/>
      <c r="CK1697" s="83"/>
      <c r="CL1697" s="83"/>
      <c r="CM1697" s="83"/>
      <c r="CN1697" s="83"/>
      <c r="CO1697" s="83"/>
      <c r="CP1697" s="83"/>
      <c r="CQ1697" s="83"/>
      <c r="CR1697" s="83"/>
      <c r="CS1697" s="83"/>
      <c r="CT1697" s="83"/>
      <c r="CU1697" s="83"/>
      <c r="CV1697" s="83"/>
      <c r="CW1697" s="83"/>
      <c r="CX1697" s="83"/>
      <c r="CY1697" s="83"/>
      <c r="CZ1697" s="83"/>
      <c r="DA1697" s="83"/>
      <c r="DB1697" s="83"/>
      <c r="DC1697" s="83"/>
      <c r="DD1697" s="83"/>
      <c r="DE1697" s="83"/>
      <c r="DF1697" s="83"/>
      <c r="DG1697" s="83"/>
      <c r="DH1697" s="83"/>
      <c r="DI1697" s="83"/>
      <c r="DJ1697" s="83"/>
      <c r="DK1697" s="83"/>
      <c r="DL1697" s="83"/>
      <c r="DM1697" s="83"/>
      <c r="DN1697" s="83"/>
      <c r="DO1697" s="83"/>
      <c r="DP1697" s="83"/>
      <c r="DQ1697" s="83"/>
      <c r="DR1697" s="83"/>
      <c r="DS1697" s="83"/>
      <c r="DT1697" s="83"/>
      <c r="DU1697" s="83"/>
      <c r="DV1697" s="83"/>
      <c r="DW1697" s="83"/>
      <c r="DX1697" s="83"/>
      <c r="DY1697" s="83"/>
      <c r="DZ1697" s="83"/>
      <c r="EA1697" s="83"/>
      <c r="EB1697" s="83"/>
      <c r="EC1697" s="83"/>
      <c r="ED1697" s="83"/>
      <c r="EE1697" s="83"/>
      <c r="EF1697" s="83"/>
      <c r="EG1697" s="83"/>
      <c r="EH1697" s="83"/>
      <c r="EI1697" s="83"/>
      <c r="EJ1697" s="83"/>
    </row>
    <row r="1698" spans="27:140" s="88" customFormat="1" x14ac:dyDescent="0.3">
      <c r="AA1698" s="84"/>
      <c r="AB1698" s="89"/>
      <c r="AC1698" s="89"/>
      <c r="AD1698" s="89"/>
      <c r="AE1698" s="89"/>
      <c r="AF1698" s="89"/>
      <c r="AG1698" s="89"/>
      <c r="AH1698" s="89"/>
      <c r="AI1698" s="89"/>
      <c r="AJ1698" s="89"/>
      <c r="AK1698" s="89"/>
      <c r="AL1698" s="89"/>
      <c r="AM1698" s="89"/>
      <c r="AN1698" s="89"/>
      <c r="AO1698" s="89"/>
      <c r="AP1698" s="89"/>
      <c r="AQ1698" s="90"/>
      <c r="AR1698" s="89"/>
      <c r="AS1698" s="89"/>
      <c r="AT1698" s="89"/>
      <c r="AU1698" s="87"/>
      <c r="AV1698" s="307"/>
      <c r="AW1698" s="307"/>
      <c r="AX1698" s="307"/>
      <c r="AY1698" s="307"/>
      <c r="AZ1698" s="307"/>
      <c r="BA1698" s="83"/>
      <c r="BB1698" s="83"/>
      <c r="BC1698" s="83"/>
      <c r="BD1698" s="83"/>
      <c r="BE1698" s="83"/>
      <c r="BF1698" s="83"/>
      <c r="BG1698" s="83"/>
      <c r="BH1698" s="83"/>
      <c r="BI1698" s="83"/>
      <c r="BJ1698" s="83"/>
      <c r="BK1698" s="83"/>
      <c r="BL1698" s="83"/>
      <c r="BM1698" s="83"/>
      <c r="BN1698" s="83"/>
      <c r="BO1698" s="83"/>
      <c r="BP1698" s="83"/>
      <c r="BQ1698" s="83"/>
      <c r="BR1698" s="83"/>
      <c r="BS1698" s="83"/>
      <c r="BT1698" s="83"/>
      <c r="BU1698" s="83"/>
      <c r="BV1698" s="83"/>
      <c r="BW1698" s="83"/>
      <c r="BX1698" s="83"/>
      <c r="BY1698" s="83"/>
      <c r="BZ1698" s="83"/>
      <c r="CA1698" s="83"/>
      <c r="CB1698" s="83"/>
      <c r="CC1698" s="83"/>
      <c r="CD1698" s="83"/>
      <c r="CE1698" s="83"/>
      <c r="CF1698" s="83"/>
      <c r="CG1698" s="83"/>
      <c r="CH1698" s="83"/>
      <c r="CI1698" s="83"/>
      <c r="CJ1698" s="83"/>
      <c r="CK1698" s="83"/>
      <c r="CL1698" s="83"/>
      <c r="CM1698" s="83"/>
      <c r="CN1698" s="83"/>
      <c r="CO1698" s="83"/>
      <c r="CP1698" s="83"/>
      <c r="CQ1698" s="83"/>
      <c r="CR1698" s="83"/>
      <c r="CS1698" s="83"/>
      <c r="CT1698" s="83"/>
      <c r="CU1698" s="83"/>
      <c r="CV1698" s="83"/>
      <c r="CW1698" s="83"/>
      <c r="CX1698" s="83"/>
      <c r="CY1698" s="83"/>
      <c r="CZ1698" s="83"/>
      <c r="DA1698" s="83"/>
      <c r="DB1698" s="83"/>
      <c r="DC1698" s="83"/>
      <c r="DD1698" s="83"/>
      <c r="DE1698" s="83"/>
      <c r="DF1698" s="83"/>
      <c r="DG1698" s="83"/>
      <c r="DH1698" s="83"/>
      <c r="DI1698" s="83"/>
      <c r="DJ1698" s="83"/>
      <c r="DK1698" s="83"/>
      <c r="DL1698" s="83"/>
      <c r="DM1698" s="83"/>
      <c r="DN1698" s="83"/>
      <c r="DO1698" s="83"/>
      <c r="DP1698" s="83"/>
      <c r="DQ1698" s="83"/>
      <c r="DR1698" s="83"/>
      <c r="DS1698" s="83"/>
      <c r="DT1698" s="83"/>
      <c r="DU1698" s="83"/>
      <c r="DV1698" s="83"/>
      <c r="DW1698" s="83"/>
      <c r="DX1698" s="83"/>
      <c r="DY1698" s="83"/>
      <c r="DZ1698" s="83"/>
      <c r="EA1698" s="83"/>
      <c r="EB1698" s="83"/>
      <c r="EC1698" s="83"/>
      <c r="ED1698" s="83"/>
      <c r="EE1698" s="83"/>
      <c r="EF1698" s="83"/>
      <c r="EG1698" s="83"/>
      <c r="EH1698" s="83"/>
      <c r="EI1698" s="83"/>
      <c r="EJ1698" s="83"/>
    </row>
    <row r="1699" spans="27:140" s="88" customFormat="1" x14ac:dyDescent="0.3">
      <c r="AA1699" s="84"/>
      <c r="AB1699" s="89"/>
      <c r="AC1699" s="89"/>
      <c r="AD1699" s="89"/>
      <c r="AE1699" s="89"/>
      <c r="AF1699" s="89"/>
      <c r="AG1699" s="89"/>
      <c r="AH1699" s="89"/>
      <c r="AI1699" s="89"/>
      <c r="AJ1699" s="89"/>
      <c r="AK1699" s="89"/>
      <c r="AL1699" s="89"/>
      <c r="AM1699" s="89"/>
      <c r="AN1699" s="89"/>
      <c r="AO1699" s="89"/>
      <c r="AP1699" s="89"/>
      <c r="AQ1699" s="90"/>
      <c r="AR1699" s="89"/>
      <c r="AS1699" s="89"/>
      <c r="AT1699" s="89"/>
      <c r="AU1699" s="87"/>
      <c r="AV1699" s="307"/>
      <c r="AW1699" s="307"/>
      <c r="AX1699" s="307"/>
      <c r="AY1699" s="307"/>
      <c r="AZ1699" s="307"/>
      <c r="BA1699" s="83"/>
      <c r="BB1699" s="83"/>
      <c r="BC1699" s="83"/>
      <c r="BD1699" s="83"/>
      <c r="BE1699" s="83"/>
      <c r="BF1699" s="83"/>
      <c r="BG1699" s="83"/>
      <c r="BH1699" s="83"/>
      <c r="BI1699" s="83"/>
      <c r="BJ1699" s="83"/>
      <c r="BK1699" s="83"/>
      <c r="BL1699" s="83"/>
      <c r="BM1699" s="83"/>
      <c r="BN1699" s="83"/>
      <c r="BO1699" s="83"/>
      <c r="BP1699" s="83"/>
      <c r="BQ1699" s="83"/>
      <c r="BR1699" s="83"/>
      <c r="BS1699" s="83"/>
      <c r="BT1699" s="83"/>
      <c r="BU1699" s="83"/>
      <c r="BV1699" s="83"/>
      <c r="BW1699" s="83"/>
      <c r="BX1699" s="83"/>
      <c r="BY1699" s="83"/>
      <c r="BZ1699" s="83"/>
      <c r="CA1699" s="83"/>
      <c r="CB1699" s="83"/>
      <c r="CC1699" s="83"/>
      <c r="CD1699" s="83"/>
      <c r="CE1699" s="83"/>
      <c r="CF1699" s="83"/>
      <c r="CG1699" s="83"/>
      <c r="CH1699" s="83"/>
      <c r="CI1699" s="83"/>
      <c r="CJ1699" s="83"/>
      <c r="CK1699" s="83"/>
      <c r="CL1699" s="83"/>
      <c r="CM1699" s="83"/>
      <c r="CN1699" s="83"/>
      <c r="CO1699" s="83"/>
      <c r="CP1699" s="83"/>
      <c r="CQ1699" s="83"/>
      <c r="CR1699" s="83"/>
      <c r="CS1699" s="83"/>
      <c r="CT1699" s="83"/>
      <c r="CU1699" s="83"/>
      <c r="CV1699" s="83"/>
      <c r="CW1699" s="83"/>
      <c r="CX1699" s="83"/>
      <c r="CY1699" s="83"/>
      <c r="CZ1699" s="83"/>
      <c r="DA1699" s="83"/>
      <c r="DB1699" s="83"/>
      <c r="DC1699" s="83"/>
      <c r="DD1699" s="83"/>
      <c r="DE1699" s="83"/>
      <c r="DF1699" s="83"/>
      <c r="DG1699" s="83"/>
      <c r="DH1699" s="83"/>
      <c r="DI1699" s="83"/>
      <c r="DJ1699" s="83"/>
      <c r="DK1699" s="83"/>
      <c r="DL1699" s="83"/>
      <c r="DM1699" s="83"/>
      <c r="DN1699" s="83"/>
      <c r="DO1699" s="83"/>
      <c r="DP1699" s="83"/>
      <c r="DQ1699" s="83"/>
      <c r="DR1699" s="83"/>
      <c r="DS1699" s="83"/>
      <c r="DT1699" s="83"/>
      <c r="DU1699" s="83"/>
      <c r="DV1699" s="83"/>
      <c r="DW1699" s="83"/>
      <c r="DX1699" s="83"/>
      <c r="DY1699" s="83"/>
      <c r="DZ1699" s="83"/>
      <c r="EA1699" s="83"/>
      <c r="EB1699" s="83"/>
      <c r="EC1699" s="83"/>
      <c r="ED1699" s="83"/>
      <c r="EE1699" s="83"/>
      <c r="EF1699" s="83"/>
      <c r="EG1699" s="83"/>
      <c r="EH1699" s="83"/>
      <c r="EI1699" s="83"/>
      <c r="EJ1699" s="83"/>
    </row>
    <row r="1700" spans="27:140" s="88" customFormat="1" x14ac:dyDescent="0.3">
      <c r="AA1700" s="84"/>
      <c r="AB1700" s="89"/>
      <c r="AC1700" s="89"/>
      <c r="AD1700" s="89"/>
      <c r="AE1700" s="89"/>
      <c r="AF1700" s="89"/>
      <c r="AG1700" s="89"/>
      <c r="AH1700" s="89"/>
      <c r="AI1700" s="89"/>
      <c r="AJ1700" s="89"/>
      <c r="AK1700" s="89"/>
      <c r="AL1700" s="89"/>
      <c r="AM1700" s="89"/>
      <c r="AN1700" s="89"/>
      <c r="AO1700" s="89"/>
      <c r="AP1700" s="89"/>
      <c r="AQ1700" s="90"/>
      <c r="AR1700" s="89"/>
      <c r="AS1700" s="89"/>
      <c r="AT1700" s="89"/>
      <c r="AU1700" s="87"/>
      <c r="AV1700" s="307"/>
      <c r="AW1700" s="307"/>
      <c r="AX1700" s="307"/>
      <c r="AY1700" s="307"/>
      <c r="AZ1700" s="307"/>
      <c r="BA1700" s="83"/>
      <c r="BB1700" s="83"/>
      <c r="BC1700" s="83"/>
      <c r="BD1700" s="83"/>
      <c r="BE1700" s="83"/>
      <c r="BF1700" s="83"/>
      <c r="BG1700" s="83"/>
      <c r="BH1700" s="83"/>
      <c r="BI1700" s="83"/>
      <c r="BJ1700" s="83"/>
      <c r="BK1700" s="83"/>
      <c r="BL1700" s="83"/>
      <c r="BM1700" s="83"/>
      <c r="BN1700" s="83"/>
      <c r="BO1700" s="83"/>
      <c r="BP1700" s="83"/>
      <c r="BQ1700" s="83"/>
      <c r="BR1700" s="83"/>
      <c r="BS1700" s="83"/>
      <c r="BT1700" s="83"/>
      <c r="BU1700" s="83"/>
      <c r="BV1700" s="83"/>
      <c r="BW1700" s="83"/>
      <c r="BX1700" s="83"/>
      <c r="BY1700" s="83"/>
      <c r="BZ1700" s="83"/>
      <c r="CA1700" s="83"/>
      <c r="CB1700" s="83"/>
      <c r="CC1700" s="83"/>
      <c r="CD1700" s="83"/>
      <c r="CE1700" s="83"/>
      <c r="CF1700" s="83"/>
      <c r="CG1700" s="83"/>
      <c r="CH1700" s="83"/>
      <c r="CI1700" s="83"/>
      <c r="CJ1700" s="83"/>
      <c r="CK1700" s="83"/>
      <c r="CL1700" s="83"/>
      <c r="CM1700" s="83"/>
      <c r="CN1700" s="83"/>
      <c r="CO1700" s="83"/>
      <c r="CP1700" s="83"/>
      <c r="CQ1700" s="83"/>
      <c r="CR1700" s="83"/>
      <c r="CS1700" s="83"/>
      <c r="CT1700" s="83"/>
      <c r="CU1700" s="83"/>
      <c r="CV1700" s="83"/>
      <c r="CW1700" s="83"/>
      <c r="CX1700" s="83"/>
      <c r="CY1700" s="83"/>
      <c r="CZ1700" s="83"/>
      <c r="DA1700" s="83"/>
      <c r="DB1700" s="83"/>
      <c r="DC1700" s="83"/>
      <c r="DD1700" s="83"/>
      <c r="DE1700" s="83"/>
      <c r="DF1700" s="83"/>
      <c r="DG1700" s="83"/>
      <c r="DH1700" s="83"/>
      <c r="DI1700" s="83"/>
      <c r="DJ1700" s="83"/>
      <c r="DK1700" s="83"/>
      <c r="DL1700" s="83"/>
      <c r="DM1700" s="83"/>
      <c r="DN1700" s="83"/>
      <c r="DO1700" s="83"/>
      <c r="DP1700" s="83"/>
      <c r="DQ1700" s="83"/>
      <c r="DR1700" s="83"/>
      <c r="DS1700" s="83"/>
      <c r="DT1700" s="83"/>
      <c r="DU1700" s="83"/>
      <c r="DV1700" s="83"/>
      <c r="DW1700" s="83"/>
      <c r="DX1700" s="83"/>
      <c r="DY1700" s="83"/>
      <c r="DZ1700" s="83"/>
      <c r="EA1700" s="83"/>
      <c r="EB1700" s="83"/>
      <c r="EC1700" s="83"/>
      <c r="ED1700" s="83"/>
      <c r="EE1700" s="83"/>
      <c r="EF1700" s="83"/>
      <c r="EG1700" s="83"/>
      <c r="EH1700" s="83"/>
      <c r="EI1700" s="83"/>
      <c r="EJ1700" s="83"/>
    </row>
    <row r="1701" spans="27:140" s="88" customFormat="1" x14ac:dyDescent="0.3">
      <c r="AA1701" s="84"/>
      <c r="AB1701" s="89"/>
      <c r="AC1701" s="89"/>
      <c r="AD1701" s="89"/>
      <c r="AE1701" s="89"/>
      <c r="AF1701" s="89"/>
      <c r="AG1701" s="89"/>
      <c r="AH1701" s="89"/>
      <c r="AI1701" s="89"/>
      <c r="AJ1701" s="89"/>
      <c r="AK1701" s="89"/>
      <c r="AL1701" s="89"/>
      <c r="AM1701" s="89"/>
      <c r="AN1701" s="89"/>
      <c r="AO1701" s="89"/>
      <c r="AP1701" s="89"/>
      <c r="AQ1701" s="90"/>
      <c r="AR1701" s="89"/>
      <c r="AS1701" s="89"/>
      <c r="AT1701" s="89"/>
      <c r="AU1701" s="87"/>
      <c r="AV1701" s="307"/>
      <c r="AW1701" s="307"/>
      <c r="AX1701" s="307"/>
      <c r="AY1701" s="307"/>
      <c r="AZ1701" s="307"/>
      <c r="BA1701" s="83"/>
      <c r="BB1701" s="83"/>
      <c r="BC1701" s="83"/>
      <c r="BD1701" s="83"/>
      <c r="BE1701" s="83"/>
      <c r="BF1701" s="83"/>
      <c r="BG1701" s="83"/>
      <c r="BH1701" s="83"/>
      <c r="BI1701" s="83"/>
      <c r="BJ1701" s="83"/>
      <c r="BK1701" s="83"/>
      <c r="BL1701" s="83"/>
      <c r="BM1701" s="83"/>
      <c r="BN1701" s="83"/>
      <c r="BO1701" s="83"/>
      <c r="BP1701" s="83"/>
      <c r="BQ1701" s="83"/>
      <c r="BR1701" s="83"/>
      <c r="BS1701" s="83"/>
      <c r="BT1701" s="83"/>
      <c r="BU1701" s="83"/>
      <c r="BV1701" s="83"/>
      <c r="BW1701" s="83"/>
      <c r="BX1701" s="83"/>
      <c r="BY1701" s="83"/>
      <c r="BZ1701" s="83"/>
      <c r="CA1701" s="83"/>
      <c r="CB1701" s="83"/>
      <c r="CC1701" s="83"/>
      <c r="CD1701" s="83"/>
      <c r="CE1701" s="83"/>
      <c r="CF1701" s="83"/>
      <c r="CG1701" s="83"/>
      <c r="CH1701" s="83"/>
      <c r="CI1701" s="83"/>
      <c r="CJ1701" s="83"/>
      <c r="CK1701" s="83"/>
      <c r="CL1701" s="83"/>
      <c r="CM1701" s="83"/>
      <c r="CN1701" s="83"/>
      <c r="CO1701" s="83"/>
      <c r="CP1701" s="83"/>
      <c r="CQ1701" s="83"/>
      <c r="CR1701" s="83"/>
      <c r="CS1701" s="83"/>
      <c r="CT1701" s="83"/>
      <c r="CU1701" s="83"/>
      <c r="CV1701" s="83"/>
      <c r="CW1701" s="83"/>
      <c r="CX1701" s="83"/>
      <c r="CY1701" s="83"/>
      <c r="CZ1701" s="83"/>
      <c r="DA1701" s="83"/>
      <c r="DB1701" s="83"/>
      <c r="DC1701" s="83"/>
      <c r="DD1701" s="83"/>
      <c r="DE1701" s="83"/>
      <c r="DF1701" s="83"/>
      <c r="DG1701" s="83"/>
      <c r="DH1701" s="83"/>
      <c r="DI1701" s="83"/>
      <c r="DJ1701" s="83"/>
      <c r="DK1701" s="83"/>
      <c r="DL1701" s="83"/>
      <c r="DM1701" s="83"/>
      <c r="DN1701" s="83"/>
      <c r="DO1701" s="83"/>
      <c r="DP1701" s="83"/>
      <c r="DQ1701" s="83"/>
      <c r="DR1701" s="83"/>
      <c r="DS1701" s="83"/>
      <c r="DT1701" s="83"/>
      <c r="DU1701" s="83"/>
      <c r="DV1701" s="83"/>
      <c r="DW1701" s="83"/>
      <c r="DX1701" s="83"/>
      <c r="DY1701" s="83"/>
      <c r="DZ1701" s="83"/>
      <c r="EA1701" s="83"/>
      <c r="EB1701" s="83"/>
      <c r="EC1701" s="83"/>
      <c r="ED1701" s="83"/>
      <c r="EE1701" s="83"/>
      <c r="EF1701" s="83"/>
      <c r="EG1701" s="83"/>
      <c r="EH1701" s="83"/>
      <c r="EI1701" s="83"/>
      <c r="EJ1701" s="83"/>
    </row>
    <row r="1702" spans="27:140" s="88" customFormat="1" x14ac:dyDescent="0.3">
      <c r="AA1702" s="84"/>
      <c r="AB1702" s="89"/>
      <c r="AC1702" s="89"/>
      <c r="AD1702" s="89"/>
      <c r="AE1702" s="89"/>
      <c r="AF1702" s="89"/>
      <c r="AG1702" s="89"/>
      <c r="AH1702" s="89"/>
      <c r="AI1702" s="89"/>
      <c r="AJ1702" s="89"/>
      <c r="AK1702" s="89"/>
      <c r="AL1702" s="89"/>
      <c r="AM1702" s="89"/>
      <c r="AN1702" s="89"/>
      <c r="AO1702" s="89"/>
      <c r="AP1702" s="89"/>
      <c r="AQ1702" s="90"/>
      <c r="AR1702" s="89"/>
      <c r="AS1702" s="89"/>
      <c r="AT1702" s="89"/>
      <c r="AU1702" s="87"/>
      <c r="AV1702" s="307"/>
      <c r="AW1702" s="307"/>
      <c r="AX1702" s="307"/>
      <c r="AY1702" s="307"/>
      <c r="AZ1702" s="307"/>
      <c r="BA1702" s="83"/>
      <c r="BB1702" s="83"/>
      <c r="BC1702" s="83"/>
      <c r="BD1702" s="83"/>
      <c r="BE1702" s="83"/>
      <c r="BF1702" s="83"/>
      <c r="BG1702" s="83"/>
      <c r="BH1702" s="83"/>
      <c r="BI1702" s="83"/>
      <c r="BJ1702" s="83"/>
      <c r="BK1702" s="83"/>
      <c r="BL1702" s="83"/>
      <c r="BM1702" s="83"/>
      <c r="BN1702" s="83"/>
      <c r="BO1702" s="83"/>
      <c r="BP1702" s="83"/>
      <c r="BQ1702" s="83"/>
      <c r="BR1702" s="83"/>
      <c r="BS1702" s="83"/>
      <c r="BT1702" s="83"/>
      <c r="BU1702" s="83"/>
      <c r="BV1702" s="83"/>
      <c r="BW1702" s="83"/>
      <c r="BX1702" s="83"/>
      <c r="BY1702" s="83"/>
      <c r="BZ1702" s="83"/>
      <c r="CA1702" s="83"/>
      <c r="CB1702" s="83"/>
      <c r="CC1702" s="83"/>
      <c r="CD1702" s="83"/>
      <c r="CE1702" s="83"/>
      <c r="CF1702" s="83"/>
      <c r="CG1702" s="83"/>
      <c r="CH1702" s="83"/>
      <c r="CI1702" s="83"/>
      <c r="CJ1702" s="83"/>
      <c r="CK1702" s="83"/>
      <c r="CL1702" s="83"/>
      <c r="CM1702" s="83"/>
      <c r="CN1702" s="83"/>
      <c r="CO1702" s="83"/>
      <c r="CP1702" s="83"/>
      <c r="CQ1702" s="83"/>
      <c r="CR1702" s="83"/>
      <c r="CS1702" s="83"/>
      <c r="CT1702" s="83"/>
      <c r="CU1702" s="83"/>
      <c r="CV1702" s="83"/>
      <c r="CW1702" s="83"/>
      <c r="CX1702" s="83"/>
      <c r="CY1702" s="83"/>
      <c r="CZ1702" s="83"/>
      <c r="DA1702" s="83"/>
      <c r="DB1702" s="83"/>
      <c r="DC1702" s="83"/>
      <c r="DD1702" s="83"/>
      <c r="DE1702" s="83"/>
      <c r="DF1702" s="83"/>
      <c r="DG1702" s="83"/>
      <c r="DH1702" s="83"/>
      <c r="DI1702" s="83"/>
      <c r="DJ1702" s="83"/>
      <c r="DK1702" s="83"/>
      <c r="DL1702" s="83"/>
      <c r="DM1702" s="83"/>
      <c r="DN1702" s="83"/>
      <c r="DO1702" s="83"/>
      <c r="DP1702" s="83"/>
      <c r="DQ1702" s="83"/>
      <c r="DR1702" s="83"/>
      <c r="DS1702" s="83"/>
      <c r="DT1702" s="83"/>
      <c r="DU1702" s="83"/>
      <c r="DV1702" s="83"/>
      <c r="DW1702" s="83"/>
      <c r="DX1702" s="83"/>
      <c r="DY1702" s="83"/>
      <c r="DZ1702" s="83"/>
      <c r="EA1702" s="83"/>
      <c r="EB1702" s="83"/>
      <c r="EC1702" s="83"/>
      <c r="ED1702" s="83"/>
      <c r="EE1702" s="83"/>
      <c r="EF1702" s="83"/>
      <c r="EG1702" s="83"/>
      <c r="EH1702" s="83"/>
      <c r="EI1702" s="83"/>
      <c r="EJ1702" s="83"/>
    </row>
    <row r="1703" spans="27:140" s="88" customFormat="1" x14ac:dyDescent="0.3">
      <c r="AA1703" s="84"/>
      <c r="AB1703" s="89"/>
      <c r="AC1703" s="89"/>
      <c r="AD1703" s="89"/>
      <c r="AE1703" s="89"/>
      <c r="AF1703" s="89"/>
      <c r="AG1703" s="89"/>
      <c r="AH1703" s="89"/>
      <c r="AI1703" s="89"/>
      <c r="AJ1703" s="89"/>
      <c r="AK1703" s="89"/>
      <c r="AL1703" s="89"/>
      <c r="AM1703" s="89"/>
      <c r="AN1703" s="89"/>
      <c r="AO1703" s="89"/>
      <c r="AP1703" s="89"/>
      <c r="AQ1703" s="90"/>
      <c r="AR1703" s="89"/>
      <c r="AS1703" s="89"/>
      <c r="AT1703" s="89"/>
      <c r="AU1703" s="87"/>
      <c r="AV1703" s="307"/>
      <c r="AW1703" s="307"/>
      <c r="AX1703" s="307"/>
      <c r="AY1703" s="307"/>
      <c r="AZ1703" s="307"/>
      <c r="BA1703" s="83"/>
      <c r="BB1703" s="83"/>
      <c r="BC1703" s="83"/>
      <c r="BD1703" s="83"/>
      <c r="BE1703" s="83"/>
      <c r="BF1703" s="83"/>
      <c r="BG1703" s="83"/>
      <c r="BH1703" s="83"/>
      <c r="BI1703" s="83"/>
      <c r="BJ1703" s="83"/>
      <c r="BK1703" s="83"/>
      <c r="BL1703" s="83"/>
      <c r="BM1703" s="83"/>
      <c r="BN1703" s="83"/>
      <c r="BO1703" s="83"/>
      <c r="BP1703" s="83"/>
      <c r="BQ1703" s="83"/>
      <c r="BR1703" s="83"/>
      <c r="BS1703" s="83"/>
      <c r="BT1703" s="83"/>
      <c r="BU1703" s="83"/>
      <c r="BV1703" s="83"/>
      <c r="BW1703" s="83"/>
      <c r="BX1703" s="83"/>
      <c r="BY1703" s="83"/>
      <c r="BZ1703" s="83"/>
      <c r="CA1703" s="83"/>
      <c r="CB1703" s="83"/>
      <c r="CC1703" s="83"/>
      <c r="CD1703" s="83"/>
      <c r="CE1703" s="83"/>
      <c r="CF1703" s="83"/>
      <c r="CG1703" s="83"/>
      <c r="CH1703" s="83"/>
      <c r="CI1703" s="83"/>
      <c r="CJ1703" s="83"/>
      <c r="CK1703" s="83"/>
      <c r="CL1703" s="83"/>
      <c r="CM1703" s="83"/>
      <c r="CN1703" s="83"/>
      <c r="CO1703" s="83"/>
      <c r="CP1703" s="83"/>
      <c r="CQ1703" s="83"/>
      <c r="CR1703" s="83"/>
      <c r="CS1703" s="83"/>
      <c r="CT1703" s="83"/>
      <c r="CU1703" s="83"/>
      <c r="CV1703" s="83"/>
      <c r="CW1703" s="83"/>
      <c r="CX1703" s="83"/>
      <c r="CY1703" s="83"/>
      <c r="CZ1703" s="83"/>
      <c r="DA1703" s="83"/>
      <c r="DB1703" s="83"/>
      <c r="DC1703" s="83"/>
      <c r="DD1703" s="83"/>
      <c r="DE1703" s="83"/>
      <c r="DF1703" s="83"/>
      <c r="DG1703" s="83"/>
      <c r="DH1703" s="83"/>
      <c r="DI1703" s="83"/>
      <c r="DJ1703" s="83"/>
      <c r="DK1703" s="83"/>
      <c r="DL1703" s="83"/>
      <c r="DM1703" s="83"/>
      <c r="DN1703" s="83"/>
      <c r="DO1703" s="83"/>
      <c r="DP1703" s="83"/>
      <c r="DQ1703" s="83"/>
      <c r="DR1703" s="83"/>
      <c r="DS1703" s="83"/>
      <c r="DT1703" s="83"/>
      <c r="DU1703" s="83"/>
      <c r="DV1703" s="83"/>
      <c r="DW1703" s="83"/>
      <c r="DX1703" s="83"/>
      <c r="DY1703" s="83"/>
      <c r="DZ1703" s="83"/>
      <c r="EA1703" s="83"/>
      <c r="EB1703" s="83"/>
      <c r="EC1703" s="83"/>
      <c r="ED1703" s="83"/>
      <c r="EE1703" s="83"/>
      <c r="EF1703" s="83"/>
      <c r="EG1703" s="83"/>
      <c r="EH1703" s="83"/>
      <c r="EI1703" s="83"/>
      <c r="EJ1703" s="83"/>
    </row>
    <row r="1704" spans="27:140" s="88" customFormat="1" x14ac:dyDescent="0.3">
      <c r="AA1704" s="84"/>
      <c r="AB1704" s="89"/>
      <c r="AC1704" s="89"/>
      <c r="AD1704" s="89"/>
      <c r="AE1704" s="89"/>
      <c r="AF1704" s="89"/>
      <c r="AG1704" s="89"/>
      <c r="AH1704" s="89"/>
      <c r="AI1704" s="89"/>
      <c r="AJ1704" s="89"/>
      <c r="AK1704" s="89"/>
      <c r="AL1704" s="89"/>
      <c r="AM1704" s="89"/>
      <c r="AN1704" s="89"/>
      <c r="AO1704" s="89"/>
      <c r="AP1704" s="89"/>
      <c r="AQ1704" s="90"/>
      <c r="AR1704" s="89"/>
      <c r="AS1704" s="89"/>
      <c r="AT1704" s="89"/>
      <c r="AU1704" s="87"/>
      <c r="AV1704" s="307"/>
      <c r="AW1704" s="307"/>
      <c r="AX1704" s="307"/>
      <c r="AY1704" s="307"/>
      <c r="AZ1704" s="307"/>
      <c r="BA1704" s="83"/>
      <c r="BB1704" s="83"/>
      <c r="BC1704" s="83"/>
      <c r="BD1704" s="83"/>
      <c r="BE1704" s="83"/>
      <c r="BF1704" s="83"/>
      <c r="BG1704" s="83"/>
      <c r="BH1704" s="83"/>
      <c r="BI1704" s="83"/>
      <c r="BJ1704" s="83"/>
      <c r="BK1704" s="83"/>
      <c r="BL1704" s="83"/>
      <c r="BM1704" s="83"/>
      <c r="BN1704" s="83"/>
      <c r="BO1704" s="83"/>
      <c r="BP1704" s="83"/>
      <c r="BQ1704" s="83"/>
      <c r="BR1704" s="83"/>
      <c r="BS1704" s="83"/>
      <c r="BT1704" s="83"/>
      <c r="BU1704" s="83"/>
      <c r="BV1704" s="83"/>
      <c r="BW1704" s="83"/>
      <c r="BX1704" s="83"/>
      <c r="BY1704" s="83"/>
      <c r="BZ1704" s="83"/>
      <c r="CA1704" s="83"/>
      <c r="CB1704" s="83"/>
      <c r="CC1704" s="83"/>
      <c r="CD1704" s="83"/>
      <c r="CE1704" s="83"/>
      <c r="CF1704" s="83"/>
      <c r="CG1704" s="83"/>
      <c r="CH1704" s="83"/>
      <c r="CI1704" s="83"/>
      <c r="CJ1704" s="83"/>
      <c r="CK1704" s="83"/>
      <c r="CL1704" s="83"/>
      <c r="CM1704" s="83"/>
      <c r="CN1704" s="83"/>
      <c r="CO1704" s="83"/>
      <c r="CP1704" s="83"/>
      <c r="CQ1704" s="83"/>
      <c r="CR1704" s="83"/>
      <c r="CS1704" s="83"/>
      <c r="CT1704" s="83"/>
      <c r="CU1704" s="83"/>
      <c r="CV1704" s="83"/>
      <c r="CW1704" s="83"/>
      <c r="CX1704" s="83"/>
      <c r="CY1704" s="83"/>
      <c r="CZ1704" s="83"/>
      <c r="DA1704" s="83"/>
      <c r="DB1704" s="83"/>
      <c r="DC1704" s="83"/>
      <c r="DD1704" s="83"/>
      <c r="DE1704" s="83"/>
      <c r="DF1704" s="83"/>
      <c r="DG1704" s="83"/>
      <c r="DH1704" s="83"/>
      <c r="DI1704" s="83"/>
      <c r="DJ1704" s="83"/>
      <c r="DK1704" s="83"/>
      <c r="DL1704" s="83"/>
      <c r="DM1704" s="83"/>
      <c r="DN1704" s="83"/>
      <c r="DO1704" s="83"/>
      <c r="DP1704" s="83"/>
      <c r="DQ1704" s="83"/>
      <c r="DR1704" s="83"/>
      <c r="DS1704" s="83"/>
      <c r="DT1704" s="83"/>
      <c r="DU1704" s="83"/>
      <c r="DV1704" s="83"/>
      <c r="DW1704" s="83"/>
      <c r="DX1704" s="83"/>
      <c r="DY1704" s="83"/>
      <c r="DZ1704" s="83"/>
      <c r="EA1704" s="83"/>
      <c r="EB1704" s="83"/>
      <c r="EC1704" s="83"/>
      <c r="ED1704" s="83"/>
      <c r="EE1704" s="83"/>
      <c r="EF1704" s="83"/>
      <c r="EG1704" s="83"/>
      <c r="EH1704" s="83"/>
      <c r="EI1704" s="83"/>
      <c r="EJ1704" s="83"/>
    </row>
    <row r="1705" spans="27:140" s="88" customFormat="1" x14ac:dyDescent="0.3">
      <c r="AA1705" s="84"/>
      <c r="AB1705" s="89"/>
      <c r="AC1705" s="89"/>
      <c r="AD1705" s="89"/>
      <c r="AE1705" s="89"/>
      <c r="AF1705" s="89"/>
      <c r="AG1705" s="89"/>
      <c r="AH1705" s="89"/>
      <c r="AI1705" s="89"/>
      <c r="AJ1705" s="89"/>
      <c r="AK1705" s="89"/>
      <c r="AL1705" s="89"/>
      <c r="AM1705" s="89"/>
      <c r="AN1705" s="89"/>
      <c r="AO1705" s="89"/>
      <c r="AP1705" s="89"/>
      <c r="AQ1705" s="90"/>
      <c r="AR1705" s="89"/>
      <c r="AS1705" s="89"/>
      <c r="AT1705" s="89"/>
      <c r="AU1705" s="87"/>
      <c r="AV1705" s="307"/>
      <c r="AW1705" s="307"/>
      <c r="AX1705" s="307"/>
      <c r="AY1705" s="307"/>
      <c r="AZ1705" s="307"/>
      <c r="BA1705" s="83"/>
      <c r="BB1705" s="83"/>
      <c r="BC1705" s="83"/>
      <c r="BD1705" s="83"/>
      <c r="BE1705" s="83"/>
      <c r="BF1705" s="83"/>
      <c r="BG1705" s="83"/>
      <c r="BH1705" s="83"/>
      <c r="BI1705" s="83"/>
      <c r="BJ1705" s="83"/>
      <c r="BK1705" s="83"/>
      <c r="BL1705" s="83"/>
      <c r="BM1705" s="83"/>
      <c r="BN1705" s="83"/>
      <c r="BO1705" s="83"/>
      <c r="BP1705" s="83"/>
      <c r="BQ1705" s="83"/>
      <c r="BR1705" s="83"/>
      <c r="BS1705" s="83"/>
      <c r="BT1705" s="83"/>
      <c r="BU1705" s="83"/>
      <c r="BV1705" s="83"/>
      <c r="BW1705" s="83"/>
      <c r="BX1705" s="83"/>
      <c r="BY1705" s="83"/>
      <c r="BZ1705" s="83"/>
      <c r="CA1705" s="83"/>
      <c r="CB1705" s="83"/>
      <c r="CC1705" s="83"/>
      <c r="CD1705" s="83"/>
      <c r="CE1705" s="83"/>
      <c r="CF1705" s="83"/>
      <c r="CG1705" s="83"/>
      <c r="CH1705" s="83"/>
      <c r="CI1705" s="83"/>
      <c r="CJ1705" s="83"/>
      <c r="CK1705" s="83"/>
      <c r="CL1705" s="83"/>
      <c r="CM1705" s="83"/>
      <c r="CN1705" s="83"/>
      <c r="CO1705" s="83"/>
      <c r="CP1705" s="83"/>
      <c r="CQ1705" s="83"/>
      <c r="CR1705" s="83"/>
      <c r="CS1705" s="83"/>
      <c r="CT1705" s="83"/>
      <c r="CU1705" s="83"/>
      <c r="CV1705" s="83"/>
      <c r="CW1705" s="83"/>
      <c r="CX1705" s="83"/>
      <c r="CY1705" s="83"/>
      <c r="CZ1705" s="83"/>
      <c r="DA1705" s="83"/>
      <c r="DB1705" s="83"/>
      <c r="DC1705" s="83"/>
      <c r="DD1705" s="83"/>
      <c r="DE1705" s="83"/>
      <c r="DF1705" s="83"/>
      <c r="DG1705" s="83"/>
      <c r="DH1705" s="83"/>
      <c r="DI1705" s="83"/>
      <c r="DJ1705" s="83"/>
      <c r="DK1705" s="83"/>
      <c r="DL1705" s="83"/>
      <c r="DM1705" s="83"/>
      <c r="DN1705" s="83"/>
      <c r="DO1705" s="83"/>
      <c r="DP1705" s="83"/>
      <c r="DQ1705" s="83"/>
      <c r="DR1705" s="83"/>
      <c r="DS1705" s="83"/>
      <c r="DT1705" s="83"/>
      <c r="DU1705" s="83"/>
      <c r="DV1705" s="83"/>
      <c r="DW1705" s="83"/>
      <c r="DX1705" s="83"/>
      <c r="DY1705" s="83"/>
      <c r="DZ1705" s="83"/>
      <c r="EA1705" s="83"/>
      <c r="EB1705" s="83"/>
      <c r="EC1705" s="83"/>
      <c r="ED1705" s="83"/>
      <c r="EE1705" s="83"/>
      <c r="EF1705" s="83"/>
      <c r="EG1705" s="83"/>
      <c r="EH1705" s="83"/>
      <c r="EI1705" s="83"/>
      <c r="EJ1705" s="83"/>
    </row>
    <row r="1706" spans="27:140" s="88" customFormat="1" x14ac:dyDescent="0.3">
      <c r="AA1706" s="84"/>
      <c r="AB1706" s="89"/>
      <c r="AC1706" s="89"/>
      <c r="AD1706" s="89"/>
      <c r="AE1706" s="89"/>
      <c r="AF1706" s="89"/>
      <c r="AG1706" s="89"/>
      <c r="AH1706" s="89"/>
      <c r="AI1706" s="89"/>
      <c r="AJ1706" s="89"/>
      <c r="AK1706" s="89"/>
      <c r="AL1706" s="89"/>
      <c r="AM1706" s="89"/>
      <c r="AN1706" s="89"/>
      <c r="AO1706" s="89"/>
      <c r="AP1706" s="89"/>
      <c r="AQ1706" s="90"/>
      <c r="AR1706" s="89"/>
      <c r="AS1706" s="89"/>
      <c r="AT1706" s="89"/>
      <c r="AU1706" s="87"/>
      <c r="AV1706" s="307"/>
      <c r="AW1706" s="307"/>
      <c r="AX1706" s="307"/>
      <c r="AY1706" s="307"/>
      <c r="AZ1706" s="307"/>
      <c r="BA1706" s="83"/>
      <c r="BB1706" s="83"/>
      <c r="BC1706" s="83"/>
      <c r="BD1706" s="83"/>
      <c r="BE1706" s="83"/>
      <c r="BF1706" s="83"/>
      <c r="BG1706" s="83"/>
      <c r="BH1706" s="83"/>
      <c r="BI1706" s="83"/>
      <c r="BJ1706" s="83"/>
      <c r="BK1706" s="83"/>
      <c r="BL1706" s="83"/>
      <c r="BM1706" s="83"/>
      <c r="BN1706" s="83"/>
      <c r="BO1706" s="83"/>
      <c r="BP1706" s="83"/>
      <c r="BQ1706" s="83"/>
      <c r="BR1706" s="83"/>
      <c r="BS1706" s="83"/>
      <c r="BT1706" s="83"/>
      <c r="BU1706" s="83"/>
      <c r="BV1706" s="83"/>
      <c r="BW1706" s="83"/>
      <c r="BX1706" s="83"/>
      <c r="BY1706" s="83"/>
      <c r="BZ1706" s="83"/>
      <c r="CA1706" s="83"/>
      <c r="CB1706" s="83"/>
      <c r="CC1706" s="83"/>
      <c r="CD1706" s="83"/>
      <c r="CE1706" s="83"/>
      <c r="CF1706" s="83"/>
      <c r="CG1706" s="83"/>
      <c r="CH1706" s="83"/>
      <c r="CI1706" s="83"/>
      <c r="CJ1706" s="83"/>
      <c r="CK1706" s="83"/>
      <c r="CL1706" s="83"/>
      <c r="CM1706" s="83"/>
      <c r="CN1706" s="83"/>
      <c r="CO1706" s="83"/>
      <c r="CP1706" s="83"/>
      <c r="CQ1706" s="83"/>
      <c r="CR1706" s="83"/>
      <c r="CS1706" s="83"/>
      <c r="CT1706" s="83"/>
      <c r="CU1706" s="83"/>
      <c r="CV1706" s="83"/>
      <c r="CW1706" s="83"/>
      <c r="CX1706" s="83"/>
      <c r="CY1706" s="83"/>
      <c r="CZ1706" s="83"/>
      <c r="DA1706" s="83"/>
      <c r="DB1706" s="83"/>
      <c r="DC1706" s="83"/>
      <c r="DD1706" s="83"/>
      <c r="DE1706" s="83"/>
      <c r="DF1706" s="83"/>
      <c r="DG1706" s="83"/>
      <c r="DH1706" s="83"/>
      <c r="DI1706" s="83"/>
      <c r="DJ1706" s="83"/>
      <c r="DK1706" s="83"/>
      <c r="DL1706" s="83"/>
      <c r="DM1706" s="83"/>
      <c r="DN1706" s="83"/>
      <c r="DO1706" s="83"/>
      <c r="DP1706" s="83"/>
      <c r="DQ1706" s="83"/>
      <c r="DR1706" s="83"/>
      <c r="DS1706" s="83"/>
      <c r="DT1706" s="83"/>
      <c r="DU1706" s="83"/>
      <c r="DV1706" s="83"/>
      <c r="DW1706" s="83"/>
      <c r="DX1706" s="83"/>
      <c r="DY1706" s="83"/>
      <c r="DZ1706" s="83"/>
      <c r="EA1706" s="83"/>
      <c r="EB1706" s="83"/>
      <c r="EC1706" s="83"/>
      <c r="ED1706" s="83"/>
      <c r="EE1706" s="83"/>
      <c r="EF1706" s="83"/>
      <c r="EG1706" s="83"/>
      <c r="EH1706" s="83"/>
      <c r="EI1706" s="83"/>
      <c r="EJ1706" s="83"/>
    </row>
    <row r="1707" spans="27:140" s="88" customFormat="1" x14ac:dyDescent="0.3">
      <c r="AA1707" s="84"/>
      <c r="AB1707" s="89"/>
      <c r="AC1707" s="89"/>
      <c r="AD1707" s="89"/>
      <c r="AE1707" s="89"/>
      <c r="AF1707" s="89"/>
      <c r="AG1707" s="89"/>
      <c r="AH1707" s="89"/>
      <c r="AI1707" s="89"/>
      <c r="AJ1707" s="89"/>
      <c r="AK1707" s="89"/>
      <c r="AL1707" s="89"/>
      <c r="AM1707" s="89"/>
      <c r="AN1707" s="89"/>
      <c r="AO1707" s="89"/>
      <c r="AP1707" s="89"/>
      <c r="AQ1707" s="90"/>
      <c r="AR1707" s="89"/>
      <c r="AS1707" s="89"/>
      <c r="AT1707" s="89"/>
      <c r="AU1707" s="87"/>
      <c r="AV1707" s="307"/>
      <c r="AW1707" s="307"/>
      <c r="AX1707" s="307"/>
      <c r="AY1707" s="307"/>
      <c r="AZ1707" s="307"/>
      <c r="BA1707" s="83"/>
      <c r="BB1707" s="83"/>
      <c r="BC1707" s="83"/>
      <c r="BD1707" s="83"/>
      <c r="BE1707" s="83"/>
      <c r="BF1707" s="83"/>
      <c r="BG1707" s="83"/>
      <c r="BH1707" s="83"/>
      <c r="BI1707" s="83"/>
      <c r="BJ1707" s="83"/>
      <c r="BK1707" s="83"/>
      <c r="BL1707" s="83"/>
      <c r="BM1707" s="83"/>
      <c r="BN1707" s="83"/>
      <c r="BO1707" s="83"/>
      <c r="BP1707" s="83"/>
      <c r="BQ1707" s="83"/>
      <c r="BR1707" s="83"/>
      <c r="BS1707" s="83"/>
      <c r="BT1707" s="83"/>
      <c r="BU1707" s="83"/>
      <c r="BV1707" s="83"/>
      <c r="BW1707" s="83"/>
      <c r="BX1707" s="83"/>
      <c r="BY1707" s="83"/>
      <c r="BZ1707" s="83"/>
      <c r="CA1707" s="83"/>
      <c r="CB1707" s="83"/>
      <c r="CC1707" s="83"/>
      <c r="CD1707" s="83"/>
      <c r="CE1707" s="83"/>
      <c r="CF1707" s="83"/>
      <c r="CG1707" s="83"/>
      <c r="CH1707" s="83"/>
      <c r="CI1707" s="83"/>
      <c r="CJ1707" s="83"/>
      <c r="CK1707" s="83"/>
      <c r="CL1707" s="83"/>
      <c r="CM1707" s="83"/>
      <c r="CN1707" s="83"/>
      <c r="CO1707" s="83"/>
      <c r="CP1707" s="83"/>
      <c r="CQ1707" s="83"/>
      <c r="CR1707" s="83"/>
      <c r="CS1707" s="83"/>
      <c r="CT1707" s="83"/>
      <c r="CU1707" s="83"/>
      <c r="CV1707" s="83"/>
      <c r="CW1707" s="83"/>
      <c r="CX1707" s="83"/>
      <c r="CY1707" s="83"/>
      <c r="CZ1707" s="83"/>
      <c r="DA1707" s="83"/>
      <c r="DB1707" s="83"/>
      <c r="DC1707" s="83"/>
      <c r="DD1707" s="83"/>
      <c r="DE1707" s="83"/>
      <c r="DF1707" s="83"/>
      <c r="DG1707" s="83"/>
      <c r="DH1707" s="83"/>
      <c r="DI1707" s="83"/>
      <c r="DJ1707" s="83"/>
      <c r="DK1707" s="83"/>
      <c r="DL1707" s="83"/>
      <c r="DM1707" s="83"/>
      <c r="DN1707" s="83"/>
      <c r="DO1707" s="83"/>
      <c r="DP1707" s="83"/>
      <c r="DQ1707" s="83"/>
      <c r="DR1707" s="83"/>
      <c r="DS1707" s="83"/>
      <c r="DT1707" s="83"/>
      <c r="DU1707" s="83"/>
      <c r="DV1707" s="83"/>
      <c r="DW1707" s="83"/>
      <c r="DX1707" s="83"/>
      <c r="DY1707" s="83"/>
      <c r="DZ1707" s="83"/>
      <c r="EA1707" s="83"/>
      <c r="EB1707" s="83"/>
      <c r="EC1707" s="83"/>
      <c r="ED1707" s="83"/>
      <c r="EE1707" s="83"/>
      <c r="EF1707" s="83"/>
      <c r="EG1707" s="83"/>
      <c r="EH1707" s="83"/>
      <c r="EI1707" s="83"/>
      <c r="EJ1707" s="83"/>
    </row>
    <row r="1708" spans="27:140" s="88" customFormat="1" x14ac:dyDescent="0.3">
      <c r="AA1708" s="84"/>
      <c r="AB1708" s="89"/>
      <c r="AC1708" s="89"/>
      <c r="AD1708" s="89"/>
      <c r="AE1708" s="89"/>
      <c r="AF1708" s="89"/>
      <c r="AG1708" s="89"/>
      <c r="AH1708" s="89"/>
      <c r="AI1708" s="89"/>
      <c r="AJ1708" s="89"/>
      <c r="AK1708" s="89"/>
      <c r="AL1708" s="89"/>
      <c r="AM1708" s="89"/>
      <c r="AN1708" s="89"/>
      <c r="AO1708" s="89"/>
      <c r="AP1708" s="89"/>
      <c r="AQ1708" s="90"/>
      <c r="AR1708" s="89"/>
      <c r="AS1708" s="89"/>
      <c r="AT1708" s="89"/>
      <c r="AU1708" s="87"/>
      <c r="AV1708" s="307"/>
      <c r="AW1708" s="307"/>
      <c r="AX1708" s="307"/>
      <c r="AY1708" s="307"/>
      <c r="AZ1708" s="307"/>
      <c r="BA1708" s="83"/>
      <c r="BB1708" s="83"/>
      <c r="BC1708" s="83"/>
      <c r="BD1708" s="83"/>
      <c r="BE1708" s="83"/>
      <c r="BF1708" s="83"/>
      <c r="BG1708" s="83"/>
      <c r="BH1708" s="83"/>
      <c r="BI1708" s="83"/>
      <c r="BJ1708" s="83"/>
      <c r="BK1708" s="83"/>
      <c r="BL1708" s="83"/>
      <c r="BM1708" s="83"/>
      <c r="BN1708" s="83"/>
      <c r="BO1708" s="83"/>
      <c r="BP1708" s="83"/>
      <c r="BQ1708" s="83"/>
      <c r="BR1708" s="83"/>
      <c r="BS1708" s="83"/>
      <c r="BT1708" s="83"/>
      <c r="BU1708" s="83"/>
      <c r="BV1708" s="83"/>
      <c r="BW1708" s="83"/>
      <c r="BX1708" s="83"/>
      <c r="BY1708" s="83"/>
      <c r="BZ1708" s="83"/>
      <c r="CA1708" s="83"/>
      <c r="CB1708" s="83"/>
      <c r="CC1708" s="83"/>
      <c r="CD1708" s="83"/>
      <c r="CE1708" s="83"/>
      <c r="CF1708" s="83"/>
      <c r="CG1708" s="83"/>
      <c r="CH1708" s="83"/>
      <c r="CI1708" s="83"/>
      <c r="CJ1708" s="83"/>
      <c r="CK1708" s="83"/>
      <c r="CL1708" s="83"/>
      <c r="CM1708" s="83"/>
      <c r="CN1708" s="83"/>
      <c r="CO1708" s="83"/>
      <c r="CP1708" s="83"/>
      <c r="CQ1708" s="83"/>
      <c r="CR1708" s="83"/>
      <c r="CS1708" s="83"/>
      <c r="CT1708" s="83"/>
      <c r="CU1708" s="83"/>
      <c r="CV1708" s="83"/>
      <c r="CW1708" s="83"/>
      <c r="CX1708" s="83"/>
      <c r="CY1708" s="83"/>
      <c r="CZ1708" s="83"/>
      <c r="DA1708" s="83"/>
      <c r="DB1708" s="83"/>
      <c r="DC1708" s="83"/>
      <c r="DD1708" s="83"/>
      <c r="DE1708" s="83"/>
      <c r="DF1708" s="83"/>
      <c r="DG1708" s="83"/>
      <c r="DH1708" s="83"/>
      <c r="DI1708" s="83"/>
      <c r="DJ1708" s="83"/>
      <c r="DK1708" s="83"/>
      <c r="DL1708" s="83"/>
      <c r="DM1708" s="83"/>
      <c r="DN1708" s="83"/>
      <c r="DO1708" s="83"/>
      <c r="DP1708" s="83"/>
      <c r="DQ1708" s="83"/>
      <c r="DR1708" s="83"/>
      <c r="DS1708" s="83"/>
      <c r="DT1708" s="83"/>
      <c r="DU1708" s="83"/>
      <c r="DV1708" s="83"/>
      <c r="DW1708" s="83"/>
      <c r="DX1708" s="83"/>
      <c r="DY1708" s="83"/>
      <c r="DZ1708" s="83"/>
      <c r="EA1708" s="83"/>
      <c r="EB1708" s="83"/>
      <c r="EC1708" s="83"/>
      <c r="ED1708" s="83"/>
      <c r="EE1708" s="83"/>
      <c r="EF1708" s="83"/>
      <c r="EG1708" s="83"/>
      <c r="EH1708" s="83"/>
      <c r="EI1708" s="83"/>
      <c r="EJ1708" s="83"/>
    </row>
    <row r="1709" spans="27:140" s="88" customFormat="1" x14ac:dyDescent="0.3">
      <c r="AA1709" s="84"/>
      <c r="AB1709" s="89"/>
      <c r="AC1709" s="89"/>
      <c r="AD1709" s="89"/>
      <c r="AE1709" s="89"/>
      <c r="AF1709" s="89"/>
      <c r="AG1709" s="89"/>
      <c r="AH1709" s="89"/>
      <c r="AI1709" s="89"/>
      <c r="AJ1709" s="89"/>
      <c r="AK1709" s="89"/>
      <c r="AL1709" s="89"/>
      <c r="AM1709" s="89"/>
      <c r="AN1709" s="89"/>
      <c r="AO1709" s="89"/>
      <c r="AP1709" s="89"/>
      <c r="AQ1709" s="90"/>
      <c r="AR1709" s="89"/>
      <c r="AS1709" s="89"/>
      <c r="AT1709" s="89"/>
      <c r="AU1709" s="87"/>
      <c r="AV1709" s="307"/>
      <c r="AW1709" s="307"/>
      <c r="AX1709" s="307"/>
      <c r="AY1709" s="307"/>
      <c r="AZ1709" s="307"/>
      <c r="BA1709" s="83"/>
      <c r="BB1709" s="83"/>
      <c r="BC1709" s="83"/>
      <c r="BD1709" s="83"/>
      <c r="BE1709" s="83"/>
      <c r="BF1709" s="83"/>
      <c r="BG1709" s="83"/>
      <c r="BH1709" s="83"/>
      <c r="BI1709" s="83"/>
      <c r="BJ1709" s="83"/>
      <c r="BK1709" s="83"/>
      <c r="BL1709" s="83"/>
      <c r="BM1709" s="83"/>
      <c r="BN1709" s="83"/>
      <c r="BO1709" s="83"/>
      <c r="BP1709" s="83"/>
      <c r="BQ1709" s="83"/>
      <c r="BR1709" s="83"/>
      <c r="BS1709" s="83"/>
      <c r="BT1709" s="83"/>
      <c r="BU1709" s="83"/>
      <c r="BV1709" s="83"/>
      <c r="BW1709" s="83"/>
      <c r="BX1709" s="83"/>
      <c r="BY1709" s="83"/>
      <c r="BZ1709" s="83"/>
      <c r="CA1709" s="83"/>
      <c r="CB1709" s="83"/>
      <c r="CC1709" s="83"/>
      <c r="CD1709" s="83"/>
      <c r="CE1709" s="83"/>
      <c r="CF1709" s="83"/>
      <c r="CG1709" s="83"/>
      <c r="CH1709" s="83"/>
      <c r="CI1709" s="83"/>
      <c r="CJ1709" s="83"/>
      <c r="CK1709" s="83"/>
      <c r="CL1709" s="83"/>
      <c r="CM1709" s="83"/>
      <c r="CN1709" s="83"/>
      <c r="CO1709" s="83"/>
      <c r="CP1709" s="83"/>
      <c r="CQ1709" s="83"/>
      <c r="CR1709" s="83"/>
      <c r="CS1709" s="83"/>
      <c r="CT1709" s="83"/>
      <c r="CU1709" s="83"/>
      <c r="CV1709" s="83"/>
      <c r="CW1709" s="83"/>
      <c r="CX1709" s="83"/>
      <c r="CY1709" s="83"/>
      <c r="CZ1709" s="83"/>
      <c r="DA1709" s="83"/>
      <c r="DB1709" s="83"/>
      <c r="DC1709" s="83"/>
      <c r="DD1709" s="83"/>
      <c r="DE1709" s="83"/>
      <c r="DF1709" s="83"/>
      <c r="DG1709" s="83"/>
      <c r="DH1709" s="83"/>
      <c r="DI1709" s="83"/>
      <c r="DJ1709" s="83"/>
      <c r="DK1709" s="83"/>
      <c r="DL1709" s="83"/>
      <c r="DM1709" s="83"/>
      <c r="DN1709" s="83"/>
      <c r="DO1709" s="83"/>
      <c r="DP1709" s="83"/>
      <c r="DQ1709" s="83"/>
      <c r="DR1709" s="83"/>
      <c r="DS1709" s="83"/>
      <c r="DT1709" s="83"/>
      <c r="DU1709" s="83"/>
      <c r="DV1709" s="83"/>
      <c r="DW1709" s="83"/>
      <c r="DX1709" s="83"/>
      <c r="DY1709" s="83"/>
      <c r="DZ1709" s="83"/>
      <c r="EA1709" s="83"/>
      <c r="EB1709" s="83"/>
      <c r="EC1709" s="83"/>
      <c r="ED1709" s="83"/>
      <c r="EE1709" s="83"/>
      <c r="EF1709" s="83"/>
      <c r="EG1709" s="83"/>
      <c r="EH1709" s="83"/>
      <c r="EI1709" s="83"/>
      <c r="EJ1709" s="83"/>
    </row>
    <row r="1710" spans="27:140" s="88" customFormat="1" x14ac:dyDescent="0.3">
      <c r="AA1710" s="84"/>
      <c r="AB1710" s="89"/>
      <c r="AC1710" s="89"/>
      <c r="AD1710" s="89"/>
      <c r="AE1710" s="89"/>
      <c r="AF1710" s="89"/>
      <c r="AG1710" s="89"/>
      <c r="AH1710" s="89"/>
      <c r="AI1710" s="89"/>
      <c r="AJ1710" s="89"/>
      <c r="AK1710" s="89"/>
      <c r="AL1710" s="89"/>
      <c r="AM1710" s="89"/>
      <c r="AN1710" s="89"/>
      <c r="AO1710" s="89"/>
      <c r="AP1710" s="89"/>
      <c r="AQ1710" s="90"/>
      <c r="AR1710" s="89"/>
      <c r="AS1710" s="89"/>
      <c r="AT1710" s="89"/>
      <c r="AU1710" s="87"/>
      <c r="AV1710" s="307"/>
      <c r="AW1710" s="307"/>
      <c r="AX1710" s="307"/>
      <c r="AY1710" s="307"/>
      <c r="AZ1710" s="307"/>
      <c r="BA1710" s="83"/>
      <c r="BB1710" s="83"/>
      <c r="BC1710" s="83"/>
      <c r="BD1710" s="83"/>
      <c r="BE1710" s="83"/>
      <c r="BF1710" s="83"/>
      <c r="BG1710" s="83"/>
      <c r="BH1710" s="83"/>
      <c r="BI1710" s="83"/>
      <c r="BJ1710" s="83"/>
      <c r="BK1710" s="83"/>
      <c r="BL1710" s="83"/>
      <c r="BM1710" s="83"/>
      <c r="BN1710" s="83"/>
      <c r="BO1710" s="83"/>
      <c r="BP1710" s="83"/>
      <c r="BQ1710" s="83"/>
      <c r="BR1710" s="83"/>
      <c r="BS1710" s="83"/>
      <c r="BT1710" s="83"/>
      <c r="BU1710" s="83"/>
      <c r="BV1710" s="83"/>
      <c r="BW1710" s="83"/>
      <c r="BX1710" s="83"/>
      <c r="BY1710" s="83"/>
      <c r="BZ1710" s="83"/>
      <c r="CA1710" s="83"/>
      <c r="CB1710" s="83"/>
      <c r="CC1710" s="83"/>
      <c r="CD1710" s="83"/>
      <c r="CE1710" s="83"/>
      <c r="CF1710" s="83"/>
      <c r="CG1710" s="83"/>
      <c r="CH1710" s="83"/>
      <c r="CI1710" s="83"/>
      <c r="CJ1710" s="83"/>
      <c r="CK1710" s="83"/>
      <c r="CL1710" s="83"/>
      <c r="CM1710" s="83"/>
      <c r="CN1710" s="83"/>
      <c r="CO1710" s="83"/>
      <c r="CP1710" s="83"/>
      <c r="CQ1710" s="83"/>
      <c r="CR1710" s="83"/>
      <c r="CS1710" s="83"/>
      <c r="CT1710" s="83"/>
      <c r="CU1710" s="83"/>
      <c r="CV1710" s="83"/>
      <c r="CW1710" s="83"/>
      <c r="CX1710" s="83"/>
      <c r="CY1710" s="83"/>
      <c r="CZ1710" s="83"/>
      <c r="DA1710" s="83"/>
      <c r="DB1710" s="83"/>
      <c r="DC1710" s="83"/>
      <c r="DD1710" s="83"/>
      <c r="DE1710" s="83"/>
      <c r="DF1710" s="83"/>
      <c r="DG1710" s="83"/>
      <c r="DH1710" s="83"/>
      <c r="DI1710" s="83"/>
      <c r="DJ1710" s="83"/>
      <c r="DK1710" s="83"/>
      <c r="DL1710" s="83"/>
      <c r="DM1710" s="83"/>
      <c r="DN1710" s="83"/>
      <c r="DO1710" s="83"/>
      <c r="DP1710" s="83"/>
      <c r="DQ1710" s="83"/>
      <c r="DR1710" s="83"/>
      <c r="DS1710" s="83"/>
      <c r="DT1710" s="83"/>
      <c r="DU1710" s="83"/>
      <c r="DV1710" s="83"/>
      <c r="DW1710" s="83"/>
      <c r="DX1710" s="83"/>
      <c r="DY1710" s="83"/>
      <c r="DZ1710" s="83"/>
      <c r="EA1710" s="83"/>
      <c r="EB1710" s="83"/>
      <c r="EC1710" s="83"/>
      <c r="ED1710" s="83"/>
      <c r="EE1710" s="83"/>
      <c r="EF1710" s="83"/>
      <c r="EG1710" s="83"/>
      <c r="EH1710" s="83"/>
      <c r="EI1710" s="83"/>
      <c r="EJ1710" s="83"/>
    </row>
    <row r="1711" spans="27:140" s="88" customFormat="1" x14ac:dyDescent="0.3">
      <c r="AA1711" s="84"/>
      <c r="AB1711" s="89"/>
      <c r="AC1711" s="89"/>
      <c r="AD1711" s="89"/>
      <c r="AE1711" s="89"/>
      <c r="AF1711" s="89"/>
      <c r="AG1711" s="89"/>
      <c r="AH1711" s="89"/>
      <c r="AI1711" s="89"/>
      <c r="AJ1711" s="89"/>
      <c r="AK1711" s="89"/>
      <c r="AL1711" s="89"/>
      <c r="AM1711" s="89"/>
      <c r="AN1711" s="89"/>
      <c r="AO1711" s="89"/>
      <c r="AP1711" s="89"/>
      <c r="AQ1711" s="90"/>
      <c r="AR1711" s="89"/>
      <c r="AS1711" s="89"/>
      <c r="AT1711" s="89"/>
      <c r="AU1711" s="87"/>
      <c r="AV1711" s="307"/>
      <c r="AW1711" s="307"/>
      <c r="AX1711" s="307"/>
      <c r="AY1711" s="307"/>
      <c r="AZ1711" s="307"/>
      <c r="BA1711" s="83"/>
      <c r="BB1711" s="83"/>
      <c r="BC1711" s="83"/>
      <c r="BD1711" s="83"/>
      <c r="BE1711" s="83"/>
      <c r="BF1711" s="83"/>
      <c r="BG1711" s="83"/>
      <c r="BH1711" s="83"/>
      <c r="BI1711" s="83"/>
      <c r="BJ1711" s="83"/>
      <c r="BK1711" s="83"/>
      <c r="BL1711" s="83"/>
      <c r="BM1711" s="83"/>
      <c r="BN1711" s="83"/>
      <c r="BO1711" s="83"/>
      <c r="BP1711" s="83"/>
      <c r="BQ1711" s="83"/>
      <c r="BR1711" s="83"/>
      <c r="BS1711" s="83"/>
      <c r="BT1711" s="83"/>
      <c r="BU1711" s="83"/>
      <c r="BV1711" s="83"/>
      <c r="BW1711" s="83"/>
      <c r="BX1711" s="83"/>
      <c r="BY1711" s="83"/>
      <c r="BZ1711" s="83"/>
      <c r="CA1711" s="83"/>
      <c r="CB1711" s="83"/>
      <c r="CC1711" s="83"/>
      <c r="CD1711" s="83"/>
      <c r="CE1711" s="83"/>
      <c r="CF1711" s="83"/>
      <c r="CG1711" s="83"/>
      <c r="CH1711" s="83"/>
      <c r="CI1711" s="83"/>
      <c r="CJ1711" s="83"/>
      <c r="CK1711" s="83"/>
      <c r="CL1711" s="83"/>
      <c r="CM1711" s="83"/>
      <c r="CN1711" s="83"/>
      <c r="CO1711" s="83"/>
      <c r="CP1711" s="83"/>
      <c r="CQ1711" s="83"/>
      <c r="CR1711" s="83"/>
      <c r="CS1711" s="83"/>
      <c r="CT1711" s="83"/>
      <c r="CU1711" s="83"/>
      <c r="CV1711" s="83"/>
      <c r="CW1711" s="83"/>
      <c r="CX1711" s="83"/>
      <c r="CY1711" s="83"/>
      <c r="CZ1711" s="83"/>
      <c r="DA1711" s="83"/>
      <c r="DB1711" s="83"/>
      <c r="DC1711" s="83"/>
      <c r="DD1711" s="83"/>
      <c r="DE1711" s="83"/>
      <c r="DF1711" s="83"/>
      <c r="DG1711" s="83"/>
      <c r="DH1711" s="83"/>
      <c r="DI1711" s="83"/>
      <c r="DJ1711" s="83"/>
      <c r="DK1711" s="83"/>
      <c r="DL1711" s="83"/>
      <c r="DM1711" s="83"/>
      <c r="DN1711" s="83"/>
      <c r="DO1711" s="83"/>
      <c r="DP1711" s="83"/>
      <c r="DQ1711" s="83"/>
      <c r="DR1711" s="83"/>
      <c r="DS1711" s="83"/>
      <c r="DT1711" s="83"/>
      <c r="DU1711" s="83"/>
      <c r="DV1711" s="83"/>
      <c r="DW1711" s="83"/>
      <c r="DX1711" s="83"/>
      <c r="DY1711" s="83"/>
      <c r="DZ1711" s="83"/>
      <c r="EA1711" s="83"/>
      <c r="EB1711" s="83"/>
      <c r="EC1711" s="83"/>
      <c r="ED1711" s="83"/>
      <c r="EE1711" s="83"/>
      <c r="EF1711" s="83"/>
      <c r="EG1711" s="83"/>
      <c r="EH1711" s="83"/>
      <c r="EI1711" s="83"/>
      <c r="EJ1711" s="83"/>
    </row>
    <row r="1712" spans="27:140" s="88" customFormat="1" x14ac:dyDescent="0.3">
      <c r="AA1712" s="84"/>
      <c r="AB1712" s="89"/>
      <c r="AC1712" s="89"/>
      <c r="AD1712" s="89"/>
      <c r="AE1712" s="89"/>
      <c r="AF1712" s="89"/>
      <c r="AG1712" s="89"/>
      <c r="AH1712" s="89"/>
      <c r="AI1712" s="89"/>
      <c r="AJ1712" s="89"/>
      <c r="AK1712" s="89"/>
      <c r="AL1712" s="89"/>
      <c r="AM1712" s="89"/>
      <c r="AN1712" s="89"/>
      <c r="AO1712" s="89"/>
      <c r="AP1712" s="89"/>
      <c r="AQ1712" s="90"/>
      <c r="AR1712" s="89"/>
      <c r="AS1712" s="89"/>
      <c r="AT1712" s="89"/>
      <c r="AU1712" s="87"/>
      <c r="AV1712" s="307"/>
      <c r="AW1712" s="307"/>
      <c r="AX1712" s="307"/>
      <c r="AY1712" s="307"/>
      <c r="AZ1712" s="307"/>
      <c r="BA1712" s="83"/>
      <c r="BB1712" s="83"/>
      <c r="BC1712" s="83"/>
      <c r="BD1712" s="83"/>
      <c r="BE1712" s="83"/>
      <c r="BF1712" s="83"/>
      <c r="BG1712" s="83"/>
      <c r="BH1712" s="83"/>
      <c r="BI1712" s="83"/>
      <c r="BJ1712" s="83"/>
      <c r="BK1712" s="83"/>
      <c r="BL1712" s="83"/>
      <c r="BM1712" s="83"/>
      <c r="BN1712" s="83"/>
      <c r="BO1712" s="83"/>
      <c r="BP1712" s="83"/>
      <c r="BQ1712" s="83"/>
      <c r="BR1712" s="83"/>
      <c r="BS1712" s="83"/>
      <c r="BT1712" s="83"/>
      <c r="BU1712" s="83"/>
      <c r="BV1712" s="83"/>
      <c r="BW1712" s="83"/>
      <c r="BX1712" s="83"/>
      <c r="BY1712" s="83"/>
      <c r="BZ1712" s="83"/>
      <c r="CA1712" s="83"/>
      <c r="CB1712" s="83"/>
      <c r="CC1712" s="83"/>
      <c r="CD1712" s="83"/>
      <c r="CE1712" s="83"/>
      <c r="CF1712" s="83"/>
      <c r="CG1712" s="83"/>
      <c r="CH1712" s="83"/>
      <c r="CI1712" s="83"/>
      <c r="CJ1712" s="83"/>
      <c r="CK1712" s="83"/>
      <c r="CL1712" s="83"/>
      <c r="CM1712" s="83"/>
      <c r="CN1712" s="83"/>
      <c r="CO1712" s="83"/>
      <c r="CP1712" s="83"/>
      <c r="CQ1712" s="83"/>
      <c r="CR1712" s="83"/>
      <c r="CS1712" s="83"/>
      <c r="CT1712" s="83"/>
      <c r="CU1712" s="83"/>
      <c r="CV1712" s="83"/>
      <c r="CW1712" s="83"/>
      <c r="CX1712" s="83"/>
      <c r="CY1712" s="83"/>
      <c r="CZ1712" s="83"/>
      <c r="DA1712" s="83"/>
      <c r="DB1712" s="83"/>
      <c r="DC1712" s="83"/>
      <c r="DD1712" s="83"/>
      <c r="DE1712" s="83"/>
      <c r="DF1712" s="83"/>
      <c r="DG1712" s="83"/>
      <c r="DH1712" s="83"/>
      <c r="DI1712" s="83"/>
      <c r="DJ1712" s="83"/>
      <c r="DK1712" s="83"/>
      <c r="DL1712" s="83"/>
      <c r="DM1712" s="83"/>
      <c r="DN1712" s="83"/>
      <c r="DO1712" s="83"/>
      <c r="DP1712" s="83"/>
      <c r="DQ1712" s="83"/>
      <c r="DR1712" s="83"/>
      <c r="DS1712" s="83"/>
      <c r="DT1712" s="83"/>
      <c r="DU1712" s="83"/>
      <c r="DV1712" s="83"/>
      <c r="DW1712" s="83"/>
      <c r="DX1712" s="83"/>
      <c r="DY1712" s="83"/>
      <c r="DZ1712" s="83"/>
      <c r="EA1712" s="83"/>
      <c r="EB1712" s="83"/>
      <c r="EC1712" s="83"/>
      <c r="ED1712" s="83"/>
      <c r="EE1712" s="83"/>
      <c r="EF1712" s="83"/>
      <c r="EG1712" s="83"/>
      <c r="EH1712" s="83"/>
      <c r="EI1712" s="83"/>
      <c r="EJ1712" s="83"/>
    </row>
    <row r="1713" spans="27:140" s="88" customFormat="1" x14ac:dyDescent="0.3">
      <c r="AA1713" s="84"/>
      <c r="AB1713" s="89"/>
      <c r="AC1713" s="89"/>
      <c r="AD1713" s="89"/>
      <c r="AE1713" s="89"/>
      <c r="AF1713" s="89"/>
      <c r="AG1713" s="89"/>
      <c r="AH1713" s="89"/>
      <c r="AI1713" s="89"/>
      <c r="AJ1713" s="89"/>
      <c r="AK1713" s="89"/>
      <c r="AL1713" s="89"/>
      <c r="AM1713" s="89"/>
      <c r="AN1713" s="89"/>
      <c r="AO1713" s="89"/>
      <c r="AP1713" s="89"/>
      <c r="AQ1713" s="90"/>
      <c r="AR1713" s="89"/>
      <c r="AS1713" s="89"/>
      <c r="AT1713" s="89"/>
      <c r="AU1713" s="87"/>
      <c r="AV1713" s="307"/>
      <c r="AW1713" s="307"/>
      <c r="AX1713" s="307"/>
      <c r="AY1713" s="307"/>
      <c r="AZ1713" s="307"/>
      <c r="BA1713" s="83"/>
      <c r="BB1713" s="83"/>
      <c r="BC1713" s="83"/>
      <c r="BD1713" s="83"/>
      <c r="BE1713" s="83"/>
      <c r="BF1713" s="83"/>
      <c r="BG1713" s="83"/>
      <c r="BH1713" s="83"/>
      <c r="BI1713" s="83"/>
      <c r="BJ1713" s="83"/>
      <c r="BK1713" s="83"/>
      <c r="BL1713" s="83"/>
      <c r="BM1713" s="83"/>
      <c r="BN1713" s="83"/>
      <c r="BO1713" s="83"/>
      <c r="BP1713" s="83"/>
      <c r="BQ1713" s="83"/>
      <c r="BR1713" s="83"/>
      <c r="BS1713" s="83"/>
      <c r="BT1713" s="83"/>
      <c r="BU1713" s="83"/>
      <c r="BV1713" s="83"/>
      <c r="BW1713" s="83"/>
      <c r="BX1713" s="83"/>
      <c r="BY1713" s="83"/>
      <c r="BZ1713" s="83"/>
      <c r="CA1713" s="83"/>
      <c r="CB1713" s="83"/>
      <c r="CC1713" s="83"/>
      <c r="CD1713" s="83"/>
      <c r="CE1713" s="83"/>
      <c r="CF1713" s="83"/>
      <c r="CG1713" s="83"/>
      <c r="CH1713" s="83"/>
      <c r="CI1713" s="83"/>
      <c r="CJ1713" s="83"/>
      <c r="CK1713" s="83"/>
      <c r="CL1713" s="83"/>
      <c r="CM1713" s="83"/>
      <c r="CN1713" s="83"/>
      <c r="CO1713" s="83"/>
      <c r="CP1713" s="83"/>
      <c r="CQ1713" s="83"/>
      <c r="CR1713" s="83"/>
      <c r="CS1713" s="83"/>
      <c r="CT1713" s="83"/>
      <c r="CU1713" s="83"/>
      <c r="CV1713" s="83"/>
      <c r="CW1713" s="83"/>
      <c r="CX1713" s="83"/>
      <c r="CY1713" s="83"/>
      <c r="CZ1713" s="83"/>
      <c r="DA1713" s="83"/>
      <c r="DB1713" s="83"/>
      <c r="DC1713" s="83"/>
      <c r="DD1713" s="83"/>
      <c r="DE1713" s="83"/>
      <c r="DF1713" s="83"/>
      <c r="DG1713" s="83"/>
      <c r="DH1713" s="83"/>
      <c r="DI1713" s="83"/>
      <c r="DJ1713" s="83"/>
      <c r="DK1713" s="83"/>
      <c r="DL1713" s="83"/>
      <c r="DM1713" s="83"/>
      <c r="DN1713" s="83"/>
      <c r="DO1713" s="83"/>
      <c r="DP1713" s="83"/>
      <c r="DQ1713" s="83"/>
      <c r="DR1713" s="83"/>
      <c r="DS1713" s="83"/>
      <c r="DT1713" s="83"/>
      <c r="DU1713" s="83"/>
      <c r="DV1713" s="83"/>
      <c r="DW1713" s="83"/>
      <c r="DX1713" s="83"/>
      <c r="DY1713" s="83"/>
      <c r="DZ1713" s="83"/>
      <c r="EA1713" s="83"/>
      <c r="EB1713" s="83"/>
      <c r="EC1713" s="83"/>
      <c r="ED1713" s="83"/>
      <c r="EE1713" s="83"/>
      <c r="EF1713" s="83"/>
      <c r="EG1713" s="83"/>
      <c r="EH1713" s="83"/>
      <c r="EI1713" s="83"/>
      <c r="EJ1713" s="83"/>
    </row>
    <row r="1714" spans="27:140" s="88" customFormat="1" x14ac:dyDescent="0.3">
      <c r="AA1714" s="84"/>
      <c r="AB1714" s="89"/>
      <c r="AC1714" s="89"/>
      <c r="AD1714" s="89"/>
      <c r="AE1714" s="89"/>
      <c r="AF1714" s="89"/>
      <c r="AG1714" s="89"/>
      <c r="AH1714" s="89"/>
      <c r="AI1714" s="89"/>
      <c r="AJ1714" s="89"/>
      <c r="AK1714" s="89"/>
      <c r="AL1714" s="89"/>
      <c r="AM1714" s="89"/>
      <c r="AN1714" s="89"/>
      <c r="AO1714" s="89"/>
      <c r="AP1714" s="89"/>
      <c r="AQ1714" s="90"/>
      <c r="AR1714" s="89"/>
      <c r="AS1714" s="89"/>
      <c r="AT1714" s="89"/>
      <c r="AU1714" s="87"/>
      <c r="AV1714" s="307"/>
      <c r="AW1714" s="307"/>
      <c r="AX1714" s="307"/>
      <c r="AY1714" s="307"/>
      <c r="AZ1714" s="307"/>
      <c r="BA1714" s="83"/>
      <c r="BB1714" s="83"/>
      <c r="BC1714" s="83"/>
      <c r="BD1714" s="83"/>
      <c r="BE1714" s="83"/>
      <c r="BF1714" s="83"/>
      <c r="BG1714" s="83"/>
      <c r="BH1714" s="83"/>
      <c r="BI1714" s="83"/>
      <c r="BJ1714" s="83"/>
      <c r="BK1714" s="83"/>
      <c r="BL1714" s="83"/>
      <c r="BM1714" s="83"/>
      <c r="BN1714" s="83"/>
      <c r="BO1714" s="83"/>
      <c r="BP1714" s="83"/>
      <c r="BQ1714" s="83"/>
      <c r="BR1714" s="83"/>
      <c r="BS1714" s="83"/>
      <c r="BT1714" s="83"/>
      <c r="BU1714" s="83"/>
      <c r="BV1714" s="83"/>
      <c r="BW1714" s="83"/>
      <c r="BX1714" s="83"/>
      <c r="BY1714" s="83"/>
      <c r="BZ1714" s="83"/>
      <c r="CA1714" s="83"/>
      <c r="CB1714" s="83"/>
      <c r="CC1714" s="83"/>
      <c r="CD1714" s="83"/>
      <c r="CE1714" s="83"/>
      <c r="CF1714" s="83"/>
      <c r="CG1714" s="83"/>
      <c r="CH1714" s="83"/>
      <c r="CI1714" s="83"/>
      <c r="CJ1714" s="83"/>
      <c r="CK1714" s="83"/>
      <c r="CL1714" s="83"/>
      <c r="CM1714" s="83"/>
      <c r="CN1714" s="83"/>
      <c r="CO1714" s="83"/>
      <c r="CP1714" s="83"/>
      <c r="CQ1714" s="83"/>
      <c r="CR1714" s="83"/>
      <c r="CS1714" s="83"/>
      <c r="CT1714" s="83"/>
      <c r="CU1714" s="83"/>
      <c r="CV1714" s="83"/>
      <c r="CW1714" s="83"/>
      <c r="CX1714" s="83"/>
      <c r="CY1714" s="83"/>
      <c r="CZ1714" s="83"/>
      <c r="DA1714" s="83"/>
      <c r="DB1714" s="83"/>
      <c r="DC1714" s="83"/>
      <c r="DD1714" s="83"/>
      <c r="DE1714" s="83"/>
      <c r="DF1714" s="83"/>
      <c r="DG1714" s="83"/>
      <c r="DH1714" s="83"/>
      <c r="DI1714" s="83"/>
      <c r="DJ1714" s="83"/>
      <c r="DK1714" s="83"/>
      <c r="DL1714" s="83"/>
      <c r="DM1714" s="83"/>
      <c r="DN1714" s="83"/>
      <c r="DO1714" s="83"/>
      <c r="DP1714" s="83"/>
      <c r="DQ1714" s="83"/>
      <c r="DR1714" s="83"/>
      <c r="DS1714" s="83"/>
      <c r="DT1714" s="83"/>
      <c r="DU1714" s="83"/>
      <c r="DV1714" s="83"/>
      <c r="DW1714" s="83"/>
      <c r="DX1714" s="83"/>
      <c r="DY1714" s="83"/>
      <c r="DZ1714" s="83"/>
      <c r="EA1714" s="83"/>
      <c r="EB1714" s="83"/>
      <c r="EC1714" s="83"/>
      <c r="ED1714" s="83"/>
      <c r="EE1714" s="83"/>
      <c r="EF1714" s="83"/>
      <c r="EG1714" s="83"/>
      <c r="EH1714" s="83"/>
      <c r="EI1714" s="83"/>
      <c r="EJ1714" s="83"/>
    </row>
    <row r="1715" spans="27:140" s="88" customFormat="1" x14ac:dyDescent="0.3">
      <c r="AA1715" s="84"/>
      <c r="AB1715" s="89"/>
      <c r="AC1715" s="89"/>
      <c r="AD1715" s="89"/>
      <c r="AE1715" s="89"/>
      <c r="AF1715" s="89"/>
      <c r="AG1715" s="89"/>
      <c r="AH1715" s="89"/>
      <c r="AI1715" s="89"/>
      <c r="AJ1715" s="89"/>
      <c r="AK1715" s="89"/>
      <c r="AL1715" s="89"/>
      <c r="AM1715" s="89"/>
      <c r="AN1715" s="89"/>
      <c r="AO1715" s="89"/>
      <c r="AP1715" s="89"/>
      <c r="AQ1715" s="90"/>
      <c r="AR1715" s="89"/>
      <c r="AS1715" s="89"/>
      <c r="AT1715" s="89"/>
      <c r="AU1715" s="87"/>
      <c r="AV1715" s="307"/>
      <c r="AW1715" s="307"/>
      <c r="AX1715" s="307"/>
      <c r="AY1715" s="307"/>
      <c r="AZ1715" s="307"/>
      <c r="BA1715" s="83"/>
      <c r="BB1715" s="83"/>
      <c r="BC1715" s="83"/>
      <c r="BD1715" s="83"/>
      <c r="BE1715" s="83"/>
      <c r="BF1715" s="83"/>
      <c r="BG1715" s="83"/>
      <c r="BH1715" s="83"/>
      <c r="BI1715" s="83"/>
      <c r="BJ1715" s="83"/>
      <c r="BK1715" s="83"/>
      <c r="BL1715" s="83"/>
      <c r="BM1715" s="83"/>
      <c r="BN1715" s="83"/>
      <c r="BO1715" s="83"/>
      <c r="BP1715" s="83"/>
      <c r="BQ1715" s="83"/>
      <c r="BR1715" s="83"/>
      <c r="BS1715" s="83"/>
      <c r="BT1715" s="83"/>
      <c r="BU1715" s="83"/>
      <c r="BV1715" s="83"/>
      <c r="BW1715" s="83"/>
      <c r="BX1715" s="83"/>
      <c r="BY1715" s="83"/>
      <c r="BZ1715" s="83"/>
      <c r="CA1715" s="83"/>
      <c r="CB1715" s="83"/>
      <c r="CC1715" s="83"/>
      <c r="CD1715" s="83"/>
      <c r="CE1715" s="83"/>
      <c r="CF1715" s="83"/>
      <c r="CG1715" s="83"/>
      <c r="CH1715" s="83"/>
      <c r="CI1715" s="83"/>
      <c r="CJ1715" s="83"/>
      <c r="CK1715" s="83"/>
      <c r="CL1715" s="83"/>
      <c r="CM1715" s="83"/>
      <c r="CN1715" s="83"/>
      <c r="CO1715" s="83"/>
      <c r="CP1715" s="83"/>
      <c r="CQ1715" s="83"/>
      <c r="CR1715" s="83"/>
      <c r="CS1715" s="83"/>
      <c r="CT1715" s="83"/>
      <c r="CU1715" s="83"/>
      <c r="CV1715" s="83"/>
      <c r="CW1715" s="83"/>
      <c r="CX1715" s="83"/>
      <c r="CY1715" s="83"/>
      <c r="CZ1715" s="83"/>
      <c r="DA1715" s="83"/>
      <c r="DB1715" s="83"/>
      <c r="DC1715" s="83"/>
      <c r="DD1715" s="83"/>
      <c r="DE1715" s="83"/>
      <c r="DF1715" s="83"/>
      <c r="DG1715" s="83"/>
      <c r="DH1715" s="83"/>
      <c r="DI1715" s="83"/>
      <c r="DJ1715" s="83"/>
      <c r="DK1715" s="83"/>
      <c r="DL1715" s="83"/>
      <c r="DM1715" s="83"/>
      <c r="DN1715" s="83"/>
      <c r="DO1715" s="83"/>
      <c r="DP1715" s="83"/>
      <c r="DQ1715" s="83"/>
      <c r="DR1715" s="83"/>
      <c r="DS1715" s="83"/>
      <c r="DT1715" s="83"/>
      <c r="DU1715" s="83"/>
      <c r="DV1715" s="83"/>
      <c r="DW1715" s="83"/>
      <c r="DX1715" s="83"/>
      <c r="DY1715" s="83"/>
      <c r="DZ1715" s="83"/>
      <c r="EA1715" s="83"/>
      <c r="EB1715" s="83"/>
      <c r="EC1715" s="83"/>
      <c r="ED1715" s="83"/>
      <c r="EE1715" s="83"/>
      <c r="EF1715" s="83"/>
      <c r="EG1715" s="83"/>
      <c r="EH1715" s="83"/>
      <c r="EI1715" s="83"/>
      <c r="EJ1715" s="83"/>
    </row>
    <row r="1716" spans="27:140" s="88" customFormat="1" x14ac:dyDescent="0.3">
      <c r="AA1716" s="84"/>
      <c r="AB1716" s="89"/>
      <c r="AC1716" s="89"/>
      <c r="AD1716" s="89"/>
      <c r="AE1716" s="89"/>
      <c r="AF1716" s="89"/>
      <c r="AG1716" s="89"/>
      <c r="AH1716" s="89"/>
      <c r="AI1716" s="89"/>
      <c r="AJ1716" s="89"/>
      <c r="AK1716" s="89"/>
      <c r="AL1716" s="89"/>
      <c r="AM1716" s="89"/>
      <c r="AN1716" s="89"/>
      <c r="AO1716" s="89"/>
      <c r="AP1716" s="89"/>
      <c r="AQ1716" s="90"/>
      <c r="AR1716" s="89"/>
      <c r="AS1716" s="89"/>
      <c r="AT1716" s="89"/>
      <c r="AU1716" s="87"/>
      <c r="AV1716" s="307"/>
      <c r="AW1716" s="307"/>
      <c r="AX1716" s="307"/>
      <c r="AY1716" s="307"/>
      <c r="AZ1716" s="307"/>
      <c r="BA1716" s="83"/>
      <c r="BB1716" s="83"/>
      <c r="BC1716" s="83"/>
      <c r="BD1716" s="83"/>
      <c r="BE1716" s="83"/>
      <c r="BF1716" s="83"/>
      <c r="BG1716" s="83"/>
      <c r="BH1716" s="83"/>
      <c r="BI1716" s="83"/>
      <c r="BJ1716" s="83"/>
      <c r="BK1716" s="83"/>
      <c r="BL1716" s="83"/>
      <c r="BM1716" s="83"/>
      <c r="BN1716" s="83"/>
      <c r="BO1716" s="83"/>
      <c r="BP1716" s="83"/>
      <c r="BQ1716" s="83"/>
      <c r="BR1716" s="83"/>
      <c r="BS1716" s="83"/>
      <c r="BT1716" s="83"/>
      <c r="BU1716" s="83"/>
      <c r="BV1716" s="83"/>
      <c r="BW1716" s="83"/>
      <c r="BX1716" s="83"/>
      <c r="BY1716" s="83"/>
      <c r="BZ1716" s="83"/>
      <c r="CA1716" s="83"/>
      <c r="CB1716" s="83"/>
      <c r="CC1716" s="83"/>
      <c r="CD1716" s="83"/>
      <c r="CE1716" s="83"/>
      <c r="CF1716" s="83"/>
      <c r="CG1716" s="83"/>
      <c r="CH1716" s="83"/>
      <c r="CI1716" s="83"/>
      <c r="CJ1716" s="83"/>
      <c r="CK1716" s="83"/>
      <c r="CL1716" s="83"/>
      <c r="CM1716" s="83"/>
      <c r="CN1716" s="83"/>
      <c r="CO1716" s="83"/>
      <c r="CP1716" s="83"/>
      <c r="CQ1716" s="83"/>
      <c r="CR1716" s="83"/>
      <c r="CS1716" s="83"/>
      <c r="CT1716" s="83"/>
      <c r="CU1716" s="83"/>
      <c r="CV1716" s="83"/>
      <c r="CW1716" s="83"/>
      <c r="CX1716" s="83"/>
      <c r="CY1716" s="83"/>
      <c r="CZ1716" s="83"/>
      <c r="DA1716" s="83"/>
      <c r="DB1716" s="83"/>
      <c r="DC1716" s="83"/>
      <c r="DD1716" s="83"/>
      <c r="DE1716" s="83"/>
      <c r="DF1716" s="83"/>
      <c r="DG1716" s="83"/>
      <c r="DH1716" s="83"/>
      <c r="DI1716" s="83"/>
      <c r="DJ1716" s="83"/>
      <c r="DK1716" s="83"/>
      <c r="DL1716" s="83"/>
      <c r="DM1716" s="83"/>
      <c r="DN1716" s="83"/>
      <c r="DO1716" s="83"/>
      <c r="DP1716" s="83"/>
      <c r="DQ1716" s="83"/>
      <c r="DR1716" s="83"/>
      <c r="DS1716" s="83"/>
      <c r="DT1716" s="83"/>
      <c r="DU1716" s="83"/>
      <c r="DV1716" s="83"/>
      <c r="DW1716" s="83"/>
      <c r="DX1716" s="83"/>
      <c r="DY1716" s="83"/>
      <c r="DZ1716" s="83"/>
      <c r="EA1716" s="83"/>
      <c r="EB1716" s="83"/>
      <c r="EC1716" s="83"/>
      <c r="ED1716" s="83"/>
      <c r="EE1716" s="83"/>
      <c r="EF1716" s="83"/>
      <c r="EG1716" s="83"/>
      <c r="EH1716" s="83"/>
      <c r="EI1716" s="83"/>
      <c r="EJ1716" s="83"/>
    </row>
    <row r="1717" spans="27:140" s="88" customFormat="1" x14ac:dyDescent="0.3">
      <c r="AA1717" s="84"/>
      <c r="AB1717" s="89"/>
      <c r="AC1717" s="89"/>
      <c r="AD1717" s="89"/>
      <c r="AE1717" s="89"/>
      <c r="AF1717" s="89"/>
      <c r="AG1717" s="89"/>
      <c r="AH1717" s="89"/>
      <c r="AI1717" s="89"/>
      <c r="AJ1717" s="89"/>
      <c r="AK1717" s="89"/>
      <c r="AL1717" s="89"/>
      <c r="AM1717" s="89"/>
      <c r="AN1717" s="89"/>
      <c r="AO1717" s="89"/>
      <c r="AP1717" s="89"/>
      <c r="AQ1717" s="90"/>
      <c r="AR1717" s="89"/>
      <c r="AS1717" s="89"/>
      <c r="AT1717" s="89"/>
      <c r="AU1717" s="87"/>
      <c r="AV1717" s="307"/>
      <c r="AW1717" s="307"/>
      <c r="AX1717" s="307"/>
      <c r="AY1717" s="307"/>
      <c r="AZ1717" s="307"/>
      <c r="BA1717" s="83"/>
      <c r="BB1717" s="83"/>
      <c r="BC1717" s="83"/>
      <c r="BD1717" s="83"/>
      <c r="BE1717" s="83"/>
      <c r="BF1717" s="83"/>
      <c r="BG1717" s="83"/>
      <c r="BH1717" s="83"/>
      <c r="BI1717" s="83"/>
      <c r="BJ1717" s="83"/>
      <c r="BK1717" s="83"/>
      <c r="BL1717" s="83"/>
      <c r="BM1717" s="83"/>
      <c r="BN1717" s="83"/>
      <c r="BO1717" s="83"/>
      <c r="BP1717" s="83"/>
      <c r="BQ1717" s="83"/>
      <c r="BR1717" s="83"/>
      <c r="BS1717" s="83"/>
      <c r="BT1717" s="83"/>
      <c r="BU1717" s="83"/>
      <c r="BV1717" s="83"/>
      <c r="BW1717" s="83"/>
      <c r="BX1717" s="83"/>
      <c r="BY1717" s="83"/>
      <c r="BZ1717" s="83"/>
      <c r="CA1717" s="83"/>
      <c r="CB1717" s="83"/>
      <c r="CC1717" s="83"/>
      <c r="CD1717" s="83"/>
      <c r="CE1717" s="83"/>
      <c r="CF1717" s="83"/>
      <c r="CG1717" s="83"/>
      <c r="CH1717" s="83"/>
      <c r="CI1717" s="83"/>
      <c r="CJ1717" s="83"/>
      <c r="CK1717" s="83"/>
      <c r="CL1717" s="83"/>
      <c r="CM1717" s="83"/>
      <c r="CN1717" s="83"/>
      <c r="CO1717" s="83"/>
      <c r="CP1717" s="83"/>
      <c r="CQ1717" s="83"/>
      <c r="CR1717" s="83"/>
      <c r="CS1717" s="83"/>
      <c r="CT1717" s="83"/>
      <c r="CU1717" s="83"/>
      <c r="CV1717" s="83"/>
      <c r="CW1717" s="83"/>
      <c r="CX1717" s="83"/>
      <c r="CY1717" s="83"/>
      <c r="CZ1717" s="83"/>
      <c r="DA1717" s="83"/>
      <c r="DB1717" s="83"/>
      <c r="DC1717" s="83"/>
      <c r="DD1717" s="83"/>
      <c r="DE1717" s="83"/>
      <c r="DF1717" s="83"/>
      <c r="DG1717" s="83"/>
      <c r="DH1717" s="83"/>
      <c r="DI1717" s="83"/>
      <c r="DJ1717" s="83"/>
      <c r="DK1717" s="83"/>
      <c r="DL1717" s="83"/>
      <c r="DM1717" s="83"/>
      <c r="DN1717" s="83"/>
      <c r="DO1717" s="83"/>
      <c r="DP1717" s="83"/>
      <c r="DQ1717" s="83"/>
      <c r="DR1717" s="83"/>
      <c r="DS1717" s="83"/>
      <c r="DT1717" s="83"/>
      <c r="DU1717" s="83"/>
      <c r="DV1717" s="83"/>
      <c r="DW1717" s="83"/>
      <c r="DX1717" s="83"/>
      <c r="DY1717" s="83"/>
      <c r="DZ1717" s="83"/>
      <c r="EA1717" s="83"/>
      <c r="EB1717" s="83"/>
      <c r="EC1717" s="83"/>
      <c r="ED1717" s="83"/>
      <c r="EE1717" s="83"/>
      <c r="EF1717" s="83"/>
      <c r="EG1717" s="83"/>
      <c r="EH1717" s="83"/>
      <c r="EI1717" s="83"/>
      <c r="EJ1717" s="83"/>
    </row>
    <row r="1718" spans="27:140" s="88" customFormat="1" x14ac:dyDescent="0.3">
      <c r="AA1718" s="84"/>
      <c r="AB1718" s="89"/>
      <c r="AC1718" s="89"/>
      <c r="AD1718" s="89"/>
      <c r="AE1718" s="89"/>
      <c r="AF1718" s="89"/>
      <c r="AG1718" s="89"/>
      <c r="AH1718" s="89"/>
      <c r="AI1718" s="89"/>
      <c r="AJ1718" s="89"/>
      <c r="AK1718" s="89"/>
      <c r="AL1718" s="89"/>
      <c r="AM1718" s="89"/>
      <c r="AN1718" s="89"/>
      <c r="AO1718" s="89"/>
      <c r="AP1718" s="89"/>
      <c r="AQ1718" s="90"/>
      <c r="AR1718" s="89"/>
      <c r="AS1718" s="89"/>
      <c r="AT1718" s="89"/>
      <c r="AU1718" s="87"/>
      <c r="AV1718" s="307"/>
      <c r="AW1718" s="307"/>
      <c r="AX1718" s="307"/>
      <c r="AY1718" s="307"/>
      <c r="AZ1718" s="307"/>
      <c r="BA1718" s="83"/>
      <c r="BB1718" s="83"/>
      <c r="BC1718" s="83"/>
      <c r="BD1718" s="83"/>
      <c r="BE1718" s="83"/>
      <c r="BF1718" s="83"/>
      <c r="BG1718" s="83"/>
      <c r="BH1718" s="83"/>
      <c r="BI1718" s="83"/>
      <c r="BJ1718" s="83"/>
      <c r="BK1718" s="83"/>
      <c r="BL1718" s="83"/>
      <c r="BM1718" s="83"/>
      <c r="BN1718" s="83"/>
      <c r="BO1718" s="83"/>
      <c r="BP1718" s="83"/>
      <c r="BQ1718" s="83"/>
      <c r="BR1718" s="83"/>
      <c r="BS1718" s="83"/>
      <c r="BT1718" s="83"/>
      <c r="BU1718" s="83"/>
      <c r="BV1718" s="83"/>
      <c r="BW1718" s="83"/>
      <c r="BX1718" s="83"/>
      <c r="BY1718" s="83"/>
      <c r="BZ1718" s="83"/>
      <c r="CA1718" s="83"/>
      <c r="CB1718" s="83"/>
      <c r="CC1718" s="83"/>
      <c r="CD1718" s="83"/>
      <c r="CE1718" s="83"/>
      <c r="CF1718" s="83"/>
      <c r="CG1718" s="83"/>
      <c r="CH1718" s="83"/>
      <c r="CI1718" s="83"/>
      <c r="CJ1718" s="83"/>
      <c r="CK1718" s="83"/>
      <c r="CL1718" s="83"/>
      <c r="CM1718" s="83"/>
      <c r="CN1718" s="83"/>
      <c r="CO1718" s="83"/>
      <c r="CP1718" s="83"/>
      <c r="CQ1718" s="83"/>
      <c r="CR1718" s="83"/>
      <c r="CS1718" s="83"/>
      <c r="CT1718" s="83"/>
      <c r="CU1718" s="83"/>
      <c r="CV1718" s="83"/>
      <c r="CW1718" s="83"/>
      <c r="CX1718" s="83"/>
      <c r="CY1718" s="83"/>
      <c r="CZ1718" s="83"/>
      <c r="DA1718" s="83"/>
      <c r="DB1718" s="83"/>
      <c r="DC1718" s="83"/>
      <c r="DD1718" s="83"/>
      <c r="DE1718" s="83"/>
      <c r="DF1718" s="83"/>
      <c r="DG1718" s="83"/>
      <c r="DH1718" s="83"/>
      <c r="DI1718" s="83"/>
      <c r="DJ1718" s="83"/>
      <c r="DK1718" s="83"/>
      <c r="DL1718" s="83"/>
      <c r="DM1718" s="83"/>
      <c r="DN1718" s="83"/>
      <c r="DO1718" s="83"/>
      <c r="DP1718" s="83"/>
      <c r="DQ1718" s="83"/>
      <c r="DR1718" s="83"/>
      <c r="DS1718" s="83"/>
      <c r="DT1718" s="83"/>
      <c r="DU1718" s="83"/>
      <c r="DV1718" s="83"/>
      <c r="DW1718" s="83"/>
      <c r="DX1718" s="83"/>
      <c r="DY1718" s="83"/>
      <c r="DZ1718" s="83"/>
      <c r="EA1718" s="83"/>
      <c r="EB1718" s="83"/>
      <c r="EC1718" s="83"/>
      <c r="ED1718" s="83"/>
      <c r="EE1718" s="83"/>
      <c r="EF1718" s="83"/>
      <c r="EG1718" s="83"/>
      <c r="EH1718" s="83"/>
      <c r="EI1718" s="83"/>
      <c r="EJ1718" s="83"/>
    </row>
    <row r="1719" spans="27:140" s="88" customFormat="1" x14ac:dyDescent="0.3">
      <c r="AA1719" s="84"/>
      <c r="AB1719" s="89"/>
      <c r="AC1719" s="89"/>
      <c r="AD1719" s="89"/>
      <c r="AE1719" s="89"/>
      <c r="AF1719" s="89"/>
      <c r="AG1719" s="89"/>
      <c r="AH1719" s="89"/>
      <c r="AI1719" s="89"/>
      <c r="AJ1719" s="89"/>
      <c r="AK1719" s="89"/>
      <c r="AL1719" s="89"/>
      <c r="AM1719" s="89"/>
      <c r="AN1719" s="89"/>
      <c r="AO1719" s="89"/>
      <c r="AP1719" s="89"/>
      <c r="AQ1719" s="90"/>
      <c r="AR1719" s="89"/>
      <c r="AS1719" s="89"/>
      <c r="AT1719" s="89"/>
      <c r="AU1719" s="87"/>
      <c r="AV1719" s="307"/>
      <c r="AW1719" s="307"/>
      <c r="AX1719" s="307"/>
      <c r="AY1719" s="307"/>
      <c r="AZ1719" s="307"/>
      <c r="BA1719" s="83"/>
      <c r="BB1719" s="83"/>
      <c r="BC1719" s="83"/>
      <c r="BD1719" s="83"/>
      <c r="BE1719" s="83"/>
      <c r="BF1719" s="83"/>
      <c r="BG1719" s="83"/>
      <c r="BH1719" s="83"/>
      <c r="BI1719" s="83"/>
      <c r="BJ1719" s="83"/>
      <c r="BK1719" s="83"/>
      <c r="BL1719" s="83"/>
      <c r="BM1719" s="83"/>
      <c r="BN1719" s="83"/>
      <c r="BO1719" s="83"/>
      <c r="BP1719" s="83"/>
      <c r="BQ1719" s="83"/>
      <c r="BR1719" s="83"/>
      <c r="BS1719" s="83"/>
      <c r="BT1719" s="83"/>
      <c r="BU1719" s="83"/>
      <c r="BV1719" s="83"/>
      <c r="BW1719" s="83"/>
      <c r="BX1719" s="83"/>
      <c r="BY1719" s="83"/>
      <c r="BZ1719" s="83"/>
      <c r="CA1719" s="83"/>
      <c r="CB1719" s="83"/>
      <c r="CC1719" s="83"/>
      <c r="CD1719" s="83"/>
      <c r="CE1719" s="83"/>
      <c r="CF1719" s="83"/>
      <c r="CG1719" s="83"/>
      <c r="CH1719" s="83"/>
      <c r="CI1719" s="83"/>
      <c r="CJ1719" s="83"/>
      <c r="CK1719" s="83"/>
      <c r="CL1719" s="83"/>
      <c r="CM1719" s="83"/>
      <c r="CN1719" s="83"/>
      <c r="CO1719" s="83"/>
      <c r="CP1719" s="83"/>
      <c r="CQ1719" s="83"/>
      <c r="CR1719" s="83"/>
      <c r="CS1719" s="83"/>
      <c r="CT1719" s="83"/>
      <c r="CU1719" s="83"/>
      <c r="CV1719" s="83"/>
      <c r="CW1719" s="83"/>
      <c r="CX1719" s="83"/>
      <c r="CY1719" s="83"/>
      <c r="CZ1719" s="83"/>
      <c r="DA1719" s="83"/>
      <c r="DB1719" s="83"/>
      <c r="DC1719" s="83"/>
      <c r="DD1719" s="83"/>
      <c r="DE1719" s="83"/>
      <c r="DF1719" s="83"/>
      <c r="DG1719" s="83"/>
      <c r="DH1719" s="83"/>
      <c r="DI1719" s="83"/>
      <c r="DJ1719" s="83"/>
      <c r="DK1719" s="83"/>
      <c r="DL1719" s="83"/>
      <c r="DM1719" s="83"/>
      <c r="DN1719" s="83"/>
      <c r="DO1719" s="83"/>
      <c r="DP1719" s="83"/>
      <c r="DQ1719" s="83"/>
      <c r="DR1719" s="83"/>
      <c r="DS1719" s="83"/>
      <c r="DT1719" s="83"/>
      <c r="DU1719" s="83"/>
      <c r="DV1719" s="83"/>
      <c r="DW1719" s="83"/>
      <c r="DX1719" s="83"/>
      <c r="DY1719" s="83"/>
      <c r="DZ1719" s="83"/>
      <c r="EA1719" s="83"/>
      <c r="EB1719" s="83"/>
      <c r="EC1719" s="83"/>
      <c r="ED1719" s="83"/>
      <c r="EE1719" s="83"/>
      <c r="EF1719" s="83"/>
      <c r="EG1719" s="83"/>
      <c r="EH1719" s="83"/>
      <c r="EI1719" s="83"/>
      <c r="EJ1719" s="83"/>
    </row>
    <row r="1720" spans="27:140" s="88" customFormat="1" x14ac:dyDescent="0.3">
      <c r="AA1720" s="84"/>
      <c r="AB1720" s="89"/>
      <c r="AC1720" s="89"/>
      <c r="AD1720" s="89"/>
      <c r="AE1720" s="89"/>
      <c r="AF1720" s="89"/>
      <c r="AG1720" s="89"/>
      <c r="AH1720" s="89"/>
      <c r="AI1720" s="89"/>
      <c r="AJ1720" s="89"/>
      <c r="AK1720" s="89"/>
      <c r="AL1720" s="89"/>
      <c r="AM1720" s="89"/>
      <c r="AN1720" s="89"/>
      <c r="AO1720" s="89"/>
      <c r="AP1720" s="89"/>
      <c r="AQ1720" s="90"/>
      <c r="AR1720" s="89"/>
      <c r="AS1720" s="89"/>
      <c r="AT1720" s="89"/>
      <c r="AU1720" s="87"/>
      <c r="AV1720" s="307"/>
      <c r="AW1720" s="307"/>
      <c r="AX1720" s="307"/>
      <c r="AY1720" s="307"/>
      <c r="AZ1720" s="307"/>
      <c r="BA1720" s="83"/>
      <c r="BB1720" s="83"/>
      <c r="BC1720" s="83"/>
      <c r="BD1720" s="83"/>
      <c r="BE1720" s="83"/>
      <c r="BF1720" s="83"/>
      <c r="BG1720" s="83"/>
      <c r="BH1720" s="83"/>
      <c r="BI1720" s="83"/>
      <c r="BJ1720" s="83"/>
      <c r="BK1720" s="83"/>
      <c r="BL1720" s="83"/>
      <c r="BM1720" s="83"/>
      <c r="BN1720" s="83"/>
      <c r="BO1720" s="83"/>
      <c r="BP1720" s="83"/>
      <c r="BQ1720" s="83"/>
      <c r="BR1720" s="83"/>
      <c r="BS1720" s="83"/>
      <c r="BT1720" s="83"/>
      <c r="BU1720" s="83"/>
      <c r="BV1720" s="83"/>
      <c r="BW1720" s="83"/>
      <c r="BX1720" s="83"/>
      <c r="BY1720" s="83"/>
      <c r="BZ1720" s="83"/>
      <c r="CA1720" s="83"/>
      <c r="CB1720" s="83"/>
      <c r="CC1720" s="83"/>
      <c r="CD1720" s="83"/>
      <c r="CE1720" s="83"/>
      <c r="CF1720" s="83"/>
      <c r="CG1720" s="83"/>
      <c r="CH1720" s="83"/>
      <c r="CI1720" s="83"/>
      <c r="CJ1720" s="83"/>
      <c r="CK1720" s="83"/>
      <c r="CL1720" s="83"/>
      <c r="CM1720" s="83"/>
      <c r="CN1720" s="83"/>
      <c r="CO1720" s="83"/>
      <c r="CP1720" s="83"/>
      <c r="CQ1720" s="83"/>
      <c r="CR1720" s="83"/>
      <c r="CS1720" s="83"/>
      <c r="CT1720" s="83"/>
      <c r="CU1720" s="83"/>
      <c r="CV1720" s="83"/>
      <c r="CW1720" s="83"/>
      <c r="CX1720" s="83"/>
      <c r="CY1720" s="83"/>
      <c r="CZ1720" s="83"/>
      <c r="DA1720" s="83"/>
      <c r="DB1720" s="83"/>
      <c r="DC1720" s="83"/>
      <c r="DD1720" s="83"/>
      <c r="DE1720" s="83"/>
      <c r="DF1720" s="83"/>
      <c r="DG1720" s="83"/>
      <c r="DH1720" s="83"/>
      <c r="DI1720" s="83"/>
      <c r="DJ1720" s="83"/>
      <c r="DK1720" s="83"/>
      <c r="DL1720" s="83"/>
      <c r="DM1720" s="83"/>
      <c r="DN1720" s="83"/>
      <c r="DO1720" s="83"/>
      <c r="DP1720" s="83"/>
      <c r="DQ1720" s="83"/>
      <c r="DR1720" s="83"/>
      <c r="DS1720" s="83"/>
      <c r="DT1720" s="83"/>
      <c r="DU1720" s="83"/>
      <c r="DV1720" s="83"/>
      <c r="DW1720" s="83"/>
      <c r="DX1720" s="83"/>
      <c r="DY1720" s="83"/>
      <c r="DZ1720" s="83"/>
      <c r="EA1720" s="83"/>
      <c r="EB1720" s="83"/>
      <c r="EC1720" s="83"/>
      <c r="ED1720" s="83"/>
      <c r="EE1720" s="83"/>
      <c r="EF1720" s="83"/>
      <c r="EG1720" s="83"/>
      <c r="EH1720" s="83"/>
      <c r="EI1720" s="83"/>
      <c r="EJ1720" s="83"/>
    </row>
    <row r="1721" spans="27:140" s="88" customFormat="1" x14ac:dyDescent="0.3">
      <c r="AA1721" s="84"/>
      <c r="AB1721" s="89"/>
      <c r="AC1721" s="89"/>
      <c r="AD1721" s="89"/>
      <c r="AE1721" s="89"/>
      <c r="AF1721" s="89"/>
      <c r="AG1721" s="89"/>
      <c r="AH1721" s="89"/>
      <c r="AI1721" s="89"/>
      <c r="AJ1721" s="89"/>
      <c r="AK1721" s="89"/>
      <c r="AL1721" s="89"/>
      <c r="AM1721" s="89"/>
      <c r="AN1721" s="89"/>
      <c r="AO1721" s="89"/>
      <c r="AP1721" s="89"/>
      <c r="AQ1721" s="90"/>
      <c r="AR1721" s="89"/>
      <c r="AS1721" s="89"/>
      <c r="AT1721" s="89"/>
      <c r="AU1721" s="87"/>
      <c r="AV1721" s="307"/>
      <c r="AW1721" s="307"/>
      <c r="AX1721" s="307"/>
      <c r="AY1721" s="307"/>
      <c r="AZ1721" s="307"/>
      <c r="BA1721" s="83"/>
      <c r="BB1721" s="83"/>
      <c r="BC1721" s="83"/>
      <c r="BD1721" s="83"/>
      <c r="BE1721" s="83"/>
      <c r="BF1721" s="83"/>
      <c r="BG1721" s="83"/>
      <c r="BH1721" s="83"/>
      <c r="BI1721" s="83"/>
      <c r="BJ1721" s="83"/>
      <c r="BK1721" s="83"/>
      <c r="BL1721" s="83"/>
      <c r="BM1721" s="83"/>
      <c r="BN1721" s="83"/>
      <c r="BO1721" s="83"/>
      <c r="BP1721" s="83"/>
      <c r="BQ1721" s="83"/>
      <c r="BR1721" s="83"/>
      <c r="BS1721" s="83"/>
      <c r="BT1721" s="83"/>
      <c r="BU1721" s="83"/>
      <c r="BV1721" s="83"/>
      <c r="BW1721" s="83"/>
      <c r="BX1721" s="83"/>
      <c r="BY1721" s="83"/>
      <c r="BZ1721" s="83"/>
      <c r="CA1721" s="83"/>
      <c r="CB1721" s="83"/>
      <c r="CC1721" s="83"/>
      <c r="CD1721" s="83"/>
      <c r="CE1721" s="83"/>
      <c r="CF1721" s="83"/>
      <c r="CG1721" s="83"/>
      <c r="CH1721" s="83"/>
      <c r="CI1721" s="83"/>
      <c r="CJ1721" s="83"/>
      <c r="CK1721" s="83"/>
      <c r="CL1721" s="83"/>
      <c r="CM1721" s="83"/>
      <c r="CN1721" s="83"/>
      <c r="CO1721" s="83"/>
      <c r="CP1721" s="83"/>
      <c r="CQ1721" s="83"/>
      <c r="CR1721" s="83"/>
      <c r="CS1721" s="83"/>
      <c r="CT1721" s="83"/>
      <c r="CU1721" s="83"/>
      <c r="CV1721" s="83"/>
      <c r="CW1721" s="83"/>
      <c r="CX1721" s="83"/>
      <c r="CY1721" s="83"/>
      <c r="CZ1721" s="83"/>
      <c r="DA1721" s="83"/>
      <c r="DB1721" s="83"/>
      <c r="DC1721" s="83"/>
      <c r="DD1721" s="83"/>
      <c r="DE1721" s="83"/>
      <c r="DF1721" s="83"/>
      <c r="DG1721" s="83"/>
      <c r="DH1721" s="83"/>
      <c r="DI1721" s="83"/>
      <c r="DJ1721" s="83"/>
      <c r="DK1721" s="83"/>
      <c r="DL1721" s="83"/>
      <c r="DM1721" s="83"/>
      <c r="DN1721" s="83"/>
      <c r="DO1721" s="83"/>
      <c r="DP1721" s="83"/>
      <c r="DQ1721" s="83"/>
      <c r="DR1721" s="83"/>
      <c r="DS1721" s="83"/>
      <c r="DT1721" s="83"/>
      <c r="DU1721" s="83"/>
      <c r="DV1721" s="83"/>
      <c r="DW1721" s="83"/>
      <c r="DX1721" s="83"/>
      <c r="DY1721" s="83"/>
      <c r="DZ1721" s="83"/>
      <c r="EA1721" s="83"/>
      <c r="EB1721" s="83"/>
      <c r="EC1721" s="83"/>
      <c r="ED1721" s="83"/>
      <c r="EE1721" s="83"/>
      <c r="EF1721" s="83"/>
      <c r="EG1721" s="83"/>
      <c r="EH1721" s="83"/>
      <c r="EI1721" s="83"/>
      <c r="EJ1721" s="83"/>
    </row>
    <row r="1722" spans="27:140" s="88" customFormat="1" x14ac:dyDescent="0.3">
      <c r="AA1722" s="84"/>
      <c r="AB1722" s="89"/>
      <c r="AC1722" s="89"/>
      <c r="AD1722" s="89"/>
      <c r="AE1722" s="89"/>
      <c r="AF1722" s="89"/>
      <c r="AG1722" s="89"/>
      <c r="AH1722" s="89"/>
      <c r="AI1722" s="89"/>
      <c r="AJ1722" s="89"/>
      <c r="AK1722" s="89"/>
      <c r="AL1722" s="89"/>
      <c r="AM1722" s="89"/>
      <c r="AN1722" s="89"/>
      <c r="AO1722" s="89"/>
      <c r="AP1722" s="89"/>
      <c r="AQ1722" s="90"/>
      <c r="AR1722" s="89"/>
      <c r="AS1722" s="89"/>
      <c r="AT1722" s="89"/>
      <c r="AU1722" s="87"/>
      <c r="AV1722" s="307"/>
      <c r="AW1722" s="307"/>
      <c r="AX1722" s="307"/>
      <c r="AY1722" s="307"/>
      <c r="AZ1722" s="307"/>
      <c r="BA1722" s="83"/>
      <c r="BB1722" s="83"/>
      <c r="BC1722" s="83"/>
      <c r="BD1722" s="83"/>
      <c r="BE1722" s="83"/>
      <c r="BF1722" s="83"/>
      <c r="BG1722" s="83"/>
      <c r="BH1722" s="83"/>
      <c r="BI1722" s="83"/>
      <c r="BJ1722" s="83"/>
      <c r="BK1722" s="83"/>
      <c r="BL1722" s="83"/>
      <c r="BM1722" s="83"/>
      <c r="BN1722" s="83"/>
      <c r="BO1722" s="83"/>
      <c r="BP1722" s="83"/>
      <c r="BQ1722" s="83"/>
      <c r="BR1722" s="83"/>
      <c r="BS1722" s="83"/>
      <c r="BT1722" s="83"/>
      <c r="BU1722" s="83"/>
      <c r="BV1722" s="83"/>
      <c r="BW1722" s="83"/>
      <c r="BX1722" s="83"/>
      <c r="BY1722" s="83"/>
      <c r="BZ1722" s="83"/>
      <c r="CA1722" s="83"/>
      <c r="CB1722" s="83"/>
      <c r="CC1722" s="83"/>
      <c r="CD1722" s="83"/>
      <c r="CE1722" s="83"/>
      <c r="CF1722" s="83"/>
      <c r="CG1722" s="83"/>
      <c r="CH1722" s="83"/>
      <c r="CI1722" s="83"/>
      <c r="CJ1722" s="83"/>
      <c r="CK1722" s="83"/>
      <c r="CL1722" s="83"/>
      <c r="CM1722" s="83"/>
      <c r="CN1722" s="83"/>
      <c r="CO1722" s="83"/>
      <c r="CP1722" s="83"/>
      <c r="CQ1722" s="83"/>
      <c r="CR1722" s="83"/>
      <c r="CS1722" s="83"/>
      <c r="CT1722" s="83"/>
      <c r="CU1722" s="83"/>
      <c r="CV1722" s="83"/>
      <c r="CW1722" s="83"/>
      <c r="CX1722" s="83"/>
      <c r="CY1722" s="83"/>
      <c r="CZ1722" s="83"/>
      <c r="DA1722" s="83"/>
      <c r="DB1722" s="83"/>
      <c r="DC1722" s="83"/>
      <c r="DD1722" s="83"/>
      <c r="DE1722" s="83"/>
      <c r="DF1722" s="83"/>
      <c r="DG1722" s="83"/>
      <c r="DH1722" s="83"/>
      <c r="DI1722" s="83"/>
      <c r="DJ1722" s="83"/>
      <c r="DK1722" s="83"/>
      <c r="DL1722" s="83"/>
      <c r="DM1722" s="83"/>
      <c r="DN1722" s="83"/>
      <c r="DO1722" s="83"/>
      <c r="DP1722" s="83"/>
      <c r="DQ1722" s="83"/>
      <c r="DR1722" s="83"/>
      <c r="DS1722" s="83"/>
      <c r="DT1722" s="83"/>
      <c r="DU1722" s="83"/>
      <c r="DV1722" s="83"/>
      <c r="DW1722" s="83"/>
      <c r="DX1722" s="83"/>
      <c r="DY1722" s="83"/>
      <c r="DZ1722" s="83"/>
      <c r="EA1722" s="83"/>
      <c r="EB1722" s="83"/>
      <c r="EC1722" s="83"/>
      <c r="ED1722" s="83"/>
      <c r="EE1722" s="83"/>
      <c r="EF1722" s="83"/>
      <c r="EG1722" s="83"/>
      <c r="EH1722" s="83"/>
      <c r="EI1722" s="83"/>
      <c r="EJ1722" s="83"/>
    </row>
    <row r="1723" spans="27:140" s="88" customFormat="1" x14ac:dyDescent="0.3">
      <c r="AA1723" s="84"/>
      <c r="AB1723" s="89"/>
      <c r="AC1723" s="89"/>
      <c r="AD1723" s="89"/>
      <c r="AE1723" s="89"/>
      <c r="AF1723" s="89"/>
      <c r="AG1723" s="89"/>
      <c r="AH1723" s="89"/>
      <c r="AI1723" s="89"/>
      <c r="AJ1723" s="89"/>
      <c r="AK1723" s="89"/>
      <c r="AL1723" s="89"/>
      <c r="AM1723" s="89"/>
      <c r="AN1723" s="89"/>
      <c r="AO1723" s="89"/>
      <c r="AP1723" s="89"/>
      <c r="AQ1723" s="90"/>
      <c r="AR1723" s="89"/>
      <c r="AS1723" s="89"/>
      <c r="AT1723" s="89"/>
      <c r="AU1723" s="87"/>
      <c r="AV1723" s="307"/>
      <c r="AW1723" s="307"/>
      <c r="AX1723" s="307"/>
      <c r="AY1723" s="307"/>
      <c r="AZ1723" s="307"/>
      <c r="BA1723" s="83"/>
      <c r="BB1723" s="83"/>
      <c r="BC1723" s="83"/>
      <c r="BD1723" s="83"/>
      <c r="BE1723" s="83"/>
      <c r="BF1723" s="83"/>
      <c r="BG1723" s="83"/>
      <c r="BH1723" s="83"/>
      <c r="BI1723" s="83"/>
      <c r="BJ1723" s="83"/>
      <c r="BK1723" s="83"/>
      <c r="BL1723" s="83"/>
      <c r="BM1723" s="83"/>
      <c r="BN1723" s="83"/>
      <c r="BO1723" s="83"/>
      <c r="BP1723" s="83"/>
      <c r="BQ1723" s="83"/>
      <c r="BR1723" s="83"/>
      <c r="BS1723" s="83"/>
      <c r="BT1723" s="83"/>
      <c r="BU1723" s="83"/>
      <c r="BV1723" s="83"/>
      <c r="BW1723" s="83"/>
      <c r="BX1723" s="83"/>
      <c r="BY1723" s="83"/>
      <c r="BZ1723" s="83"/>
      <c r="CA1723" s="83"/>
      <c r="CB1723" s="83"/>
      <c r="CC1723" s="83"/>
      <c r="CD1723" s="83"/>
      <c r="CE1723" s="83"/>
      <c r="CF1723" s="83"/>
      <c r="CG1723" s="83"/>
      <c r="CH1723" s="83"/>
      <c r="CI1723" s="83"/>
      <c r="CJ1723" s="83"/>
      <c r="CK1723" s="83"/>
      <c r="CL1723" s="83"/>
      <c r="CM1723" s="83"/>
      <c r="CN1723" s="83"/>
      <c r="CO1723" s="83"/>
      <c r="CP1723" s="83"/>
      <c r="CQ1723" s="83"/>
      <c r="CR1723" s="83"/>
      <c r="CS1723" s="83"/>
      <c r="CT1723" s="83"/>
      <c r="CU1723" s="83"/>
      <c r="CV1723" s="83"/>
      <c r="CW1723" s="83"/>
      <c r="CX1723" s="83"/>
      <c r="CY1723" s="83"/>
      <c r="CZ1723" s="83"/>
      <c r="DA1723" s="83"/>
      <c r="DB1723" s="83"/>
      <c r="DC1723" s="83"/>
      <c r="DD1723" s="83"/>
      <c r="DE1723" s="83"/>
      <c r="DF1723" s="83"/>
      <c r="DG1723" s="83"/>
      <c r="DH1723" s="83"/>
      <c r="DI1723" s="83"/>
      <c r="DJ1723" s="83"/>
      <c r="DK1723" s="83"/>
      <c r="DL1723" s="83"/>
      <c r="DM1723" s="83"/>
      <c r="DN1723" s="83"/>
      <c r="DO1723" s="83"/>
      <c r="DP1723" s="83"/>
      <c r="DQ1723" s="83"/>
      <c r="DR1723" s="83"/>
      <c r="DS1723" s="83"/>
      <c r="DT1723" s="83"/>
      <c r="DU1723" s="83"/>
      <c r="DV1723" s="83"/>
      <c r="DW1723" s="83"/>
      <c r="DX1723" s="83"/>
      <c r="DY1723" s="83"/>
      <c r="DZ1723" s="83"/>
      <c r="EA1723" s="83"/>
      <c r="EB1723" s="83"/>
      <c r="EC1723" s="83"/>
      <c r="ED1723" s="83"/>
      <c r="EE1723" s="83"/>
      <c r="EF1723" s="83"/>
      <c r="EG1723" s="83"/>
      <c r="EH1723" s="83"/>
      <c r="EI1723" s="83"/>
      <c r="EJ1723" s="83"/>
    </row>
    <row r="1724" spans="27:140" s="88" customFormat="1" x14ac:dyDescent="0.3">
      <c r="AA1724" s="84"/>
      <c r="AB1724" s="89"/>
      <c r="AC1724" s="89"/>
      <c r="AD1724" s="89"/>
      <c r="AE1724" s="89"/>
      <c r="AF1724" s="89"/>
      <c r="AG1724" s="89"/>
      <c r="AH1724" s="89"/>
      <c r="AI1724" s="89"/>
      <c r="AJ1724" s="89"/>
      <c r="AK1724" s="89"/>
      <c r="AL1724" s="89"/>
      <c r="AM1724" s="89"/>
      <c r="AN1724" s="89"/>
      <c r="AO1724" s="89"/>
      <c r="AP1724" s="89"/>
      <c r="AQ1724" s="90"/>
      <c r="AR1724" s="89"/>
      <c r="AS1724" s="89"/>
      <c r="AT1724" s="89"/>
      <c r="AU1724" s="87"/>
      <c r="AV1724" s="307"/>
      <c r="AW1724" s="307"/>
      <c r="AX1724" s="307"/>
      <c r="AY1724" s="307"/>
      <c r="AZ1724" s="307"/>
      <c r="BA1724" s="83"/>
      <c r="BB1724" s="83"/>
      <c r="BC1724" s="83"/>
      <c r="BD1724" s="83"/>
      <c r="BE1724" s="83"/>
      <c r="BF1724" s="83"/>
      <c r="BG1724" s="83"/>
      <c r="BH1724" s="83"/>
      <c r="BI1724" s="83"/>
      <c r="BJ1724" s="83"/>
      <c r="BK1724" s="83"/>
      <c r="BL1724" s="83"/>
      <c r="BM1724" s="83"/>
      <c r="BN1724" s="83"/>
      <c r="BO1724" s="83"/>
      <c r="BP1724" s="83"/>
      <c r="BQ1724" s="83"/>
      <c r="BR1724" s="83"/>
      <c r="BS1724" s="83"/>
      <c r="BT1724" s="83"/>
      <c r="BU1724" s="83"/>
      <c r="BV1724" s="83"/>
      <c r="BW1724" s="83"/>
      <c r="BX1724" s="83"/>
      <c r="BY1724" s="83"/>
      <c r="BZ1724" s="83"/>
      <c r="CA1724" s="83"/>
      <c r="CB1724" s="83"/>
      <c r="CC1724" s="83"/>
      <c r="CD1724" s="83"/>
      <c r="CE1724" s="83"/>
      <c r="CF1724" s="83"/>
      <c r="CG1724" s="83"/>
      <c r="CH1724" s="83"/>
      <c r="CI1724" s="83"/>
      <c r="CJ1724" s="83"/>
      <c r="CK1724" s="83"/>
      <c r="CL1724" s="83"/>
      <c r="CM1724" s="83"/>
      <c r="CN1724" s="83"/>
      <c r="CO1724" s="83"/>
      <c r="CP1724" s="83"/>
      <c r="CQ1724" s="83"/>
      <c r="CR1724" s="83"/>
      <c r="CS1724" s="83"/>
      <c r="CT1724" s="83"/>
      <c r="CU1724" s="83"/>
      <c r="CV1724" s="83"/>
      <c r="CW1724" s="83"/>
      <c r="CX1724" s="83"/>
      <c r="CY1724" s="83"/>
      <c r="CZ1724" s="83"/>
      <c r="DA1724" s="83"/>
      <c r="DB1724" s="83"/>
      <c r="DC1724" s="83"/>
      <c r="DD1724" s="83"/>
      <c r="DE1724" s="83"/>
      <c r="DF1724" s="83"/>
      <c r="DG1724" s="83"/>
      <c r="DH1724" s="83"/>
      <c r="DI1724" s="83"/>
      <c r="DJ1724" s="83"/>
      <c r="DK1724" s="83"/>
      <c r="DL1724" s="83"/>
      <c r="DM1724" s="83"/>
      <c r="DN1724" s="83"/>
      <c r="DO1724" s="83"/>
      <c r="DP1724" s="83"/>
      <c r="DQ1724" s="83"/>
      <c r="DR1724" s="83"/>
      <c r="DS1724" s="83"/>
      <c r="DT1724" s="83"/>
      <c r="DU1724" s="83"/>
      <c r="DV1724" s="83"/>
      <c r="DW1724" s="83"/>
      <c r="DX1724" s="83"/>
      <c r="DY1724" s="83"/>
      <c r="DZ1724" s="83"/>
      <c r="EA1724" s="83"/>
      <c r="EB1724" s="83"/>
      <c r="EC1724" s="83"/>
      <c r="ED1724" s="83"/>
      <c r="EE1724" s="83"/>
      <c r="EF1724" s="83"/>
      <c r="EG1724" s="83"/>
      <c r="EH1724" s="83"/>
      <c r="EI1724" s="83"/>
      <c r="EJ1724" s="83"/>
    </row>
    <row r="1725" spans="27:140" s="88" customFormat="1" x14ac:dyDescent="0.3">
      <c r="AA1725" s="84"/>
      <c r="AB1725" s="89"/>
      <c r="AC1725" s="89"/>
      <c r="AD1725" s="89"/>
      <c r="AE1725" s="89"/>
      <c r="AF1725" s="89"/>
      <c r="AG1725" s="89"/>
      <c r="AH1725" s="89"/>
      <c r="AI1725" s="89"/>
      <c r="AJ1725" s="89"/>
      <c r="AK1725" s="89"/>
      <c r="AL1725" s="89"/>
      <c r="AM1725" s="89"/>
      <c r="AN1725" s="89"/>
      <c r="AO1725" s="89"/>
      <c r="AP1725" s="89"/>
      <c r="AQ1725" s="90"/>
      <c r="AR1725" s="89"/>
      <c r="AS1725" s="89"/>
      <c r="AT1725" s="89"/>
      <c r="AU1725" s="87"/>
      <c r="AV1725" s="307"/>
      <c r="AW1725" s="307"/>
      <c r="AX1725" s="307"/>
      <c r="AY1725" s="307"/>
      <c r="AZ1725" s="307"/>
      <c r="BA1725" s="83"/>
      <c r="BB1725" s="83"/>
      <c r="BC1725" s="83"/>
      <c r="BD1725" s="83"/>
      <c r="BE1725" s="83"/>
      <c r="BF1725" s="83"/>
      <c r="BG1725" s="83"/>
      <c r="BH1725" s="83"/>
      <c r="BI1725" s="83"/>
      <c r="BJ1725" s="83"/>
      <c r="BK1725" s="83"/>
      <c r="BL1725" s="83"/>
      <c r="BM1725" s="83"/>
      <c r="BN1725" s="83"/>
      <c r="BO1725" s="83"/>
      <c r="BP1725" s="83"/>
      <c r="BQ1725" s="83"/>
      <c r="BR1725" s="83"/>
      <c r="BS1725" s="83"/>
      <c r="BT1725" s="83"/>
      <c r="BU1725" s="83"/>
      <c r="BV1725" s="83"/>
      <c r="BW1725" s="83"/>
      <c r="BX1725" s="83"/>
      <c r="BY1725" s="83"/>
      <c r="BZ1725" s="83"/>
      <c r="CA1725" s="83"/>
      <c r="CB1725" s="83"/>
      <c r="CC1725" s="83"/>
      <c r="CD1725" s="83"/>
      <c r="CE1725" s="83"/>
      <c r="CF1725" s="83"/>
      <c r="CG1725" s="83"/>
      <c r="CH1725" s="83"/>
      <c r="CI1725" s="83"/>
      <c r="CJ1725" s="83"/>
      <c r="CK1725" s="83"/>
      <c r="CL1725" s="83"/>
      <c r="CM1725" s="83"/>
      <c r="CN1725" s="83"/>
      <c r="CO1725" s="83"/>
      <c r="CP1725" s="83"/>
      <c r="CQ1725" s="83"/>
      <c r="CR1725" s="83"/>
      <c r="CS1725" s="83"/>
      <c r="CT1725" s="83"/>
      <c r="CU1725" s="83"/>
      <c r="CV1725" s="83"/>
      <c r="CW1725" s="83"/>
      <c r="CX1725" s="83"/>
      <c r="CY1725" s="83"/>
      <c r="CZ1725" s="83"/>
      <c r="DA1725" s="83"/>
      <c r="DB1725" s="83"/>
      <c r="DC1725" s="83"/>
      <c r="DD1725" s="83"/>
      <c r="DE1725" s="83"/>
      <c r="DF1725" s="83"/>
      <c r="DG1725" s="83"/>
      <c r="DH1725" s="83"/>
      <c r="DI1725" s="83"/>
      <c r="DJ1725" s="83"/>
      <c r="DK1725" s="83"/>
      <c r="DL1725" s="83"/>
      <c r="DM1725" s="83"/>
      <c r="DN1725" s="83"/>
      <c r="DO1725" s="83"/>
      <c r="DP1725" s="83"/>
      <c r="DQ1725" s="83"/>
      <c r="DR1725" s="83"/>
      <c r="DS1725" s="83"/>
      <c r="DT1725" s="83"/>
      <c r="DU1725" s="83"/>
      <c r="DV1725" s="83"/>
      <c r="DW1725" s="83"/>
      <c r="DX1725" s="83"/>
      <c r="DY1725" s="83"/>
      <c r="DZ1725" s="83"/>
      <c r="EA1725" s="83"/>
      <c r="EB1725" s="83"/>
      <c r="EC1725" s="83"/>
      <c r="ED1725" s="83"/>
      <c r="EE1725" s="83"/>
      <c r="EF1725" s="83"/>
      <c r="EG1725" s="83"/>
      <c r="EH1725" s="83"/>
      <c r="EI1725" s="83"/>
      <c r="EJ1725" s="83"/>
    </row>
    <row r="1726" spans="27:140" s="88" customFormat="1" x14ac:dyDescent="0.3">
      <c r="AA1726" s="84"/>
      <c r="AB1726" s="89"/>
      <c r="AC1726" s="89"/>
      <c r="AD1726" s="89"/>
      <c r="AE1726" s="89"/>
      <c r="AF1726" s="89"/>
      <c r="AG1726" s="89"/>
      <c r="AH1726" s="89"/>
      <c r="AI1726" s="89"/>
      <c r="AJ1726" s="89"/>
      <c r="AK1726" s="89"/>
      <c r="AL1726" s="89"/>
      <c r="AM1726" s="89"/>
      <c r="AN1726" s="89"/>
      <c r="AO1726" s="89"/>
      <c r="AP1726" s="89"/>
      <c r="AQ1726" s="90"/>
      <c r="AR1726" s="89"/>
      <c r="AS1726" s="89"/>
      <c r="AT1726" s="89"/>
      <c r="AU1726" s="87"/>
      <c r="AV1726" s="307"/>
      <c r="AW1726" s="307"/>
      <c r="AX1726" s="307"/>
      <c r="AY1726" s="307"/>
      <c r="AZ1726" s="307"/>
      <c r="BA1726" s="83"/>
      <c r="BB1726" s="83"/>
      <c r="BC1726" s="83"/>
      <c r="BD1726" s="83"/>
      <c r="BE1726" s="83"/>
      <c r="BF1726" s="83"/>
      <c r="BG1726" s="83"/>
      <c r="BH1726" s="83"/>
      <c r="BI1726" s="83"/>
      <c r="BJ1726" s="83"/>
      <c r="BK1726" s="83"/>
      <c r="BL1726" s="83"/>
      <c r="BM1726" s="83"/>
      <c r="BN1726" s="83"/>
      <c r="BO1726" s="83"/>
      <c r="BP1726" s="83"/>
      <c r="BQ1726" s="83"/>
      <c r="BR1726" s="83"/>
      <c r="BS1726" s="83"/>
      <c r="BT1726" s="83"/>
      <c r="BU1726" s="83"/>
      <c r="BV1726" s="83"/>
      <c r="BW1726" s="83"/>
      <c r="BX1726" s="83"/>
      <c r="BY1726" s="83"/>
      <c r="BZ1726" s="83"/>
      <c r="CA1726" s="83"/>
      <c r="CB1726" s="83"/>
      <c r="CC1726" s="83"/>
      <c r="CD1726" s="83"/>
      <c r="CE1726" s="83"/>
      <c r="CF1726" s="83"/>
      <c r="CG1726" s="83"/>
      <c r="CH1726" s="83"/>
      <c r="CI1726" s="83"/>
      <c r="CJ1726" s="83"/>
      <c r="CK1726" s="83"/>
      <c r="CL1726" s="83"/>
      <c r="CM1726" s="83"/>
      <c r="CN1726" s="83"/>
      <c r="CO1726" s="83"/>
      <c r="CP1726" s="83"/>
      <c r="CQ1726" s="83"/>
      <c r="CR1726" s="83"/>
      <c r="CS1726" s="83"/>
      <c r="CT1726" s="83"/>
      <c r="CU1726" s="83"/>
      <c r="CV1726" s="83"/>
      <c r="CW1726" s="83"/>
      <c r="CX1726" s="83"/>
      <c r="CY1726" s="83"/>
      <c r="CZ1726" s="83"/>
      <c r="DA1726" s="83"/>
      <c r="DB1726" s="83"/>
      <c r="DC1726" s="83"/>
      <c r="DD1726" s="83"/>
      <c r="DE1726" s="83"/>
      <c r="DF1726" s="83"/>
      <c r="DG1726" s="83"/>
      <c r="DH1726" s="83"/>
      <c r="DI1726" s="83"/>
      <c r="DJ1726" s="83"/>
      <c r="DK1726" s="83"/>
      <c r="DL1726" s="83"/>
      <c r="DM1726" s="83"/>
      <c r="DN1726" s="83"/>
      <c r="DO1726" s="83"/>
      <c r="DP1726" s="83"/>
      <c r="DQ1726" s="83"/>
      <c r="DR1726" s="83"/>
      <c r="DS1726" s="83"/>
      <c r="DT1726" s="83"/>
      <c r="DU1726" s="83"/>
      <c r="DV1726" s="83"/>
      <c r="DW1726" s="83"/>
      <c r="DX1726" s="83"/>
      <c r="DY1726" s="83"/>
      <c r="DZ1726" s="83"/>
      <c r="EA1726" s="83"/>
      <c r="EB1726" s="83"/>
      <c r="EC1726" s="83"/>
      <c r="ED1726" s="83"/>
      <c r="EE1726" s="83"/>
      <c r="EF1726" s="83"/>
      <c r="EG1726" s="83"/>
      <c r="EH1726" s="83"/>
      <c r="EI1726" s="83"/>
      <c r="EJ1726" s="83"/>
    </row>
    <row r="1727" spans="27:140" s="88" customFormat="1" x14ac:dyDescent="0.3">
      <c r="AA1727" s="84"/>
      <c r="AB1727" s="89"/>
      <c r="AC1727" s="89"/>
      <c r="AD1727" s="89"/>
      <c r="AE1727" s="89"/>
      <c r="AF1727" s="89"/>
      <c r="AG1727" s="89"/>
      <c r="AH1727" s="89"/>
      <c r="AI1727" s="89"/>
      <c r="AJ1727" s="89"/>
      <c r="AK1727" s="89"/>
      <c r="AL1727" s="89"/>
      <c r="AM1727" s="89"/>
      <c r="AN1727" s="89"/>
      <c r="AO1727" s="89"/>
      <c r="AP1727" s="89"/>
      <c r="AQ1727" s="90"/>
      <c r="AR1727" s="89"/>
      <c r="AS1727" s="89"/>
      <c r="AT1727" s="89"/>
      <c r="AU1727" s="87"/>
      <c r="AV1727" s="307"/>
      <c r="AW1727" s="307"/>
      <c r="AX1727" s="307"/>
      <c r="AY1727" s="307"/>
      <c r="AZ1727" s="307"/>
      <c r="BA1727" s="83"/>
      <c r="BB1727" s="83"/>
      <c r="BC1727" s="83"/>
      <c r="BD1727" s="83"/>
      <c r="BE1727" s="83"/>
      <c r="BF1727" s="83"/>
      <c r="BG1727" s="83"/>
      <c r="BH1727" s="83"/>
      <c r="BI1727" s="83"/>
      <c r="BJ1727" s="83"/>
      <c r="BK1727" s="83"/>
      <c r="BL1727" s="83"/>
      <c r="BM1727" s="83"/>
      <c r="BN1727" s="83"/>
      <c r="BO1727" s="83"/>
      <c r="BP1727" s="83"/>
      <c r="BQ1727" s="83"/>
      <c r="BR1727" s="83"/>
      <c r="BS1727" s="83"/>
      <c r="BT1727" s="83"/>
      <c r="BU1727" s="83"/>
      <c r="BV1727" s="83"/>
      <c r="BW1727" s="83"/>
      <c r="BX1727" s="83"/>
      <c r="BY1727" s="83"/>
      <c r="BZ1727" s="83"/>
      <c r="CA1727" s="83"/>
      <c r="CB1727" s="83"/>
      <c r="CC1727" s="83"/>
      <c r="CD1727" s="83"/>
      <c r="CE1727" s="83"/>
      <c r="CF1727" s="83"/>
      <c r="CG1727" s="83"/>
      <c r="CH1727" s="83"/>
      <c r="CI1727" s="83"/>
      <c r="CJ1727" s="83"/>
      <c r="CK1727" s="83"/>
      <c r="CL1727" s="83"/>
      <c r="CM1727" s="83"/>
      <c r="CN1727" s="83"/>
      <c r="CO1727" s="83"/>
      <c r="CP1727" s="83"/>
      <c r="CQ1727" s="83"/>
      <c r="CR1727" s="83"/>
      <c r="CS1727" s="83"/>
      <c r="CT1727" s="83"/>
      <c r="CU1727" s="83"/>
      <c r="CV1727" s="83"/>
      <c r="CW1727" s="83"/>
      <c r="CX1727" s="83"/>
      <c r="CY1727" s="83"/>
      <c r="CZ1727" s="83"/>
      <c r="DA1727" s="83"/>
      <c r="DB1727" s="83"/>
      <c r="DC1727" s="83"/>
      <c r="DD1727" s="83"/>
      <c r="DE1727" s="83"/>
      <c r="DF1727" s="83"/>
      <c r="DG1727" s="83"/>
      <c r="DH1727" s="83"/>
      <c r="DI1727" s="83"/>
      <c r="DJ1727" s="83"/>
      <c r="DK1727" s="83"/>
      <c r="DL1727" s="83"/>
      <c r="DM1727" s="83"/>
      <c r="DN1727" s="83"/>
      <c r="DO1727" s="83"/>
      <c r="DP1727" s="83"/>
      <c r="DQ1727" s="83"/>
      <c r="DR1727" s="83"/>
      <c r="DS1727" s="83"/>
      <c r="DT1727" s="83"/>
      <c r="DU1727" s="83"/>
      <c r="DV1727" s="83"/>
      <c r="DW1727" s="83"/>
      <c r="DX1727" s="83"/>
      <c r="DY1727" s="83"/>
      <c r="DZ1727" s="83"/>
      <c r="EA1727" s="83"/>
      <c r="EB1727" s="83"/>
      <c r="EC1727" s="83"/>
      <c r="ED1727" s="83"/>
      <c r="EE1727" s="83"/>
      <c r="EF1727" s="83"/>
      <c r="EG1727" s="83"/>
      <c r="EH1727" s="83"/>
      <c r="EI1727" s="83"/>
      <c r="EJ1727" s="83"/>
    </row>
    <row r="1728" spans="27:140" s="88" customFormat="1" x14ac:dyDescent="0.3">
      <c r="AA1728" s="84"/>
      <c r="AB1728" s="89"/>
      <c r="AC1728" s="89"/>
      <c r="AD1728" s="89"/>
      <c r="AE1728" s="89"/>
      <c r="AF1728" s="89"/>
      <c r="AG1728" s="89"/>
      <c r="AH1728" s="89"/>
      <c r="AI1728" s="89"/>
      <c r="AJ1728" s="89"/>
      <c r="AK1728" s="89"/>
      <c r="AL1728" s="89"/>
      <c r="AM1728" s="89"/>
      <c r="AN1728" s="89"/>
      <c r="AO1728" s="89"/>
      <c r="AP1728" s="89"/>
      <c r="AQ1728" s="90"/>
      <c r="AR1728" s="89"/>
      <c r="AS1728" s="89"/>
      <c r="AT1728" s="89"/>
      <c r="AU1728" s="87"/>
      <c r="AV1728" s="307"/>
      <c r="AW1728" s="307"/>
      <c r="AX1728" s="307"/>
      <c r="AY1728" s="307"/>
      <c r="AZ1728" s="307"/>
      <c r="BA1728" s="83"/>
      <c r="BB1728" s="83"/>
      <c r="BC1728" s="83"/>
      <c r="BD1728" s="83"/>
      <c r="BE1728" s="83"/>
      <c r="BF1728" s="83"/>
      <c r="BG1728" s="83"/>
      <c r="BH1728" s="83"/>
      <c r="BI1728" s="83"/>
      <c r="BJ1728" s="83"/>
      <c r="BK1728" s="83"/>
      <c r="BL1728" s="83"/>
      <c r="BM1728" s="83"/>
      <c r="BN1728" s="83"/>
      <c r="BO1728" s="83"/>
      <c r="BP1728" s="83"/>
      <c r="BQ1728" s="83"/>
      <c r="BR1728" s="83"/>
      <c r="BS1728" s="83"/>
      <c r="BT1728" s="83"/>
      <c r="BU1728" s="83"/>
      <c r="BV1728" s="83"/>
      <c r="BW1728" s="83"/>
      <c r="BX1728" s="83"/>
      <c r="BY1728" s="83"/>
      <c r="BZ1728" s="83"/>
      <c r="CA1728" s="83"/>
      <c r="CB1728" s="83"/>
      <c r="CC1728" s="83"/>
      <c r="CD1728" s="83"/>
      <c r="CE1728" s="83"/>
      <c r="CF1728" s="83"/>
      <c r="CG1728" s="83"/>
      <c r="CH1728" s="83"/>
      <c r="CI1728" s="83"/>
      <c r="CJ1728" s="83"/>
      <c r="CK1728" s="83"/>
      <c r="CL1728" s="83"/>
      <c r="CM1728" s="83"/>
      <c r="CN1728" s="83"/>
      <c r="CO1728" s="83"/>
      <c r="CP1728" s="83"/>
      <c r="CQ1728" s="83"/>
      <c r="CR1728" s="83"/>
      <c r="CS1728" s="83"/>
      <c r="CT1728" s="83"/>
      <c r="CU1728" s="83"/>
      <c r="CV1728" s="83"/>
      <c r="CW1728" s="83"/>
      <c r="CX1728" s="83"/>
      <c r="CY1728" s="83"/>
      <c r="CZ1728" s="83"/>
      <c r="DA1728" s="83"/>
      <c r="DB1728" s="83"/>
      <c r="DC1728" s="83"/>
      <c r="DD1728" s="83"/>
      <c r="DE1728" s="83"/>
      <c r="DF1728" s="83"/>
      <c r="DG1728" s="83"/>
      <c r="DH1728" s="83"/>
      <c r="DI1728" s="83"/>
      <c r="DJ1728" s="83"/>
      <c r="DK1728" s="83"/>
      <c r="DL1728" s="83"/>
      <c r="DM1728" s="83"/>
      <c r="DN1728" s="83"/>
      <c r="DO1728" s="83"/>
      <c r="DP1728" s="83"/>
      <c r="DQ1728" s="83"/>
      <c r="DR1728" s="83"/>
      <c r="DS1728" s="83"/>
      <c r="DT1728" s="83"/>
      <c r="DU1728" s="83"/>
      <c r="DV1728" s="83"/>
      <c r="DW1728" s="83"/>
      <c r="DX1728" s="83"/>
      <c r="DY1728" s="83"/>
      <c r="DZ1728" s="83"/>
      <c r="EA1728" s="83"/>
      <c r="EB1728" s="83"/>
      <c r="EC1728" s="83"/>
      <c r="ED1728" s="83"/>
      <c r="EE1728" s="83"/>
      <c r="EF1728" s="83"/>
      <c r="EG1728" s="83"/>
      <c r="EH1728" s="83"/>
      <c r="EI1728" s="83"/>
      <c r="EJ1728" s="83"/>
    </row>
    <row r="1729" spans="27:140" s="88" customFormat="1" x14ac:dyDescent="0.3">
      <c r="AA1729" s="84"/>
      <c r="AB1729" s="89"/>
      <c r="AC1729" s="89"/>
      <c r="AD1729" s="89"/>
      <c r="AE1729" s="89"/>
      <c r="AF1729" s="89"/>
      <c r="AG1729" s="89"/>
      <c r="AH1729" s="89"/>
      <c r="AI1729" s="89"/>
      <c r="AJ1729" s="89"/>
      <c r="AK1729" s="89"/>
      <c r="AL1729" s="89"/>
      <c r="AM1729" s="89"/>
      <c r="AN1729" s="89"/>
      <c r="AO1729" s="89"/>
      <c r="AP1729" s="89"/>
      <c r="AQ1729" s="90"/>
      <c r="AR1729" s="89"/>
      <c r="AS1729" s="89"/>
      <c r="AT1729" s="89"/>
      <c r="AU1729" s="87"/>
      <c r="AV1729" s="307"/>
      <c r="AW1729" s="307"/>
      <c r="AX1729" s="307"/>
      <c r="AY1729" s="307"/>
      <c r="AZ1729" s="307"/>
      <c r="BA1729" s="83"/>
      <c r="BB1729" s="83"/>
      <c r="BC1729" s="83"/>
      <c r="BD1729" s="83"/>
      <c r="BE1729" s="83"/>
      <c r="BF1729" s="83"/>
      <c r="BG1729" s="83"/>
      <c r="BH1729" s="83"/>
      <c r="BI1729" s="83"/>
      <c r="BJ1729" s="83"/>
      <c r="BK1729" s="83"/>
      <c r="BL1729" s="83"/>
      <c r="BM1729" s="83"/>
      <c r="BN1729" s="83"/>
      <c r="BO1729" s="83"/>
      <c r="BP1729" s="83"/>
      <c r="BQ1729" s="83"/>
      <c r="BR1729" s="83"/>
      <c r="BS1729" s="83"/>
      <c r="BT1729" s="83"/>
      <c r="BU1729" s="83"/>
      <c r="BV1729" s="83"/>
      <c r="BW1729" s="83"/>
      <c r="BX1729" s="83"/>
      <c r="BY1729" s="83"/>
      <c r="BZ1729" s="83"/>
      <c r="CA1729" s="83"/>
      <c r="CB1729" s="83"/>
      <c r="CC1729" s="83"/>
      <c r="CD1729" s="83"/>
      <c r="CE1729" s="83"/>
      <c r="CF1729" s="83"/>
      <c r="CG1729" s="83"/>
      <c r="CH1729" s="83"/>
      <c r="CI1729" s="83"/>
      <c r="CJ1729" s="83"/>
      <c r="CK1729" s="83"/>
      <c r="CL1729" s="83"/>
      <c r="CM1729" s="83"/>
      <c r="CN1729" s="83"/>
      <c r="CO1729" s="83"/>
      <c r="CP1729" s="83"/>
      <c r="CQ1729" s="83"/>
      <c r="CR1729" s="83"/>
      <c r="CS1729" s="83"/>
      <c r="CT1729" s="83"/>
      <c r="CU1729" s="83"/>
      <c r="CV1729" s="83"/>
      <c r="CW1729" s="83"/>
      <c r="CX1729" s="83"/>
      <c r="CY1729" s="83"/>
      <c r="CZ1729" s="83"/>
      <c r="DA1729" s="83"/>
      <c r="DB1729" s="83"/>
      <c r="DC1729" s="83"/>
      <c r="DD1729" s="83"/>
      <c r="DE1729" s="83"/>
      <c r="DF1729" s="83"/>
      <c r="DG1729" s="83"/>
      <c r="DH1729" s="83"/>
      <c r="DI1729" s="83"/>
      <c r="DJ1729" s="83"/>
      <c r="DK1729" s="83"/>
      <c r="DL1729" s="83"/>
      <c r="DM1729" s="83"/>
      <c r="DN1729" s="83"/>
      <c r="DO1729" s="83"/>
      <c r="DP1729" s="83"/>
      <c r="DQ1729" s="83"/>
      <c r="DR1729" s="83"/>
      <c r="DS1729" s="83"/>
      <c r="DT1729" s="83"/>
      <c r="DU1729" s="83"/>
      <c r="DV1729" s="83"/>
      <c r="DW1729" s="83"/>
      <c r="DX1729" s="83"/>
      <c r="DY1729" s="83"/>
      <c r="DZ1729" s="83"/>
      <c r="EA1729" s="83"/>
      <c r="EB1729" s="83"/>
      <c r="EC1729" s="83"/>
      <c r="ED1729" s="83"/>
      <c r="EE1729" s="83"/>
      <c r="EF1729" s="83"/>
      <c r="EG1729" s="83"/>
      <c r="EH1729" s="83"/>
      <c r="EI1729" s="83"/>
      <c r="EJ1729" s="83"/>
    </row>
    <row r="1730" spans="27:140" s="88" customFormat="1" x14ac:dyDescent="0.3">
      <c r="AA1730" s="84"/>
      <c r="AB1730" s="89"/>
      <c r="AC1730" s="89"/>
      <c r="AD1730" s="89"/>
      <c r="AE1730" s="89"/>
      <c r="AF1730" s="89"/>
      <c r="AG1730" s="89"/>
      <c r="AH1730" s="89"/>
      <c r="AI1730" s="89"/>
      <c r="AJ1730" s="89"/>
      <c r="AK1730" s="89"/>
      <c r="AL1730" s="89"/>
      <c r="AM1730" s="89"/>
      <c r="AN1730" s="89"/>
      <c r="AO1730" s="89"/>
      <c r="AP1730" s="89"/>
      <c r="AQ1730" s="90"/>
      <c r="AR1730" s="89"/>
      <c r="AS1730" s="89"/>
      <c r="AT1730" s="89"/>
      <c r="AU1730" s="87"/>
      <c r="AV1730" s="307"/>
      <c r="AW1730" s="307"/>
      <c r="AX1730" s="307"/>
      <c r="AY1730" s="307"/>
      <c r="AZ1730" s="307"/>
      <c r="BA1730" s="83"/>
      <c r="BB1730" s="83"/>
      <c r="BC1730" s="83"/>
      <c r="BD1730" s="83"/>
      <c r="BE1730" s="83"/>
      <c r="BF1730" s="83"/>
      <c r="BG1730" s="83"/>
      <c r="BH1730" s="83"/>
      <c r="BI1730" s="83"/>
      <c r="BJ1730" s="83"/>
      <c r="BK1730" s="83"/>
      <c r="BL1730" s="83"/>
      <c r="BM1730" s="83"/>
      <c r="BN1730" s="83"/>
      <c r="BO1730" s="83"/>
      <c r="BP1730" s="83"/>
      <c r="BQ1730" s="83"/>
      <c r="BR1730" s="83"/>
      <c r="BS1730" s="83"/>
      <c r="BT1730" s="83"/>
      <c r="BU1730" s="83"/>
      <c r="BV1730" s="83"/>
      <c r="BW1730" s="83"/>
      <c r="BX1730" s="83"/>
      <c r="BY1730" s="83"/>
      <c r="BZ1730" s="83"/>
      <c r="CA1730" s="83"/>
      <c r="CB1730" s="83"/>
      <c r="CC1730" s="83"/>
      <c r="CD1730" s="83"/>
      <c r="CE1730" s="83"/>
      <c r="CF1730" s="83"/>
      <c r="CG1730" s="83"/>
      <c r="CH1730" s="83"/>
      <c r="CI1730" s="83"/>
      <c r="CJ1730" s="83"/>
      <c r="CK1730" s="83"/>
      <c r="CL1730" s="83"/>
      <c r="CM1730" s="83"/>
      <c r="CN1730" s="83"/>
      <c r="CO1730" s="83"/>
      <c r="CP1730" s="83"/>
      <c r="CQ1730" s="83"/>
      <c r="CR1730" s="83"/>
      <c r="CS1730" s="83"/>
      <c r="CT1730" s="83"/>
      <c r="CU1730" s="83"/>
      <c r="CV1730" s="83"/>
      <c r="CW1730" s="83"/>
      <c r="CX1730" s="83"/>
      <c r="CY1730" s="83"/>
      <c r="CZ1730" s="83"/>
      <c r="DA1730" s="83"/>
      <c r="DB1730" s="83"/>
      <c r="DC1730" s="83"/>
      <c r="DD1730" s="83"/>
      <c r="DE1730" s="83"/>
      <c r="DF1730" s="83"/>
      <c r="DG1730" s="83"/>
      <c r="DH1730" s="83"/>
      <c r="DI1730" s="83"/>
      <c r="DJ1730" s="83"/>
      <c r="DK1730" s="83"/>
      <c r="DL1730" s="83"/>
      <c r="DM1730" s="83"/>
      <c r="DN1730" s="83"/>
      <c r="DO1730" s="83"/>
      <c r="DP1730" s="83"/>
      <c r="DQ1730" s="83"/>
      <c r="DR1730" s="83"/>
      <c r="DS1730" s="83"/>
      <c r="DT1730" s="83"/>
      <c r="DU1730" s="83"/>
      <c r="DV1730" s="83"/>
      <c r="DW1730" s="83"/>
      <c r="DX1730" s="83"/>
      <c r="DY1730" s="83"/>
      <c r="DZ1730" s="83"/>
      <c r="EA1730" s="83"/>
      <c r="EB1730" s="83"/>
      <c r="EC1730" s="83"/>
      <c r="ED1730" s="83"/>
      <c r="EE1730" s="83"/>
      <c r="EF1730" s="83"/>
      <c r="EG1730" s="83"/>
      <c r="EH1730" s="83"/>
      <c r="EI1730" s="83"/>
      <c r="EJ1730" s="83"/>
    </row>
    <row r="1731" spans="27:140" s="88" customFormat="1" x14ac:dyDescent="0.3">
      <c r="AA1731" s="84"/>
      <c r="AB1731" s="89"/>
      <c r="AC1731" s="89"/>
      <c r="AD1731" s="89"/>
      <c r="AE1731" s="89"/>
      <c r="AF1731" s="89"/>
      <c r="AG1731" s="89"/>
      <c r="AH1731" s="89"/>
      <c r="AI1731" s="89"/>
      <c r="AJ1731" s="89"/>
      <c r="AK1731" s="89"/>
      <c r="AL1731" s="89"/>
      <c r="AM1731" s="89"/>
      <c r="AN1731" s="89"/>
      <c r="AO1731" s="89"/>
      <c r="AP1731" s="89"/>
      <c r="AQ1731" s="90"/>
      <c r="AR1731" s="89"/>
      <c r="AS1731" s="89"/>
      <c r="AT1731" s="89"/>
      <c r="AU1731" s="87"/>
      <c r="AV1731" s="307"/>
      <c r="AW1731" s="307"/>
      <c r="AX1731" s="307"/>
      <c r="AY1731" s="307"/>
      <c r="AZ1731" s="307"/>
      <c r="BA1731" s="83"/>
      <c r="BB1731" s="83"/>
      <c r="BC1731" s="83"/>
      <c r="BD1731" s="83"/>
      <c r="BE1731" s="83"/>
      <c r="BF1731" s="83"/>
      <c r="BG1731" s="83"/>
      <c r="BH1731" s="83"/>
      <c r="BI1731" s="83"/>
      <c r="BJ1731" s="83"/>
      <c r="BK1731" s="83"/>
      <c r="BL1731" s="83"/>
      <c r="BM1731" s="83"/>
      <c r="BN1731" s="83"/>
      <c r="BO1731" s="83"/>
      <c r="BP1731" s="83"/>
      <c r="BQ1731" s="83"/>
      <c r="BR1731" s="83"/>
      <c r="BS1731" s="83"/>
      <c r="BT1731" s="83"/>
      <c r="BU1731" s="83"/>
      <c r="BV1731" s="83"/>
      <c r="BW1731" s="83"/>
      <c r="BX1731" s="83"/>
      <c r="BY1731" s="83"/>
      <c r="BZ1731" s="83"/>
      <c r="CA1731" s="83"/>
      <c r="CB1731" s="83"/>
      <c r="CC1731" s="83"/>
      <c r="CD1731" s="83"/>
      <c r="CE1731" s="83"/>
      <c r="CF1731" s="83"/>
      <c r="CG1731" s="83"/>
      <c r="CH1731" s="83"/>
      <c r="CI1731" s="83"/>
      <c r="CJ1731" s="83"/>
      <c r="CK1731" s="83"/>
      <c r="CL1731" s="83"/>
      <c r="CM1731" s="83"/>
      <c r="CN1731" s="83"/>
      <c r="CO1731" s="83"/>
      <c r="CP1731" s="83"/>
      <c r="CQ1731" s="83"/>
      <c r="CR1731" s="83"/>
      <c r="CS1731" s="83"/>
      <c r="CT1731" s="83"/>
      <c r="CU1731" s="83"/>
      <c r="CV1731" s="83"/>
      <c r="CW1731" s="83"/>
      <c r="CX1731" s="83"/>
      <c r="CY1731" s="83"/>
      <c r="CZ1731" s="83"/>
      <c r="DA1731" s="83"/>
      <c r="DB1731" s="83"/>
      <c r="DC1731" s="83"/>
      <c r="DD1731" s="83"/>
      <c r="DE1731" s="83"/>
      <c r="DF1731" s="83"/>
      <c r="DG1731" s="83"/>
      <c r="DH1731" s="83"/>
      <c r="DI1731" s="83"/>
      <c r="DJ1731" s="83"/>
      <c r="DK1731" s="83"/>
      <c r="DL1731" s="83"/>
      <c r="DM1731" s="83"/>
      <c r="DN1731" s="83"/>
      <c r="DO1731" s="83"/>
      <c r="DP1731" s="83"/>
      <c r="DQ1731" s="83"/>
      <c r="DR1731" s="83"/>
      <c r="DS1731" s="83"/>
      <c r="DT1731" s="83"/>
      <c r="DU1731" s="83"/>
      <c r="DV1731" s="83"/>
      <c r="DW1731" s="83"/>
      <c r="DX1731" s="83"/>
      <c r="DY1731" s="83"/>
      <c r="DZ1731" s="83"/>
      <c r="EA1731" s="83"/>
      <c r="EB1731" s="83"/>
      <c r="EC1731" s="83"/>
      <c r="ED1731" s="83"/>
      <c r="EE1731" s="83"/>
      <c r="EF1731" s="83"/>
      <c r="EG1731" s="83"/>
      <c r="EH1731" s="83"/>
      <c r="EI1731" s="83"/>
      <c r="EJ1731" s="83"/>
    </row>
    <row r="1732" spans="27:140" s="88" customFormat="1" x14ac:dyDescent="0.3">
      <c r="AA1732" s="84"/>
      <c r="AB1732" s="89"/>
      <c r="AC1732" s="89"/>
      <c r="AD1732" s="89"/>
      <c r="AE1732" s="89"/>
      <c r="AF1732" s="89"/>
      <c r="AG1732" s="89"/>
      <c r="AH1732" s="89"/>
      <c r="AI1732" s="89"/>
      <c r="AJ1732" s="89"/>
      <c r="AK1732" s="89"/>
      <c r="AL1732" s="89"/>
      <c r="AM1732" s="89"/>
      <c r="AN1732" s="89"/>
      <c r="AO1732" s="89"/>
      <c r="AP1732" s="89"/>
      <c r="AQ1732" s="90"/>
      <c r="AR1732" s="89"/>
      <c r="AS1732" s="89"/>
      <c r="AT1732" s="89"/>
      <c r="AU1732" s="87"/>
      <c r="AV1732" s="307"/>
      <c r="AW1732" s="307"/>
      <c r="AX1732" s="307"/>
      <c r="AY1732" s="307"/>
      <c r="AZ1732" s="307"/>
      <c r="BA1732" s="83"/>
      <c r="BB1732" s="83"/>
      <c r="BC1732" s="83"/>
      <c r="BD1732" s="83"/>
      <c r="BE1732" s="83"/>
      <c r="BF1732" s="83"/>
      <c r="BG1732" s="83"/>
      <c r="BH1732" s="83"/>
      <c r="BI1732" s="83"/>
      <c r="BJ1732" s="83"/>
      <c r="BK1732" s="83"/>
      <c r="BL1732" s="83"/>
      <c r="BM1732" s="83"/>
      <c r="BN1732" s="83"/>
      <c r="BO1732" s="83"/>
      <c r="BP1732" s="83"/>
      <c r="BQ1732" s="83"/>
      <c r="BR1732" s="83"/>
      <c r="BS1732" s="83"/>
      <c r="BT1732" s="83"/>
      <c r="BU1732" s="83"/>
      <c r="BV1732" s="83"/>
      <c r="BW1732" s="83"/>
      <c r="BX1732" s="83"/>
      <c r="BY1732" s="83"/>
      <c r="BZ1732" s="83"/>
      <c r="CA1732" s="83"/>
      <c r="CB1732" s="83"/>
      <c r="CC1732" s="83"/>
      <c r="CD1732" s="83"/>
      <c r="CE1732" s="83"/>
      <c r="CF1732" s="83"/>
      <c r="CG1732" s="83"/>
      <c r="CH1732" s="83"/>
      <c r="CI1732" s="83"/>
      <c r="CJ1732" s="83"/>
      <c r="CK1732" s="83"/>
      <c r="CL1732" s="83"/>
      <c r="CM1732" s="83"/>
      <c r="CN1732" s="83"/>
      <c r="CO1732" s="83"/>
      <c r="CP1732" s="83"/>
      <c r="CQ1732" s="83"/>
      <c r="CR1732" s="83"/>
      <c r="CS1732" s="83"/>
      <c r="CT1732" s="83"/>
      <c r="CU1732" s="83"/>
      <c r="CV1732" s="83"/>
      <c r="CW1732" s="83"/>
      <c r="CX1732" s="83"/>
      <c r="CY1732" s="83"/>
      <c r="CZ1732" s="83"/>
      <c r="DA1732" s="83"/>
      <c r="DB1732" s="83"/>
      <c r="DC1732" s="83"/>
      <c r="DD1732" s="83"/>
      <c r="DE1732" s="83"/>
      <c r="DF1732" s="83"/>
      <c r="DG1732" s="83"/>
      <c r="DH1732" s="83"/>
      <c r="DI1732" s="83"/>
      <c r="DJ1732" s="83"/>
      <c r="DK1732" s="83"/>
      <c r="DL1732" s="83"/>
      <c r="DM1732" s="83"/>
      <c r="DN1732" s="83"/>
      <c r="DO1732" s="83"/>
      <c r="DP1732" s="83"/>
      <c r="DQ1732" s="83"/>
      <c r="DR1732" s="83"/>
      <c r="DS1732" s="83"/>
      <c r="DT1732" s="83"/>
      <c r="DU1732" s="83"/>
      <c r="DV1732" s="83"/>
      <c r="DW1732" s="83"/>
      <c r="DX1732" s="83"/>
      <c r="DY1732" s="83"/>
      <c r="DZ1732" s="83"/>
      <c r="EA1732" s="83"/>
      <c r="EB1732" s="83"/>
      <c r="EC1732" s="83"/>
      <c r="ED1732" s="83"/>
      <c r="EE1732" s="83"/>
      <c r="EF1732" s="83"/>
      <c r="EG1732" s="83"/>
      <c r="EH1732" s="83"/>
      <c r="EI1732" s="83"/>
      <c r="EJ1732" s="83"/>
    </row>
    <row r="1733" spans="27:140" s="88" customFormat="1" x14ac:dyDescent="0.3">
      <c r="AA1733" s="84"/>
      <c r="AB1733" s="89"/>
      <c r="AC1733" s="89"/>
      <c r="AD1733" s="89"/>
      <c r="AE1733" s="89"/>
      <c r="AF1733" s="89"/>
      <c r="AG1733" s="89"/>
      <c r="AH1733" s="89"/>
      <c r="AI1733" s="89"/>
      <c r="AJ1733" s="89"/>
      <c r="AK1733" s="89"/>
      <c r="AL1733" s="89"/>
      <c r="AM1733" s="89"/>
      <c r="AN1733" s="89"/>
      <c r="AO1733" s="89"/>
      <c r="AP1733" s="89"/>
      <c r="AQ1733" s="90"/>
      <c r="AR1733" s="89"/>
      <c r="AS1733" s="89"/>
      <c r="AT1733" s="89"/>
      <c r="AU1733" s="87"/>
      <c r="AV1733" s="307"/>
      <c r="AW1733" s="307"/>
      <c r="AX1733" s="307"/>
      <c r="AY1733" s="307"/>
      <c r="AZ1733" s="307"/>
      <c r="BA1733" s="83"/>
      <c r="BB1733" s="83"/>
      <c r="BC1733" s="83"/>
      <c r="BD1733" s="83"/>
      <c r="BE1733" s="83"/>
      <c r="BF1733" s="83"/>
      <c r="BG1733" s="83"/>
      <c r="BH1733" s="83"/>
      <c r="BI1733" s="83"/>
      <c r="BJ1733" s="83"/>
      <c r="BK1733" s="83"/>
      <c r="BL1733" s="83"/>
      <c r="BM1733" s="83"/>
      <c r="BN1733" s="83"/>
      <c r="BO1733" s="83"/>
      <c r="BP1733" s="83"/>
      <c r="BQ1733" s="83"/>
      <c r="BR1733" s="83"/>
      <c r="BS1733" s="83"/>
      <c r="BT1733" s="83"/>
      <c r="BU1733" s="83"/>
      <c r="BV1733" s="83"/>
      <c r="BW1733" s="83"/>
      <c r="BX1733" s="83"/>
      <c r="BY1733" s="83"/>
      <c r="BZ1733" s="83"/>
      <c r="CA1733" s="83"/>
      <c r="CB1733" s="83"/>
      <c r="CC1733" s="83"/>
      <c r="CD1733" s="83"/>
      <c r="CE1733" s="83"/>
      <c r="CF1733" s="83"/>
      <c r="CG1733" s="83"/>
      <c r="CH1733" s="83"/>
      <c r="CI1733" s="83"/>
      <c r="CJ1733" s="83"/>
      <c r="CK1733" s="83"/>
      <c r="CL1733" s="83"/>
      <c r="CM1733" s="83"/>
      <c r="CN1733" s="83"/>
      <c r="CO1733" s="83"/>
      <c r="CP1733" s="83"/>
      <c r="CQ1733" s="83"/>
      <c r="CR1733" s="83"/>
      <c r="CS1733" s="83"/>
      <c r="CT1733" s="83"/>
      <c r="CU1733" s="83"/>
      <c r="CV1733" s="83"/>
      <c r="CW1733" s="83"/>
      <c r="CX1733" s="83"/>
      <c r="CY1733" s="83"/>
      <c r="CZ1733" s="83"/>
      <c r="DA1733" s="83"/>
      <c r="DB1733" s="83"/>
      <c r="DC1733" s="83"/>
      <c r="DD1733" s="83"/>
      <c r="DE1733" s="83"/>
      <c r="DF1733" s="83"/>
      <c r="DG1733" s="83"/>
      <c r="DH1733" s="83"/>
      <c r="DI1733" s="83"/>
      <c r="DJ1733" s="83"/>
      <c r="DK1733" s="83"/>
      <c r="DL1733" s="83"/>
      <c r="DM1733" s="83"/>
      <c r="DN1733" s="83"/>
      <c r="DO1733" s="83"/>
      <c r="DP1733" s="83"/>
      <c r="DQ1733" s="83"/>
      <c r="DR1733" s="83"/>
      <c r="DS1733" s="83"/>
      <c r="DT1733" s="83"/>
      <c r="DU1733" s="83"/>
      <c r="DV1733" s="83"/>
      <c r="DW1733" s="83"/>
      <c r="DX1733" s="83"/>
      <c r="DY1733" s="83"/>
      <c r="DZ1733" s="83"/>
      <c r="EA1733" s="83"/>
      <c r="EB1733" s="83"/>
      <c r="EC1733" s="83"/>
      <c r="ED1733" s="83"/>
      <c r="EE1733" s="83"/>
      <c r="EF1733" s="83"/>
      <c r="EG1733" s="83"/>
      <c r="EH1733" s="83"/>
      <c r="EI1733" s="83"/>
      <c r="EJ1733" s="83"/>
    </row>
    <row r="1734" spans="27:140" s="88" customFormat="1" x14ac:dyDescent="0.3">
      <c r="AA1734" s="84"/>
      <c r="AB1734" s="89"/>
      <c r="AC1734" s="89"/>
      <c r="AD1734" s="89"/>
      <c r="AE1734" s="89"/>
      <c r="AF1734" s="89"/>
      <c r="AG1734" s="89"/>
      <c r="AH1734" s="89"/>
      <c r="AI1734" s="89"/>
      <c r="AJ1734" s="89"/>
      <c r="AK1734" s="89"/>
      <c r="AL1734" s="89"/>
      <c r="AM1734" s="89"/>
      <c r="AN1734" s="89"/>
      <c r="AO1734" s="89"/>
      <c r="AP1734" s="89"/>
      <c r="AQ1734" s="90"/>
      <c r="AR1734" s="89"/>
      <c r="AS1734" s="89"/>
      <c r="AT1734" s="89"/>
      <c r="AU1734" s="87"/>
      <c r="AV1734" s="307"/>
      <c r="AW1734" s="307"/>
      <c r="AX1734" s="307"/>
      <c r="AY1734" s="307"/>
      <c r="AZ1734" s="307"/>
      <c r="BA1734" s="83"/>
      <c r="BB1734" s="83"/>
      <c r="BC1734" s="83"/>
      <c r="BD1734" s="83"/>
      <c r="BE1734" s="83"/>
      <c r="BF1734" s="83"/>
      <c r="BG1734" s="83"/>
      <c r="BH1734" s="83"/>
      <c r="BI1734" s="83"/>
      <c r="BJ1734" s="83"/>
      <c r="BK1734" s="83"/>
      <c r="BL1734" s="83"/>
      <c r="BM1734" s="83"/>
      <c r="BN1734" s="83"/>
      <c r="BO1734" s="83"/>
      <c r="BP1734" s="83"/>
      <c r="BQ1734" s="83"/>
      <c r="BR1734" s="83"/>
      <c r="BS1734" s="83"/>
      <c r="BT1734" s="83"/>
      <c r="BU1734" s="83"/>
      <c r="BV1734" s="83"/>
      <c r="BW1734" s="83"/>
      <c r="BX1734" s="83"/>
      <c r="BY1734" s="83"/>
      <c r="BZ1734" s="83"/>
      <c r="CA1734" s="83"/>
      <c r="CB1734" s="83"/>
      <c r="CC1734" s="83"/>
      <c r="CD1734" s="83"/>
      <c r="CE1734" s="83"/>
      <c r="CF1734" s="83"/>
      <c r="CG1734" s="83"/>
      <c r="CH1734" s="83"/>
      <c r="CI1734" s="83"/>
      <c r="CJ1734" s="83"/>
      <c r="CK1734" s="83"/>
      <c r="CL1734" s="83"/>
      <c r="CM1734" s="83"/>
      <c r="CN1734" s="83"/>
      <c r="CO1734" s="83"/>
      <c r="CP1734" s="83"/>
      <c r="CQ1734" s="83"/>
      <c r="CR1734" s="83"/>
      <c r="CS1734" s="83"/>
      <c r="CT1734" s="83"/>
      <c r="CU1734" s="83"/>
      <c r="CV1734" s="83"/>
      <c r="CW1734" s="83"/>
      <c r="CX1734" s="83"/>
      <c r="CY1734" s="83"/>
      <c r="CZ1734" s="83"/>
      <c r="DA1734" s="83"/>
      <c r="DB1734" s="83"/>
      <c r="DC1734" s="83"/>
      <c r="DD1734" s="83"/>
      <c r="DE1734" s="83"/>
      <c r="DF1734" s="83"/>
      <c r="DG1734" s="83"/>
      <c r="DH1734" s="83"/>
      <c r="DI1734" s="83"/>
      <c r="DJ1734" s="83"/>
      <c r="DK1734" s="83"/>
      <c r="DL1734" s="83"/>
      <c r="DM1734" s="83"/>
      <c r="DN1734" s="83"/>
      <c r="DO1734" s="83"/>
      <c r="DP1734" s="83"/>
      <c r="DQ1734" s="83"/>
      <c r="DR1734" s="83"/>
      <c r="DS1734" s="83"/>
      <c r="DT1734" s="83"/>
      <c r="DU1734" s="83"/>
      <c r="DV1734" s="83"/>
      <c r="DW1734" s="83"/>
      <c r="DX1734" s="83"/>
      <c r="DY1734" s="83"/>
      <c r="DZ1734" s="83"/>
      <c r="EA1734" s="83"/>
      <c r="EB1734" s="83"/>
      <c r="EC1734" s="83"/>
      <c r="ED1734" s="83"/>
      <c r="EE1734" s="83"/>
      <c r="EF1734" s="83"/>
      <c r="EG1734" s="83"/>
      <c r="EH1734" s="83"/>
      <c r="EI1734" s="83"/>
      <c r="EJ1734" s="83"/>
    </row>
    <row r="1735" spans="27:140" s="88" customFormat="1" x14ac:dyDescent="0.3">
      <c r="AA1735" s="84"/>
      <c r="AB1735" s="89"/>
      <c r="AC1735" s="89"/>
      <c r="AD1735" s="89"/>
      <c r="AE1735" s="89"/>
      <c r="AF1735" s="89"/>
      <c r="AG1735" s="89"/>
      <c r="AH1735" s="89"/>
      <c r="AI1735" s="89"/>
      <c r="AJ1735" s="89"/>
      <c r="AK1735" s="89"/>
      <c r="AL1735" s="89"/>
      <c r="AM1735" s="89"/>
      <c r="AN1735" s="89"/>
      <c r="AO1735" s="89"/>
      <c r="AP1735" s="89"/>
      <c r="AQ1735" s="90"/>
      <c r="AR1735" s="89"/>
      <c r="AS1735" s="89"/>
      <c r="AT1735" s="89"/>
      <c r="AU1735" s="87"/>
      <c r="AV1735" s="307"/>
      <c r="AW1735" s="307"/>
      <c r="AX1735" s="307"/>
      <c r="AY1735" s="307"/>
      <c r="AZ1735" s="307"/>
      <c r="BA1735" s="83"/>
      <c r="BB1735" s="83"/>
      <c r="BC1735" s="83"/>
      <c r="BD1735" s="83"/>
      <c r="BE1735" s="83"/>
      <c r="BF1735" s="83"/>
      <c r="BG1735" s="83"/>
      <c r="BH1735" s="83"/>
      <c r="BI1735" s="83"/>
      <c r="BJ1735" s="83"/>
      <c r="BK1735" s="83"/>
      <c r="BL1735" s="83"/>
      <c r="BM1735" s="83"/>
      <c r="BN1735" s="83"/>
      <c r="BO1735" s="83"/>
      <c r="BP1735" s="83"/>
      <c r="BQ1735" s="83"/>
      <c r="BR1735" s="83"/>
      <c r="BS1735" s="83"/>
      <c r="BT1735" s="83"/>
      <c r="BU1735" s="83"/>
      <c r="BV1735" s="83"/>
      <c r="BW1735" s="83"/>
      <c r="BX1735" s="83"/>
      <c r="BY1735" s="83"/>
      <c r="BZ1735" s="83"/>
      <c r="CA1735" s="83"/>
      <c r="CB1735" s="83"/>
      <c r="CC1735" s="83"/>
      <c r="CD1735" s="83"/>
      <c r="CE1735" s="83"/>
      <c r="CF1735" s="83"/>
      <c r="CG1735" s="83"/>
      <c r="CH1735" s="83"/>
      <c r="CI1735" s="83"/>
      <c r="CJ1735" s="83"/>
      <c r="CK1735" s="83"/>
      <c r="CL1735" s="83"/>
      <c r="CM1735" s="83"/>
      <c r="CN1735" s="83"/>
      <c r="CO1735" s="83"/>
      <c r="CP1735" s="83"/>
      <c r="CQ1735" s="83"/>
      <c r="CR1735" s="83"/>
      <c r="CS1735" s="83"/>
      <c r="CT1735" s="83"/>
      <c r="CU1735" s="83"/>
      <c r="CV1735" s="83"/>
      <c r="CW1735" s="83"/>
      <c r="CX1735" s="83"/>
      <c r="CY1735" s="83"/>
      <c r="CZ1735" s="83"/>
      <c r="DA1735" s="83"/>
      <c r="DB1735" s="83"/>
      <c r="DC1735" s="83"/>
      <c r="DD1735" s="83"/>
      <c r="DE1735" s="83"/>
      <c r="DF1735" s="83"/>
      <c r="DG1735" s="83"/>
      <c r="DH1735" s="83"/>
      <c r="DI1735" s="83"/>
      <c r="DJ1735" s="83"/>
      <c r="DK1735" s="83"/>
      <c r="DL1735" s="83"/>
      <c r="DM1735" s="83"/>
      <c r="DN1735" s="83"/>
      <c r="DO1735" s="83"/>
      <c r="DP1735" s="83"/>
      <c r="DQ1735" s="83"/>
      <c r="DR1735" s="83"/>
      <c r="DS1735" s="83"/>
      <c r="DT1735" s="83"/>
      <c r="DU1735" s="83"/>
      <c r="DV1735" s="83"/>
      <c r="DW1735" s="83"/>
      <c r="DX1735" s="83"/>
      <c r="DY1735" s="83"/>
      <c r="DZ1735" s="83"/>
      <c r="EA1735" s="83"/>
      <c r="EB1735" s="83"/>
      <c r="EC1735" s="83"/>
      <c r="ED1735" s="83"/>
      <c r="EE1735" s="83"/>
      <c r="EF1735" s="83"/>
      <c r="EG1735" s="83"/>
      <c r="EH1735" s="83"/>
      <c r="EI1735" s="83"/>
      <c r="EJ1735" s="83"/>
    </row>
    <row r="1736" spans="27:140" s="88" customFormat="1" x14ac:dyDescent="0.3">
      <c r="AA1736" s="84"/>
      <c r="AB1736" s="89"/>
      <c r="AC1736" s="89"/>
      <c r="AD1736" s="89"/>
      <c r="AE1736" s="89"/>
      <c r="AF1736" s="89"/>
      <c r="AG1736" s="89"/>
      <c r="AH1736" s="89"/>
      <c r="AI1736" s="89"/>
      <c r="AJ1736" s="89"/>
      <c r="AK1736" s="89"/>
      <c r="AL1736" s="89"/>
      <c r="AM1736" s="89"/>
      <c r="AN1736" s="89"/>
      <c r="AO1736" s="89"/>
      <c r="AP1736" s="89"/>
      <c r="AQ1736" s="90"/>
      <c r="AR1736" s="89"/>
      <c r="AS1736" s="89"/>
      <c r="AT1736" s="89"/>
      <c r="AU1736" s="87"/>
      <c r="AV1736" s="307"/>
      <c r="AW1736" s="307"/>
      <c r="AX1736" s="307"/>
      <c r="AY1736" s="307"/>
      <c r="AZ1736" s="307"/>
      <c r="BA1736" s="83"/>
      <c r="BB1736" s="83"/>
      <c r="BC1736" s="83"/>
      <c r="BD1736" s="83"/>
      <c r="BE1736" s="83"/>
      <c r="BF1736" s="83"/>
      <c r="BG1736" s="83"/>
      <c r="BH1736" s="83"/>
      <c r="BI1736" s="83"/>
      <c r="BJ1736" s="83"/>
      <c r="BK1736" s="83"/>
      <c r="BL1736" s="83"/>
      <c r="BM1736" s="83"/>
      <c r="BN1736" s="83"/>
      <c r="BO1736" s="83"/>
      <c r="BP1736" s="83"/>
      <c r="BQ1736" s="83"/>
      <c r="BR1736" s="83"/>
      <c r="BS1736" s="83"/>
      <c r="BT1736" s="83"/>
      <c r="BU1736" s="83"/>
      <c r="BV1736" s="83"/>
      <c r="BW1736" s="83"/>
      <c r="BX1736" s="83"/>
      <c r="BY1736" s="83"/>
      <c r="BZ1736" s="83"/>
      <c r="CA1736" s="83"/>
      <c r="CB1736" s="83"/>
      <c r="CC1736" s="83"/>
      <c r="CD1736" s="83"/>
      <c r="CE1736" s="83"/>
      <c r="CF1736" s="83"/>
      <c r="CG1736" s="83"/>
      <c r="CH1736" s="83"/>
      <c r="CI1736" s="83"/>
      <c r="CJ1736" s="83"/>
      <c r="CK1736" s="83"/>
      <c r="CL1736" s="83"/>
      <c r="CM1736" s="83"/>
      <c r="CN1736" s="83"/>
      <c r="CO1736" s="83"/>
      <c r="CP1736" s="83"/>
      <c r="CQ1736" s="83"/>
      <c r="CR1736" s="83"/>
      <c r="CS1736" s="83"/>
      <c r="CT1736" s="83"/>
      <c r="CU1736" s="83"/>
      <c r="CV1736" s="83"/>
      <c r="CW1736" s="83"/>
      <c r="CX1736" s="83"/>
      <c r="CY1736" s="83"/>
      <c r="CZ1736" s="83"/>
      <c r="DA1736" s="83"/>
      <c r="DB1736" s="83"/>
      <c r="DC1736" s="83"/>
      <c r="DD1736" s="83"/>
      <c r="DE1736" s="83"/>
      <c r="DF1736" s="83"/>
      <c r="DG1736" s="83"/>
      <c r="DH1736" s="83"/>
      <c r="DI1736" s="83"/>
      <c r="DJ1736" s="83"/>
      <c r="DK1736" s="83"/>
      <c r="DL1736" s="83"/>
      <c r="DM1736" s="83"/>
      <c r="DN1736" s="83"/>
      <c r="DO1736" s="83"/>
      <c r="DP1736" s="83"/>
      <c r="DQ1736" s="83"/>
      <c r="DR1736" s="83"/>
      <c r="DS1736" s="83"/>
      <c r="DT1736" s="83"/>
      <c r="DU1736" s="83"/>
      <c r="DV1736" s="83"/>
      <c r="DW1736" s="83"/>
      <c r="DX1736" s="83"/>
      <c r="DY1736" s="83"/>
      <c r="DZ1736" s="83"/>
      <c r="EA1736" s="83"/>
      <c r="EB1736" s="83"/>
      <c r="EC1736" s="83"/>
      <c r="ED1736" s="83"/>
      <c r="EE1736" s="83"/>
      <c r="EF1736" s="83"/>
      <c r="EG1736" s="83"/>
      <c r="EH1736" s="83"/>
      <c r="EI1736" s="83"/>
      <c r="EJ1736" s="83"/>
    </row>
    <row r="1737" spans="27:140" s="88" customFormat="1" x14ac:dyDescent="0.3">
      <c r="AA1737" s="84"/>
      <c r="AB1737" s="89"/>
      <c r="AC1737" s="89"/>
      <c r="AD1737" s="89"/>
      <c r="AE1737" s="89"/>
      <c r="AF1737" s="89"/>
      <c r="AG1737" s="89"/>
      <c r="AH1737" s="89"/>
      <c r="AI1737" s="89"/>
      <c r="AJ1737" s="89"/>
      <c r="AK1737" s="89"/>
      <c r="AL1737" s="89"/>
      <c r="AM1737" s="89"/>
      <c r="AN1737" s="89"/>
      <c r="AO1737" s="89"/>
      <c r="AP1737" s="89"/>
      <c r="AQ1737" s="90"/>
      <c r="AR1737" s="89"/>
      <c r="AS1737" s="89"/>
      <c r="AT1737" s="89"/>
      <c r="AU1737" s="87"/>
      <c r="AV1737" s="307"/>
      <c r="AW1737" s="307"/>
      <c r="AX1737" s="307"/>
      <c r="AY1737" s="307"/>
      <c r="AZ1737" s="307"/>
      <c r="BA1737" s="83"/>
      <c r="BB1737" s="83"/>
      <c r="BC1737" s="83"/>
      <c r="BD1737" s="83"/>
      <c r="BE1737" s="83"/>
      <c r="BF1737" s="83"/>
      <c r="BG1737" s="83"/>
      <c r="BH1737" s="83"/>
      <c r="BI1737" s="83"/>
      <c r="BJ1737" s="83"/>
      <c r="BK1737" s="83"/>
      <c r="BL1737" s="83"/>
      <c r="BM1737" s="83"/>
      <c r="BN1737" s="83"/>
      <c r="BO1737" s="83"/>
      <c r="BP1737" s="83"/>
      <c r="BQ1737" s="83"/>
      <c r="BR1737" s="83"/>
      <c r="BS1737" s="83"/>
      <c r="BT1737" s="83"/>
      <c r="BU1737" s="83"/>
      <c r="BV1737" s="83"/>
      <c r="BW1737" s="83"/>
      <c r="BX1737" s="83"/>
      <c r="BY1737" s="83"/>
      <c r="BZ1737" s="83"/>
      <c r="CA1737" s="83"/>
      <c r="CB1737" s="83"/>
      <c r="CC1737" s="83"/>
      <c r="CD1737" s="83"/>
      <c r="CE1737" s="83"/>
      <c r="CF1737" s="83"/>
      <c r="CG1737" s="83"/>
      <c r="CH1737" s="83"/>
      <c r="CI1737" s="83"/>
      <c r="CJ1737" s="83"/>
      <c r="CK1737" s="83"/>
      <c r="CL1737" s="83"/>
      <c r="CM1737" s="83"/>
      <c r="CN1737" s="83"/>
      <c r="CO1737" s="83"/>
      <c r="CP1737" s="83"/>
      <c r="CQ1737" s="83"/>
      <c r="CR1737" s="83"/>
      <c r="CS1737" s="83"/>
      <c r="CT1737" s="83"/>
      <c r="CU1737" s="83"/>
      <c r="CV1737" s="83"/>
      <c r="CW1737" s="83"/>
      <c r="CX1737" s="83"/>
      <c r="CY1737" s="83"/>
      <c r="CZ1737" s="83"/>
      <c r="DA1737" s="83"/>
      <c r="DB1737" s="83"/>
      <c r="DC1737" s="83"/>
      <c r="DD1737" s="83"/>
      <c r="DE1737" s="83"/>
      <c r="DF1737" s="83"/>
      <c r="DG1737" s="83"/>
      <c r="DH1737" s="83"/>
      <c r="DI1737" s="83"/>
      <c r="DJ1737" s="83"/>
      <c r="DK1737" s="83"/>
      <c r="DL1737" s="83"/>
      <c r="DM1737" s="83"/>
      <c r="DN1737" s="83"/>
      <c r="DO1737" s="83"/>
      <c r="DP1737" s="83"/>
      <c r="DQ1737" s="83"/>
      <c r="DR1737" s="83"/>
      <c r="DS1737" s="83"/>
      <c r="DT1737" s="83"/>
      <c r="DU1737" s="83"/>
      <c r="DV1737" s="83"/>
      <c r="DW1737" s="83"/>
      <c r="DX1737" s="83"/>
      <c r="DY1737" s="83"/>
      <c r="DZ1737" s="83"/>
      <c r="EA1737" s="83"/>
      <c r="EB1737" s="83"/>
      <c r="EC1737" s="83"/>
      <c r="ED1737" s="83"/>
      <c r="EE1737" s="83"/>
      <c r="EF1737" s="83"/>
      <c r="EG1737" s="83"/>
      <c r="EH1737" s="83"/>
      <c r="EI1737" s="83"/>
      <c r="EJ1737" s="83"/>
    </row>
    <row r="1738" spans="27:140" s="88" customFormat="1" x14ac:dyDescent="0.3">
      <c r="AA1738" s="84"/>
      <c r="AB1738" s="89"/>
      <c r="AC1738" s="89"/>
      <c r="AD1738" s="89"/>
      <c r="AE1738" s="89"/>
      <c r="AF1738" s="89"/>
      <c r="AG1738" s="89"/>
      <c r="AH1738" s="89"/>
      <c r="AI1738" s="89"/>
      <c r="AJ1738" s="89"/>
      <c r="AK1738" s="89"/>
      <c r="AL1738" s="89"/>
      <c r="AM1738" s="89"/>
      <c r="AN1738" s="89"/>
      <c r="AO1738" s="89"/>
      <c r="AP1738" s="89"/>
      <c r="AQ1738" s="90"/>
      <c r="AR1738" s="89"/>
      <c r="AS1738" s="89"/>
      <c r="AT1738" s="89"/>
      <c r="AU1738" s="87"/>
      <c r="AV1738" s="307"/>
      <c r="AW1738" s="307"/>
      <c r="AX1738" s="307"/>
      <c r="AY1738" s="307"/>
      <c r="AZ1738" s="307"/>
      <c r="BA1738" s="83"/>
      <c r="BB1738" s="83"/>
      <c r="BC1738" s="83"/>
      <c r="BD1738" s="83"/>
      <c r="BE1738" s="83"/>
      <c r="BF1738" s="83"/>
      <c r="BG1738" s="83"/>
      <c r="BH1738" s="83"/>
      <c r="BI1738" s="83"/>
      <c r="BJ1738" s="83"/>
      <c r="BK1738" s="83"/>
      <c r="BL1738" s="83"/>
      <c r="BM1738" s="83"/>
      <c r="BN1738" s="83"/>
      <c r="BO1738" s="83"/>
      <c r="BP1738" s="83"/>
      <c r="BQ1738" s="83"/>
      <c r="BR1738" s="83"/>
      <c r="BS1738" s="83"/>
      <c r="BT1738" s="83"/>
      <c r="BU1738" s="83"/>
      <c r="BV1738" s="83"/>
      <c r="BW1738" s="83"/>
      <c r="BX1738" s="83"/>
      <c r="BY1738" s="83"/>
      <c r="BZ1738" s="83"/>
      <c r="CA1738" s="83"/>
      <c r="CB1738" s="83"/>
      <c r="CC1738" s="83"/>
      <c r="CD1738" s="83"/>
      <c r="CE1738" s="83"/>
      <c r="CF1738" s="83"/>
      <c r="CG1738" s="83"/>
      <c r="CH1738" s="83"/>
      <c r="CI1738" s="83"/>
      <c r="CJ1738" s="83"/>
      <c r="CK1738" s="83"/>
      <c r="CL1738" s="83"/>
      <c r="CM1738" s="83"/>
      <c r="CN1738" s="83"/>
      <c r="CO1738" s="83"/>
      <c r="CP1738" s="83"/>
      <c r="CQ1738" s="83"/>
      <c r="CR1738" s="83"/>
      <c r="CS1738" s="83"/>
      <c r="CT1738" s="83"/>
      <c r="CU1738" s="83"/>
      <c r="CV1738" s="83"/>
      <c r="CW1738" s="83"/>
      <c r="CX1738" s="83"/>
      <c r="CY1738" s="83"/>
      <c r="CZ1738" s="83"/>
      <c r="DA1738" s="83"/>
      <c r="DB1738" s="83"/>
      <c r="DC1738" s="83"/>
      <c r="DD1738" s="83"/>
      <c r="DE1738" s="83"/>
      <c r="DF1738" s="83"/>
      <c r="DG1738" s="83"/>
      <c r="DH1738" s="83"/>
      <c r="DI1738" s="83"/>
      <c r="DJ1738" s="83"/>
      <c r="DK1738" s="83"/>
      <c r="DL1738" s="83"/>
      <c r="DM1738" s="83"/>
      <c r="DN1738" s="83"/>
      <c r="DO1738" s="83"/>
      <c r="DP1738" s="83"/>
      <c r="DQ1738" s="83"/>
      <c r="DR1738" s="83"/>
      <c r="DS1738" s="83"/>
      <c r="DT1738" s="83"/>
      <c r="DU1738" s="83"/>
      <c r="DV1738" s="83"/>
      <c r="DW1738" s="83"/>
      <c r="DX1738" s="83"/>
      <c r="DY1738" s="83"/>
      <c r="DZ1738" s="83"/>
      <c r="EA1738" s="83"/>
      <c r="EB1738" s="83"/>
      <c r="EC1738" s="83"/>
      <c r="ED1738" s="83"/>
      <c r="EE1738" s="83"/>
      <c r="EF1738" s="83"/>
      <c r="EG1738" s="83"/>
      <c r="EH1738" s="83"/>
      <c r="EI1738" s="83"/>
      <c r="EJ1738" s="83"/>
    </row>
    <row r="1739" spans="27:140" s="88" customFormat="1" x14ac:dyDescent="0.3">
      <c r="AA1739" s="84"/>
      <c r="AB1739" s="89"/>
      <c r="AC1739" s="89"/>
      <c r="AD1739" s="89"/>
      <c r="AE1739" s="89"/>
      <c r="AF1739" s="89"/>
      <c r="AG1739" s="89"/>
      <c r="AH1739" s="89"/>
      <c r="AI1739" s="89"/>
      <c r="AJ1739" s="89"/>
      <c r="AK1739" s="89"/>
      <c r="AL1739" s="89"/>
      <c r="AM1739" s="89"/>
      <c r="AN1739" s="89"/>
      <c r="AO1739" s="89"/>
      <c r="AP1739" s="89"/>
      <c r="AQ1739" s="90"/>
      <c r="AR1739" s="89"/>
      <c r="AS1739" s="89"/>
      <c r="AT1739" s="89"/>
      <c r="AU1739" s="87"/>
      <c r="AV1739" s="307"/>
      <c r="AW1739" s="307"/>
      <c r="AX1739" s="307"/>
      <c r="AY1739" s="307"/>
      <c r="AZ1739" s="307"/>
      <c r="BA1739" s="83"/>
      <c r="BB1739" s="83"/>
      <c r="BC1739" s="83"/>
      <c r="BD1739" s="83"/>
      <c r="BE1739" s="83"/>
      <c r="BF1739" s="83"/>
      <c r="BG1739" s="83"/>
      <c r="BH1739" s="83"/>
      <c r="BI1739" s="83"/>
      <c r="BJ1739" s="83"/>
      <c r="BK1739" s="83"/>
      <c r="BL1739" s="83"/>
      <c r="BM1739" s="83"/>
      <c r="BN1739" s="83"/>
      <c r="BO1739" s="83"/>
      <c r="BP1739" s="83"/>
      <c r="BQ1739" s="83"/>
      <c r="BR1739" s="83"/>
      <c r="BS1739" s="83"/>
      <c r="BT1739" s="83"/>
      <c r="BU1739" s="83"/>
      <c r="BV1739" s="83"/>
      <c r="BW1739" s="83"/>
      <c r="BX1739" s="83"/>
      <c r="BY1739" s="83"/>
      <c r="BZ1739" s="83"/>
      <c r="CA1739" s="83"/>
      <c r="CB1739" s="83"/>
      <c r="CC1739" s="83"/>
      <c r="CD1739" s="83"/>
      <c r="CE1739" s="83"/>
      <c r="CF1739" s="83"/>
      <c r="CG1739" s="83"/>
      <c r="CH1739" s="83"/>
      <c r="CI1739" s="83"/>
      <c r="CJ1739" s="83"/>
      <c r="CK1739" s="83"/>
      <c r="CL1739" s="83"/>
      <c r="CM1739" s="83"/>
      <c r="CN1739" s="83"/>
      <c r="CO1739" s="83"/>
      <c r="CP1739" s="83"/>
      <c r="CQ1739" s="83"/>
      <c r="CR1739" s="83"/>
      <c r="CS1739" s="83"/>
      <c r="CT1739" s="83"/>
      <c r="CU1739" s="83"/>
      <c r="CV1739" s="83"/>
      <c r="CW1739" s="83"/>
      <c r="CX1739" s="83"/>
      <c r="CY1739" s="83"/>
      <c r="CZ1739" s="83"/>
      <c r="DA1739" s="83"/>
      <c r="DB1739" s="83"/>
      <c r="DC1739" s="83"/>
      <c r="DD1739" s="83"/>
      <c r="DE1739" s="83"/>
      <c r="DF1739" s="83"/>
      <c r="DG1739" s="83"/>
      <c r="DH1739" s="83"/>
      <c r="DI1739" s="83"/>
      <c r="DJ1739" s="83"/>
      <c r="DK1739" s="83"/>
      <c r="DL1739" s="83"/>
      <c r="DM1739" s="83"/>
      <c r="DN1739" s="83"/>
      <c r="DO1739" s="83"/>
      <c r="DP1739" s="83"/>
      <c r="DQ1739" s="83"/>
      <c r="DR1739" s="83"/>
      <c r="DS1739" s="83"/>
      <c r="DT1739" s="83"/>
      <c r="DU1739" s="83"/>
      <c r="DV1739" s="83"/>
      <c r="DW1739" s="83"/>
      <c r="DX1739" s="83"/>
      <c r="DY1739" s="83"/>
      <c r="DZ1739" s="83"/>
      <c r="EA1739" s="83"/>
      <c r="EB1739" s="83"/>
      <c r="EC1739" s="83"/>
      <c r="ED1739" s="83"/>
      <c r="EE1739" s="83"/>
      <c r="EF1739" s="83"/>
      <c r="EG1739" s="83"/>
      <c r="EH1739" s="83"/>
      <c r="EI1739" s="83"/>
      <c r="EJ1739" s="83"/>
    </row>
    <row r="1740" spans="27:140" s="88" customFormat="1" x14ac:dyDescent="0.3">
      <c r="AA1740" s="84"/>
      <c r="AB1740" s="89"/>
      <c r="AC1740" s="89"/>
      <c r="AD1740" s="89"/>
      <c r="AE1740" s="89"/>
      <c r="AF1740" s="89"/>
      <c r="AG1740" s="89"/>
      <c r="AH1740" s="89"/>
      <c r="AI1740" s="89"/>
      <c r="AJ1740" s="89"/>
      <c r="AK1740" s="89"/>
      <c r="AL1740" s="89"/>
      <c r="AM1740" s="89"/>
      <c r="AN1740" s="89"/>
      <c r="AO1740" s="89"/>
      <c r="AP1740" s="89"/>
      <c r="AQ1740" s="90"/>
      <c r="AR1740" s="89"/>
      <c r="AS1740" s="89"/>
      <c r="AT1740" s="89"/>
      <c r="AU1740" s="87"/>
      <c r="AV1740" s="307"/>
      <c r="AW1740" s="307"/>
      <c r="AX1740" s="307"/>
      <c r="AY1740" s="307"/>
      <c r="AZ1740" s="307"/>
      <c r="BA1740" s="83"/>
      <c r="BB1740" s="83"/>
      <c r="BC1740" s="83"/>
      <c r="BD1740" s="83"/>
      <c r="BE1740" s="83"/>
      <c r="BF1740" s="83"/>
      <c r="BG1740" s="83"/>
      <c r="BH1740" s="83"/>
      <c r="BI1740" s="83"/>
      <c r="BJ1740" s="83"/>
      <c r="BK1740" s="83"/>
      <c r="BL1740" s="83"/>
      <c r="BM1740" s="83"/>
      <c r="BN1740" s="83"/>
      <c r="BO1740" s="83"/>
      <c r="BP1740" s="83"/>
      <c r="BQ1740" s="83"/>
      <c r="BR1740" s="83"/>
      <c r="BS1740" s="83"/>
      <c r="BT1740" s="83"/>
      <c r="BU1740" s="83"/>
      <c r="BV1740" s="83"/>
      <c r="BW1740" s="83"/>
      <c r="BX1740" s="83"/>
      <c r="BY1740" s="83"/>
      <c r="BZ1740" s="83"/>
      <c r="CA1740" s="83"/>
      <c r="CB1740" s="83"/>
      <c r="CC1740" s="83"/>
      <c r="CD1740" s="83"/>
      <c r="CE1740" s="83"/>
      <c r="CF1740" s="83"/>
      <c r="CG1740" s="83"/>
      <c r="CH1740" s="83"/>
      <c r="CI1740" s="83"/>
      <c r="CJ1740" s="83"/>
      <c r="CK1740" s="83"/>
      <c r="CL1740" s="83"/>
      <c r="CM1740" s="83"/>
      <c r="CN1740" s="83"/>
      <c r="CO1740" s="83"/>
      <c r="CP1740" s="83"/>
      <c r="CQ1740" s="83"/>
      <c r="CR1740" s="83"/>
      <c r="CS1740" s="83"/>
      <c r="CT1740" s="83"/>
      <c r="CU1740" s="83"/>
      <c r="CV1740" s="83"/>
      <c r="CW1740" s="83"/>
      <c r="CX1740" s="83"/>
      <c r="CY1740" s="83"/>
      <c r="CZ1740" s="83"/>
      <c r="DA1740" s="83"/>
      <c r="DB1740" s="83"/>
      <c r="DC1740" s="83"/>
      <c r="DD1740" s="83"/>
      <c r="DE1740" s="83"/>
      <c r="DF1740" s="83"/>
      <c r="DG1740" s="83"/>
      <c r="DH1740" s="83"/>
      <c r="DI1740" s="83"/>
      <c r="DJ1740" s="83"/>
      <c r="DK1740" s="83"/>
      <c r="DL1740" s="83"/>
      <c r="DM1740" s="83"/>
      <c r="DN1740" s="83"/>
      <c r="DO1740" s="83"/>
      <c r="DP1740" s="83"/>
      <c r="DQ1740" s="83"/>
      <c r="DR1740" s="83"/>
      <c r="DS1740" s="83"/>
      <c r="DT1740" s="83"/>
      <c r="DU1740" s="83"/>
      <c r="DV1740" s="83"/>
      <c r="DW1740" s="83"/>
      <c r="DX1740" s="83"/>
      <c r="DY1740" s="83"/>
      <c r="DZ1740" s="83"/>
      <c r="EA1740" s="83"/>
      <c r="EB1740" s="83"/>
      <c r="EC1740" s="83"/>
      <c r="ED1740" s="83"/>
      <c r="EE1740" s="83"/>
      <c r="EF1740" s="83"/>
      <c r="EG1740" s="83"/>
      <c r="EH1740" s="83"/>
      <c r="EI1740" s="83"/>
      <c r="EJ1740" s="83"/>
    </row>
    <row r="1741" spans="27:140" s="88" customFormat="1" x14ac:dyDescent="0.3">
      <c r="AA1741" s="84"/>
      <c r="AB1741" s="89"/>
      <c r="AC1741" s="89"/>
      <c r="AD1741" s="89"/>
      <c r="AE1741" s="89"/>
      <c r="AF1741" s="89"/>
      <c r="AG1741" s="89"/>
      <c r="AH1741" s="89"/>
      <c r="AI1741" s="89"/>
      <c r="AJ1741" s="89"/>
      <c r="AK1741" s="89"/>
      <c r="AL1741" s="89"/>
      <c r="AM1741" s="89"/>
      <c r="AN1741" s="89"/>
      <c r="AO1741" s="89"/>
      <c r="AP1741" s="89"/>
      <c r="AQ1741" s="90"/>
      <c r="AR1741" s="89"/>
      <c r="AS1741" s="89"/>
      <c r="AT1741" s="89"/>
      <c r="AU1741" s="87"/>
      <c r="AV1741" s="307"/>
      <c r="AW1741" s="307"/>
      <c r="AX1741" s="307"/>
      <c r="AY1741" s="307"/>
      <c r="AZ1741" s="307"/>
      <c r="BA1741" s="83"/>
      <c r="BB1741" s="83"/>
      <c r="BC1741" s="83"/>
      <c r="BD1741" s="83"/>
      <c r="BE1741" s="83"/>
      <c r="BF1741" s="83"/>
      <c r="BG1741" s="83"/>
      <c r="BH1741" s="83"/>
      <c r="BI1741" s="83"/>
      <c r="BJ1741" s="83"/>
      <c r="BK1741" s="83"/>
      <c r="BL1741" s="83"/>
      <c r="BM1741" s="83"/>
      <c r="BN1741" s="83"/>
      <c r="BO1741" s="83"/>
      <c r="BP1741" s="83"/>
      <c r="BQ1741" s="83"/>
      <c r="BR1741" s="83"/>
      <c r="BS1741" s="83"/>
      <c r="BT1741" s="83"/>
      <c r="BU1741" s="83"/>
      <c r="BV1741" s="83"/>
      <c r="BW1741" s="83"/>
      <c r="BX1741" s="83"/>
      <c r="BY1741" s="83"/>
      <c r="BZ1741" s="83"/>
      <c r="CA1741" s="83"/>
      <c r="CB1741" s="83"/>
      <c r="CC1741" s="83"/>
      <c r="CD1741" s="83"/>
      <c r="CE1741" s="83"/>
      <c r="CF1741" s="83"/>
      <c r="CG1741" s="83"/>
      <c r="CH1741" s="83"/>
      <c r="CI1741" s="83"/>
      <c r="CJ1741" s="83"/>
      <c r="CK1741" s="83"/>
      <c r="CL1741" s="83"/>
      <c r="CM1741" s="83"/>
      <c r="CN1741" s="83"/>
      <c r="CO1741" s="83"/>
      <c r="CP1741" s="83"/>
      <c r="CQ1741" s="83"/>
      <c r="CR1741" s="83"/>
      <c r="CS1741" s="83"/>
      <c r="CT1741" s="83"/>
      <c r="CU1741" s="83"/>
      <c r="CV1741" s="83"/>
      <c r="CW1741" s="83"/>
      <c r="CX1741" s="83"/>
      <c r="CY1741" s="83"/>
      <c r="CZ1741" s="83"/>
      <c r="DA1741" s="83"/>
      <c r="DB1741" s="83"/>
      <c r="DC1741" s="83"/>
      <c r="DD1741" s="83"/>
      <c r="DE1741" s="83"/>
      <c r="DF1741" s="83"/>
      <c r="DG1741" s="83"/>
      <c r="DH1741" s="83"/>
      <c r="DI1741" s="83"/>
      <c r="DJ1741" s="83"/>
      <c r="DK1741" s="83"/>
      <c r="DL1741" s="83"/>
      <c r="DM1741" s="83"/>
      <c r="DN1741" s="83"/>
      <c r="DO1741" s="83"/>
      <c r="DP1741" s="83"/>
      <c r="DQ1741" s="83"/>
      <c r="DR1741" s="83"/>
      <c r="DS1741" s="83"/>
      <c r="DT1741" s="83"/>
      <c r="DU1741" s="83"/>
      <c r="DV1741" s="83"/>
      <c r="DW1741" s="83"/>
      <c r="DX1741" s="83"/>
      <c r="DY1741" s="83"/>
      <c r="DZ1741" s="83"/>
      <c r="EA1741" s="83"/>
      <c r="EB1741" s="83"/>
      <c r="EC1741" s="83"/>
      <c r="ED1741" s="83"/>
      <c r="EE1741" s="83"/>
      <c r="EF1741" s="83"/>
      <c r="EG1741" s="83"/>
      <c r="EH1741" s="83"/>
      <c r="EI1741" s="83"/>
      <c r="EJ1741" s="83"/>
    </row>
    <row r="1742" spans="27:140" s="88" customFormat="1" x14ac:dyDescent="0.3">
      <c r="AA1742" s="84"/>
      <c r="AB1742" s="89"/>
      <c r="AC1742" s="89"/>
      <c r="AD1742" s="89"/>
      <c r="AE1742" s="89"/>
      <c r="AF1742" s="89"/>
      <c r="AG1742" s="89"/>
      <c r="AH1742" s="89"/>
      <c r="AI1742" s="89"/>
      <c r="AJ1742" s="89"/>
      <c r="AK1742" s="89"/>
      <c r="AL1742" s="89"/>
      <c r="AM1742" s="89"/>
      <c r="AN1742" s="89"/>
      <c r="AO1742" s="89"/>
      <c r="AP1742" s="89"/>
      <c r="AQ1742" s="90"/>
      <c r="AR1742" s="89"/>
      <c r="AS1742" s="89"/>
      <c r="AT1742" s="89"/>
      <c r="AU1742" s="87"/>
      <c r="AV1742" s="307"/>
      <c r="AW1742" s="307"/>
      <c r="AX1742" s="307"/>
      <c r="AY1742" s="307"/>
      <c r="AZ1742" s="307"/>
      <c r="BA1742" s="83"/>
      <c r="BB1742" s="83"/>
      <c r="BC1742" s="83"/>
      <c r="BD1742" s="83"/>
      <c r="BE1742" s="83"/>
      <c r="BF1742" s="83"/>
      <c r="BG1742" s="83"/>
      <c r="BH1742" s="83"/>
      <c r="BI1742" s="83"/>
      <c r="BJ1742" s="83"/>
      <c r="BK1742" s="83"/>
      <c r="BL1742" s="83"/>
      <c r="BM1742" s="83"/>
      <c r="BN1742" s="83"/>
      <c r="BO1742" s="83"/>
      <c r="BP1742" s="83"/>
      <c r="BQ1742" s="83"/>
      <c r="BR1742" s="83"/>
      <c r="BS1742" s="83"/>
      <c r="BT1742" s="83"/>
      <c r="BU1742" s="83"/>
      <c r="BV1742" s="83"/>
      <c r="BW1742" s="83"/>
      <c r="BX1742" s="83"/>
      <c r="BY1742" s="83"/>
      <c r="BZ1742" s="83"/>
      <c r="CA1742" s="83"/>
      <c r="CB1742" s="83"/>
      <c r="CC1742" s="83"/>
      <c r="CD1742" s="83"/>
      <c r="CE1742" s="83"/>
      <c r="CF1742" s="83"/>
      <c r="CG1742" s="83"/>
      <c r="CH1742" s="83"/>
      <c r="CI1742" s="83"/>
      <c r="CJ1742" s="83"/>
      <c r="CK1742" s="83"/>
      <c r="CL1742" s="83"/>
      <c r="CM1742" s="83"/>
      <c r="CN1742" s="83"/>
      <c r="CO1742" s="83"/>
      <c r="CP1742" s="83"/>
      <c r="CQ1742" s="83"/>
      <c r="CR1742" s="83"/>
      <c r="CS1742" s="83"/>
      <c r="CT1742" s="83"/>
      <c r="CU1742" s="83"/>
      <c r="CV1742" s="83"/>
      <c r="CW1742" s="83"/>
      <c r="CX1742" s="83"/>
      <c r="CY1742" s="83"/>
      <c r="CZ1742" s="83"/>
      <c r="DA1742" s="83"/>
      <c r="DB1742" s="83"/>
      <c r="DC1742" s="83"/>
      <c r="DD1742" s="83"/>
      <c r="DE1742" s="83"/>
      <c r="DF1742" s="83"/>
      <c r="DG1742" s="83"/>
      <c r="DH1742" s="83"/>
      <c r="DI1742" s="83"/>
      <c r="DJ1742" s="83"/>
      <c r="DK1742" s="83"/>
      <c r="DL1742" s="83"/>
      <c r="DM1742" s="83"/>
      <c r="DN1742" s="83"/>
      <c r="DO1742" s="83"/>
      <c r="DP1742" s="83"/>
      <c r="DQ1742" s="83"/>
      <c r="DR1742" s="83"/>
      <c r="DS1742" s="83"/>
      <c r="DT1742" s="83"/>
      <c r="DU1742" s="83"/>
      <c r="DV1742" s="83"/>
      <c r="DW1742" s="83"/>
      <c r="DX1742" s="83"/>
      <c r="DY1742" s="83"/>
      <c r="DZ1742" s="83"/>
      <c r="EA1742" s="83"/>
      <c r="EB1742" s="83"/>
      <c r="EC1742" s="83"/>
      <c r="ED1742" s="83"/>
      <c r="EE1742" s="83"/>
      <c r="EF1742" s="83"/>
      <c r="EG1742" s="83"/>
      <c r="EH1742" s="83"/>
      <c r="EI1742" s="83"/>
      <c r="EJ1742" s="83"/>
    </row>
    <row r="1743" spans="27:140" s="88" customFormat="1" x14ac:dyDescent="0.3">
      <c r="AA1743" s="84"/>
      <c r="AB1743" s="89"/>
      <c r="AC1743" s="89"/>
      <c r="AD1743" s="89"/>
      <c r="AE1743" s="89"/>
      <c r="AF1743" s="89"/>
      <c r="AG1743" s="89"/>
      <c r="AH1743" s="89"/>
      <c r="AI1743" s="89"/>
      <c r="AJ1743" s="89"/>
      <c r="AK1743" s="89"/>
      <c r="AL1743" s="89"/>
      <c r="AM1743" s="89"/>
      <c r="AN1743" s="89"/>
      <c r="AO1743" s="89"/>
      <c r="AP1743" s="89"/>
      <c r="AQ1743" s="90"/>
      <c r="AR1743" s="89"/>
      <c r="AS1743" s="89"/>
      <c r="AT1743" s="89"/>
      <c r="AU1743" s="87"/>
      <c r="AV1743" s="307"/>
      <c r="AW1743" s="307"/>
      <c r="AX1743" s="307"/>
      <c r="AY1743" s="307"/>
      <c r="AZ1743" s="307"/>
      <c r="BA1743" s="83"/>
      <c r="BB1743" s="83"/>
      <c r="BC1743" s="83"/>
      <c r="BD1743" s="83"/>
      <c r="BE1743" s="83"/>
      <c r="BF1743" s="83"/>
      <c r="BG1743" s="83"/>
      <c r="BH1743" s="83"/>
      <c r="BI1743" s="83"/>
      <c r="BJ1743" s="83"/>
      <c r="BK1743" s="83"/>
      <c r="BL1743" s="83"/>
      <c r="BM1743" s="83"/>
      <c r="BN1743" s="83"/>
      <c r="BO1743" s="83"/>
      <c r="BP1743" s="83"/>
      <c r="BQ1743" s="83"/>
      <c r="BR1743" s="83"/>
      <c r="BS1743" s="83"/>
      <c r="BT1743" s="83"/>
      <c r="BU1743" s="83"/>
      <c r="BV1743" s="83"/>
      <c r="BW1743" s="83"/>
      <c r="BX1743" s="83"/>
      <c r="BY1743" s="83"/>
      <c r="BZ1743" s="83"/>
      <c r="CA1743" s="83"/>
      <c r="CB1743" s="83"/>
      <c r="CC1743" s="83"/>
      <c r="CD1743" s="83"/>
      <c r="CE1743" s="83"/>
      <c r="CF1743" s="83"/>
      <c r="CG1743" s="83"/>
      <c r="CH1743" s="83"/>
      <c r="CI1743" s="83"/>
      <c r="CJ1743" s="83"/>
      <c r="CK1743" s="83"/>
      <c r="CL1743" s="83"/>
      <c r="CM1743" s="83"/>
      <c r="CN1743" s="83"/>
      <c r="CO1743" s="83"/>
      <c r="CP1743" s="83"/>
      <c r="CQ1743" s="83"/>
      <c r="CR1743" s="83"/>
      <c r="CS1743" s="83"/>
      <c r="CT1743" s="83"/>
      <c r="CU1743" s="83"/>
      <c r="CV1743" s="83"/>
      <c r="CW1743" s="83"/>
      <c r="CX1743" s="83"/>
      <c r="CY1743" s="83"/>
      <c r="CZ1743" s="83"/>
      <c r="DA1743" s="83"/>
      <c r="DB1743" s="83"/>
      <c r="DC1743" s="83"/>
      <c r="DD1743" s="83"/>
      <c r="DE1743" s="83"/>
      <c r="DF1743" s="83"/>
      <c r="DG1743" s="83"/>
      <c r="DH1743" s="83"/>
      <c r="DI1743" s="83"/>
      <c r="DJ1743" s="83"/>
      <c r="DK1743" s="83"/>
      <c r="DL1743" s="83"/>
      <c r="DM1743" s="83"/>
      <c r="DN1743" s="83"/>
      <c r="DO1743" s="83"/>
      <c r="DP1743" s="83"/>
      <c r="DQ1743" s="83"/>
      <c r="DR1743" s="83"/>
      <c r="DS1743" s="83"/>
      <c r="DT1743" s="83"/>
      <c r="DU1743" s="83"/>
      <c r="DV1743" s="83"/>
      <c r="DW1743" s="83"/>
      <c r="DX1743" s="83"/>
      <c r="DY1743" s="83"/>
      <c r="DZ1743" s="83"/>
      <c r="EA1743" s="83"/>
      <c r="EB1743" s="83"/>
      <c r="EC1743" s="83"/>
      <c r="ED1743" s="83"/>
      <c r="EE1743" s="83"/>
      <c r="EF1743" s="83"/>
      <c r="EG1743" s="83"/>
      <c r="EH1743" s="83"/>
      <c r="EI1743" s="83"/>
      <c r="EJ1743" s="83"/>
    </row>
    <row r="1744" spans="27:140" s="88" customFormat="1" x14ac:dyDescent="0.3">
      <c r="AA1744" s="84"/>
      <c r="AB1744" s="89"/>
      <c r="AC1744" s="89"/>
      <c r="AD1744" s="89"/>
      <c r="AE1744" s="89"/>
      <c r="AF1744" s="89"/>
      <c r="AG1744" s="89"/>
      <c r="AH1744" s="89"/>
      <c r="AI1744" s="89"/>
      <c r="AJ1744" s="89"/>
      <c r="AK1744" s="89"/>
      <c r="AL1744" s="89"/>
      <c r="AM1744" s="89"/>
      <c r="AN1744" s="89"/>
      <c r="AO1744" s="89"/>
      <c r="AP1744" s="89"/>
      <c r="AQ1744" s="90"/>
      <c r="AR1744" s="89"/>
      <c r="AS1744" s="89"/>
      <c r="AT1744" s="89"/>
      <c r="AU1744" s="87"/>
      <c r="AV1744" s="307"/>
      <c r="AW1744" s="307"/>
      <c r="AX1744" s="307"/>
      <c r="AY1744" s="307"/>
      <c r="AZ1744" s="307"/>
      <c r="BA1744" s="83"/>
      <c r="BB1744" s="83"/>
      <c r="BC1744" s="83"/>
      <c r="BD1744" s="83"/>
      <c r="BE1744" s="83"/>
      <c r="BF1744" s="83"/>
      <c r="BG1744" s="83"/>
      <c r="BH1744" s="83"/>
      <c r="BI1744" s="83"/>
      <c r="BJ1744" s="83"/>
      <c r="BK1744" s="83"/>
      <c r="BL1744" s="83"/>
      <c r="BM1744" s="83"/>
      <c r="BN1744" s="83"/>
      <c r="BO1744" s="83"/>
      <c r="BP1744" s="83"/>
      <c r="BQ1744" s="83"/>
      <c r="BR1744" s="83"/>
      <c r="BS1744" s="83"/>
      <c r="BT1744" s="83"/>
      <c r="BU1744" s="83"/>
      <c r="BV1744" s="83"/>
      <c r="BW1744" s="83"/>
      <c r="BX1744" s="83"/>
      <c r="BY1744" s="83"/>
      <c r="BZ1744" s="83"/>
      <c r="CA1744" s="83"/>
      <c r="CB1744" s="83"/>
      <c r="CC1744" s="83"/>
      <c r="CD1744" s="83"/>
      <c r="CE1744" s="83"/>
      <c r="CF1744" s="83"/>
      <c r="CG1744" s="83"/>
      <c r="CH1744" s="83"/>
      <c r="CI1744" s="83"/>
      <c r="CJ1744" s="83"/>
      <c r="CK1744" s="83"/>
      <c r="CL1744" s="83"/>
      <c r="CM1744" s="83"/>
      <c r="CN1744" s="83"/>
      <c r="CO1744" s="83"/>
      <c r="CP1744" s="83"/>
      <c r="CQ1744" s="83"/>
      <c r="CR1744" s="83"/>
      <c r="CS1744" s="83"/>
      <c r="CT1744" s="83"/>
      <c r="CU1744" s="83"/>
      <c r="CV1744" s="83"/>
      <c r="CW1744" s="83"/>
      <c r="CX1744" s="83"/>
      <c r="CY1744" s="83"/>
      <c r="CZ1744" s="83"/>
      <c r="DA1744" s="83"/>
      <c r="DB1744" s="83"/>
      <c r="DC1744" s="83"/>
      <c r="DD1744" s="83"/>
      <c r="DE1744" s="83"/>
      <c r="DF1744" s="83"/>
      <c r="DG1744" s="83"/>
      <c r="DH1744" s="83"/>
      <c r="DI1744" s="83"/>
      <c r="DJ1744" s="83"/>
      <c r="DK1744" s="83"/>
      <c r="DL1744" s="83"/>
      <c r="DM1744" s="83"/>
      <c r="DN1744" s="83"/>
      <c r="DO1744" s="83"/>
      <c r="DP1744" s="83"/>
      <c r="DQ1744" s="83"/>
      <c r="DR1744" s="83"/>
      <c r="DS1744" s="83"/>
      <c r="DT1744" s="83"/>
      <c r="DU1744" s="83"/>
      <c r="DV1744" s="83"/>
      <c r="DW1744" s="83"/>
      <c r="DX1744" s="83"/>
      <c r="DY1744" s="83"/>
      <c r="DZ1744" s="83"/>
      <c r="EA1744" s="83"/>
      <c r="EB1744" s="83"/>
      <c r="EC1744" s="83"/>
      <c r="ED1744" s="83"/>
      <c r="EE1744" s="83"/>
      <c r="EF1744" s="83"/>
      <c r="EG1744" s="83"/>
      <c r="EH1744" s="83"/>
      <c r="EI1744" s="83"/>
      <c r="EJ1744" s="83"/>
    </row>
    <row r="1745" spans="27:140" s="88" customFormat="1" x14ac:dyDescent="0.3">
      <c r="AA1745" s="84"/>
      <c r="AB1745" s="89"/>
      <c r="AC1745" s="89"/>
      <c r="AD1745" s="89"/>
      <c r="AE1745" s="89"/>
      <c r="AF1745" s="89"/>
      <c r="AG1745" s="89"/>
      <c r="AH1745" s="89"/>
      <c r="AI1745" s="89"/>
      <c r="AJ1745" s="89"/>
      <c r="AK1745" s="89"/>
      <c r="AL1745" s="89"/>
      <c r="AM1745" s="89"/>
      <c r="AN1745" s="89"/>
      <c r="AO1745" s="89"/>
      <c r="AP1745" s="89"/>
      <c r="AQ1745" s="90"/>
      <c r="AR1745" s="89"/>
      <c r="AS1745" s="89"/>
      <c r="AT1745" s="89"/>
      <c r="AU1745" s="87"/>
      <c r="AV1745" s="307"/>
      <c r="AW1745" s="307"/>
      <c r="AX1745" s="307"/>
      <c r="AY1745" s="307"/>
      <c r="AZ1745" s="307"/>
      <c r="BA1745" s="83"/>
      <c r="BB1745" s="83"/>
      <c r="BC1745" s="83"/>
      <c r="BD1745" s="83"/>
      <c r="BE1745" s="83"/>
      <c r="BF1745" s="83"/>
      <c r="BG1745" s="83"/>
      <c r="BH1745" s="83"/>
      <c r="BI1745" s="83"/>
      <c r="BJ1745" s="83"/>
      <c r="BK1745" s="83"/>
      <c r="BL1745" s="83"/>
      <c r="BM1745" s="83"/>
      <c r="BN1745" s="83"/>
      <c r="BO1745" s="83"/>
      <c r="BP1745" s="83"/>
      <c r="BQ1745" s="83"/>
      <c r="BR1745" s="83"/>
      <c r="BS1745" s="83"/>
      <c r="BT1745" s="83"/>
      <c r="BU1745" s="83"/>
      <c r="BV1745" s="83"/>
      <c r="BW1745" s="83"/>
      <c r="BX1745" s="83"/>
      <c r="BY1745" s="83"/>
      <c r="BZ1745" s="83"/>
      <c r="CA1745" s="83"/>
      <c r="CB1745" s="83"/>
      <c r="CC1745" s="83"/>
      <c r="CD1745" s="83"/>
      <c r="CE1745" s="83"/>
      <c r="CF1745" s="83"/>
      <c r="CG1745" s="83"/>
      <c r="CH1745" s="83"/>
      <c r="CI1745" s="83"/>
      <c r="CJ1745" s="83"/>
      <c r="CK1745" s="83"/>
      <c r="CL1745" s="83"/>
      <c r="CM1745" s="83"/>
      <c r="CN1745" s="83"/>
      <c r="CO1745" s="83"/>
      <c r="CP1745" s="83"/>
      <c r="CQ1745" s="83"/>
      <c r="CR1745" s="83"/>
      <c r="CS1745" s="83"/>
      <c r="CT1745" s="83"/>
      <c r="CU1745" s="83"/>
      <c r="CV1745" s="83"/>
      <c r="CW1745" s="83"/>
      <c r="CX1745" s="83"/>
      <c r="CY1745" s="83"/>
      <c r="CZ1745" s="83"/>
      <c r="DA1745" s="83"/>
      <c r="DB1745" s="83"/>
      <c r="DC1745" s="83"/>
      <c r="DD1745" s="83"/>
      <c r="DE1745" s="83"/>
      <c r="DF1745" s="83"/>
      <c r="DG1745" s="83"/>
      <c r="DH1745" s="83"/>
      <c r="DI1745" s="83"/>
      <c r="DJ1745" s="83"/>
      <c r="DK1745" s="83"/>
      <c r="DL1745" s="83"/>
      <c r="DM1745" s="83"/>
      <c r="DN1745" s="83"/>
      <c r="DO1745" s="83"/>
      <c r="DP1745" s="83"/>
      <c r="DQ1745" s="83"/>
      <c r="DR1745" s="83"/>
      <c r="DS1745" s="83"/>
      <c r="DT1745" s="83"/>
      <c r="DU1745" s="83"/>
      <c r="DV1745" s="83"/>
      <c r="DW1745" s="83"/>
      <c r="DX1745" s="83"/>
      <c r="DY1745" s="83"/>
      <c r="DZ1745" s="83"/>
      <c r="EA1745" s="83"/>
      <c r="EB1745" s="83"/>
      <c r="EC1745" s="83"/>
      <c r="ED1745" s="83"/>
      <c r="EE1745" s="83"/>
      <c r="EF1745" s="83"/>
      <c r="EG1745" s="83"/>
      <c r="EH1745" s="83"/>
      <c r="EI1745" s="83"/>
      <c r="EJ1745" s="83"/>
    </row>
    <row r="1746" spans="27:140" s="88" customFormat="1" x14ac:dyDescent="0.3">
      <c r="AA1746" s="84"/>
      <c r="AB1746" s="89"/>
      <c r="AC1746" s="89"/>
      <c r="AD1746" s="89"/>
      <c r="AE1746" s="89"/>
      <c r="AF1746" s="89"/>
      <c r="AG1746" s="89"/>
      <c r="AH1746" s="89"/>
      <c r="AI1746" s="89"/>
      <c r="AJ1746" s="89"/>
      <c r="AK1746" s="89"/>
      <c r="AL1746" s="89"/>
      <c r="AM1746" s="89"/>
      <c r="AN1746" s="89"/>
      <c r="AO1746" s="89"/>
      <c r="AP1746" s="89"/>
      <c r="AQ1746" s="90"/>
      <c r="AR1746" s="89"/>
      <c r="AS1746" s="89"/>
      <c r="AT1746" s="89"/>
      <c r="AU1746" s="87"/>
      <c r="AV1746" s="307"/>
      <c r="AW1746" s="307"/>
      <c r="AX1746" s="307"/>
      <c r="AY1746" s="307"/>
      <c r="AZ1746" s="307"/>
      <c r="BA1746" s="83"/>
      <c r="BB1746" s="83"/>
      <c r="BC1746" s="83"/>
      <c r="BD1746" s="83"/>
      <c r="BE1746" s="83"/>
      <c r="BF1746" s="83"/>
      <c r="BG1746" s="83"/>
      <c r="BH1746" s="83"/>
      <c r="BI1746" s="83"/>
      <c r="BJ1746" s="83"/>
      <c r="BK1746" s="83"/>
      <c r="BL1746" s="83"/>
      <c r="BM1746" s="83"/>
      <c r="BN1746" s="83"/>
      <c r="BO1746" s="83"/>
      <c r="BP1746" s="83"/>
      <c r="BQ1746" s="83"/>
      <c r="BR1746" s="83"/>
      <c r="BS1746" s="83"/>
      <c r="BT1746" s="83"/>
      <c r="BU1746" s="83"/>
      <c r="BV1746" s="83"/>
      <c r="BW1746" s="83"/>
      <c r="BX1746" s="83"/>
      <c r="BY1746" s="83"/>
      <c r="BZ1746" s="83"/>
      <c r="CA1746" s="83"/>
      <c r="CB1746" s="83"/>
      <c r="CC1746" s="83"/>
      <c r="CD1746" s="83"/>
      <c r="CE1746" s="83"/>
      <c r="CF1746" s="83"/>
      <c r="CG1746" s="83"/>
      <c r="CH1746" s="83"/>
      <c r="CI1746" s="83"/>
      <c r="CJ1746" s="83"/>
      <c r="CK1746" s="83"/>
      <c r="CL1746" s="83"/>
      <c r="CM1746" s="83"/>
      <c r="CN1746" s="83"/>
      <c r="CO1746" s="83"/>
      <c r="CP1746" s="83"/>
      <c r="CQ1746" s="83"/>
      <c r="CR1746" s="83"/>
      <c r="CS1746" s="83"/>
      <c r="CT1746" s="83"/>
      <c r="CU1746" s="83"/>
      <c r="CV1746" s="83"/>
      <c r="CW1746" s="83"/>
      <c r="CX1746" s="83"/>
      <c r="CY1746" s="83"/>
      <c r="CZ1746" s="83"/>
      <c r="DA1746" s="83"/>
      <c r="DB1746" s="83"/>
      <c r="DC1746" s="83"/>
      <c r="DD1746" s="83"/>
      <c r="DE1746" s="83"/>
      <c r="DF1746" s="83"/>
      <c r="DG1746" s="83"/>
      <c r="DH1746" s="83"/>
      <c r="DI1746" s="83"/>
      <c r="DJ1746" s="83"/>
      <c r="DK1746" s="83"/>
      <c r="DL1746" s="83"/>
      <c r="DM1746" s="83"/>
      <c r="DN1746" s="83"/>
      <c r="DO1746" s="83"/>
      <c r="DP1746" s="83"/>
      <c r="DQ1746" s="83"/>
      <c r="DR1746" s="83"/>
      <c r="DS1746" s="83"/>
      <c r="DT1746" s="83"/>
      <c r="DU1746" s="83"/>
      <c r="DV1746" s="83"/>
      <c r="DW1746" s="83"/>
      <c r="DX1746" s="83"/>
      <c r="DY1746" s="83"/>
      <c r="DZ1746" s="83"/>
      <c r="EA1746" s="83"/>
      <c r="EB1746" s="83"/>
      <c r="EC1746" s="83"/>
      <c r="ED1746" s="83"/>
      <c r="EE1746" s="83"/>
      <c r="EF1746" s="83"/>
      <c r="EG1746" s="83"/>
      <c r="EH1746" s="83"/>
      <c r="EI1746" s="83"/>
      <c r="EJ1746" s="83"/>
    </row>
    <row r="1747" spans="27:140" s="88" customFormat="1" x14ac:dyDescent="0.3">
      <c r="AA1747" s="84"/>
      <c r="AB1747" s="89"/>
      <c r="AC1747" s="89"/>
      <c r="AD1747" s="89"/>
      <c r="AE1747" s="89"/>
      <c r="AF1747" s="89"/>
      <c r="AG1747" s="89"/>
      <c r="AH1747" s="89"/>
      <c r="AI1747" s="89"/>
      <c r="AJ1747" s="89"/>
      <c r="AK1747" s="89"/>
      <c r="AL1747" s="89"/>
      <c r="AM1747" s="89"/>
      <c r="AN1747" s="89"/>
      <c r="AO1747" s="89"/>
      <c r="AP1747" s="89"/>
      <c r="AQ1747" s="90"/>
      <c r="AR1747" s="89"/>
      <c r="AS1747" s="89"/>
      <c r="AT1747" s="89"/>
      <c r="AU1747" s="87"/>
      <c r="AV1747" s="307"/>
      <c r="AW1747" s="307"/>
      <c r="AX1747" s="307"/>
      <c r="AY1747" s="307"/>
      <c r="AZ1747" s="307"/>
      <c r="BA1747" s="83"/>
      <c r="BB1747" s="83"/>
      <c r="BC1747" s="83"/>
      <c r="BD1747" s="83"/>
      <c r="BE1747" s="83"/>
      <c r="BF1747" s="83"/>
      <c r="BG1747" s="83"/>
      <c r="BH1747" s="83"/>
      <c r="BI1747" s="83"/>
      <c r="BJ1747" s="83"/>
      <c r="BK1747" s="83"/>
      <c r="BL1747" s="83"/>
      <c r="BM1747" s="83"/>
      <c r="BN1747" s="83"/>
      <c r="BO1747" s="83"/>
      <c r="BP1747" s="83"/>
      <c r="BQ1747" s="83"/>
      <c r="BR1747" s="83"/>
      <c r="BS1747" s="83"/>
      <c r="BT1747" s="83"/>
      <c r="BU1747" s="83"/>
      <c r="BV1747" s="83"/>
      <c r="BW1747" s="83"/>
      <c r="BX1747" s="83"/>
      <c r="BY1747" s="83"/>
      <c r="BZ1747" s="83"/>
      <c r="CA1747" s="83"/>
      <c r="CB1747" s="83"/>
      <c r="CC1747" s="83"/>
      <c r="CD1747" s="83"/>
      <c r="CE1747" s="83"/>
      <c r="CF1747" s="83"/>
      <c r="CG1747" s="83"/>
      <c r="CH1747" s="83"/>
      <c r="CI1747" s="83"/>
      <c r="CJ1747" s="83"/>
      <c r="CK1747" s="83"/>
      <c r="CL1747" s="83"/>
      <c r="CM1747" s="83"/>
      <c r="CN1747" s="83"/>
      <c r="CO1747" s="83"/>
      <c r="CP1747" s="83"/>
      <c r="CQ1747" s="83"/>
      <c r="CR1747" s="83"/>
      <c r="CS1747" s="83"/>
      <c r="CT1747" s="83"/>
      <c r="CU1747" s="83"/>
      <c r="CV1747" s="83"/>
      <c r="CW1747" s="83"/>
      <c r="CX1747" s="83"/>
      <c r="CY1747" s="83"/>
      <c r="CZ1747" s="83"/>
      <c r="DA1747" s="83"/>
      <c r="DB1747" s="83"/>
      <c r="DC1747" s="83"/>
      <c r="DD1747" s="83"/>
      <c r="DE1747" s="83"/>
      <c r="DF1747" s="83"/>
      <c r="DG1747" s="83"/>
      <c r="DH1747" s="83"/>
      <c r="DI1747" s="83"/>
      <c r="DJ1747" s="83"/>
      <c r="DK1747" s="83"/>
      <c r="DL1747" s="83"/>
      <c r="DM1747" s="83"/>
      <c r="DN1747" s="83"/>
      <c r="DO1747" s="83"/>
      <c r="DP1747" s="83"/>
      <c r="DQ1747" s="83"/>
      <c r="DR1747" s="83"/>
      <c r="DS1747" s="83"/>
      <c r="DT1747" s="83"/>
      <c r="DU1747" s="83"/>
      <c r="DV1747" s="83"/>
      <c r="DW1747" s="83"/>
      <c r="DX1747" s="83"/>
      <c r="DY1747" s="83"/>
      <c r="DZ1747" s="83"/>
      <c r="EA1747" s="83"/>
      <c r="EB1747" s="83"/>
      <c r="EC1747" s="83"/>
      <c r="ED1747" s="83"/>
      <c r="EE1747" s="83"/>
      <c r="EF1747" s="83"/>
      <c r="EG1747" s="83"/>
      <c r="EH1747" s="83"/>
      <c r="EI1747" s="83"/>
      <c r="EJ1747" s="83"/>
    </row>
    <row r="1748" spans="27:140" s="88" customFormat="1" x14ac:dyDescent="0.3">
      <c r="AA1748" s="84"/>
      <c r="AB1748" s="89"/>
      <c r="AC1748" s="89"/>
      <c r="AD1748" s="89"/>
      <c r="AE1748" s="89"/>
      <c r="AF1748" s="89"/>
      <c r="AG1748" s="89"/>
      <c r="AH1748" s="89"/>
      <c r="AI1748" s="89"/>
      <c r="AJ1748" s="89"/>
      <c r="AK1748" s="89"/>
      <c r="AL1748" s="89"/>
      <c r="AM1748" s="89"/>
      <c r="AN1748" s="89"/>
      <c r="AO1748" s="89"/>
      <c r="AP1748" s="89"/>
      <c r="AQ1748" s="90"/>
      <c r="AR1748" s="89"/>
      <c r="AS1748" s="89"/>
      <c r="AT1748" s="89"/>
      <c r="AU1748" s="87"/>
      <c r="AV1748" s="307"/>
      <c r="AW1748" s="307"/>
      <c r="AX1748" s="307"/>
      <c r="AY1748" s="307"/>
      <c r="AZ1748" s="307"/>
      <c r="BA1748" s="83"/>
      <c r="BB1748" s="83"/>
      <c r="BC1748" s="83"/>
      <c r="BD1748" s="83"/>
      <c r="BE1748" s="83"/>
      <c r="BF1748" s="83"/>
      <c r="BG1748" s="83"/>
      <c r="BH1748" s="83"/>
      <c r="BI1748" s="83"/>
      <c r="BJ1748" s="83"/>
      <c r="BK1748" s="83"/>
      <c r="BL1748" s="83"/>
      <c r="BM1748" s="83"/>
      <c r="BN1748" s="83"/>
      <c r="BO1748" s="83"/>
      <c r="BP1748" s="83"/>
      <c r="BQ1748" s="83"/>
      <c r="BR1748" s="83"/>
      <c r="BS1748" s="83"/>
      <c r="BT1748" s="83"/>
      <c r="BU1748" s="83"/>
      <c r="BV1748" s="83"/>
      <c r="BW1748" s="83"/>
      <c r="BX1748" s="83"/>
      <c r="BY1748" s="83"/>
      <c r="BZ1748" s="83"/>
      <c r="CA1748" s="83"/>
      <c r="CB1748" s="83"/>
      <c r="CC1748" s="83"/>
      <c r="CD1748" s="83"/>
      <c r="CE1748" s="83"/>
      <c r="CF1748" s="83"/>
      <c r="CG1748" s="83"/>
      <c r="CH1748" s="83"/>
      <c r="CI1748" s="83"/>
      <c r="CJ1748" s="83"/>
      <c r="CK1748" s="83"/>
      <c r="CL1748" s="83"/>
      <c r="CM1748" s="83"/>
      <c r="CN1748" s="83"/>
      <c r="CO1748" s="83"/>
      <c r="CP1748" s="83"/>
      <c r="CQ1748" s="83"/>
      <c r="CR1748" s="83"/>
      <c r="CS1748" s="83"/>
      <c r="CT1748" s="83"/>
      <c r="CU1748" s="83"/>
      <c r="CV1748" s="83"/>
      <c r="CW1748" s="83"/>
      <c r="CX1748" s="83"/>
      <c r="CY1748" s="83"/>
      <c r="CZ1748" s="83"/>
      <c r="DA1748" s="83"/>
      <c r="DB1748" s="83"/>
      <c r="DC1748" s="83"/>
      <c r="DD1748" s="83"/>
      <c r="DE1748" s="83"/>
      <c r="DF1748" s="83"/>
      <c r="DG1748" s="83"/>
      <c r="DH1748" s="83"/>
      <c r="DI1748" s="83"/>
      <c r="DJ1748" s="83"/>
      <c r="DK1748" s="83"/>
      <c r="DL1748" s="83"/>
      <c r="DM1748" s="83"/>
      <c r="DN1748" s="83"/>
      <c r="DO1748" s="83"/>
      <c r="DP1748" s="83"/>
      <c r="DQ1748" s="83"/>
      <c r="DR1748" s="83"/>
      <c r="DS1748" s="83"/>
      <c r="DT1748" s="83"/>
      <c r="DU1748" s="83"/>
      <c r="DV1748" s="83"/>
      <c r="DW1748" s="83"/>
      <c r="DX1748" s="83"/>
      <c r="DY1748" s="83"/>
      <c r="DZ1748" s="83"/>
      <c r="EA1748" s="83"/>
      <c r="EB1748" s="83"/>
      <c r="EC1748" s="83"/>
      <c r="ED1748" s="83"/>
      <c r="EE1748" s="83"/>
      <c r="EF1748" s="83"/>
      <c r="EG1748" s="83"/>
      <c r="EH1748" s="83"/>
      <c r="EI1748" s="83"/>
      <c r="EJ1748" s="83"/>
    </row>
    <row r="1749" spans="27:140" s="88" customFormat="1" x14ac:dyDescent="0.3">
      <c r="AA1749" s="84"/>
      <c r="AB1749" s="89"/>
      <c r="AC1749" s="89"/>
      <c r="AD1749" s="89"/>
      <c r="AE1749" s="89"/>
      <c r="AF1749" s="89"/>
      <c r="AG1749" s="89"/>
      <c r="AH1749" s="89"/>
      <c r="AI1749" s="89"/>
      <c r="AJ1749" s="89"/>
      <c r="AK1749" s="89"/>
      <c r="AL1749" s="89"/>
      <c r="AM1749" s="89"/>
      <c r="AN1749" s="89"/>
      <c r="AO1749" s="89"/>
      <c r="AP1749" s="89"/>
      <c r="AQ1749" s="90"/>
      <c r="AR1749" s="89"/>
      <c r="AS1749" s="89"/>
      <c r="AT1749" s="89"/>
      <c r="AU1749" s="87"/>
      <c r="AV1749" s="307"/>
      <c r="AW1749" s="307"/>
      <c r="AX1749" s="307"/>
      <c r="AY1749" s="307"/>
      <c r="AZ1749" s="307"/>
      <c r="BA1749" s="83"/>
      <c r="BB1749" s="83"/>
      <c r="BC1749" s="83"/>
      <c r="BD1749" s="83"/>
      <c r="BE1749" s="83"/>
      <c r="BF1749" s="83"/>
      <c r="BG1749" s="83"/>
      <c r="BH1749" s="83"/>
      <c r="BI1749" s="83"/>
      <c r="BJ1749" s="83"/>
      <c r="BK1749" s="83"/>
      <c r="BL1749" s="83"/>
      <c r="BM1749" s="83"/>
      <c r="BN1749" s="83"/>
      <c r="BO1749" s="83"/>
      <c r="BP1749" s="83"/>
      <c r="BQ1749" s="83"/>
      <c r="BR1749" s="83"/>
      <c r="BS1749" s="83"/>
      <c r="BT1749" s="83"/>
      <c r="BU1749" s="83"/>
      <c r="BV1749" s="83"/>
      <c r="BW1749" s="83"/>
      <c r="BX1749" s="83"/>
      <c r="BY1749" s="83"/>
      <c r="BZ1749" s="83"/>
      <c r="CA1749" s="83"/>
      <c r="CB1749" s="83"/>
      <c r="CC1749" s="83"/>
      <c r="CD1749" s="83"/>
      <c r="CE1749" s="83"/>
      <c r="CF1749" s="83"/>
      <c r="CG1749" s="83"/>
      <c r="CH1749" s="83"/>
      <c r="CI1749" s="83"/>
      <c r="CJ1749" s="83"/>
      <c r="CK1749" s="83"/>
      <c r="CL1749" s="83"/>
      <c r="CM1749" s="83"/>
      <c r="CN1749" s="83"/>
      <c r="CO1749" s="83"/>
      <c r="CP1749" s="83"/>
      <c r="CQ1749" s="83"/>
      <c r="CR1749" s="83"/>
      <c r="CS1749" s="83"/>
      <c r="CT1749" s="83"/>
      <c r="CU1749" s="83"/>
      <c r="CV1749" s="83"/>
      <c r="CW1749" s="83"/>
      <c r="CX1749" s="83"/>
      <c r="CY1749" s="83"/>
      <c r="CZ1749" s="83"/>
      <c r="DA1749" s="83"/>
      <c r="DB1749" s="83"/>
      <c r="DC1749" s="83"/>
      <c r="DD1749" s="83"/>
      <c r="DE1749" s="83"/>
      <c r="DF1749" s="83"/>
      <c r="DG1749" s="83"/>
      <c r="DH1749" s="83"/>
      <c r="DI1749" s="83"/>
      <c r="DJ1749" s="83"/>
      <c r="DK1749" s="83"/>
      <c r="DL1749" s="83"/>
      <c r="DM1749" s="83"/>
      <c r="DN1749" s="83"/>
      <c r="DO1749" s="83"/>
      <c r="DP1749" s="83"/>
      <c r="DQ1749" s="83"/>
      <c r="DR1749" s="83"/>
      <c r="DS1749" s="83"/>
      <c r="DT1749" s="83"/>
      <c r="DU1749" s="83"/>
      <c r="DV1749" s="83"/>
      <c r="DW1749" s="83"/>
      <c r="DX1749" s="83"/>
      <c r="DY1749" s="83"/>
      <c r="DZ1749" s="83"/>
      <c r="EA1749" s="83"/>
      <c r="EB1749" s="83"/>
      <c r="EC1749" s="83"/>
      <c r="ED1749" s="83"/>
      <c r="EE1749" s="83"/>
      <c r="EF1749" s="83"/>
      <c r="EG1749" s="83"/>
      <c r="EH1749" s="83"/>
      <c r="EI1749" s="83"/>
      <c r="EJ1749" s="83"/>
    </row>
    <row r="1750" spans="27:140" s="88" customFormat="1" x14ac:dyDescent="0.3">
      <c r="AA1750" s="84"/>
      <c r="AB1750" s="89"/>
      <c r="AC1750" s="89"/>
      <c r="AD1750" s="89"/>
      <c r="AE1750" s="89"/>
      <c r="AF1750" s="89"/>
      <c r="AG1750" s="89"/>
      <c r="AH1750" s="89"/>
      <c r="AI1750" s="89"/>
      <c r="AJ1750" s="89"/>
      <c r="AK1750" s="89"/>
      <c r="AL1750" s="89"/>
      <c r="AM1750" s="89"/>
      <c r="AN1750" s="89"/>
      <c r="AO1750" s="89"/>
      <c r="AP1750" s="89"/>
      <c r="AQ1750" s="90"/>
      <c r="AR1750" s="89"/>
      <c r="AS1750" s="89"/>
      <c r="AT1750" s="89"/>
      <c r="AU1750" s="87"/>
      <c r="AV1750" s="307"/>
      <c r="AW1750" s="307"/>
      <c r="AX1750" s="307"/>
      <c r="AY1750" s="307"/>
      <c r="AZ1750" s="307"/>
      <c r="BA1750" s="83"/>
      <c r="BB1750" s="83"/>
      <c r="BC1750" s="83"/>
      <c r="BD1750" s="83"/>
      <c r="BE1750" s="83"/>
      <c r="BF1750" s="83"/>
      <c r="BG1750" s="83"/>
      <c r="BH1750" s="83"/>
      <c r="BI1750" s="83"/>
      <c r="BJ1750" s="83"/>
      <c r="BK1750" s="83"/>
      <c r="BL1750" s="83"/>
      <c r="BM1750" s="83"/>
      <c r="BN1750" s="83"/>
      <c r="BO1750" s="83"/>
      <c r="BP1750" s="83"/>
      <c r="BQ1750" s="83"/>
      <c r="BR1750" s="83"/>
      <c r="BS1750" s="83"/>
      <c r="BT1750" s="83"/>
      <c r="BU1750" s="83"/>
      <c r="BV1750" s="83"/>
      <c r="BW1750" s="83"/>
      <c r="BX1750" s="83"/>
      <c r="BY1750" s="83"/>
      <c r="BZ1750" s="83"/>
      <c r="CA1750" s="83"/>
      <c r="CB1750" s="83"/>
      <c r="CC1750" s="83"/>
      <c r="CD1750" s="83"/>
      <c r="CE1750" s="83"/>
      <c r="CF1750" s="83"/>
      <c r="CG1750" s="83"/>
      <c r="CH1750" s="83"/>
      <c r="CI1750" s="83"/>
      <c r="CJ1750" s="83"/>
      <c r="CK1750" s="83"/>
      <c r="CL1750" s="83"/>
      <c r="CM1750" s="83"/>
      <c r="CN1750" s="83"/>
      <c r="CO1750" s="83"/>
      <c r="CP1750" s="83"/>
      <c r="CQ1750" s="83"/>
      <c r="CR1750" s="83"/>
      <c r="CS1750" s="83"/>
      <c r="CT1750" s="83"/>
      <c r="CU1750" s="83"/>
      <c r="CV1750" s="83"/>
      <c r="CW1750" s="83"/>
      <c r="CX1750" s="83"/>
      <c r="CY1750" s="83"/>
      <c r="CZ1750" s="83"/>
      <c r="DA1750" s="83"/>
      <c r="DB1750" s="83"/>
      <c r="DC1750" s="83"/>
      <c r="DD1750" s="83"/>
      <c r="DE1750" s="83"/>
      <c r="DF1750" s="83"/>
      <c r="DG1750" s="83"/>
      <c r="DH1750" s="83"/>
      <c r="DI1750" s="83"/>
      <c r="DJ1750" s="83"/>
      <c r="DK1750" s="83"/>
      <c r="DL1750" s="83"/>
      <c r="DM1750" s="83"/>
      <c r="DN1750" s="83"/>
      <c r="DO1750" s="83"/>
      <c r="DP1750" s="83"/>
      <c r="DQ1750" s="83"/>
      <c r="DR1750" s="83"/>
      <c r="DS1750" s="83"/>
      <c r="DT1750" s="83"/>
      <c r="DU1750" s="83"/>
      <c r="DV1750" s="83"/>
      <c r="DW1750" s="83"/>
      <c r="DX1750" s="83"/>
      <c r="DY1750" s="83"/>
      <c r="DZ1750" s="83"/>
      <c r="EA1750" s="83"/>
      <c r="EB1750" s="83"/>
      <c r="EC1750" s="83"/>
      <c r="ED1750" s="83"/>
      <c r="EE1750" s="83"/>
      <c r="EF1750" s="83"/>
      <c r="EG1750" s="83"/>
      <c r="EH1750" s="83"/>
      <c r="EI1750" s="83"/>
      <c r="EJ1750" s="83"/>
    </row>
    <row r="1751" spans="27:140" s="88" customFormat="1" x14ac:dyDescent="0.3">
      <c r="AA1751" s="84"/>
      <c r="AB1751" s="89"/>
      <c r="AC1751" s="89"/>
      <c r="AD1751" s="89"/>
      <c r="AE1751" s="89"/>
      <c r="AF1751" s="89"/>
      <c r="AG1751" s="89"/>
      <c r="AH1751" s="89"/>
      <c r="AI1751" s="89"/>
      <c r="AJ1751" s="89"/>
      <c r="AK1751" s="89"/>
      <c r="AL1751" s="89"/>
      <c r="AM1751" s="89"/>
      <c r="AN1751" s="89"/>
      <c r="AO1751" s="89"/>
      <c r="AP1751" s="89"/>
      <c r="AQ1751" s="90"/>
      <c r="AR1751" s="89"/>
      <c r="AS1751" s="89"/>
      <c r="AT1751" s="89"/>
      <c r="AU1751" s="87"/>
      <c r="AV1751" s="307"/>
      <c r="AW1751" s="307"/>
      <c r="AX1751" s="307"/>
      <c r="AY1751" s="307"/>
      <c r="AZ1751" s="307"/>
      <c r="BA1751" s="83"/>
      <c r="BB1751" s="83"/>
      <c r="BC1751" s="83"/>
      <c r="BD1751" s="83"/>
      <c r="BE1751" s="83"/>
      <c r="BF1751" s="83"/>
      <c r="BG1751" s="83"/>
      <c r="BH1751" s="83"/>
      <c r="BI1751" s="83"/>
      <c r="BJ1751" s="83"/>
      <c r="BK1751" s="83"/>
      <c r="BL1751" s="83"/>
      <c r="BM1751" s="83"/>
      <c r="BN1751" s="83"/>
      <c r="BO1751" s="83"/>
      <c r="BP1751" s="83"/>
      <c r="BQ1751" s="83"/>
      <c r="BR1751" s="83"/>
      <c r="BS1751" s="83"/>
      <c r="BT1751" s="83"/>
      <c r="BU1751" s="83"/>
      <c r="BV1751" s="83"/>
      <c r="BW1751" s="83"/>
      <c r="BX1751" s="83"/>
      <c r="BY1751" s="83"/>
      <c r="BZ1751" s="83"/>
      <c r="CA1751" s="83"/>
      <c r="CB1751" s="83"/>
      <c r="CC1751" s="83"/>
      <c r="CD1751" s="83"/>
      <c r="CE1751" s="83"/>
      <c r="CF1751" s="83"/>
      <c r="CG1751" s="83"/>
      <c r="CH1751" s="83"/>
      <c r="CI1751" s="83"/>
      <c r="CJ1751" s="83"/>
      <c r="CK1751" s="83"/>
      <c r="CL1751" s="83"/>
      <c r="CM1751" s="83"/>
      <c r="CN1751" s="83"/>
      <c r="CO1751" s="83"/>
      <c r="CP1751" s="83"/>
      <c r="CQ1751" s="83"/>
      <c r="CR1751" s="83"/>
      <c r="CS1751" s="83"/>
      <c r="CT1751" s="83"/>
      <c r="CU1751" s="83"/>
      <c r="CV1751" s="83"/>
      <c r="CW1751" s="83"/>
      <c r="CX1751" s="83"/>
      <c r="CY1751" s="83"/>
      <c r="CZ1751" s="83"/>
      <c r="DA1751" s="83"/>
      <c r="DB1751" s="83"/>
      <c r="DC1751" s="83"/>
      <c r="DD1751" s="83"/>
      <c r="DE1751" s="83"/>
      <c r="DF1751" s="83"/>
      <c r="DG1751" s="83"/>
      <c r="DH1751" s="83"/>
      <c r="DI1751" s="83"/>
      <c r="DJ1751" s="83"/>
      <c r="DK1751" s="83"/>
      <c r="DL1751" s="83"/>
      <c r="DM1751" s="83"/>
      <c r="DN1751" s="83"/>
      <c r="DO1751" s="83"/>
      <c r="DP1751" s="83"/>
      <c r="DQ1751" s="83"/>
      <c r="DR1751" s="83"/>
      <c r="DS1751" s="83"/>
      <c r="DT1751" s="83"/>
      <c r="DU1751" s="83"/>
      <c r="DV1751" s="83"/>
      <c r="DW1751" s="83"/>
      <c r="DX1751" s="83"/>
      <c r="DY1751" s="83"/>
      <c r="DZ1751" s="83"/>
      <c r="EA1751" s="83"/>
      <c r="EB1751" s="83"/>
      <c r="EC1751" s="83"/>
      <c r="ED1751" s="83"/>
      <c r="EE1751" s="83"/>
      <c r="EF1751" s="83"/>
      <c r="EG1751" s="83"/>
      <c r="EH1751" s="83"/>
      <c r="EI1751" s="83"/>
      <c r="EJ1751" s="83"/>
    </row>
    <row r="1752" spans="27:140" s="88" customFormat="1" x14ac:dyDescent="0.3">
      <c r="AA1752" s="84"/>
      <c r="AB1752" s="89"/>
      <c r="AC1752" s="89"/>
      <c r="AD1752" s="89"/>
      <c r="AE1752" s="89"/>
      <c r="AF1752" s="89"/>
      <c r="AG1752" s="89"/>
      <c r="AH1752" s="89"/>
      <c r="AI1752" s="89"/>
      <c r="AJ1752" s="89"/>
      <c r="AK1752" s="89"/>
      <c r="AL1752" s="89"/>
      <c r="AM1752" s="89"/>
      <c r="AN1752" s="89"/>
      <c r="AO1752" s="89"/>
      <c r="AP1752" s="89"/>
      <c r="AQ1752" s="90"/>
      <c r="AR1752" s="89"/>
      <c r="AS1752" s="89"/>
      <c r="AT1752" s="89"/>
      <c r="AU1752" s="87"/>
      <c r="AV1752" s="307"/>
      <c r="AW1752" s="307"/>
      <c r="AX1752" s="307"/>
      <c r="AY1752" s="307"/>
      <c r="AZ1752" s="307"/>
      <c r="BA1752" s="83"/>
      <c r="BB1752" s="83"/>
      <c r="BC1752" s="83"/>
      <c r="BD1752" s="83"/>
      <c r="BE1752" s="83"/>
      <c r="BF1752" s="83"/>
      <c r="BG1752" s="83"/>
      <c r="BH1752" s="83"/>
      <c r="BI1752" s="83"/>
      <c r="BJ1752" s="83"/>
      <c r="BK1752" s="83"/>
      <c r="BL1752" s="83"/>
      <c r="BM1752" s="83"/>
      <c r="BN1752" s="83"/>
      <c r="BO1752" s="83"/>
      <c r="BP1752" s="83"/>
      <c r="BQ1752" s="83"/>
      <c r="BR1752" s="83"/>
      <c r="BS1752" s="83"/>
      <c r="BT1752" s="83"/>
      <c r="BU1752" s="83"/>
      <c r="BV1752" s="83"/>
      <c r="BW1752" s="83"/>
      <c r="BX1752" s="83"/>
      <c r="BY1752" s="83"/>
      <c r="BZ1752" s="83"/>
      <c r="CA1752" s="83"/>
      <c r="CB1752" s="83"/>
      <c r="CC1752" s="83"/>
      <c r="CD1752" s="83"/>
      <c r="CE1752" s="83"/>
      <c r="CF1752" s="83"/>
      <c r="CG1752" s="83"/>
      <c r="CH1752" s="83"/>
      <c r="CI1752" s="83"/>
      <c r="CJ1752" s="83"/>
      <c r="CK1752" s="83"/>
      <c r="CL1752" s="83"/>
      <c r="CM1752" s="83"/>
      <c r="CN1752" s="83"/>
      <c r="CO1752" s="83"/>
      <c r="CP1752" s="83"/>
      <c r="CQ1752" s="83"/>
      <c r="CR1752" s="83"/>
      <c r="CS1752" s="83"/>
      <c r="CT1752" s="83"/>
      <c r="CU1752" s="83"/>
      <c r="CV1752" s="83"/>
      <c r="CW1752" s="83"/>
      <c r="CX1752" s="83"/>
      <c r="CY1752" s="83"/>
      <c r="CZ1752" s="83"/>
      <c r="DA1752" s="83"/>
      <c r="DB1752" s="83"/>
      <c r="DC1752" s="83"/>
      <c r="DD1752" s="83"/>
      <c r="DE1752" s="83"/>
      <c r="DF1752" s="83"/>
      <c r="DG1752" s="83"/>
      <c r="DH1752" s="83"/>
      <c r="DI1752" s="83"/>
      <c r="DJ1752" s="83"/>
      <c r="DK1752" s="83"/>
      <c r="DL1752" s="83"/>
      <c r="DM1752" s="83"/>
      <c r="DN1752" s="83"/>
      <c r="DO1752" s="83"/>
      <c r="DP1752" s="83"/>
      <c r="DQ1752" s="83"/>
      <c r="DR1752" s="83"/>
      <c r="DS1752" s="83"/>
      <c r="DT1752" s="83"/>
      <c r="DU1752" s="83"/>
      <c r="DV1752" s="83"/>
      <c r="DW1752" s="83"/>
      <c r="DX1752" s="83"/>
      <c r="DY1752" s="83"/>
      <c r="DZ1752" s="83"/>
      <c r="EA1752" s="83"/>
      <c r="EB1752" s="83"/>
      <c r="EC1752" s="83"/>
      <c r="ED1752" s="83"/>
      <c r="EE1752" s="83"/>
      <c r="EF1752" s="83"/>
      <c r="EG1752" s="83"/>
      <c r="EH1752" s="83"/>
      <c r="EI1752" s="83"/>
      <c r="EJ1752" s="83"/>
    </row>
    <row r="1753" spans="27:140" s="88" customFormat="1" x14ac:dyDescent="0.3">
      <c r="AA1753" s="84"/>
      <c r="AB1753" s="89"/>
      <c r="AC1753" s="89"/>
      <c r="AD1753" s="89"/>
      <c r="AE1753" s="89"/>
      <c r="AF1753" s="89"/>
      <c r="AG1753" s="89"/>
      <c r="AH1753" s="89"/>
      <c r="AI1753" s="89"/>
      <c r="AJ1753" s="89"/>
      <c r="AK1753" s="89"/>
      <c r="AL1753" s="89"/>
      <c r="AM1753" s="89"/>
      <c r="AN1753" s="89"/>
      <c r="AO1753" s="89"/>
      <c r="AP1753" s="89"/>
      <c r="AQ1753" s="90"/>
      <c r="AR1753" s="89"/>
      <c r="AS1753" s="89"/>
      <c r="AT1753" s="89"/>
      <c r="AU1753" s="87"/>
      <c r="AV1753" s="307"/>
      <c r="AW1753" s="307"/>
      <c r="AX1753" s="307"/>
      <c r="AY1753" s="307"/>
      <c r="AZ1753" s="307"/>
      <c r="BA1753" s="83"/>
      <c r="BB1753" s="83"/>
      <c r="BC1753" s="83"/>
      <c r="BD1753" s="83"/>
      <c r="BE1753" s="83"/>
      <c r="BF1753" s="83"/>
      <c r="BG1753" s="83"/>
      <c r="BH1753" s="83"/>
      <c r="BI1753" s="83"/>
      <c r="BJ1753" s="83"/>
      <c r="BK1753" s="83"/>
      <c r="BL1753" s="83"/>
      <c r="BM1753" s="83"/>
      <c r="BN1753" s="83"/>
      <c r="BO1753" s="83"/>
      <c r="BP1753" s="83"/>
      <c r="BQ1753" s="83"/>
      <c r="BR1753" s="83"/>
      <c r="BS1753" s="83"/>
      <c r="BT1753" s="83"/>
      <c r="BU1753" s="83"/>
      <c r="BV1753" s="83"/>
      <c r="BW1753" s="83"/>
      <c r="BX1753" s="83"/>
      <c r="BY1753" s="83"/>
      <c r="BZ1753" s="83"/>
      <c r="CA1753" s="83"/>
      <c r="CB1753" s="83"/>
      <c r="CC1753" s="83"/>
      <c r="CD1753" s="83"/>
      <c r="CE1753" s="83"/>
      <c r="CF1753" s="83"/>
      <c r="CG1753" s="83"/>
      <c r="CH1753" s="83"/>
      <c r="CI1753" s="83"/>
      <c r="CJ1753" s="83"/>
      <c r="CK1753" s="83"/>
      <c r="CL1753" s="83"/>
      <c r="CM1753" s="83"/>
      <c r="CN1753" s="83"/>
      <c r="CO1753" s="83"/>
      <c r="CP1753" s="83"/>
      <c r="CQ1753" s="83"/>
      <c r="CR1753" s="83"/>
      <c r="CS1753" s="83"/>
      <c r="CT1753" s="83"/>
      <c r="CU1753" s="83"/>
      <c r="CV1753" s="83"/>
      <c r="CW1753" s="83"/>
      <c r="CX1753" s="83"/>
      <c r="CY1753" s="83"/>
      <c r="CZ1753" s="83"/>
      <c r="DA1753" s="83"/>
      <c r="DB1753" s="83"/>
      <c r="DC1753" s="83"/>
      <c r="DD1753" s="83"/>
      <c r="DE1753" s="83"/>
      <c r="DF1753" s="83"/>
      <c r="DG1753" s="83"/>
      <c r="DH1753" s="83"/>
      <c r="DI1753" s="83"/>
      <c r="DJ1753" s="83"/>
      <c r="DK1753" s="83"/>
      <c r="DL1753" s="83"/>
      <c r="DM1753" s="83"/>
      <c r="DN1753" s="83"/>
      <c r="DO1753" s="83"/>
      <c r="DP1753" s="83"/>
      <c r="DQ1753" s="83"/>
      <c r="DR1753" s="83"/>
      <c r="DS1753" s="83"/>
      <c r="DT1753" s="83"/>
      <c r="DU1753" s="83"/>
      <c r="DV1753" s="83"/>
      <c r="DW1753" s="83"/>
      <c r="DX1753" s="83"/>
      <c r="DY1753" s="83"/>
      <c r="DZ1753" s="83"/>
      <c r="EA1753" s="83"/>
      <c r="EB1753" s="83"/>
      <c r="EC1753" s="83"/>
      <c r="ED1753" s="83"/>
      <c r="EE1753" s="83"/>
      <c r="EF1753" s="83"/>
      <c r="EG1753" s="83"/>
      <c r="EH1753" s="83"/>
      <c r="EI1753" s="83"/>
      <c r="EJ1753" s="83"/>
    </row>
    <row r="1754" spans="27:140" s="88" customFormat="1" x14ac:dyDescent="0.3">
      <c r="AA1754" s="84"/>
      <c r="AB1754" s="89"/>
      <c r="AC1754" s="89"/>
      <c r="AD1754" s="89"/>
      <c r="AE1754" s="89"/>
      <c r="AF1754" s="89"/>
      <c r="AG1754" s="89"/>
      <c r="AH1754" s="89"/>
      <c r="AI1754" s="89"/>
      <c r="AJ1754" s="89"/>
      <c r="AK1754" s="89"/>
      <c r="AL1754" s="89"/>
      <c r="AM1754" s="89"/>
      <c r="AN1754" s="89"/>
      <c r="AO1754" s="89"/>
      <c r="AP1754" s="89"/>
      <c r="AQ1754" s="90"/>
      <c r="AR1754" s="89"/>
      <c r="AS1754" s="89"/>
      <c r="AT1754" s="89"/>
      <c r="AU1754" s="87"/>
      <c r="AV1754" s="307"/>
      <c r="AW1754" s="307"/>
      <c r="AX1754" s="307"/>
      <c r="AY1754" s="307"/>
      <c r="AZ1754" s="307"/>
      <c r="BA1754" s="83"/>
      <c r="BB1754" s="83"/>
      <c r="BC1754" s="83"/>
      <c r="BD1754" s="83"/>
      <c r="BE1754" s="83"/>
      <c r="BF1754" s="83"/>
      <c r="BG1754" s="83"/>
      <c r="BH1754" s="83"/>
      <c r="BI1754" s="83"/>
      <c r="BJ1754" s="83"/>
      <c r="BK1754" s="83"/>
      <c r="BL1754" s="83"/>
      <c r="BM1754" s="83"/>
      <c r="BN1754" s="83"/>
      <c r="BO1754" s="83"/>
      <c r="BP1754" s="83"/>
      <c r="BQ1754" s="83"/>
      <c r="BR1754" s="83"/>
      <c r="BS1754" s="83"/>
      <c r="BT1754" s="83"/>
      <c r="BU1754" s="83"/>
      <c r="BV1754" s="83"/>
      <c r="BW1754" s="83"/>
      <c r="BX1754" s="83"/>
      <c r="BY1754" s="83"/>
      <c r="BZ1754" s="83"/>
      <c r="CA1754" s="83"/>
      <c r="CB1754" s="83"/>
      <c r="CC1754" s="83"/>
      <c r="CD1754" s="83"/>
      <c r="CE1754" s="83"/>
      <c r="CF1754" s="83"/>
      <c r="CG1754" s="83"/>
      <c r="CH1754" s="83"/>
      <c r="CI1754" s="83"/>
      <c r="CJ1754" s="83"/>
      <c r="CK1754" s="83"/>
      <c r="CL1754" s="83"/>
      <c r="CM1754" s="83"/>
      <c r="CN1754" s="83"/>
      <c r="CO1754" s="83"/>
      <c r="CP1754" s="83"/>
      <c r="CQ1754" s="83"/>
      <c r="CR1754" s="83"/>
      <c r="CS1754" s="83"/>
      <c r="CT1754" s="83"/>
      <c r="CU1754" s="83"/>
      <c r="CV1754" s="83"/>
      <c r="CW1754" s="83"/>
      <c r="CX1754" s="83"/>
      <c r="CY1754" s="83"/>
      <c r="CZ1754" s="83"/>
      <c r="DA1754" s="83"/>
      <c r="DB1754" s="83"/>
      <c r="DC1754" s="83"/>
      <c r="DD1754" s="83"/>
      <c r="DE1754" s="83"/>
      <c r="DF1754" s="83"/>
      <c r="DG1754" s="83"/>
      <c r="DH1754" s="83"/>
      <c r="DI1754" s="83"/>
      <c r="DJ1754" s="83"/>
      <c r="DK1754" s="83"/>
      <c r="DL1754" s="83"/>
      <c r="DM1754" s="83"/>
      <c r="DN1754" s="83"/>
      <c r="DO1754" s="83"/>
      <c r="DP1754" s="83"/>
      <c r="DQ1754" s="83"/>
      <c r="DR1754" s="83"/>
      <c r="DS1754" s="83"/>
      <c r="DT1754" s="83"/>
      <c r="DU1754" s="83"/>
      <c r="DV1754" s="83"/>
      <c r="DW1754" s="83"/>
      <c r="DX1754" s="83"/>
      <c r="DY1754" s="83"/>
      <c r="DZ1754" s="83"/>
      <c r="EA1754" s="83"/>
      <c r="EB1754" s="83"/>
      <c r="EC1754" s="83"/>
      <c r="ED1754" s="83"/>
      <c r="EE1754" s="83"/>
      <c r="EF1754" s="83"/>
      <c r="EG1754" s="83"/>
      <c r="EH1754" s="83"/>
      <c r="EI1754" s="83"/>
      <c r="EJ1754" s="83"/>
    </row>
    <row r="1755" spans="27:140" s="88" customFormat="1" x14ac:dyDescent="0.3">
      <c r="AA1755" s="84"/>
      <c r="AB1755" s="89"/>
      <c r="AC1755" s="89"/>
      <c r="AD1755" s="89"/>
      <c r="AE1755" s="89"/>
      <c r="AF1755" s="89"/>
      <c r="AG1755" s="89"/>
      <c r="AH1755" s="89"/>
      <c r="AI1755" s="89"/>
      <c r="AJ1755" s="89"/>
      <c r="AK1755" s="89"/>
      <c r="AL1755" s="89"/>
      <c r="AM1755" s="89"/>
      <c r="AN1755" s="89"/>
      <c r="AO1755" s="89"/>
      <c r="AP1755" s="89"/>
      <c r="AQ1755" s="90"/>
      <c r="AR1755" s="89"/>
      <c r="AS1755" s="89"/>
      <c r="AT1755" s="89"/>
      <c r="AU1755" s="87"/>
      <c r="AV1755" s="307"/>
      <c r="AW1755" s="307"/>
      <c r="AX1755" s="307"/>
      <c r="AY1755" s="307"/>
      <c r="AZ1755" s="307"/>
      <c r="BA1755" s="83"/>
      <c r="BB1755" s="83"/>
      <c r="BC1755" s="83"/>
      <c r="BD1755" s="83"/>
      <c r="BE1755" s="83"/>
      <c r="BF1755" s="83"/>
      <c r="BG1755" s="83"/>
      <c r="BH1755" s="83"/>
      <c r="BI1755" s="83"/>
      <c r="BJ1755" s="83"/>
      <c r="BK1755" s="83"/>
      <c r="BL1755" s="83"/>
      <c r="BM1755" s="83"/>
      <c r="BN1755" s="83"/>
      <c r="BO1755" s="83"/>
      <c r="BP1755" s="83"/>
      <c r="BQ1755" s="83"/>
      <c r="BR1755" s="83"/>
      <c r="BS1755" s="83"/>
      <c r="BT1755" s="83"/>
      <c r="BU1755" s="83"/>
      <c r="BV1755" s="83"/>
      <c r="BW1755" s="83"/>
      <c r="BX1755" s="83"/>
      <c r="BY1755" s="83"/>
      <c r="BZ1755" s="83"/>
      <c r="CA1755" s="83"/>
      <c r="CB1755" s="83"/>
      <c r="CC1755" s="83"/>
      <c r="CD1755" s="83"/>
      <c r="CE1755" s="83"/>
      <c r="CF1755" s="83"/>
      <c r="CG1755" s="83"/>
      <c r="CH1755" s="83"/>
      <c r="CI1755" s="83"/>
      <c r="CJ1755" s="83"/>
      <c r="CK1755" s="83"/>
      <c r="CL1755" s="83"/>
      <c r="CM1755" s="83"/>
      <c r="CN1755" s="83"/>
      <c r="CO1755" s="83"/>
      <c r="CP1755" s="83"/>
      <c r="CQ1755" s="83"/>
      <c r="CR1755" s="83"/>
      <c r="CS1755" s="83"/>
      <c r="CT1755" s="83"/>
      <c r="CU1755" s="83"/>
      <c r="CV1755" s="83"/>
      <c r="CW1755" s="83"/>
      <c r="CX1755" s="83"/>
      <c r="CY1755" s="83"/>
      <c r="CZ1755" s="83"/>
      <c r="DA1755" s="83"/>
      <c r="DB1755" s="83"/>
      <c r="DC1755" s="83"/>
      <c r="DD1755" s="83"/>
      <c r="DE1755" s="83"/>
      <c r="DF1755" s="83"/>
      <c r="DG1755" s="83"/>
      <c r="DH1755" s="83"/>
      <c r="DI1755" s="83"/>
      <c r="DJ1755" s="83"/>
      <c r="DK1755" s="83"/>
      <c r="DL1755" s="83"/>
      <c r="DM1755" s="83"/>
      <c r="DN1755" s="83"/>
      <c r="DO1755" s="83"/>
      <c r="DP1755" s="83"/>
      <c r="DQ1755" s="83"/>
      <c r="DR1755" s="83"/>
      <c r="DS1755" s="83"/>
      <c r="DT1755" s="83"/>
      <c r="DU1755" s="83"/>
      <c r="DV1755" s="83"/>
      <c r="DW1755" s="83"/>
      <c r="DX1755" s="83"/>
      <c r="DY1755" s="83"/>
      <c r="DZ1755" s="83"/>
      <c r="EA1755" s="83"/>
      <c r="EB1755" s="83"/>
      <c r="EC1755" s="83"/>
      <c r="ED1755" s="83"/>
      <c r="EE1755" s="83"/>
      <c r="EF1755" s="83"/>
      <c r="EG1755" s="83"/>
      <c r="EH1755" s="83"/>
      <c r="EI1755" s="83"/>
      <c r="EJ1755" s="83"/>
    </row>
    <row r="1756" spans="27:140" s="88" customFormat="1" x14ac:dyDescent="0.3">
      <c r="AA1756" s="84"/>
      <c r="AB1756" s="89"/>
      <c r="AC1756" s="89"/>
      <c r="AD1756" s="89"/>
      <c r="AE1756" s="89"/>
      <c r="AF1756" s="89"/>
      <c r="AG1756" s="89"/>
      <c r="AH1756" s="89"/>
      <c r="AI1756" s="89"/>
      <c r="AJ1756" s="89"/>
      <c r="AK1756" s="89"/>
      <c r="AL1756" s="89"/>
      <c r="AM1756" s="89"/>
      <c r="AN1756" s="89"/>
      <c r="AO1756" s="89"/>
      <c r="AP1756" s="89"/>
      <c r="AQ1756" s="90"/>
      <c r="AR1756" s="89"/>
      <c r="AS1756" s="89"/>
      <c r="AT1756" s="89"/>
      <c r="AU1756" s="87"/>
      <c r="AV1756" s="307"/>
      <c r="AW1756" s="307"/>
      <c r="AX1756" s="307"/>
      <c r="AY1756" s="307"/>
      <c r="AZ1756" s="307"/>
      <c r="BA1756" s="83"/>
      <c r="BB1756" s="83"/>
      <c r="BC1756" s="83"/>
      <c r="BD1756" s="83"/>
      <c r="BE1756" s="83"/>
      <c r="BF1756" s="83"/>
      <c r="BG1756" s="83"/>
      <c r="BH1756" s="83"/>
      <c r="BI1756" s="83"/>
      <c r="BJ1756" s="83"/>
      <c r="BK1756" s="83"/>
      <c r="BL1756" s="83"/>
      <c r="BM1756" s="83"/>
      <c r="BN1756" s="83"/>
      <c r="BO1756" s="83"/>
      <c r="BP1756" s="83"/>
      <c r="BQ1756" s="83"/>
      <c r="BR1756" s="83"/>
      <c r="BS1756" s="83"/>
      <c r="BT1756" s="83"/>
      <c r="BU1756" s="83"/>
      <c r="BV1756" s="83"/>
      <c r="BW1756" s="83"/>
      <c r="BX1756" s="83"/>
      <c r="BY1756" s="83"/>
      <c r="BZ1756" s="83"/>
      <c r="CA1756" s="83"/>
      <c r="CB1756" s="83"/>
      <c r="CC1756" s="83"/>
      <c r="CD1756" s="83"/>
      <c r="CE1756" s="83"/>
      <c r="CF1756" s="83"/>
      <c r="CG1756" s="83"/>
      <c r="CH1756" s="83"/>
      <c r="CI1756" s="83"/>
      <c r="CJ1756" s="83"/>
      <c r="CK1756" s="83"/>
      <c r="CL1756" s="83"/>
      <c r="CM1756" s="83"/>
      <c r="CN1756" s="83"/>
      <c r="CO1756" s="83"/>
      <c r="CP1756" s="83"/>
      <c r="CQ1756" s="83"/>
      <c r="CR1756" s="83"/>
      <c r="CS1756" s="83"/>
      <c r="CT1756" s="83"/>
      <c r="CU1756" s="83"/>
      <c r="CV1756" s="83"/>
      <c r="CW1756" s="83"/>
      <c r="CX1756" s="83"/>
      <c r="CY1756" s="83"/>
      <c r="CZ1756" s="83"/>
      <c r="DA1756" s="83"/>
      <c r="DB1756" s="83"/>
      <c r="DC1756" s="83"/>
      <c r="DD1756" s="83"/>
      <c r="DE1756" s="83"/>
      <c r="DF1756" s="83"/>
      <c r="DG1756" s="83"/>
      <c r="DH1756" s="83"/>
      <c r="DI1756" s="83"/>
      <c r="DJ1756" s="83"/>
      <c r="DK1756" s="83"/>
      <c r="DL1756" s="83"/>
      <c r="DM1756" s="83"/>
      <c r="DN1756" s="83"/>
      <c r="DO1756" s="83"/>
      <c r="DP1756" s="83"/>
      <c r="DQ1756" s="83"/>
      <c r="DR1756" s="83"/>
      <c r="DS1756" s="83"/>
      <c r="DT1756" s="83"/>
      <c r="DU1756" s="83"/>
      <c r="DV1756" s="83"/>
      <c r="DW1756" s="83"/>
      <c r="DX1756" s="83"/>
      <c r="DY1756" s="83"/>
      <c r="DZ1756" s="83"/>
      <c r="EA1756" s="83"/>
      <c r="EB1756" s="83"/>
      <c r="EC1756" s="83"/>
      <c r="ED1756" s="83"/>
      <c r="EE1756" s="83"/>
      <c r="EF1756" s="83"/>
      <c r="EG1756" s="83"/>
      <c r="EH1756" s="83"/>
      <c r="EI1756" s="83"/>
      <c r="EJ1756" s="83"/>
    </row>
    <row r="1757" spans="27:140" s="88" customFormat="1" x14ac:dyDescent="0.3">
      <c r="AA1757" s="84"/>
      <c r="AB1757" s="89"/>
      <c r="AC1757" s="89"/>
      <c r="AD1757" s="89"/>
      <c r="AE1757" s="89"/>
      <c r="AF1757" s="89"/>
      <c r="AG1757" s="89"/>
      <c r="AH1757" s="89"/>
      <c r="AI1757" s="89"/>
      <c r="AJ1757" s="89"/>
      <c r="AK1757" s="89"/>
      <c r="AL1757" s="89"/>
      <c r="AM1757" s="89"/>
      <c r="AN1757" s="89"/>
      <c r="AO1757" s="89"/>
      <c r="AP1757" s="89"/>
      <c r="AQ1757" s="90"/>
      <c r="AR1757" s="89"/>
      <c r="AS1757" s="89"/>
      <c r="AT1757" s="89"/>
      <c r="AU1757" s="87"/>
      <c r="AV1757" s="307"/>
      <c r="AW1757" s="307"/>
      <c r="AX1757" s="307"/>
      <c r="AY1757" s="307"/>
      <c r="AZ1757" s="307"/>
      <c r="BA1757" s="83"/>
      <c r="BB1757" s="83"/>
      <c r="BC1757" s="83"/>
      <c r="BD1757" s="83"/>
      <c r="BE1757" s="83"/>
      <c r="BF1757" s="83"/>
      <c r="BG1757" s="83"/>
      <c r="BH1757" s="83"/>
      <c r="BI1757" s="83"/>
      <c r="BJ1757" s="83"/>
      <c r="BK1757" s="83"/>
      <c r="BL1757" s="83"/>
      <c r="BM1757" s="83"/>
      <c r="BN1757" s="83"/>
      <c r="BO1757" s="83"/>
      <c r="BP1757" s="83"/>
      <c r="BQ1757" s="83"/>
      <c r="BR1757" s="83"/>
      <c r="BS1757" s="83"/>
      <c r="BT1757" s="83"/>
      <c r="BU1757" s="83"/>
      <c r="BV1757" s="83"/>
      <c r="BW1757" s="83"/>
      <c r="BX1757" s="83"/>
      <c r="BY1757" s="83"/>
      <c r="BZ1757" s="83"/>
      <c r="CA1757" s="83"/>
      <c r="CB1757" s="83"/>
      <c r="CC1757" s="83"/>
      <c r="CD1757" s="83"/>
      <c r="CE1757" s="83"/>
      <c r="CF1757" s="83"/>
      <c r="CG1757" s="83"/>
      <c r="CH1757" s="83"/>
      <c r="CI1757" s="83"/>
      <c r="CJ1757" s="83"/>
      <c r="CK1757" s="83"/>
      <c r="CL1757" s="83"/>
      <c r="CM1757" s="83"/>
      <c r="CN1757" s="83"/>
      <c r="CO1757" s="83"/>
      <c r="CP1757" s="83"/>
      <c r="CQ1757" s="83"/>
      <c r="CR1757" s="83"/>
      <c r="CS1757" s="83"/>
      <c r="CT1757" s="83"/>
      <c r="CU1757" s="83"/>
      <c r="CV1757" s="83"/>
      <c r="CW1757" s="83"/>
      <c r="CX1757" s="83"/>
      <c r="CY1757" s="83"/>
      <c r="CZ1757" s="83"/>
      <c r="DA1757" s="83"/>
      <c r="DB1757" s="83"/>
      <c r="DC1757" s="83"/>
      <c r="DD1757" s="83"/>
      <c r="DE1757" s="83"/>
      <c r="DF1757" s="83"/>
      <c r="DG1757" s="83"/>
      <c r="DH1757" s="83"/>
      <c r="DI1757" s="83"/>
      <c r="DJ1757" s="83"/>
      <c r="DK1757" s="83"/>
      <c r="DL1757" s="83"/>
      <c r="DM1757" s="83"/>
      <c r="DN1757" s="83"/>
      <c r="DO1757" s="83"/>
      <c r="DP1757" s="83"/>
      <c r="DQ1757" s="83"/>
      <c r="DR1757" s="83"/>
      <c r="DS1757" s="83"/>
      <c r="DT1757" s="83"/>
      <c r="DU1757" s="83"/>
      <c r="DV1757" s="83"/>
      <c r="DW1757" s="83"/>
      <c r="DX1757" s="83"/>
      <c r="DY1757" s="83"/>
      <c r="DZ1757" s="83"/>
      <c r="EA1757" s="83"/>
      <c r="EB1757" s="83"/>
      <c r="EC1757" s="83"/>
      <c r="ED1757" s="83"/>
      <c r="EE1757" s="83"/>
      <c r="EF1757" s="83"/>
      <c r="EG1757" s="83"/>
      <c r="EH1757" s="83"/>
      <c r="EI1757" s="83"/>
      <c r="EJ1757" s="83"/>
    </row>
    <row r="1758" spans="27:140" s="88" customFormat="1" x14ac:dyDescent="0.3">
      <c r="AA1758" s="84"/>
      <c r="AB1758" s="89"/>
      <c r="AC1758" s="89"/>
      <c r="AD1758" s="89"/>
      <c r="AE1758" s="89"/>
      <c r="AF1758" s="89"/>
      <c r="AG1758" s="89"/>
      <c r="AH1758" s="89"/>
      <c r="AI1758" s="89"/>
      <c r="AJ1758" s="89"/>
      <c r="AK1758" s="89"/>
      <c r="AL1758" s="89"/>
      <c r="AM1758" s="89"/>
      <c r="AN1758" s="89"/>
      <c r="AO1758" s="89"/>
      <c r="AP1758" s="89"/>
      <c r="AQ1758" s="90"/>
      <c r="AR1758" s="89"/>
      <c r="AS1758" s="89"/>
      <c r="AT1758" s="89"/>
      <c r="AU1758" s="87"/>
      <c r="AV1758" s="307"/>
      <c r="AW1758" s="307"/>
      <c r="AX1758" s="307"/>
      <c r="AY1758" s="307"/>
      <c r="AZ1758" s="307"/>
      <c r="BA1758" s="83"/>
      <c r="BB1758" s="83"/>
      <c r="BC1758" s="83"/>
      <c r="BD1758" s="83"/>
      <c r="BE1758" s="83"/>
      <c r="BF1758" s="83"/>
      <c r="BG1758" s="83"/>
      <c r="BH1758" s="83"/>
      <c r="BI1758" s="83"/>
      <c r="BJ1758" s="83"/>
      <c r="BK1758" s="83"/>
      <c r="BL1758" s="83"/>
      <c r="BM1758" s="83"/>
      <c r="BN1758" s="83"/>
      <c r="BO1758" s="83"/>
      <c r="BP1758" s="83"/>
      <c r="BQ1758" s="83"/>
      <c r="BR1758" s="83"/>
      <c r="BS1758" s="83"/>
      <c r="BT1758" s="83"/>
      <c r="BU1758" s="83"/>
      <c r="BV1758" s="83"/>
      <c r="BW1758" s="83"/>
      <c r="BX1758" s="83"/>
      <c r="BY1758" s="83"/>
      <c r="BZ1758" s="83"/>
      <c r="CA1758" s="83"/>
      <c r="CB1758" s="83"/>
      <c r="CC1758" s="83"/>
      <c r="CD1758" s="83"/>
      <c r="CE1758" s="83"/>
      <c r="CF1758" s="83"/>
      <c r="CG1758" s="83"/>
      <c r="CH1758" s="83"/>
      <c r="CI1758" s="83"/>
      <c r="CJ1758" s="83"/>
      <c r="CK1758" s="83"/>
      <c r="CL1758" s="83"/>
      <c r="CM1758" s="83"/>
      <c r="CN1758" s="83"/>
      <c r="CO1758" s="83"/>
      <c r="CP1758" s="83"/>
      <c r="CQ1758" s="83"/>
      <c r="CR1758" s="83"/>
      <c r="CS1758" s="83"/>
      <c r="CT1758" s="83"/>
      <c r="CU1758" s="83"/>
      <c r="CV1758" s="83"/>
      <c r="CW1758" s="83"/>
      <c r="CX1758" s="83"/>
      <c r="CY1758" s="83"/>
      <c r="CZ1758" s="83"/>
      <c r="DA1758" s="83"/>
      <c r="DB1758" s="83"/>
      <c r="DC1758" s="83"/>
      <c r="DD1758" s="83"/>
      <c r="DE1758" s="83"/>
      <c r="DF1758" s="83"/>
      <c r="DG1758" s="83"/>
      <c r="DH1758" s="83"/>
      <c r="DI1758" s="83"/>
      <c r="DJ1758" s="83"/>
      <c r="DK1758" s="83"/>
      <c r="DL1758" s="83"/>
      <c r="DM1758" s="83"/>
      <c r="DN1758" s="83"/>
      <c r="DO1758" s="83"/>
      <c r="DP1758" s="83"/>
      <c r="DQ1758" s="83"/>
      <c r="DR1758" s="83"/>
      <c r="DS1758" s="83"/>
      <c r="DT1758" s="83"/>
      <c r="DU1758" s="83"/>
      <c r="DV1758" s="83"/>
      <c r="DW1758" s="83"/>
      <c r="DX1758" s="83"/>
      <c r="DY1758" s="83"/>
      <c r="DZ1758" s="83"/>
      <c r="EA1758" s="83"/>
      <c r="EB1758" s="83"/>
      <c r="EC1758" s="83"/>
      <c r="ED1758" s="83"/>
      <c r="EE1758" s="83"/>
      <c r="EF1758" s="83"/>
      <c r="EG1758" s="83"/>
      <c r="EH1758" s="83"/>
      <c r="EI1758" s="83"/>
      <c r="EJ1758" s="83"/>
    </row>
    <row r="1759" spans="27:140" s="88" customFormat="1" x14ac:dyDescent="0.3">
      <c r="AA1759" s="84"/>
      <c r="AB1759" s="89"/>
      <c r="AC1759" s="89"/>
      <c r="AD1759" s="89"/>
      <c r="AE1759" s="89"/>
      <c r="AF1759" s="89"/>
      <c r="AG1759" s="89"/>
      <c r="AH1759" s="89"/>
      <c r="AI1759" s="89"/>
      <c r="AJ1759" s="89"/>
      <c r="AK1759" s="89"/>
      <c r="AL1759" s="89"/>
      <c r="AM1759" s="89"/>
      <c r="AN1759" s="89"/>
      <c r="AO1759" s="89"/>
      <c r="AP1759" s="89"/>
      <c r="AQ1759" s="90"/>
      <c r="AR1759" s="89"/>
      <c r="AS1759" s="89"/>
      <c r="AT1759" s="89"/>
      <c r="AU1759" s="87"/>
      <c r="AV1759" s="307"/>
      <c r="AW1759" s="307"/>
      <c r="AX1759" s="307"/>
      <c r="AY1759" s="307"/>
      <c r="AZ1759" s="307"/>
      <c r="BA1759" s="83"/>
      <c r="BB1759" s="83"/>
      <c r="BC1759" s="83"/>
      <c r="BD1759" s="83"/>
      <c r="BE1759" s="83"/>
      <c r="BF1759" s="83"/>
      <c r="BG1759" s="83"/>
      <c r="BH1759" s="83"/>
      <c r="BI1759" s="83"/>
      <c r="BJ1759" s="83"/>
      <c r="BK1759" s="83"/>
      <c r="BL1759" s="83"/>
      <c r="BM1759" s="83"/>
      <c r="BN1759" s="83"/>
      <c r="BO1759" s="83"/>
      <c r="BP1759" s="83"/>
      <c r="BQ1759" s="83"/>
      <c r="BR1759" s="83"/>
      <c r="BS1759" s="83"/>
      <c r="BT1759" s="83"/>
      <c r="BU1759" s="83"/>
      <c r="BV1759" s="83"/>
      <c r="BW1759" s="83"/>
      <c r="BX1759" s="83"/>
      <c r="BY1759" s="83"/>
      <c r="BZ1759" s="83"/>
      <c r="CA1759" s="83"/>
      <c r="CB1759" s="83"/>
      <c r="CC1759" s="83"/>
      <c r="CD1759" s="83"/>
      <c r="CE1759" s="83"/>
      <c r="CF1759" s="83"/>
      <c r="CG1759" s="83"/>
      <c r="CH1759" s="83"/>
      <c r="CI1759" s="83"/>
      <c r="CJ1759" s="83"/>
      <c r="CK1759" s="83"/>
      <c r="CL1759" s="83"/>
      <c r="CM1759" s="83"/>
      <c r="CN1759" s="83"/>
      <c r="CO1759" s="83"/>
      <c r="CP1759" s="83"/>
      <c r="CQ1759" s="83"/>
      <c r="CR1759" s="83"/>
      <c r="CS1759" s="83"/>
      <c r="CT1759" s="83"/>
      <c r="CU1759" s="83"/>
      <c r="CV1759" s="83"/>
      <c r="CW1759" s="83"/>
      <c r="CX1759" s="83"/>
      <c r="CY1759" s="83"/>
      <c r="CZ1759" s="83"/>
      <c r="DA1759" s="83"/>
      <c r="DB1759" s="83"/>
      <c r="DC1759" s="83"/>
      <c r="DD1759" s="83"/>
      <c r="DE1759" s="83"/>
      <c r="DF1759" s="83"/>
      <c r="DG1759" s="83"/>
      <c r="DH1759" s="83"/>
      <c r="DI1759" s="83"/>
      <c r="DJ1759" s="83"/>
      <c r="DK1759" s="83"/>
      <c r="DL1759" s="83"/>
      <c r="DM1759" s="83"/>
      <c r="DN1759" s="83"/>
      <c r="DO1759" s="83"/>
      <c r="DP1759" s="83"/>
      <c r="DQ1759" s="83"/>
      <c r="DR1759" s="83"/>
      <c r="DS1759" s="83"/>
      <c r="DT1759" s="83"/>
      <c r="DU1759" s="83"/>
      <c r="DV1759" s="83"/>
      <c r="DW1759" s="83"/>
      <c r="DX1759" s="83"/>
      <c r="DY1759" s="83"/>
      <c r="DZ1759" s="83"/>
      <c r="EA1759" s="83"/>
      <c r="EB1759" s="83"/>
      <c r="EC1759" s="83"/>
      <c r="ED1759" s="83"/>
      <c r="EE1759" s="83"/>
      <c r="EF1759" s="83"/>
      <c r="EG1759" s="83"/>
      <c r="EH1759" s="83"/>
      <c r="EI1759" s="83"/>
      <c r="EJ1759" s="83"/>
    </row>
    <row r="1760" spans="27:140" s="88" customFormat="1" x14ac:dyDescent="0.3">
      <c r="AA1760" s="84"/>
      <c r="AB1760" s="89"/>
      <c r="AC1760" s="89"/>
      <c r="AD1760" s="89"/>
      <c r="AE1760" s="89"/>
      <c r="AF1760" s="89"/>
      <c r="AG1760" s="89"/>
      <c r="AH1760" s="89"/>
      <c r="AI1760" s="89"/>
      <c r="AJ1760" s="89"/>
      <c r="AK1760" s="89"/>
      <c r="AL1760" s="89"/>
      <c r="AM1760" s="89"/>
      <c r="AN1760" s="89"/>
      <c r="AO1760" s="89"/>
      <c r="AP1760" s="89"/>
      <c r="AQ1760" s="90"/>
      <c r="AR1760" s="89"/>
      <c r="AS1760" s="89"/>
      <c r="AT1760" s="89"/>
      <c r="AU1760" s="87"/>
      <c r="AV1760" s="307"/>
      <c r="AW1760" s="307"/>
      <c r="AX1760" s="307"/>
      <c r="AY1760" s="307"/>
      <c r="AZ1760" s="307"/>
      <c r="BA1760" s="83"/>
      <c r="BB1760" s="83"/>
      <c r="BC1760" s="83"/>
      <c r="BD1760" s="83"/>
      <c r="BE1760" s="83"/>
      <c r="BF1760" s="83"/>
      <c r="BG1760" s="83"/>
      <c r="BH1760" s="83"/>
      <c r="BI1760" s="83"/>
      <c r="BJ1760" s="83"/>
      <c r="BK1760" s="83"/>
      <c r="BL1760" s="83"/>
      <c r="BM1760" s="83"/>
      <c r="BN1760" s="83"/>
      <c r="BO1760" s="83"/>
      <c r="BP1760" s="83"/>
      <c r="BQ1760" s="83"/>
      <c r="BR1760" s="83"/>
      <c r="BS1760" s="83"/>
      <c r="BT1760" s="83"/>
      <c r="BU1760" s="83"/>
      <c r="BV1760" s="83"/>
      <c r="BW1760" s="83"/>
      <c r="BX1760" s="83"/>
      <c r="BY1760" s="83"/>
      <c r="BZ1760" s="83"/>
      <c r="CA1760" s="83"/>
      <c r="CB1760" s="83"/>
      <c r="CC1760" s="83"/>
      <c r="CD1760" s="83"/>
      <c r="CE1760" s="83"/>
      <c r="CF1760" s="83"/>
      <c r="CG1760" s="83"/>
      <c r="CH1760" s="83"/>
      <c r="CI1760" s="83"/>
      <c r="CJ1760" s="83"/>
      <c r="CK1760" s="83"/>
      <c r="CL1760" s="83"/>
      <c r="CM1760" s="83"/>
      <c r="CN1760" s="83"/>
      <c r="CO1760" s="83"/>
      <c r="CP1760" s="83"/>
      <c r="CQ1760" s="83"/>
      <c r="CR1760" s="83"/>
      <c r="CS1760" s="83"/>
      <c r="CT1760" s="83"/>
      <c r="CU1760" s="83"/>
      <c r="CV1760" s="83"/>
      <c r="CW1760" s="83"/>
      <c r="CX1760" s="83"/>
      <c r="CY1760" s="83"/>
      <c r="CZ1760" s="83"/>
      <c r="DA1760" s="83"/>
      <c r="DB1760" s="83"/>
      <c r="DC1760" s="83"/>
      <c r="DD1760" s="83"/>
      <c r="DE1760" s="83"/>
      <c r="DF1760" s="83"/>
      <c r="DG1760" s="83"/>
      <c r="DH1760" s="83"/>
      <c r="DI1760" s="83"/>
      <c r="DJ1760" s="83"/>
      <c r="DK1760" s="83"/>
      <c r="DL1760" s="83"/>
      <c r="DM1760" s="83"/>
      <c r="DN1760" s="83"/>
      <c r="DO1760" s="83"/>
      <c r="DP1760" s="83"/>
      <c r="DQ1760" s="83"/>
      <c r="DR1760" s="83"/>
      <c r="DS1760" s="83"/>
      <c r="DT1760" s="83"/>
      <c r="DU1760" s="83"/>
      <c r="DV1760" s="83"/>
      <c r="DW1760" s="83"/>
      <c r="DX1760" s="83"/>
      <c r="DY1760" s="83"/>
      <c r="DZ1760" s="83"/>
      <c r="EA1760" s="83"/>
      <c r="EB1760" s="83"/>
      <c r="EC1760" s="83"/>
      <c r="ED1760" s="83"/>
      <c r="EE1760" s="83"/>
      <c r="EF1760" s="83"/>
      <c r="EG1760" s="83"/>
      <c r="EH1760" s="83"/>
      <c r="EI1760" s="83"/>
      <c r="EJ1760" s="83"/>
    </row>
    <row r="1761" spans="27:140" s="88" customFormat="1" x14ac:dyDescent="0.3">
      <c r="AA1761" s="84"/>
      <c r="AB1761" s="89"/>
      <c r="AC1761" s="89"/>
      <c r="AD1761" s="89"/>
      <c r="AE1761" s="89"/>
      <c r="AF1761" s="89"/>
      <c r="AG1761" s="89"/>
      <c r="AH1761" s="89"/>
      <c r="AI1761" s="89"/>
      <c r="AJ1761" s="89"/>
      <c r="AK1761" s="89"/>
      <c r="AL1761" s="89"/>
      <c r="AM1761" s="89"/>
      <c r="AN1761" s="89"/>
      <c r="AO1761" s="89"/>
      <c r="AP1761" s="89"/>
      <c r="AQ1761" s="90"/>
      <c r="AR1761" s="89"/>
      <c r="AS1761" s="89"/>
      <c r="AT1761" s="89"/>
      <c r="AU1761" s="87"/>
      <c r="AV1761" s="307"/>
      <c r="AW1761" s="307"/>
      <c r="AX1761" s="307"/>
      <c r="AY1761" s="307"/>
      <c r="AZ1761" s="307"/>
      <c r="BA1761" s="83"/>
      <c r="BB1761" s="83"/>
      <c r="BC1761" s="83"/>
      <c r="BD1761" s="83"/>
      <c r="BE1761" s="83"/>
      <c r="BF1761" s="83"/>
      <c r="BG1761" s="83"/>
      <c r="BH1761" s="83"/>
      <c r="BI1761" s="83"/>
      <c r="BJ1761" s="83"/>
      <c r="BK1761" s="83"/>
      <c r="BL1761" s="83"/>
      <c r="BM1761" s="83"/>
      <c r="BN1761" s="83"/>
      <c r="BO1761" s="83"/>
      <c r="BP1761" s="83"/>
      <c r="BQ1761" s="83"/>
      <c r="BR1761" s="83"/>
      <c r="BS1761" s="83"/>
      <c r="BT1761" s="83"/>
      <c r="BU1761" s="83"/>
      <c r="BV1761" s="83"/>
      <c r="BW1761" s="83"/>
      <c r="BX1761" s="83"/>
      <c r="BY1761" s="83"/>
      <c r="BZ1761" s="83"/>
      <c r="CA1761" s="83"/>
      <c r="CB1761" s="83"/>
      <c r="CC1761" s="83"/>
      <c r="CD1761" s="83"/>
      <c r="CE1761" s="83"/>
      <c r="CF1761" s="83"/>
      <c r="CG1761" s="83"/>
      <c r="CH1761" s="83"/>
      <c r="CI1761" s="83"/>
      <c r="CJ1761" s="83"/>
      <c r="CK1761" s="83"/>
      <c r="CL1761" s="83"/>
      <c r="CM1761" s="83"/>
      <c r="CN1761" s="83"/>
      <c r="CO1761" s="83"/>
      <c r="CP1761" s="83"/>
      <c r="CQ1761" s="83"/>
      <c r="CR1761" s="83"/>
      <c r="CS1761" s="83"/>
      <c r="CT1761" s="83"/>
      <c r="CU1761" s="83"/>
      <c r="CV1761" s="83"/>
      <c r="CW1761" s="83"/>
      <c r="CX1761" s="83"/>
      <c r="CY1761" s="83"/>
      <c r="CZ1761" s="83"/>
      <c r="DA1761" s="83"/>
      <c r="DB1761" s="83"/>
      <c r="DC1761" s="83"/>
      <c r="DD1761" s="83"/>
      <c r="DE1761" s="83"/>
      <c r="DF1761" s="83"/>
      <c r="DG1761" s="83"/>
      <c r="DH1761" s="83"/>
      <c r="DI1761" s="83"/>
      <c r="DJ1761" s="83"/>
      <c r="DK1761" s="83"/>
      <c r="DL1761" s="83"/>
      <c r="DM1761" s="83"/>
      <c r="DN1761" s="83"/>
      <c r="DO1761" s="83"/>
      <c r="DP1761" s="83"/>
      <c r="DQ1761" s="83"/>
      <c r="DR1761" s="83"/>
      <c r="DS1761" s="83"/>
      <c r="DT1761" s="83"/>
      <c r="DU1761" s="83"/>
      <c r="DV1761" s="83"/>
      <c r="DW1761" s="83"/>
      <c r="DX1761" s="83"/>
      <c r="DY1761" s="83"/>
      <c r="DZ1761" s="83"/>
      <c r="EA1761" s="83"/>
      <c r="EB1761" s="83"/>
      <c r="EC1761" s="83"/>
      <c r="ED1761" s="83"/>
      <c r="EE1761" s="83"/>
      <c r="EF1761" s="83"/>
      <c r="EG1761" s="83"/>
      <c r="EH1761" s="83"/>
      <c r="EI1761" s="83"/>
      <c r="EJ1761" s="83"/>
    </row>
    <row r="1762" spans="27:140" s="88" customFormat="1" x14ac:dyDescent="0.3">
      <c r="AA1762" s="84"/>
      <c r="AB1762" s="89"/>
      <c r="AC1762" s="89"/>
      <c r="AD1762" s="89"/>
      <c r="AE1762" s="89"/>
      <c r="AF1762" s="89"/>
      <c r="AG1762" s="89"/>
      <c r="AH1762" s="89"/>
      <c r="AI1762" s="89"/>
      <c r="AJ1762" s="89"/>
      <c r="AK1762" s="89"/>
      <c r="AL1762" s="89"/>
      <c r="AM1762" s="89"/>
      <c r="AN1762" s="89"/>
      <c r="AO1762" s="89"/>
      <c r="AP1762" s="89"/>
      <c r="AQ1762" s="90"/>
      <c r="AR1762" s="89"/>
      <c r="AS1762" s="89"/>
      <c r="AT1762" s="89"/>
      <c r="AU1762" s="87"/>
      <c r="AV1762" s="307"/>
      <c r="AW1762" s="307"/>
      <c r="AX1762" s="307"/>
      <c r="AY1762" s="307"/>
      <c r="AZ1762" s="307"/>
      <c r="BA1762" s="83"/>
      <c r="BB1762" s="83"/>
      <c r="BC1762" s="83"/>
      <c r="BD1762" s="83"/>
      <c r="BE1762" s="83"/>
      <c r="BF1762" s="83"/>
      <c r="BG1762" s="83"/>
      <c r="BH1762" s="83"/>
      <c r="BI1762" s="83"/>
      <c r="BJ1762" s="83"/>
      <c r="BK1762" s="83"/>
      <c r="BL1762" s="83"/>
      <c r="BM1762" s="83"/>
      <c r="BN1762" s="83"/>
      <c r="BO1762" s="83"/>
      <c r="BP1762" s="83"/>
      <c r="BQ1762" s="83"/>
      <c r="BR1762" s="83"/>
      <c r="BS1762" s="83"/>
      <c r="BT1762" s="83"/>
      <c r="BU1762" s="83"/>
      <c r="BV1762" s="83"/>
      <c r="BW1762" s="83"/>
      <c r="BX1762" s="83"/>
      <c r="BY1762" s="83"/>
      <c r="BZ1762" s="83"/>
      <c r="CA1762" s="83"/>
      <c r="CB1762" s="83"/>
      <c r="CC1762" s="83"/>
      <c r="CD1762" s="83"/>
      <c r="CE1762" s="83"/>
      <c r="CF1762" s="83"/>
      <c r="CG1762" s="83"/>
      <c r="CH1762" s="83"/>
      <c r="CI1762" s="83"/>
      <c r="CJ1762" s="83"/>
      <c r="CK1762" s="83"/>
      <c r="CL1762" s="83"/>
      <c r="CM1762" s="83"/>
      <c r="CN1762" s="83"/>
      <c r="CO1762" s="83"/>
      <c r="CP1762" s="83"/>
      <c r="CQ1762" s="83"/>
      <c r="CR1762" s="83"/>
      <c r="CS1762" s="83"/>
      <c r="CT1762" s="83"/>
      <c r="CU1762" s="83"/>
      <c r="CV1762" s="83"/>
      <c r="CW1762" s="83"/>
      <c r="CX1762" s="83"/>
      <c r="CY1762" s="83"/>
      <c r="CZ1762" s="83"/>
      <c r="DA1762" s="83"/>
      <c r="DB1762" s="83"/>
      <c r="DC1762" s="83"/>
      <c r="DD1762" s="83"/>
      <c r="DE1762" s="83"/>
      <c r="DF1762" s="83"/>
      <c r="DG1762" s="83"/>
      <c r="DH1762" s="83"/>
      <c r="DI1762" s="83"/>
      <c r="DJ1762" s="83"/>
      <c r="DK1762" s="83"/>
      <c r="DL1762" s="83"/>
      <c r="DM1762" s="83"/>
      <c r="DN1762" s="83"/>
      <c r="DO1762" s="83"/>
      <c r="DP1762" s="83"/>
      <c r="DQ1762" s="83"/>
      <c r="DR1762" s="83"/>
      <c r="DS1762" s="83"/>
      <c r="DT1762" s="83"/>
      <c r="DU1762" s="83"/>
      <c r="DV1762" s="83"/>
      <c r="DW1762" s="83"/>
      <c r="DX1762" s="83"/>
      <c r="DY1762" s="83"/>
      <c r="DZ1762" s="83"/>
      <c r="EA1762" s="83"/>
      <c r="EB1762" s="83"/>
      <c r="EC1762" s="83"/>
      <c r="ED1762" s="83"/>
      <c r="EE1762" s="83"/>
      <c r="EF1762" s="83"/>
      <c r="EG1762" s="83"/>
      <c r="EH1762" s="83"/>
      <c r="EI1762" s="83"/>
      <c r="EJ1762" s="83"/>
    </row>
    <row r="1763" spans="27:140" s="88" customFormat="1" x14ac:dyDescent="0.3">
      <c r="AA1763" s="84"/>
      <c r="AB1763" s="89"/>
      <c r="AC1763" s="89"/>
      <c r="AD1763" s="89"/>
      <c r="AE1763" s="89"/>
      <c r="AF1763" s="89"/>
      <c r="AG1763" s="89"/>
      <c r="AH1763" s="89"/>
      <c r="AI1763" s="89"/>
      <c r="AJ1763" s="89"/>
      <c r="AK1763" s="89"/>
      <c r="AL1763" s="89"/>
      <c r="AM1763" s="89"/>
      <c r="AN1763" s="89"/>
      <c r="AO1763" s="89"/>
      <c r="AP1763" s="89"/>
      <c r="AQ1763" s="90"/>
      <c r="AR1763" s="89"/>
      <c r="AS1763" s="89"/>
      <c r="AT1763" s="89"/>
      <c r="AU1763" s="87"/>
      <c r="AV1763" s="307"/>
      <c r="AW1763" s="307"/>
      <c r="AX1763" s="307"/>
      <c r="AY1763" s="307"/>
      <c r="AZ1763" s="307"/>
      <c r="BA1763" s="83"/>
      <c r="BB1763" s="83"/>
      <c r="BC1763" s="83"/>
      <c r="BD1763" s="83"/>
      <c r="BE1763" s="83"/>
      <c r="BF1763" s="83"/>
      <c r="BG1763" s="83"/>
      <c r="BH1763" s="83"/>
      <c r="BI1763" s="83"/>
      <c r="BJ1763" s="83"/>
      <c r="BK1763" s="83"/>
      <c r="BL1763" s="83"/>
      <c r="BM1763" s="83"/>
      <c r="BN1763" s="83"/>
      <c r="BO1763" s="83"/>
      <c r="BP1763" s="83"/>
      <c r="BQ1763" s="83"/>
      <c r="BR1763" s="83"/>
      <c r="BS1763" s="83"/>
      <c r="BT1763" s="83"/>
      <c r="BU1763" s="83"/>
      <c r="BV1763" s="83"/>
      <c r="BW1763" s="83"/>
      <c r="BX1763" s="83"/>
      <c r="BY1763" s="83"/>
      <c r="BZ1763" s="83"/>
      <c r="CA1763" s="83"/>
      <c r="CB1763" s="83"/>
      <c r="CC1763" s="83"/>
      <c r="CD1763" s="83"/>
      <c r="CE1763" s="83"/>
      <c r="CF1763" s="83"/>
      <c r="CG1763" s="83"/>
      <c r="CH1763" s="83"/>
      <c r="CI1763" s="83"/>
      <c r="CJ1763" s="83"/>
      <c r="CK1763" s="83"/>
      <c r="CL1763" s="83"/>
      <c r="CM1763" s="83"/>
      <c r="CN1763" s="83"/>
      <c r="CO1763" s="83"/>
      <c r="CP1763" s="83"/>
      <c r="CQ1763" s="83"/>
      <c r="CR1763" s="83"/>
      <c r="CS1763" s="83"/>
      <c r="CT1763" s="83"/>
      <c r="CU1763" s="83"/>
      <c r="CV1763" s="83"/>
      <c r="CW1763" s="83"/>
      <c r="CX1763" s="83"/>
      <c r="CY1763" s="83"/>
      <c r="CZ1763" s="83"/>
      <c r="DA1763" s="83"/>
      <c r="DB1763" s="83"/>
      <c r="DC1763" s="83"/>
      <c r="DD1763" s="83"/>
      <c r="DE1763" s="83"/>
      <c r="DF1763" s="83"/>
      <c r="DG1763" s="83"/>
      <c r="DH1763" s="83"/>
      <c r="DI1763" s="83"/>
      <c r="DJ1763" s="83"/>
      <c r="DK1763" s="83"/>
      <c r="DL1763" s="83"/>
      <c r="DM1763" s="83"/>
      <c r="DN1763" s="83"/>
      <c r="DO1763" s="83"/>
      <c r="DP1763" s="83"/>
      <c r="DQ1763" s="83"/>
      <c r="DR1763" s="83"/>
      <c r="DS1763" s="83"/>
      <c r="DT1763" s="83"/>
      <c r="DU1763" s="83"/>
      <c r="DV1763" s="83"/>
      <c r="DW1763" s="83"/>
      <c r="DX1763" s="83"/>
      <c r="DY1763" s="83"/>
      <c r="DZ1763" s="83"/>
      <c r="EA1763" s="83"/>
      <c r="EB1763" s="83"/>
      <c r="EC1763" s="83"/>
      <c r="ED1763" s="83"/>
      <c r="EE1763" s="83"/>
      <c r="EF1763" s="83"/>
      <c r="EG1763" s="83"/>
      <c r="EH1763" s="83"/>
      <c r="EI1763" s="83"/>
      <c r="EJ1763" s="83"/>
    </row>
    <row r="1764" spans="27:140" s="88" customFormat="1" x14ac:dyDescent="0.3">
      <c r="AA1764" s="84"/>
      <c r="AB1764" s="89"/>
      <c r="AC1764" s="89"/>
      <c r="AD1764" s="89"/>
      <c r="AE1764" s="89"/>
      <c r="AF1764" s="89"/>
      <c r="AG1764" s="89"/>
      <c r="AH1764" s="89"/>
      <c r="AI1764" s="89"/>
      <c r="AJ1764" s="89"/>
      <c r="AK1764" s="89"/>
      <c r="AL1764" s="89"/>
      <c r="AM1764" s="89"/>
      <c r="AN1764" s="89"/>
      <c r="AO1764" s="89"/>
      <c r="AP1764" s="89"/>
      <c r="AQ1764" s="90"/>
      <c r="AR1764" s="89"/>
      <c r="AS1764" s="89"/>
      <c r="AT1764" s="89"/>
      <c r="AU1764" s="87"/>
      <c r="AV1764" s="307"/>
      <c r="AW1764" s="307"/>
      <c r="AX1764" s="307"/>
      <c r="AY1764" s="307"/>
      <c r="AZ1764" s="307"/>
      <c r="BA1764" s="83"/>
      <c r="BB1764" s="83"/>
      <c r="BC1764" s="83"/>
      <c r="BD1764" s="83"/>
      <c r="BE1764" s="83"/>
      <c r="BF1764" s="83"/>
      <c r="BG1764" s="83"/>
      <c r="BH1764" s="83"/>
      <c r="BI1764" s="83"/>
      <c r="BJ1764" s="83"/>
      <c r="BK1764" s="83"/>
      <c r="BL1764" s="83"/>
      <c r="BM1764" s="83"/>
      <c r="BN1764" s="83"/>
      <c r="BO1764" s="83"/>
      <c r="BP1764" s="83"/>
      <c r="BQ1764" s="83"/>
      <c r="BR1764" s="83"/>
      <c r="BS1764" s="83"/>
      <c r="BT1764" s="83"/>
      <c r="BU1764" s="83"/>
      <c r="BV1764" s="83"/>
      <c r="BW1764" s="83"/>
      <c r="BX1764" s="83"/>
      <c r="BY1764" s="83"/>
      <c r="BZ1764" s="83"/>
      <c r="CA1764" s="83"/>
      <c r="CB1764" s="83"/>
      <c r="CC1764" s="83"/>
      <c r="CD1764" s="83"/>
      <c r="CE1764" s="83"/>
      <c r="CF1764" s="83"/>
      <c r="CG1764" s="83"/>
      <c r="CH1764" s="83"/>
      <c r="CI1764" s="83"/>
      <c r="CJ1764" s="83"/>
      <c r="CK1764" s="83"/>
      <c r="CL1764" s="83"/>
      <c r="CM1764" s="83"/>
      <c r="CN1764" s="83"/>
      <c r="CO1764" s="83"/>
      <c r="CP1764" s="83"/>
      <c r="CQ1764" s="83"/>
      <c r="CR1764" s="83"/>
      <c r="CS1764" s="83"/>
      <c r="CT1764" s="83"/>
      <c r="CU1764" s="83"/>
      <c r="CV1764" s="83"/>
      <c r="CW1764" s="83"/>
      <c r="CX1764" s="83"/>
      <c r="CY1764" s="83"/>
      <c r="CZ1764" s="83"/>
      <c r="DA1764" s="83"/>
      <c r="DB1764" s="83"/>
      <c r="DC1764" s="83"/>
      <c r="DD1764" s="83"/>
      <c r="DE1764" s="83"/>
      <c r="DF1764" s="83"/>
      <c r="DG1764" s="83"/>
      <c r="DH1764" s="83"/>
      <c r="DI1764" s="83"/>
      <c r="DJ1764" s="83"/>
      <c r="DK1764" s="83"/>
      <c r="DL1764" s="83"/>
      <c r="DM1764" s="83"/>
      <c r="DN1764" s="83"/>
      <c r="DO1764" s="83"/>
      <c r="DP1764" s="83"/>
      <c r="DQ1764" s="83"/>
      <c r="DR1764" s="83"/>
      <c r="DS1764" s="83"/>
      <c r="DT1764" s="83"/>
      <c r="DU1764" s="83"/>
      <c r="DV1764" s="83"/>
      <c r="DW1764" s="83"/>
      <c r="DX1764" s="83"/>
      <c r="DY1764" s="83"/>
      <c r="DZ1764" s="83"/>
      <c r="EA1764" s="83"/>
      <c r="EB1764" s="83"/>
      <c r="EC1764" s="83"/>
      <c r="ED1764" s="83"/>
      <c r="EE1764" s="83"/>
      <c r="EF1764" s="83"/>
      <c r="EG1764" s="83"/>
      <c r="EH1764" s="83"/>
      <c r="EI1764" s="83"/>
      <c r="EJ1764" s="83"/>
    </row>
    <row r="1765" spans="27:140" s="88" customFormat="1" x14ac:dyDescent="0.3">
      <c r="AA1765" s="84"/>
      <c r="AB1765" s="89"/>
      <c r="AC1765" s="89"/>
      <c r="AD1765" s="89"/>
      <c r="AE1765" s="89"/>
      <c r="AF1765" s="89"/>
      <c r="AG1765" s="89"/>
      <c r="AH1765" s="89"/>
      <c r="AI1765" s="89"/>
      <c r="AJ1765" s="89"/>
      <c r="AK1765" s="89"/>
      <c r="AL1765" s="89"/>
      <c r="AM1765" s="89"/>
      <c r="AN1765" s="89"/>
      <c r="AO1765" s="89"/>
      <c r="AP1765" s="89"/>
      <c r="AQ1765" s="90"/>
      <c r="AR1765" s="89"/>
      <c r="AS1765" s="89"/>
      <c r="AT1765" s="89"/>
      <c r="AU1765" s="87"/>
      <c r="AV1765" s="307"/>
      <c r="AW1765" s="307"/>
      <c r="AX1765" s="307"/>
      <c r="AY1765" s="307"/>
      <c r="AZ1765" s="307"/>
      <c r="BA1765" s="83"/>
      <c r="BB1765" s="83"/>
      <c r="BC1765" s="83"/>
      <c r="BD1765" s="83"/>
      <c r="BE1765" s="83"/>
      <c r="BF1765" s="83"/>
      <c r="BG1765" s="83"/>
      <c r="BH1765" s="83"/>
      <c r="BI1765" s="83"/>
      <c r="BJ1765" s="83"/>
      <c r="BK1765" s="83"/>
      <c r="BL1765" s="83"/>
      <c r="BM1765" s="83"/>
      <c r="BN1765" s="83"/>
      <c r="BO1765" s="83"/>
      <c r="BP1765" s="83"/>
      <c r="BQ1765" s="83"/>
      <c r="BR1765" s="83"/>
      <c r="BS1765" s="83"/>
      <c r="BT1765" s="83"/>
      <c r="BU1765" s="83"/>
      <c r="BV1765" s="83"/>
      <c r="BW1765" s="83"/>
      <c r="BX1765" s="83"/>
      <c r="BY1765" s="83"/>
      <c r="BZ1765" s="83"/>
      <c r="CA1765" s="83"/>
      <c r="CB1765" s="83"/>
      <c r="CC1765" s="83"/>
      <c r="CD1765" s="83"/>
      <c r="CE1765" s="83"/>
      <c r="CF1765" s="83"/>
      <c r="CG1765" s="83"/>
      <c r="CH1765" s="83"/>
      <c r="CI1765" s="83"/>
      <c r="CJ1765" s="83"/>
      <c r="CK1765" s="83"/>
      <c r="CL1765" s="83"/>
      <c r="CM1765" s="83"/>
      <c r="CN1765" s="83"/>
      <c r="CO1765" s="83"/>
      <c r="CP1765" s="83"/>
      <c r="CQ1765" s="83"/>
      <c r="CR1765" s="83"/>
      <c r="CS1765" s="83"/>
      <c r="CT1765" s="83"/>
      <c r="CU1765" s="83"/>
      <c r="CV1765" s="83"/>
      <c r="CW1765" s="83"/>
      <c r="CX1765" s="83"/>
      <c r="CY1765" s="83"/>
      <c r="CZ1765" s="83"/>
      <c r="DA1765" s="83"/>
      <c r="DB1765" s="83"/>
      <c r="DC1765" s="83"/>
      <c r="DD1765" s="83"/>
      <c r="DE1765" s="83"/>
      <c r="DF1765" s="83"/>
      <c r="DG1765" s="83"/>
      <c r="DH1765" s="83"/>
      <c r="DI1765" s="83"/>
      <c r="DJ1765" s="83"/>
      <c r="DK1765" s="83"/>
      <c r="DL1765" s="83"/>
      <c r="DM1765" s="83"/>
      <c r="DN1765" s="83"/>
      <c r="DO1765" s="83"/>
      <c r="DP1765" s="83"/>
      <c r="DQ1765" s="83"/>
      <c r="DR1765" s="83"/>
      <c r="DS1765" s="83"/>
      <c r="DT1765" s="83"/>
      <c r="DU1765" s="83"/>
      <c r="DV1765" s="83"/>
      <c r="DW1765" s="83"/>
      <c r="DX1765" s="83"/>
      <c r="DY1765" s="83"/>
      <c r="DZ1765" s="83"/>
      <c r="EA1765" s="83"/>
      <c r="EB1765" s="83"/>
      <c r="EC1765" s="83"/>
      <c r="ED1765" s="83"/>
      <c r="EE1765" s="83"/>
      <c r="EF1765" s="83"/>
      <c r="EG1765" s="83"/>
      <c r="EH1765" s="83"/>
      <c r="EI1765" s="83"/>
      <c r="EJ1765" s="83"/>
    </row>
    <row r="1766" spans="27:140" s="88" customFormat="1" x14ac:dyDescent="0.3">
      <c r="AA1766" s="84"/>
      <c r="AB1766" s="89"/>
      <c r="AC1766" s="89"/>
      <c r="AD1766" s="89"/>
      <c r="AE1766" s="89"/>
      <c r="AF1766" s="89"/>
      <c r="AG1766" s="89"/>
      <c r="AH1766" s="89"/>
      <c r="AI1766" s="89"/>
      <c r="AJ1766" s="89"/>
      <c r="AK1766" s="89"/>
      <c r="AL1766" s="89"/>
      <c r="AM1766" s="89"/>
      <c r="AN1766" s="89"/>
      <c r="AO1766" s="89"/>
      <c r="AP1766" s="89"/>
      <c r="AQ1766" s="90"/>
      <c r="AR1766" s="89"/>
      <c r="AS1766" s="89"/>
      <c r="AT1766" s="89"/>
      <c r="AU1766" s="87"/>
      <c r="AV1766" s="307"/>
      <c r="AW1766" s="307"/>
      <c r="AX1766" s="307"/>
      <c r="AY1766" s="307"/>
      <c r="AZ1766" s="307"/>
      <c r="BA1766" s="83"/>
      <c r="BB1766" s="83"/>
      <c r="BC1766" s="83"/>
      <c r="BD1766" s="83"/>
      <c r="BE1766" s="83"/>
      <c r="BF1766" s="83"/>
      <c r="BG1766" s="83"/>
      <c r="BH1766" s="83"/>
      <c r="BI1766" s="83"/>
      <c r="BJ1766" s="83"/>
      <c r="BK1766" s="83"/>
      <c r="BL1766" s="83"/>
      <c r="BM1766" s="83"/>
      <c r="BN1766" s="83"/>
      <c r="BO1766" s="83"/>
      <c r="BP1766" s="83"/>
      <c r="BQ1766" s="83"/>
      <c r="BR1766" s="83"/>
      <c r="BS1766" s="83"/>
      <c r="BT1766" s="83"/>
      <c r="BU1766" s="83"/>
      <c r="BV1766" s="83"/>
      <c r="BW1766" s="83"/>
      <c r="BX1766" s="83"/>
      <c r="BY1766" s="83"/>
      <c r="BZ1766" s="83"/>
      <c r="CA1766" s="83"/>
      <c r="CB1766" s="83"/>
      <c r="CC1766" s="83"/>
      <c r="CD1766" s="83"/>
      <c r="CE1766" s="83"/>
      <c r="CF1766" s="83"/>
      <c r="CG1766" s="83"/>
      <c r="CH1766" s="83"/>
      <c r="CI1766" s="83"/>
      <c r="CJ1766" s="83"/>
      <c r="CK1766" s="83"/>
      <c r="CL1766" s="83"/>
      <c r="CM1766" s="83"/>
      <c r="CN1766" s="83"/>
      <c r="CO1766" s="83"/>
      <c r="CP1766" s="83"/>
      <c r="CQ1766" s="83"/>
      <c r="CR1766" s="83"/>
      <c r="CS1766" s="83"/>
      <c r="CT1766" s="83"/>
      <c r="CU1766" s="83"/>
      <c r="CV1766" s="83"/>
      <c r="CW1766" s="83"/>
      <c r="CX1766" s="83"/>
      <c r="CY1766" s="83"/>
      <c r="CZ1766" s="83"/>
      <c r="DA1766" s="83"/>
      <c r="DB1766" s="83"/>
      <c r="DC1766" s="83"/>
      <c r="DD1766" s="83"/>
      <c r="DE1766" s="83"/>
      <c r="DF1766" s="83"/>
      <c r="DG1766" s="83"/>
      <c r="DH1766" s="83"/>
      <c r="DI1766" s="83"/>
      <c r="DJ1766" s="83"/>
      <c r="DK1766" s="83"/>
      <c r="DL1766" s="83"/>
      <c r="DM1766" s="83"/>
      <c r="DN1766" s="83"/>
      <c r="DO1766" s="83"/>
      <c r="DP1766" s="83"/>
      <c r="DQ1766" s="83"/>
      <c r="DR1766" s="83"/>
      <c r="DS1766" s="83"/>
      <c r="DT1766" s="83"/>
      <c r="DU1766" s="83"/>
      <c r="DV1766" s="83"/>
      <c r="DW1766" s="83"/>
      <c r="DX1766" s="83"/>
      <c r="DY1766" s="83"/>
      <c r="DZ1766" s="83"/>
      <c r="EA1766" s="83"/>
      <c r="EB1766" s="83"/>
      <c r="EC1766" s="83"/>
      <c r="ED1766" s="83"/>
      <c r="EE1766" s="83"/>
      <c r="EF1766" s="83"/>
      <c r="EG1766" s="83"/>
      <c r="EH1766" s="83"/>
      <c r="EI1766" s="83"/>
      <c r="EJ1766" s="83"/>
    </row>
    <row r="1767" spans="27:140" s="88" customFormat="1" x14ac:dyDescent="0.3">
      <c r="AA1767" s="84"/>
      <c r="AB1767" s="89"/>
      <c r="AC1767" s="89"/>
      <c r="AD1767" s="89"/>
      <c r="AE1767" s="89"/>
      <c r="AF1767" s="89"/>
      <c r="AG1767" s="89"/>
      <c r="AH1767" s="89"/>
      <c r="AI1767" s="89"/>
      <c r="AJ1767" s="89"/>
      <c r="AK1767" s="89"/>
      <c r="AL1767" s="89"/>
      <c r="AM1767" s="89"/>
      <c r="AN1767" s="89"/>
      <c r="AO1767" s="89"/>
      <c r="AP1767" s="89"/>
      <c r="AQ1767" s="90"/>
      <c r="AR1767" s="89"/>
      <c r="AS1767" s="89"/>
      <c r="AT1767" s="89"/>
      <c r="AU1767" s="87"/>
      <c r="AV1767" s="307"/>
      <c r="AW1767" s="307"/>
      <c r="AX1767" s="307"/>
      <c r="AY1767" s="307"/>
      <c r="AZ1767" s="307"/>
      <c r="BA1767" s="83"/>
      <c r="BB1767" s="83"/>
      <c r="BC1767" s="83"/>
      <c r="BD1767" s="83"/>
      <c r="BE1767" s="83"/>
      <c r="BF1767" s="83"/>
      <c r="BG1767" s="83"/>
      <c r="BH1767" s="83"/>
      <c r="BI1767" s="83"/>
      <c r="BJ1767" s="83"/>
      <c r="BK1767" s="83"/>
      <c r="BL1767" s="83"/>
      <c r="BM1767" s="83"/>
      <c r="BN1767" s="83"/>
      <c r="BO1767" s="83"/>
      <c r="BP1767" s="83"/>
      <c r="BQ1767" s="83"/>
      <c r="BR1767" s="83"/>
      <c r="BS1767" s="83"/>
      <c r="BT1767" s="83"/>
      <c r="BU1767" s="83"/>
      <c r="BV1767" s="83"/>
      <c r="BW1767" s="83"/>
      <c r="BX1767" s="83"/>
      <c r="BY1767" s="83"/>
      <c r="BZ1767" s="83"/>
      <c r="CA1767" s="83"/>
      <c r="CB1767" s="83"/>
      <c r="CC1767" s="83"/>
      <c r="CD1767" s="83"/>
      <c r="CE1767" s="83"/>
      <c r="CF1767" s="83"/>
      <c r="CG1767" s="83"/>
      <c r="CH1767" s="83"/>
      <c r="CI1767" s="83"/>
      <c r="CJ1767" s="83"/>
      <c r="CK1767" s="83"/>
      <c r="CL1767" s="83"/>
      <c r="CM1767" s="83"/>
      <c r="CN1767" s="83"/>
      <c r="CO1767" s="83"/>
      <c r="CP1767" s="83"/>
      <c r="CQ1767" s="83"/>
      <c r="CR1767" s="83"/>
      <c r="CS1767" s="83"/>
      <c r="CT1767" s="83"/>
      <c r="CU1767" s="83"/>
      <c r="CV1767" s="83"/>
      <c r="CW1767" s="83"/>
      <c r="CX1767" s="83"/>
      <c r="CY1767" s="83"/>
      <c r="CZ1767" s="83"/>
      <c r="DA1767" s="83"/>
      <c r="DB1767" s="83"/>
      <c r="DC1767" s="83"/>
      <c r="DD1767" s="83"/>
      <c r="DE1767" s="83"/>
      <c r="DF1767" s="83"/>
      <c r="DG1767" s="83"/>
      <c r="DH1767" s="83"/>
      <c r="DI1767" s="83"/>
      <c r="DJ1767" s="83"/>
      <c r="DK1767" s="83"/>
      <c r="DL1767" s="83"/>
      <c r="DM1767" s="83"/>
      <c r="DN1767" s="83"/>
      <c r="DO1767" s="83"/>
      <c r="DP1767" s="83"/>
      <c r="DQ1767" s="83"/>
      <c r="DR1767" s="83"/>
      <c r="DS1767" s="83"/>
      <c r="DT1767" s="83"/>
      <c r="DU1767" s="83"/>
      <c r="DV1767" s="83"/>
      <c r="DW1767" s="83"/>
      <c r="DX1767" s="83"/>
      <c r="DY1767" s="83"/>
      <c r="DZ1767" s="83"/>
      <c r="EA1767" s="83"/>
      <c r="EB1767" s="83"/>
      <c r="EC1767" s="83"/>
      <c r="ED1767" s="83"/>
      <c r="EE1767" s="83"/>
      <c r="EF1767" s="83"/>
      <c r="EG1767" s="83"/>
      <c r="EH1767" s="83"/>
      <c r="EI1767" s="83"/>
      <c r="EJ1767" s="83"/>
    </row>
    <row r="1768" spans="27:140" s="88" customFormat="1" x14ac:dyDescent="0.3">
      <c r="AA1768" s="84"/>
      <c r="AB1768" s="89"/>
      <c r="AC1768" s="89"/>
      <c r="AD1768" s="89"/>
      <c r="AE1768" s="89"/>
      <c r="AF1768" s="89"/>
      <c r="AG1768" s="89"/>
      <c r="AH1768" s="89"/>
      <c r="AI1768" s="89"/>
      <c r="AJ1768" s="89"/>
      <c r="AK1768" s="89"/>
      <c r="AL1768" s="89"/>
      <c r="AM1768" s="89"/>
      <c r="AN1768" s="89"/>
      <c r="AO1768" s="89"/>
      <c r="AP1768" s="89"/>
      <c r="AQ1768" s="90"/>
      <c r="AR1768" s="89"/>
      <c r="AS1768" s="89"/>
      <c r="AT1768" s="89"/>
      <c r="AU1768" s="87"/>
      <c r="AV1768" s="307"/>
      <c r="AW1768" s="307"/>
      <c r="AX1768" s="307"/>
      <c r="AY1768" s="307"/>
      <c r="AZ1768" s="307"/>
      <c r="BA1768" s="83"/>
      <c r="BB1768" s="83"/>
      <c r="BC1768" s="83"/>
      <c r="BD1768" s="83"/>
      <c r="BE1768" s="83"/>
      <c r="BF1768" s="83"/>
      <c r="BG1768" s="83"/>
      <c r="BH1768" s="83"/>
      <c r="BI1768" s="83"/>
      <c r="BJ1768" s="83"/>
      <c r="BK1768" s="83"/>
      <c r="BL1768" s="83"/>
      <c r="BM1768" s="83"/>
      <c r="BN1768" s="83"/>
      <c r="BO1768" s="83"/>
      <c r="BP1768" s="83"/>
      <c r="BQ1768" s="83"/>
      <c r="BR1768" s="83"/>
      <c r="BS1768" s="83"/>
      <c r="BT1768" s="83"/>
      <c r="BU1768" s="83"/>
      <c r="BV1768" s="83"/>
      <c r="BW1768" s="83"/>
      <c r="BX1768" s="83"/>
      <c r="BY1768" s="83"/>
      <c r="BZ1768" s="83"/>
      <c r="CA1768" s="83"/>
      <c r="CB1768" s="83"/>
      <c r="CC1768" s="83"/>
      <c r="CD1768" s="83"/>
      <c r="CE1768" s="83"/>
      <c r="CF1768" s="83"/>
      <c r="CG1768" s="83"/>
      <c r="CH1768" s="83"/>
      <c r="CI1768" s="83"/>
      <c r="CJ1768" s="83"/>
      <c r="CK1768" s="83"/>
      <c r="CL1768" s="83"/>
      <c r="CM1768" s="83"/>
      <c r="CN1768" s="83"/>
      <c r="CO1768" s="83"/>
      <c r="CP1768" s="83"/>
      <c r="CQ1768" s="83"/>
      <c r="CR1768" s="83"/>
      <c r="CS1768" s="83"/>
      <c r="CT1768" s="83"/>
      <c r="CU1768" s="83"/>
      <c r="CV1768" s="83"/>
      <c r="CW1768" s="83"/>
      <c r="CX1768" s="83"/>
      <c r="CY1768" s="83"/>
      <c r="CZ1768" s="83"/>
      <c r="DA1768" s="83"/>
      <c r="DB1768" s="83"/>
      <c r="DC1768" s="83"/>
      <c r="DD1768" s="83"/>
      <c r="DE1768" s="83"/>
      <c r="DF1768" s="83"/>
      <c r="DG1768" s="83"/>
      <c r="DH1768" s="83"/>
      <c r="DI1768" s="83"/>
      <c r="DJ1768" s="83"/>
      <c r="DK1768" s="83"/>
      <c r="DL1768" s="83"/>
      <c r="DM1768" s="83"/>
      <c r="DN1768" s="83"/>
      <c r="DO1768" s="83"/>
      <c r="DP1768" s="83"/>
      <c r="DQ1768" s="83"/>
      <c r="DR1768" s="83"/>
      <c r="DS1768" s="83"/>
      <c r="DT1768" s="83"/>
      <c r="DU1768" s="83"/>
      <c r="DV1768" s="83"/>
      <c r="DW1768" s="83"/>
      <c r="DX1768" s="83"/>
      <c r="DY1768" s="83"/>
      <c r="DZ1768" s="83"/>
      <c r="EA1768" s="83"/>
      <c r="EB1768" s="83"/>
      <c r="EC1768" s="83"/>
      <c r="ED1768" s="83"/>
      <c r="EE1768" s="83"/>
      <c r="EF1768" s="83"/>
      <c r="EG1768" s="83"/>
      <c r="EH1768" s="83"/>
      <c r="EI1768" s="83"/>
      <c r="EJ1768" s="83"/>
    </row>
    <row r="1769" spans="27:140" s="88" customFormat="1" x14ac:dyDescent="0.3">
      <c r="AA1769" s="84"/>
      <c r="AB1769" s="89"/>
      <c r="AC1769" s="89"/>
      <c r="AD1769" s="89"/>
      <c r="AE1769" s="89"/>
      <c r="AF1769" s="89"/>
      <c r="AG1769" s="89"/>
      <c r="AH1769" s="89"/>
      <c r="AI1769" s="89"/>
      <c r="AJ1769" s="89"/>
      <c r="AK1769" s="89"/>
      <c r="AL1769" s="89"/>
      <c r="AM1769" s="89"/>
      <c r="AN1769" s="89"/>
      <c r="AO1769" s="89"/>
      <c r="AP1769" s="89"/>
      <c r="AQ1769" s="90"/>
      <c r="AR1769" s="89"/>
      <c r="AS1769" s="89"/>
      <c r="AT1769" s="89"/>
      <c r="AU1769" s="87"/>
      <c r="AV1769" s="307"/>
      <c r="AW1769" s="307"/>
      <c r="AX1769" s="307"/>
      <c r="AY1769" s="307"/>
      <c r="AZ1769" s="307"/>
      <c r="BA1769" s="83"/>
      <c r="BB1769" s="83"/>
      <c r="BC1769" s="83"/>
      <c r="BD1769" s="83"/>
      <c r="BE1769" s="83"/>
      <c r="BF1769" s="83"/>
      <c r="BG1769" s="83"/>
      <c r="BH1769" s="83"/>
      <c r="BI1769" s="83"/>
      <c r="BJ1769" s="83"/>
      <c r="BK1769" s="83"/>
      <c r="BL1769" s="83"/>
      <c r="BM1769" s="83"/>
      <c r="BN1769" s="83"/>
      <c r="BO1769" s="83"/>
      <c r="BP1769" s="83"/>
      <c r="BQ1769" s="83"/>
      <c r="BR1769" s="83"/>
      <c r="BS1769" s="83"/>
      <c r="BT1769" s="83"/>
      <c r="BU1769" s="83"/>
      <c r="BV1769" s="83"/>
      <c r="BW1769" s="83"/>
      <c r="BX1769" s="83"/>
      <c r="BY1769" s="83"/>
      <c r="BZ1769" s="83"/>
      <c r="CA1769" s="83"/>
      <c r="CB1769" s="83"/>
      <c r="CC1769" s="83"/>
      <c r="CD1769" s="83"/>
      <c r="CE1769" s="83"/>
      <c r="CF1769" s="83"/>
      <c r="CG1769" s="83"/>
      <c r="CH1769" s="83"/>
      <c r="CI1769" s="83"/>
      <c r="CJ1769" s="83"/>
      <c r="CK1769" s="83"/>
      <c r="CL1769" s="83"/>
      <c r="CM1769" s="83"/>
      <c r="CN1769" s="83"/>
      <c r="CO1769" s="83"/>
      <c r="CP1769" s="83"/>
      <c r="CQ1769" s="83"/>
      <c r="CR1769" s="83"/>
      <c r="CS1769" s="83"/>
      <c r="CT1769" s="83"/>
      <c r="CU1769" s="83"/>
      <c r="CV1769" s="83"/>
      <c r="CW1769" s="83"/>
      <c r="CX1769" s="83"/>
      <c r="CY1769" s="83"/>
      <c r="CZ1769" s="83"/>
      <c r="DA1769" s="83"/>
      <c r="DB1769" s="83"/>
      <c r="DC1769" s="83"/>
      <c r="DD1769" s="83"/>
      <c r="DE1769" s="83"/>
      <c r="DF1769" s="83"/>
      <c r="DG1769" s="83"/>
      <c r="DH1769" s="83"/>
      <c r="DI1769" s="83"/>
      <c r="DJ1769" s="83"/>
      <c r="DK1769" s="83"/>
      <c r="DL1769" s="83"/>
      <c r="DM1769" s="83"/>
      <c r="DN1769" s="83"/>
      <c r="DO1769" s="83"/>
      <c r="DP1769" s="83"/>
      <c r="DQ1769" s="83"/>
      <c r="DR1769" s="83"/>
      <c r="DS1769" s="83"/>
      <c r="DT1769" s="83"/>
      <c r="DU1769" s="83"/>
      <c r="DV1769" s="83"/>
      <c r="DW1769" s="83"/>
      <c r="DX1769" s="83"/>
      <c r="DY1769" s="83"/>
      <c r="DZ1769" s="83"/>
      <c r="EA1769" s="83"/>
      <c r="EB1769" s="83"/>
      <c r="EC1769" s="83"/>
      <c r="ED1769" s="83"/>
      <c r="EE1769" s="83"/>
      <c r="EF1769" s="83"/>
      <c r="EG1769" s="83"/>
      <c r="EH1769" s="83"/>
      <c r="EI1769" s="83"/>
      <c r="EJ1769" s="83"/>
    </row>
    <row r="1770" spans="27:140" s="88" customFormat="1" x14ac:dyDescent="0.3">
      <c r="AA1770" s="84"/>
      <c r="AB1770" s="89"/>
      <c r="AC1770" s="89"/>
      <c r="AD1770" s="89"/>
      <c r="AE1770" s="89"/>
      <c r="AF1770" s="89"/>
      <c r="AG1770" s="89"/>
      <c r="AH1770" s="89"/>
      <c r="AI1770" s="89"/>
      <c r="AJ1770" s="89"/>
      <c r="AK1770" s="89"/>
      <c r="AL1770" s="89"/>
      <c r="AM1770" s="89"/>
      <c r="AN1770" s="89"/>
      <c r="AO1770" s="89"/>
      <c r="AP1770" s="89"/>
      <c r="AQ1770" s="90"/>
      <c r="AR1770" s="89"/>
      <c r="AS1770" s="89"/>
      <c r="AT1770" s="89"/>
      <c r="AU1770" s="87"/>
      <c r="AV1770" s="307"/>
      <c r="AW1770" s="307"/>
      <c r="AX1770" s="307"/>
      <c r="AY1770" s="307"/>
      <c r="AZ1770" s="307"/>
      <c r="BA1770" s="83"/>
      <c r="BB1770" s="83"/>
      <c r="BC1770" s="83"/>
      <c r="BD1770" s="83"/>
      <c r="BE1770" s="83"/>
      <c r="BF1770" s="83"/>
      <c r="BG1770" s="83"/>
      <c r="BH1770" s="83"/>
      <c r="BI1770" s="83"/>
      <c r="BJ1770" s="83"/>
      <c r="BK1770" s="83"/>
      <c r="BL1770" s="83"/>
      <c r="BM1770" s="83"/>
      <c r="BN1770" s="83"/>
      <c r="BO1770" s="83"/>
      <c r="BP1770" s="83"/>
      <c r="BQ1770" s="83"/>
      <c r="BR1770" s="83"/>
      <c r="BS1770" s="83"/>
      <c r="BT1770" s="83"/>
      <c r="BU1770" s="83"/>
      <c r="BV1770" s="83"/>
      <c r="BW1770" s="83"/>
      <c r="BX1770" s="83"/>
      <c r="BY1770" s="83"/>
      <c r="BZ1770" s="83"/>
      <c r="CA1770" s="83"/>
      <c r="CB1770" s="83"/>
      <c r="CC1770" s="83"/>
      <c r="CD1770" s="83"/>
      <c r="CE1770" s="83"/>
      <c r="CF1770" s="83"/>
      <c r="CG1770" s="83"/>
      <c r="CH1770" s="83"/>
      <c r="CI1770" s="83"/>
      <c r="CJ1770" s="83"/>
      <c r="CK1770" s="83"/>
      <c r="CL1770" s="83"/>
      <c r="CM1770" s="83"/>
      <c r="CN1770" s="83"/>
      <c r="CO1770" s="83"/>
      <c r="CP1770" s="83"/>
      <c r="CQ1770" s="83"/>
      <c r="CR1770" s="83"/>
      <c r="CS1770" s="83"/>
      <c r="CT1770" s="83"/>
      <c r="CU1770" s="83"/>
      <c r="CV1770" s="83"/>
      <c r="CW1770" s="83"/>
      <c r="CX1770" s="83"/>
      <c r="CY1770" s="83"/>
      <c r="CZ1770" s="83"/>
      <c r="DA1770" s="83"/>
      <c r="DB1770" s="83"/>
      <c r="DC1770" s="83"/>
      <c r="DD1770" s="83"/>
      <c r="DE1770" s="83"/>
      <c r="DF1770" s="83"/>
      <c r="DG1770" s="83"/>
      <c r="DH1770" s="83"/>
      <c r="DI1770" s="83"/>
      <c r="DJ1770" s="83"/>
      <c r="DK1770" s="83"/>
      <c r="DL1770" s="83"/>
      <c r="DM1770" s="83"/>
      <c r="DN1770" s="83"/>
      <c r="DO1770" s="83"/>
      <c r="DP1770" s="83"/>
      <c r="DQ1770" s="83"/>
      <c r="DR1770" s="83"/>
      <c r="DS1770" s="83"/>
      <c r="DT1770" s="83"/>
      <c r="DU1770" s="83"/>
      <c r="DV1770" s="83"/>
      <c r="DW1770" s="83"/>
      <c r="DX1770" s="83"/>
      <c r="DY1770" s="83"/>
      <c r="DZ1770" s="83"/>
      <c r="EA1770" s="83"/>
      <c r="EB1770" s="83"/>
      <c r="EC1770" s="83"/>
      <c r="ED1770" s="83"/>
      <c r="EE1770" s="83"/>
      <c r="EF1770" s="83"/>
      <c r="EG1770" s="83"/>
      <c r="EH1770" s="83"/>
      <c r="EI1770" s="83"/>
      <c r="EJ1770" s="83"/>
    </row>
    <row r="1771" spans="27:140" s="88" customFormat="1" x14ac:dyDescent="0.3">
      <c r="AA1771" s="84"/>
      <c r="AB1771" s="89"/>
      <c r="AC1771" s="89"/>
      <c r="AD1771" s="89"/>
      <c r="AE1771" s="89"/>
      <c r="AF1771" s="89"/>
      <c r="AG1771" s="89"/>
      <c r="AH1771" s="89"/>
      <c r="AI1771" s="89"/>
      <c r="AJ1771" s="89"/>
      <c r="AK1771" s="89"/>
      <c r="AL1771" s="89"/>
      <c r="AM1771" s="89"/>
      <c r="AN1771" s="89"/>
      <c r="AO1771" s="89"/>
      <c r="AP1771" s="89"/>
      <c r="AQ1771" s="90"/>
      <c r="AR1771" s="89"/>
      <c r="AS1771" s="89"/>
      <c r="AT1771" s="89"/>
      <c r="AU1771" s="87"/>
      <c r="AV1771" s="307"/>
      <c r="AW1771" s="307"/>
      <c r="AX1771" s="307"/>
      <c r="AY1771" s="307"/>
      <c r="AZ1771" s="307"/>
      <c r="BA1771" s="83"/>
      <c r="BB1771" s="83"/>
      <c r="BC1771" s="83"/>
      <c r="BD1771" s="83"/>
      <c r="BE1771" s="83"/>
      <c r="BF1771" s="83"/>
      <c r="BG1771" s="83"/>
      <c r="BH1771" s="83"/>
      <c r="BI1771" s="83"/>
      <c r="BJ1771" s="83"/>
      <c r="BK1771" s="83"/>
      <c r="BL1771" s="83"/>
      <c r="BM1771" s="83"/>
      <c r="BN1771" s="83"/>
      <c r="BO1771" s="83"/>
      <c r="BP1771" s="83"/>
      <c r="BQ1771" s="83"/>
      <c r="BR1771" s="83"/>
      <c r="BS1771" s="83"/>
      <c r="BT1771" s="83"/>
      <c r="BU1771" s="83"/>
      <c r="BV1771" s="83"/>
      <c r="BW1771" s="83"/>
      <c r="BX1771" s="83"/>
      <c r="BY1771" s="83"/>
      <c r="BZ1771" s="83"/>
      <c r="CA1771" s="83"/>
      <c r="CB1771" s="83"/>
      <c r="CC1771" s="83"/>
      <c r="CD1771" s="83"/>
      <c r="CE1771" s="83"/>
      <c r="CF1771" s="83"/>
      <c r="CG1771" s="83"/>
      <c r="CH1771" s="83"/>
      <c r="CI1771" s="83"/>
      <c r="CJ1771" s="83"/>
      <c r="CK1771" s="83"/>
      <c r="CL1771" s="83"/>
      <c r="CM1771" s="83"/>
      <c r="CN1771" s="83"/>
      <c r="CO1771" s="83"/>
      <c r="CP1771" s="83"/>
      <c r="CQ1771" s="83"/>
      <c r="CR1771" s="83"/>
      <c r="CS1771" s="83"/>
      <c r="CT1771" s="83"/>
      <c r="CU1771" s="83"/>
      <c r="CV1771" s="83"/>
      <c r="CW1771" s="83"/>
      <c r="CX1771" s="83"/>
      <c r="CY1771" s="83"/>
      <c r="CZ1771" s="83"/>
      <c r="DA1771" s="83"/>
      <c r="DB1771" s="83"/>
      <c r="DC1771" s="83"/>
      <c r="DD1771" s="83"/>
      <c r="DE1771" s="83"/>
      <c r="DF1771" s="83"/>
      <c r="DG1771" s="83"/>
      <c r="DH1771" s="83"/>
      <c r="DI1771" s="83"/>
      <c r="DJ1771" s="83"/>
      <c r="DK1771" s="83"/>
      <c r="DL1771" s="83"/>
      <c r="DM1771" s="83"/>
      <c r="DN1771" s="83"/>
      <c r="DO1771" s="83"/>
      <c r="DP1771" s="83"/>
      <c r="DQ1771" s="83"/>
      <c r="DR1771" s="83"/>
      <c r="DS1771" s="83"/>
      <c r="DT1771" s="83"/>
      <c r="DU1771" s="83"/>
      <c r="DV1771" s="83"/>
      <c r="DW1771" s="83"/>
      <c r="DX1771" s="83"/>
      <c r="DY1771" s="83"/>
      <c r="DZ1771" s="83"/>
      <c r="EA1771" s="83"/>
      <c r="EB1771" s="83"/>
      <c r="EC1771" s="83"/>
      <c r="ED1771" s="83"/>
      <c r="EE1771" s="83"/>
      <c r="EF1771" s="83"/>
      <c r="EG1771" s="83"/>
      <c r="EH1771" s="83"/>
      <c r="EI1771" s="83"/>
      <c r="EJ1771" s="83"/>
    </row>
    <row r="1772" spans="27:140" s="88" customFormat="1" x14ac:dyDescent="0.3">
      <c r="AA1772" s="84"/>
      <c r="AB1772" s="89"/>
      <c r="AC1772" s="89"/>
      <c r="AD1772" s="89"/>
      <c r="AE1772" s="89"/>
      <c r="AF1772" s="89"/>
      <c r="AG1772" s="89"/>
      <c r="AH1772" s="89"/>
      <c r="AI1772" s="89"/>
      <c r="AJ1772" s="89"/>
      <c r="AK1772" s="89"/>
      <c r="AL1772" s="89"/>
      <c r="AM1772" s="89"/>
      <c r="AN1772" s="89"/>
      <c r="AO1772" s="89"/>
      <c r="AP1772" s="89"/>
      <c r="AQ1772" s="90"/>
      <c r="AR1772" s="89"/>
      <c r="AS1772" s="89"/>
      <c r="AT1772" s="89"/>
      <c r="AU1772" s="87"/>
      <c r="AV1772" s="307"/>
      <c r="AW1772" s="307"/>
      <c r="AX1772" s="307"/>
      <c r="AY1772" s="307"/>
      <c r="AZ1772" s="307"/>
      <c r="BA1772" s="83"/>
      <c r="BB1772" s="83"/>
      <c r="BC1772" s="83"/>
      <c r="BD1772" s="83"/>
      <c r="BE1772" s="83"/>
      <c r="BF1772" s="83"/>
      <c r="BG1772" s="83"/>
      <c r="BH1772" s="83"/>
      <c r="BI1772" s="83"/>
      <c r="BJ1772" s="83"/>
      <c r="BK1772" s="83"/>
      <c r="BL1772" s="83"/>
      <c r="BM1772" s="83"/>
      <c r="BN1772" s="83"/>
      <c r="BO1772" s="83"/>
      <c r="BP1772" s="83"/>
      <c r="BQ1772" s="83"/>
      <c r="BR1772" s="83"/>
      <c r="BS1772" s="83"/>
      <c r="BT1772" s="83"/>
      <c r="BU1772" s="83"/>
      <c r="BV1772" s="83"/>
      <c r="BW1772" s="83"/>
      <c r="BX1772" s="83"/>
      <c r="BY1772" s="83"/>
      <c r="BZ1772" s="83"/>
      <c r="CA1772" s="83"/>
      <c r="CB1772" s="83"/>
      <c r="CC1772" s="83"/>
      <c r="CD1772" s="83"/>
      <c r="CE1772" s="83"/>
      <c r="CF1772" s="83"/>
      <c r="CG1772" s="83"/>
      <c r="CH1772" s="83"/>
      <c r="CI1772" s="83"/>
      <c r="CJ1772" s="83"/>
      <c r="CK1772" s="83"/>
      <c r="CL1772" s="83"/>
      <c r="CM1772" s="83"/>
      <c r="CN1772" s="83"/>
      <c r="CO1772" s="83"/>
      <c r="CP1772" s="83"/>
      <c r="CQ1772" s="83"/>
      <c r="CR1772" s="83"/>
      <c r="CS1772" s="83"/>
      <c r="CT1772" s="83"/>
      <c r="CU1772" s="83"/>
      <c r="CV1772" s="83"/>
      <c r="CW1772" s="83"/>
      <c r="CX1772" s="83"/>
      <c r="CY1772" s="83"/>
      <c r="CZ1772" s="83"/>
      <c r="DA1772" s="83"/>
      <c r="DB1772" s="83"/>
      <c r="DC1772" s="83"/>
      <c r="DD1772" s="83"/>
      <c r="DE1772" s="83"/>
      <c r="DF1772" s="83"/>
      <c r="DG1772" s="83"/>
      <c r="DH1772" s="83"/>
      <c r="DI1772" s="83"/>
      <c r="DJ1772" s="83"/>
      <c r="DK1772" s="83"/>
      <c r="DL1772" s="83"/>
      <c r="DM1772" s="83"/>
      <c r="DN1772" s="83"/>
      <c r="DO1772" s="83"/>
      <c r="DP1772" s="83"/>
      <c r="DQ1772" s="83"/>
      <c r="DR1772" s="83"/>
      <c r="DS1772" s="83"/>
      <c r="DT1772" s="83"/>
      <c r="DU1772" s="83"/>
      <c r="DV1772" s="83"/>
      <c r="DW1772" s="83"/>
      <c r="DX1772" s="83"/>
      <c r="DY1772" s="83"/>
      <c r="DZ1772" s="83"/>
      <c r="EA1772" s="83"/>
      <c r="EB1772" s="83"/>
      <c r="EC1772" s="83"/>
      <c r="ED1772" s="83"/>
      <c r="EE1772" s="83"/>
      <c r="EF1772" s="83"/>
      <c r="EG1772" s="83"/>
      <c r="EH1772" s="83"/>
      <c r="EI1772" s="83"/>
      <c r="EJ1772" s="83"/>
    </row>
    <row r="1773" spans="27:140" s="88" customFormat="1" x14ac:dyDescent="0.3">
      <c r="AA1773" s="84"/>
      <c r="AB1773" s="89"/>
      <c r="AC1773" s="89"/>
      <c r="AD1773" s="89"/>
      <c r="AE1773" s="89"/>
      <c r="AF1773" s="89"/>
      <c r="AG1773" s="89"/>
      <c r="AH1773" s="89"/>
      <c r="AI1773" s="89"/>
      <c r="AJ1773" s="89"/>
      <c r="AK1773" s="89"/>
      <c r="AL1773" s="89"/>
      <c r="AM1773" s="89"/>
      <c r="AN1773" s="89"/>
      <c r="AO1773" s="89"/>
      <c r="AP1773" s="89"/>
      <c r="AQ1773" s="90"/>
      <c r="AR1773" s="89"/>
      <c r="AS1773" s="89"/>
      <c r="AT1773" s="89"/>
      <c r="AU1773" s="87"/>
      <c r="AV1773" s="307"/>
      <c r="AW1773" s="307"/>
      <c r="AX1773" s="307"/>
      <c r="AY1773" s="307"/>
      <c r="AZ1773" s="307"/>
      <c r="BA1773" s="83"/>
      <c r="BB1773" s="83"/>
      <c r="BC1773" s="83"/>
      <c r="BD1773" s="83"/>
      <c r="BE1773" s="83"/>
      <c r="BF1773" s="83"/>
      <c r="BG1773" s="83"/>
      <c r="BH1773" s="83"/>
      <c r="BI1773" s="83"/>
      <c r="BJ1773" s="83"/>
      <c r="BK1773" s="83"/>
      <c r="BL1773" s="83"/>
      <c r="BM1773" s="83"/>
      <c r="BN1773" s="83"/>
      <c r="BO1773" s="83"/>
      <c r="BP1773" s="83"/>
      <c r="BQ1773" s="83"/>
      <c r="BR1773" s="83"/>
      <c r="BS1773" s="83"/>
      <c r="BT1773" s="83"/>
      <c r="BU1773" s="83"/>
      <c r="BV1773" s="83"/>
      <c r="BW1773" s="83"/>
      <c r="BX1773" s="83"/>
      <c r="BY1773" s="83"/>
      <c r="BZ1773" s="83"/>
      <c r="CA1773" s="83"/>
      <c r="CB1773" s="83"/>
      <c r="CC1773" s="83"/>
      <c r="CD1773" s="83"/>
      <c r="CE1773" s="83"/>
      <c r="CF1773" s="83"/>
      <c r="CG1773" s="83"/>
      <c r="CH1773" s="83"/>
      <c r="CI1773" s="83"/>
      <c r="CJ1773" s="83"/>
      <c r="CK1773" s="83"/>
      <c r="CL1773" s="83"/>
      <c r="CM1773" s="83"/>
      <c r="CN1773" s="83"/>
      <c r="CO1773" s="83"/>
      <c r="CP1773" s="83"/>
      <c r="CQ1773" s="83"/>
      <c r="CR1773" s="83"/>
      <c r="CS1773" s="83"/>
      <c r="CT1773" s="83"/>
      <c r="CU1773" s="83"/>
      <c r="CV1773" s="83"/>
      <c r="CW1773" s="83"/>
      <c r="CX1773" s="83"/>
      <c r="CY1773" s="83"/>
      <c r="CZ1773" s="83"/>
      <c r="DA1773" s="83"/>
      <c r="DB1773" s="83"/>
      <c r="DC1773" s="83"/>
      <c r="DD1773" s="83"/>
      <c r="DE1773" s="83"/>
      <c r="DF1773" s="83"/>
      <c r="DG1773" s="83"/>
      <c r="DH1773" s="83"/>
      <c r="DI1773" s="83"/>
      <c r="DJ1773" s="83"/>
      <c r="DK1773" s="83"/>
      <c r="DL1773" s="83"/>
      <c r="DM1773" s="83"/>
      <c r="DN1773" s="83"/>
      <c r="DO1773" s="83"/>
      <c r="DP1773" s="83"/>
      <c r="DQ1773" s="83"/>
      <c r="DR1773" s="83"/>
      <c r="DS1773" s="83"/>
      <c r="DT1773" s="83"/>
      <c r="DU1773" s="83"/>
      <c r="DV1773" s="83"/>
      <c r="DW1773" s="83"/>
      <c r="DX1773" s="83"/>
      <c r="DY1773" s="83"/>
      <c r="DZ1773" s="83"/>
      <c r="EA1773" s="83"/>
      <c r="EB1773" s="83"/>
      <c r="EC1773" s="83"/>
      <c r="ED1773" s="83"/>
      <c r="EE1773" s="83"/>
      <c r="EF1773" s="83"/>
      <c r="EG1773" s="83"/>
      <c r="EH1773" s="83"/>
      <c r="EI1773" s="83"/>
      <c r="EJ1773" s="83"/>
    </row>
    <row r="1774" spans="27:140" s="88" customFormat="1" x14ac:dyDescent="0.3">
      <c r="AA1774" s="84"/>
      <c r="AB1774" s="89"/>
      <c r="AC1774" s="89"/>
      <c r="AD1774" s="89"/>
      <c r="AE1774" s="89"/>
      <c r="AF1774" s="89"/>
      <c r="AG1774" s="89"/>
      <c r="AH1774" s="89"/>
      <c r="AI1774" s="89"/>
      <c r="AJ1774" s="89"/>
      <c r="AK1774" s="89"/>
      <c r="AL1774" s="89"/>
      <c r="AM1774" s="89"/>
      <c r="AN1774" s="89"/>
      <c r="AO1774" s="89"/>
      <c r="AP1774" s="89"/>
      <c r="AQ1774" s="90"/>
      <c r="AR1774" s="89"/>
      <c r="AS1774" s="89"/>
      <c r="AT1774" s="89"/>
      <c r="AU1774" s="87"/>
      <c r="AV1774" s="307"/>
      <c r="AW1774" s="307"/>
      <c r="AX1774" s="307"/>
      <c r="AY1774" s="307"/>
      <c r="AZ1774" s="307"/>
      <c r="BA1774" s="83"/>
      <c r="BB1774" s="83"/>
      <c r="BC1774" s="83"/>
      <c r="BD1774" s="83"/>
      <c r="BE1774" s="83"/>
      <c r="BF1774" s="83"/>
      <c r="BG1774" s="83"/>
      <c r="BH1774" s="83"/>
      <c r="BI1774" s="83"/>
      <c r="BJ1774" s="83"/>
      <c r="BK1774" s="83"/>
      <c r="BL1774" s="83"/>
      <c r="BM1774" s="83"/>
      <c r="BN1774" s="83"/>
      <c r="BO1774" s="83"/>
      <c r="BP1774" s="83"/>
      <c r="BQ1774" s="83"/>
      <c r="BR1774" s="83"/>
      <c r="BS1774" s="83"/>
      <c r="BT1774" s="83"/>
      <c r="BU1774" s="83"/>
      <c r="BV1774" s="83"/>
      <c r="BW1774" s="83"/>
      <c r="BX1774" s="83"/>
      <c r="BY1774" s="83"/>
      <c r="BZ1774" s="83"/>
      <c r="CA1774" s="83"/>
      <c r="CB1774" s="83"/>
      <c r="CC1774" s="83"/>
      <c r="CD1774" s="83"/>
      <c r="CE1774" s="83"/>
      <c r="CF1774" s="83"/>
      <c r="CG1774" s="83"/>
      <c r="CH1774" s="83"/>
      <c r="CI1774" s="83"/>
      <c r="CJ1774" s="83"/>
      <c r="CK1774" s="83"/>
      <c r="CL1774" s="83"/>
      <c r="CM1774" s="83"/>
      <c r="CN1774" s="83"/>
      <c r="CO1774" s="83"/>
      <c r="CP1774" s="83"/>
      <c r="CQ1774" s="83"/>
      <c r="CR1774" s="83"/>
      <c r="CS1774" s="83"/>
      <c r="CT1774" s="83"/>
      <c r="CU1774" s="83"/>
      <c r="CV1774" s="83"/>
      <c r="CW1774" s="83"/>
      <c r="CX1774" s="83"/>
      <c r="CY1774" s="83"/>
      <c r="CZ1774" s="83"/>
      <c r="DA1774" s="83"/>
      <c r="DB1774" s="83"/>
      <c r="DC1774" s="83"/>
      <c r="DD1774" s="83"/>
      <c r="DE1774" s="83"/>
      <c r="DF1774" s="83"/>
      <c r="DG1774" s="83"/>
      <c r="DH1774" s="83"/>
      <c r="DI1774" s="83"/>
      <c r="DJ1774" s="83"/>
      <c r="DK1774" s="83"/>
      <c r="DL1774" s="83"/>
      <c r="DM1774" s="83"/>
      <c r="DN1774" s="83"/>
      <c r="DO1774" s="83"/>
      <c r="DP1774" s="83"/>
      <c r="DQ1774" s="83"/>
      <c r="DR1774" s="83"/>
      <c r="DS1774" s="83"/>
      <c r="DT1774" s="83"/>
      <c r="DU1774" s="83"/>
      <c r="DV1774" s="83"/>
      <c r="DW1774" s="83"/>
      <c r="DX1774" s="83"/>
      <c r="DY1774" s="83"/>
      <c r="DZ1774" s="83"/>
      <c r="EA1774" s="83"/>
      <c r="EB1774" s="83"/>
      <c r="EC1774" s="83"/>
      <c r="ED1774" s="83"/>
      <c r="EE1774" s="83"/>
      <c r="EF1774" s="83"/>
      <c r="EG1774" s="83"/>
      <c r="EH1774" s="83"/>
      <c r="EI1774" s="83"/>
      <c r="EJ1774" s="83"/>
    </row>
    <row r="1775" spans="27:140" s="88" customFormat="1" x14ac:dyDescent="0.3">
      <c r="AA1775" s="84"/>
      <c r="AB1775" s="89"/>
      <c r="AC1775" s="89"/>
      <c r="AD1775" s="89"/>
      <c r="AE1775" s="89"/>
      <c r="AF1775" s="89"/>
      <c r="AG1775" s="89"/>
      <c r="AH1775" s="89"/>
      <c r="AI1775" s="89"/>
      <c r="AJ1775" s="89"/>
      <c r="AK1775" s="89"/>
      <c r="AL1775" s="89"/>
      <c r="AM1775" s="89"/>
      <c r="AN1775" s="89"/>
      <c r="AO1775" s="89"/>
      <c r="AP1775" s="89"/>
      <c r="AQ1775" s="90"/>
      <c r="AR1775" s="89"/>
      <c r="AS1775" s="89"/>
      <c r="AT1775" s="89"/>
      <c r="AU1775" s="87"/>
      <c r="AV1775" s="307"/>
      <c r="AW1775" s="307"/>
      <c r="AX1775" s="307"/>
      <c r="AY1775" s="307"/>
      <c r="AZ1775" s="307"/>
      <c r="BA1775" s="83"/>
      <c r="BB1775" s="83"/>
      <c r="BC1775" s="83"/>
      <c r="BD1775" s="83"/>
      <c r="BE1775" s="83"/>
      <c r="BF1775" s="83"/>
      <c r="BG1775" s="83"/>
      <c r="BH1775" s="83"/>
      <c r="BI1775" s="83"/>
      <c r="BJ1775" s="83"/>
      <c r="BK1775" s="83"/>
      <c r="BL1775" s="83"/>
      <c r="BM1775" s="83"/>
      <c r="BN1775" s="83"/>
      <c r="BO1775" s="83"/>
      <c r="BP1775" s="83"/>
      <c r="BQ1775" s="83"/>
      <c r="BR1775" s="83"/>
      <c r="BS1775" s="83"/>
      <c r="BT1775" s="83"/>
      <c r="BU1775" s="83"/>
      <c r="BV1775" s="83"/>
      <c r="BW1775" s="83"/>
      <c r="BX1775" s="83"/>
      <c r="BY1775" s="83"/>
      <c r="BZ1775" s="83"/>
      <c r="CA1775" s="83"/>
      <c r="CB1775" s="83"/>
      <c r="CC1775" s="83"/>
      <c r="CD1775" s="83"/>
      <c r="CE1775" s="83"/>
      <c r="CF1775" s="83"/>
      <c r="CG1775" s="83"/>
      <c r="CH1775" s="83"/>
      <c r="CI1775" s="83"/>
      <c r="CJ1775" s="83"/>
      <c r="CK1775" s="83"/>
      <c r="CL1775" s="83"/>
      <c r="CM1775" s="83"/>
      <c r="CN1775" s="83"/>
      <c r="CO1775" s="83"/>
      <c r="CP1775" s="83"/>
      <c r="CQ1775" s="83"/>
      <c r="CR1775" s="83"/>
      <c r="CS1775" s="83"/>
      <c r="CT1775" s="83"/>
      <c r="CU1775" s="83"/>
      <c r="CV1775" s="83"/>
      <c r="CW1775" s="83"/>
      <c r="CX1775" s="83"/>
      <c r="CY1775" s="83"/>
      <c r="CZ1775" s="83"/>
      <c r="DA1775" s="83"/>
      <c r="DB1775" s="83"/>
      <c r="DC1775" s="83"/>
      <c r="DD1775" s="83"/>
      <c r="DE1775" s="83"/>
      <c r="DF1775" s="83"/>
      <c r="DG1775" s="83"/>
      <c r="DH1775" s="83"/>
      <c r="DI1775" s="83"/>
      <c r="DJ1775" s="83"/>
      <c r="DK1775" s="83"/>
      <c r="DL1775" s="83"/>
      <c r="DM1775" s="83"/>
      <c r="DN1775" s="83"/>
      <c r="DO1775" s="83"/>
      <c r="DP1775" s="83"/>
      <c r="DQ1775" s="83"/>
      <c r="DR1775" s="83"/>
      <c r="DS1775" s="83"/>
      <c r="DT1775" s="83"/>
      <c r="DU1775" s="83"/>
      <c r="DV1775" s="83"/>
      <c r="DW1775" s="83"/>
      <c r="DX1775" s="83"/>
      <c r="DY1775" s="83"/>
      <c r="DZ1775" s="83"/>
      <c r="EA1775" s="83"/>
      <c r="EB1775" s="83"/>
      <c r="EC1775" s="83"/>
      <c r="ED1775" s="83"/>
      <c r="EE1775" s="83"/>
      <c r="EF1775" s="83"/>
      <c r="EG1775" s="83"/>
      <c r="EH1775" s="83"/>
      <c r="EI1775" s="83"/>
      <c r="EJ1775" s="83"/>
    </row>
    <row r="1776" spans="27:140" s="88" customFormat="1" x14ac:dyDescent="0.3">
      <c r="AA1776" s="84"/>
      <c r="AB1776" s="89"/>
      <c r="AC1776" s="89"/>
      <c r="AD1776" s="89"/>
      <c r="AE1776" s="89"/>
      <c r="AF1776" s="89"/>
      <c r="AG1776" s="89"/>
      <c r="AH1776" s="89"/>
      <c r="AI1776" s="89"/>
      <c r="AJ1776" s="89"/>
      <c r="AK1776" s="89"/>
      <c r="AL1776" s="89"/>
      <c r="AM1776" s="89"/>
      <c r="AN1776" s="89"/>
      <c r="AO1776" s="89"/>
      <c r="AP1776" s="89"/>
      <c r="AQ1776" s="90"/>
      <c r="AR1776" s="89"/>
      <c r="AS1776" s="89"/>
      <c r="AT1776" s="89"/>
      <c r="AU1776" s="87"/>
      <c r="AV1776" s="307"/>
      <c r="AW1776" s="307"/>
      <c r="AX1776" s="307"/>
      <c r="AY1776" s="307"/>
      <c r="AZ1776" s="307"/>
      <c r="BA1776" s="83"/>
      <c r="BB1776" s="83"/>
      <c r="BC1776" s="83"/>
      <c r="BD1776" s="83"/>
      <c r="BE1776" s="83"/>
      <c r="BF1776" s="83"/>
      <c r="BG1776" s="83"/>
      <c r="BH1776" s="83"/>
      <c r="BI1776" s="83"/>
      <c r="BJ1776" s="83"/>
      <c r="BK1776" s="83"/>
      <c r="BL1776" s="83"/>
      <c r="BM1776" s="83"/>
      <c r="BN1776" s="83"/>
      <c r="BO1776" s="83"/>
      <c r="BP1776" s="83"/>
      <c r="BQ1776" s="83"/>
      <c r="BR1776" s="83"/>
      <c r="BS1776" s="83"/>
      <c r="BT1776" s="83"/>
      <c r="BU1776" s="83"/>
      <c r="BV1776" s="83"/>
      <c r="BW1776" s="83"/>
      <c r="BX1776" s="83"/>
      <c r="BY1776" s="83"/>
      <c r="BZ1776" s="83"/>
      <c r="CA1776" s="83"/>
      <c r="CB1776" s="83"/>
      <c r="CC1776" s="83"/>
      <c r="CD1776" s="83"/>
      <c r="CE1776" s="83"/>
      <c r="CF1776" s="83"/>
      <c r="CG1776" s="83"/>
      <c r="CH1776" s="83"/>
      <c r="CI1776" s="83"/>
      <c r="CJ1776" s="83"/>
      <c r="CK1776" s="83"/>
      <c r="CL1776" s="83"/>
      <c r="CM1776" s="83"/>
      <c r="CN1776" s="83"/>
      <c r="CO1776" s="83"/>
      <c r="CP1776" s="83"/>
      <c r="CQ1776" s="83"/>
      <c r="CR1776" s="83"/>
      <c r="CS1776" s="83"/>
      <c r="CT1776" s="83"/>
      <c r="CU1776" s="83"/>
      <c r="CV1776" s="83"/>
      <c r="CW1776" s="83"/>
      <c r="CX1776" s="83"/>
      <c r="CY1776" s="83"/>
      <c r="CZ1776" s="83"/>
      <c r="DA1776" s="83"/>
      <c r="DB1776" s="83"/>
      <c r="DC1776" s="83"/>
      <c r="DD1776" s="83"/>
      <c r="DE1776" s="83"/>
      <c r="DF1776" s="83"/>
      <c r="DG1776" s="83"/>
      <c r="DH1776" s="83"/>
      <c r="DI1776" s="83"/>
      <c r="DJ1776" s="83"/>
      <c r="DK1776" s="83"/>
      <c r="DL1776" s="83"/>
      <c r="DM1776" s="83"/>
      <c r="DN1776" s="83"/>
      <c r="DO1776" s="83"/>
      <c r="DP1776" s="83"/>
      <c r="DQ1776" s="83"/>
      <c r="DR1776" s="83"/>
      <c r="DS1776" s="83"/>
      <c r="DT1776" s="83"/>
      <c r="DU1776" s="83"/>
      <c r="DV1776" s="83"/>
      <c r="DW1776" s="83"/>
      <c r="DX1776" s="83"/>
      <c r="DY1776" s="83"/>
      <c r="DZ1776" s="83"/>
      <c r="EA1776" s="83"/>
      <c r="EB1776" s="83"/>
      <c r="EC1776" s="83"/>
      <c r="ED1776" s="83"/>
      <c r="EE1776" s="83"/>
      <c r="EF1776" s="83"/>
      <c r="EG1776" s="83"/>
      <c r="EH1776" s="83"/>
      <c r="EI1776" s="83"/>
      <c r="EJ1776" s="83"/>
    </row>
    <row r="1777" spans="27:140" s="88" customFormat="1" x14ac:dyDescent="0.3">
      <c r="AA1777" s="84"/>
      <c r="AB1777" s="89"/>
      <c r="AC1777" s="89"/>
      <c r="AD1777" s="89"/>
      <c r="AE1777" s="89"/>
      <c r="AF1777" s="89"/>
      <c r="AG1777" s="89"/>
      <c r="AH1777" s="89"/>
      <c r="AI1777" s="89"/>
      <c r="AJ1777" s="89"/>
      <c r="AK1777" s="89"/>
      <c r="AL1777" s="89"/>
      <c r="AM1777" s="89"/>
      <c r="AN1777" s="89"/>
      <c r="AO1777" s="89"/>
      <c r="AP1777" s="89"/>
      <c r="AQ1777" s="90"/>
      <c r="AR1777" s="89"/>
      <c r="AS1777" s="89"/>
      <c r="AT1777" s="89"/>
      <c r="AU1777" s="87"/>
      <c r="AV1777" s="307"/>
      <c r="AW1777" s="307"/>
      <c r="AX1777" s="307"/>
      <c r="AY1777" s="307"/>
      <c r="AZ1777" s="307"/>
      <c r="BA1777" s="83"/>
      <c r="BB1777" s="83"/>
      <c r="BC1777" s="83"/>
      <c r="BD1777" s="83"/>
      <c r="BE1777" s="83"/>
      <c r="BF1777" s="83"/>
      <c r="BG1777" s="83"/>
      <c r="BH1777" s="83"/>
      <c r="BI1777" s="83"/>
      <c r="BJ1777" s="83"/>
      <c r="BK1777" s="83"/>
      <c r="BL1777" s="83"/>
      <c r="BM1777" s="83"/>
      <c r="BN1777" s="83"/>
      <c r="BO1777" s="83"/>
      <c r="BP1777" s="83"/>
      <c r="BQ1777" s="83"/>
      <c r="BR1777" s="83"/>
      <c r="BS1777" s="83"/>
      <c r="BT1777" s="83"/>
      <c r="BU1777" s="83"/>
      <c r="BV1777" s="83"/>
      <c r="BW1777" s="83"/>
      <c r="BX1777" s="83"/>
      <c r="BY1777" s="83"/>
      <c r="BZ1777" s="83"/>
      <c r="CA1777" s="83"/>
      <c r="CB1777" s="83"/>
      <c r="CC1777" s="83"/>
      <c r="CD1777" s="83"/>
      <c r="CE1777" s="83"/>
      <c r="CF1777" s="83"/>
      <c r="CG1777" s="83"/>
      <c r="CH1777" s="83"/>
      <c r="CI1777" s="83"/>
      <c r="CJ1777" s="83"/>
      <c r="CK1777" s="83"/>
      <c r="CL1777" s="83"/>
      <c r="CM1777" s="83"/>
      <c r="CN1777" s="83"/>
      <c r="CO1777" s="83"/>
      <c r="CP1777" s="83"/>
      <c r="CQ1777" s="83"/>
      <c r="CR1777" s="83"/>
      <c r="CS1777" s="83"/>
      <c r="CT1777" s="83"/>
      <c r="CU1777" s="83"/>
      <c r="CV1777" s="83"/>
      <c r="CW1777" s="83"/>
      <c r="CX1777" s="83"/>
      <c r="CY1777" s="83"/>
      <c r="CZ1777" s="83"/>
      <c r="DA1777" s="83"/>
      <c r="DB1777" s="83"/>
      <c r="DC1777" s="83"/>
      <c r="DD1777" s="83"/>
      <c r="DE1777" s="83"/>
      <c r="DF1777" s="83"/>
      <c r="DG1777" s="83"/>
      <c r="DH1777" s="83"/>
      <c r="DI1777" s="83"/>
      <c r="DJ1777" s="83"/>
      <c r="DK1777" s="83"/>
      <c r="DL1777" s="83"/>
      <c r="DM1777" s="83"/>
      <c r="DN1777" s="83"/>
      <c r="DO1777" s="83"/>
      <c r="DP1777" s="83"/>
      <c r="DQ1777" s="83"/>
      <c r="DR1777" s="83"/>
      <c r="DS1777" s="83"/>
      <c r="DT1777" s="83"/>
      <c r="DU1777" s="83"/>
      <c r="DV1777" s="83"/>
      <c r="DW1777" s="83"/>
      <c r="DX1777" s="83"/>
      <c r="DY1777" s="83"/>
      <c r="DZ1777" s="83"/>
      <c r="EA1777" s="83"/>
      <c r="EB1777" s="83"/>
      <c r="EC1777" s="83"/>
      <c r="ED1777" s="83"/>
      <c r="EE1777" s="83"/>
      <c r="EF1777" s="83"/>
      <c r="EG1777" s="83"/>
      <c r="EH1777" s="83"/>
      <c r="EI1777" s="83"/>
      <c r="EJ1777" s="83"/>
    </row>
    <row r="1778" spans="27:140" s="88" customFormat="1" x14ac:dyDescent="0.3">
      <c r="AA1778" s="84"/>
      <c r="AB1778" s="89"/>
      <c r="AC1778" s="89"/>
      <c r="AD1778" s="89"/>
      <c r="AE1778" s="89"/>
      <c r="AF1778" s="89"/>
      <c r="AG1778" s="89"/>
      <c r="AH1778" s="89"/>
      <c r="AI1778" s="89"/>
      <c r="AJ1778" s="89"/>
      <c r="AK1778" s="89"/>
      <c r="AL1778" s="89"/>
      <c r="AM1778" s="89"/>
      <c r="AN1778" s="89"/>
      <c r="AO1778" s="89"/>
      <c r="AP1778" s="89"/>
      <c r="AQ1778" s="90"/>
      <c r="AR1778" s="89"/>
      <c r="AS1778" s="89"/>
      <c r="AT1778" s="89"/>
      <c r="AU1778" s="87"/>
      <c r="AV1778" s="307"/>
      <c r="AW1778" s="307"/>
      <c r="AX1778" s="307"/>
      <c r="AY1778" s="307"/>
      <c r="AZ1778" s="307"/>
      <c r="BA1778" s="83"/>
      <c r="BB1778" s="83"/>
      <c r="BC1778" s="83"/>
      <c r="BD1778" s="83"/>
      <c r="BE1778" s="83"/>
      <c r="BF1778" s="83"/>
      <c r="BG1778" s="83"/>
      <c r="BH1778" s="83"/>
      <c r="BI1778" s="83"/>
      <c r="BJ1778" s="83"/>
      <c r="BK1778" s="83"/>
      <c r="BL1778" s="83"/>
      <c r="BM1778" s="83"/>
      <c r="BN1778" s="83"/>
      <c r="BO1778" s="83"/>
      <c r="BP1778" s="83"/>
      <c r="BQ1778" s="83"/>
      <c r="BR1778" s="83"/>
      <c r="BS1778" s="83"/>
      <c r="BT1778" s="83"/>
      <c r="BU1778" s="83"/>
      <c r="BV1778" s="83"/>
      <c r="BW1778" s="83"/>
      <c r="BX1778" s="83"/>
      <c r="BY1778" s="83"/>
      <c r="BZ1778" s="83"/>
      <c r="CA1778" s="83"/>
      <c r="CB1778" s="83"/>
      <c r="CC1778" s="83"/>
      <c r="CD1778" s="83"/>
      <c r="CE1778" s="83"/>
      <c r="CF1778" s="83"/>
      <c r="CG1778" s="83"/>
      <c r="CH1778" s="83"/>
      <c r="CI1778" s="83"/>
      <c r="CJ1778" s="83"/>
      <c r="CK1778" s="83"/>
      <c r="CL1778" s="83"/>
      <c r="CM1778" s="83"/>
      <c r="CN1778" s="83"/>
      <c r="CO1778" s="83"/>
      <c r="CP1778" s="83"/>
      <c r="CQ1778" s="83"/>
      <c r="CR1778" s="83"/>
      <c r="CS1778" s="83"/>
      <c r="CT1778" s="83"/>
      <c r="CU1778" s="83"/>
      <c r="CV1778" s="83"/>
      <c r="CW1778" s="83"/>
      <c r="CX1778" s="83"/>
      <c r="CY1778" s="83"/>
      <c r="CZ1778" s="83"/>
      <c r="DA1778" s="83"/>
      <c r="DB1778" s="83"/>
      <c r="DC1778" s="83"/>
      <c r="DD1778" s="83"/>
      <c r="DE1778" s="83"/>
      <c r="DF1778" s="83"/>
      <c r="DG1778" s="83"/>
      <c r="DH1778" s="83"/>
      <c r="DI1778" s="83"/>
      <c r="DJ1778" s="83"/>
      <c r="DK1778" s="83"/>
      <c r="DL1778" s="83"/>
      <c r="DM1778" s="83"/>
      <c r="DN1778" s="83"/>
      <c r="DO1778" s="83"/>
      <c r="DP1778" s="83"/>
      <c r="DQ1778" s="83"/>
      <c r="DR1778" s="83"/>
      <c r="DS1778" s="83"/>
      <c r="DT1778" s="83"/>
      <c r="DU1778" s="83"/>
      <c r="DV1778" s="83"/>
      <c r="DW1778" s="83"/>
      <c r="DX1778" s="83"/>
      <c r="DY1778" s="83"/>
      <c r="DZ1778" s="83"/>
      <c r="EA1778" s="83"/>
      <c r="EB1778" s="83"/>
      <c r="EC1778" s="83"/>
      <c r="ED1778" s="83"/>
      <c r="EE1778" s="83"/>
      <c r="EF1778" s="83"/>
      <c r="EG1778" s="83"/>
      <c r="EH1778" s="83"/>
      <c r="EI1778" s="83"/>
      <c r="EJ1778" s="83"/>
    </row>
    <row r="1779" spans="27:140" s="88" customFormat="1" x14ac:dyDescent="0.3">
      <c r="AA1779" s="84"/>
      <c r="AB1779" s="89"/>
      <c r="AC1779" s="89"/>
      <c r="AD1779" s="89"/>
      <c r="AE1779" s="89"/>
      <c r="AF1779" s="89"/>
      <c r="AG1779" s="89"/>
      <c r="AH1779" s="89"/>
      <c r="AI1779" s="89"/>
      <c r="AJ1779" s="89"/>
      <c r="AK1779" s="89"/>
      <c r="AL1779" s="89"/>
      <c r="AM1779" s="89"/>
      <c r="AN1779" s="89"/>
      <c r="AO1779" s="89"/>
      <c r="AP1779" s="89"/>
      <c r="AQ1779" s="90"/>
      <c r="AR1779" s="89"/>
      <c r="AS1779" s="89"/>
      <c r="AT1779" s="89"/>
      <c r="AU1779" s="87"/>
      <c r="AV1779" s="307"/>
      <c r="AW1779" s="307"/>
      <c r="AX1779" s="307"/>
      <c r="AY1779" s="307"/>
      <c r="AZ1779" s="307"/>
      <c r="BA1779" s="83"/>
      <c r="BB1779" s="83"/>
      <c r="BC1779" s="83"/>
      <c r="BD1779" s="83"/>
      <c r="BE1779" s="83"/>
      <c r="BF1779" s="83"/>
      <c r="BG1779" s="83"/>
      <c r="BH1779" s="83"/>
      <c r="BI1779" s="83"/>
      <c r="BJ1779" s="83"/>
      <c r="BK1779" s="83"/>
      <c r="BL1779" s="83"/>
      <c r="BM1779" s="83"/>
      <c r="BN1779" s="83"/>
      <c r="BO1779" s="83"/>
      <c r="BP1779" s="83"/>
      <c r="BQ1779" s="83"/>
      <c r="BR1779" s="83"/>
      <c r="BS1779" s="83"/>
      <c r="BT1779" s="83"/>
      <c r="BU1779" s="83"/>
      <c r="BV1779" s="83"/>
      <c r="BW1779" s="83"/>
      <c r="BX1779" s="83"/>
      <c r="BY1779" s="83"/>
      <c r="BZ1779" s="83"/>
      <c r="CA1779" s="83"/>
      <c r="CB1779" s="83"/>
      <c r="CC1779" s="83"/>
      <c r="CD1779" s="83"/>
      <c r="CE1779" s="83"/>
      <c r="CF1779" s="83"/>
      <c r="CG1779" s="83"/>
      <c r="CH1779" s="83"/>
      <c r="CI1779" s="83"/>
      <c r="CJ1779" s="83"/>
      <c r="CK1779" s="83"/>
      <c r="CL1779" s="83"/>
      <c r="CM1779" s="83"/>
      <c r="CN1779" s="83"/>
      <c r="CO1779" s="83"/>
      <c r="CP1779" s="83"/>
      <c r="CQ1779" s="83"/>
      <c r="CR1779" s="83"/>
      <c r="CS1779" s="83"/>
      <c r="CT1779" s="83"/>
      <c r="CU1779" s="83"/>
      <c r="CV1779" s="83"/>
      <c r="CW1779" s="83"/>
      <c r="CX1779" s="83"/>
      <c r="CY1779" s="83"/>
      <c r="CZ1779" s="83"/>
      <c r="DA1779" s="83"/>
      <c r="DB1779" s="83"/>
      <c r="DC1779" s="83"/>
      <c r="DD1779" s="83"/>
      <c r="DE1779" s="83"/>
      <c r="DF1779" s="83"/>
      <c r="DG1779" s="83"/>
      <c r="DH1779" s="83"/>
      <c r="DI1779" s="83"/>
      <c r="DJ1779" s="83"/>
      <c r="DK1779" s="83"/>
      <c r="DL1779" s="83"/>
      <c r="DM1779" s="83"/>
      <c r="DN1779" s="83"/>
      <c r="DO1779" s="83"/>
      <c r="DP1779" s="83"/>
      <c r="DQ1779" s="83"/>
      <c r="DR1779" s="83"/>
      <c r="DS1779" s="83"/>
      <c r="DT1779" s="83"/>
      <c r="DU1779" s="83"/>
      <c r="DV1779" s="83"/>
      <c r="DW1779" s="83"/>
      <c r="DX1779" s="83"/>
      <c r="DY1779" s="83"/>
      <c r="DZ1779" s="83"/>
      <c r="EA1779" s="83"/>
      <c r="EB1779" s="83"/>
      <c r="EC1779" s="83"/>
      <c r="ED1779" s="83"/>
      <c r="EE1779" s="83"/>
      <c r="EF1779" s="83"/>
      <c r="EG1779" s="83"/>
      <c r="EH1779" s="83"/>
      <c r="EI1779" s="83"/>
      <c r="EJ1779" s="83"/>
    </row>
    <row r="1780" spans="27:140" s="88" customFormat="1" x14ac:dyDescent="0.3">
      <c r="AA1780" s="84"/>
      <c r="AB1780" s="89"/>
      <c r="AC1780" s="89"/>
      <c r="AD1780" s="89"/>
      <c r="AE1780" s="89"/>
      <c r="AF1780" s="89"/>
      <c r="AG1780" s="89"/>
      <c r="AH1780" s="89"/>
      <c r="AI1780" s="89"/>
      <c r="AJ1780" s="89"/>
      <c r="AK1780" s="89"/>
      <c r="AL1780" s="89"/>
      <c r="AM1780" s="89"/>
      <c r="AN1780" s="89"/>
      <c r="AO1780" s="89"/>
      <c r="AP1780" s="89"/>
      <c r="AQ1780" s="90"/>
      <c r="AR1780" s="89"/>
      <c r="AS1780" s="89"/>
      <c r="AT1780" s="89"/>
      <c r="AU1780" s="87"/>
      <c r="AV1780" s="307"/>
      <c r="AW1780" s="307"/>
      <c r="AX1780" s="307"/>
      <c r="AY1780" s="307"/>
      <c r="AZ1780" s="307"/>
      <c r="BA1780" s="83"/>
      <c r="BB1780" s="83"/>
      <c r="BC1780" s="83"/>
      <c r="BD1780" s="83"/>
      <c r="BE1780" s="83"/>
      <c r="BF1780" s="83"/>
      <c r="BG1780" s="83"/>
      <c r="BH1780" s="83"/>
      <c r="BI1780" s="83"/>
      <c r="BJ1780" s="83"/>
      <c r="BK1780" s="83"/>
      <c r="BL1780" s="83"/>
      <c r="BM1780" s="83"/>
      <c r="BN1780" s="83"/>
      <c r="BO1780" s="83"/>
      <c r="BP1780" s="83"/>
      <c r="BQ1780" s="83"/>
      <c r="BR1780" s="83"/>
      <c r="BS1780" s="83"/>
      <c r="BT1780" s="83"/>
      <c r="BU1780" s="83"/>
      <c r="BV1780" s="83"/>
      <c r="BW1780" s="83"/>
      <c r="BX1780" s="83"/>
      <c r="BY1780" s="83"/>
      <c r="BZ1780" s="83"/>
      <c r="CA1780" s="83"/>
      <c r="CB1780" s="83"/>
      <c r="CC1780" s="83"/>
      <c r="CD1780" s="83"/>
      <c r="CE1780" s="83"/>
      <c r="CF1780" s="83"/>
      <c r="CG1780" s="83"/>
      <c r="CH1780" s="83"/>
      <c r="CI1780" s="83"/>
      <c r="CJ1780" s="83"/>
      <c r="CK1780" s="83"/>
      <c r="CL1780" s="83"/>
      <c r="CM1780" s="83"/>
      <c r="CN1780" s="83"/>
      <c r="CO1780" s="83"/>
      <c r="CP1780" s="83"/>
      <c r="CQ1780" s="83"/>
      <c r="CR1780" s="83"/>
      <c r="CS1780" s="83"/>
      <c r="CT1780" s="83"/>
      <c r="CU1780" s="83"/>
      <c r="CV1780" s="83"/>
      <c r="CW1780" s="83"/>
      <c r="CX1780" s="83"/>
      <c r="CY1780" s="83"/>
      <c r="CZ1780" s="83"/>
      <c r="DA1780" s="83"/>
      <c r="DB1780" s="83"/>
      <c r="DC1780" s="83"/>
      <c r="DD1780" s="83"/>
      <c r="DE1780" s="83"/>
      <c r="DF1780" s="83"/>
      <c r="DG1780" s="83"/>
      <c r="DH1780" s="83"/>
      <c r="DI1780" s="83"/>
      <c r="DJ1780" s="83"/>
      <c r="DK1780" s="83"/>
      <c r="DL1780" s="83"/>
      <c r="DM1780" s="83"/>
      <c r="DN1780" s="83"/>
      <c r="DO1780" s="83"/>
      <c r="DP1780" s="83"/>
      <c r="DQ1780" s="83"/>
      <c r="DR1780" s="83"/>
      <c r="DS1780" s="83"/>
      <c r="DT1780" s="83"/>
      <c r="DU1780" s="83"/>
      <c r="DV1780" s="83"/>
      <c r="DW1780" s="83"/>
      <c r="DX1780" s="83"/>
      <c r="DY1780" s="83"/>
      <c r="DZ1780" s="83"/>
      <c r="EA1780" s="83"/>
      <c r="EB1780" s="83"/>
      <c r="EC1780" s="83"/>
      <c r="ED1780" s="83"/>
      <c r="EE1780" s="83"/>
      <c r="EF1780" s="83"/>
      <c r="EG1780" s="83"/>
      <c r="EH1780" s="83"/>
      <c r="EI1780" s="83"/>
      <c r="EJ1780" s="83"/>
    </row>
    <row r="1781" spans="27:140" s="88" customFormat="1" x14ac:dyDescent="0.3">
      <c r="AA1781" s="84"/>
      <c r="AB1781" s="89"/>
      <c r="AC1781" s="89"/>
      <c r="AD1781" s="89"/>
      <c r="AE1781" s="89"/>
      <c r="AF1781" s="89"/>
      <c r="AG1781" s="89"/>
      <c r="AH1781" s="89"/>
      <c r="AI1781" s="89"/>
      <c r="AJ1781" s="89"/>
      <c r="AK1781" s="89"/>
      <c r="AL1781" s="89"/>
      <c r="AM1781" s="89"/>
      <c r="AN1781" s="89"/>
      <c r="AO1781" s="89"/>
      <c r="AP1781" s="89"/>
      <c r="AQ1781" s="90"/>
      <c r="AR1781" s="89"/>
      <c r="AS1781" s="89"/>
      <c r="AT1781" s="89"/>
      <c r="AU1781" s="87"/>
      <c r="AV1781" s="307"/>
      <c r="AW1781" s="307"/>
      <c r="AX1781" s="307"/>
      <c r="AY1781" s="307"/>
      <c r="AZ1781" s="307"/>
      <c r="BA1781" s="83"/>
      <c r="BB1781" s="83"/>
      <c r="BC1781" s="83"/>
      <c r="BD1781" s="83"/>
      <c r="BE1781" s="83"/>
      <c r="BF1781" s="83"/>
      <c r="BG1781" s="83"/>
      <c r="BH1781" s="83"/>
      <c r="BI1781" s="83"/>
      <c r="BJ1781" s="83"/>
      <c r="BK1781" s="83"/>
      <c r="BL1781" s="83"/>
      <c r="BM1781" s="83"/>
      <c r="BN1781" s="83"/>
      <c r="BO1781" s="83"/>
      <c r="BP1781" s="83"/>
      <c r="BQ1781" s="83"/>
      <c r="BR1781" s="83"/>
      <c r="BS1781" s="83"/>
      <c r="BT1781" s="83"/>
      <c r="BU1781" s="83"/>
      <c r="BV1781" s="83"/>
      <c r="BW1781" s="83"/>
      <c r="BX1781" s="83"/>
      <c r="BY1781" s="83"/>
      <c r="BZ1781" s="83"/>
      <c r="CA1781" s="83"/>
      <c r="CB1781" s="83"/>
      <c r="CC1781" s="83"/>
      <c r="CD1781" s="83"/>
      <c r="CE1781" s="83"/>
      <c r="CF1781" s="83"/>
      <c r="CG1781" s="83"/>
      <c r="CH1781" s="83"/>
      <c r="CI1781" s="83"/>
      <c r="CJ1781" s="83"/>
      <c r="CK1781" s="83"/>
      <c r="CL1781" s="83"/>
      <c r="CM1781" s="83"/>
      <c r="CN1781" s="83"/>
      <c r="CO1781" s="83"/>
      <c r="CP1781" s="83"/>
      <c r="CQ1781" s="83"/>
      <c r="CR1781" s="83"/>
      <c r="CS1781" s="83"/>
      <c r="CT1781" s="83"/>
      <c r="CU1781" s="83"/>
      <c r="CV1781" s="83"/>
      <c r="CW1781" s="83"/>
      <c r="CX1781" s="83"/>
      <c r="CY1781" s="83"/>
      <c r="CZ1781" s="83"/>
      <c r="DA1781" s="83"/>
      <c r="DB1781" s="83"/>
      <c r="DC1781" s="83"/>
      <c r="DD1781" s="83"/>
      <c r="DE1781" s="83"/>
      <c r="DF1781" s="83"/>
      <c r="DG1781" s="83"/>
      <c r="DH1781" s="83"/>
      <c r="DI1781" s="83"/>
      <c r="DJ1781" s="83"/>
      <c r="DK1781" s="83"/>
      <c r="DL1781" s="83"/>
      <c r="DM1781" s="83"/>
      <c r="DN1781" s="83"/>
      <c r="DO1781" s="83"/>
      <c r="DP1781" s="83"/>
      <c r="DQ1781" s="83"/>
      <c r="DR1781" s="83"/>
      <c r="DS1781" s="83"/>
      <c r="DT1781" s="83"/>
      <c r="DU1781" s="83"/>
      <c r="DV1781" s="83"/>
      <c r="DW1781" s="83"/>
      <c r="DX1781" s="83"/>
      <c r="DY1781" s="83"/>
      <c r="DZ1781" s="83"/>
      <c r="EA1781" s="83"/>
      <c r="EB1781" s="83"/>
      <c r="EC1781" s="83"/>
      <c r="ED1781" s="83"/>
      <c r="EE1781" s="83"/>
      <c r="EF1781" s="83"/>
      <c r="EG1781" s="83"/>
      <c r="EH1781" s="83"/>
      <c r="EI1781" s="83"/>
      <c r="EJ1781" s="83"/>
    </row>
    <row r="1782" spans="27:140" s="88" customFormat="1" x14ac:dyDescent="0.3">
      <c r="AA1782" s="84"/>
      <c r="AB1782" s="89"/>
      <c r="AC1782" s="89"/>
      <c r="AD1782" s="89"/>
      <c r="AE1782" s="89"/>
      <c r="AF1782" s="89"/>
      <c r="AG1782" s="89"/>
      <c r="AH1782" s="89"/>
      <c r="AI1782" s="89"/>
      <c r="AJ1782" s="89"/>
      <c r="AK1782" s="89"/>
      <c r="AL1782" s="89"/>
      <c r="AM1782" s="89"/>
      <c r="AN1782" s="89"/>
      <c r="AO1782" s="89"/>
      <c r="AP1782" s="89"/>
      <c r="AQ1782" s="90"/>
      <c r="AR1782" s="89"/>
      <c r="AS1782" s="89"/>
      <c r="AT1782" s="89"/>
      <c r="AU1782" s="87"/>
      <c r="AV1782" s="307"/>
      <c r="AW1782" s="307"/>
      <c r="AX1782" s="307"/>
      <c r="AY1782" s="307"/>
      <c r="AZ1782" s="307"/>
      <c r="BA1782" s="83"/>
      <c r="BB1782" s="83"/>
      <c r="BC1782" s="83"/>
      <c r="BD1782" s="83"/>
      <c r="BE1782" s="83"/>
      <c r="BF1782" s="83"/>
      <c r="BG1782" s="83"/>
      <c r="BH1782" s="83"/>
      <c r="BI1782" s="83"/>
      <c r="BJ1782" s="83"/>
      <c r="BK1782" s="83"/>
      <c r="BL1782" s="83"/>
      <c r="BM1782" s="83"/>
      <c r="BN1782" s="83"/>
      <c r="BO1782" s="83"/>
      <c r="BP1782" s="83"/>
      <c r="BQ1782" s="83"/>
      <c r="BR1782" s="83"/>
      <c r="BS1782" s="83"/>
      <c r="BT1782" s="83"/>
      <c r="BU1782" s="83"/>
      <c r="BV1782" s="83"/>
      <c r="BW1782" s="83"/>
      <c r="BX1782" s="83"/>
      <c r="BY1782" s="83"/>
      <c r="BZ1782" s="83"/>
      <c r="CA1782" s="83"/>
      <c r="CB1782" s="83"/>
      <c r="CC1782" s="83"/>
      <c r="CD1782" s="83"/>
      <c r="CE1782" s="83"/>
      <c r="CF1782" s="83"/>
      <c r="CG1782" s="83"/>
      <c r="CH1782" s="83"/>
      <c r="CI1782" s="83"/>
      <c r="CJ1782" s="83"/>
      <c r="CK1782" s="83"/>
      <c r="CL1782" s="83"/>
      <c r="CM1782" s="83"/>
      <c r="CN1782" s="83"/>
      <c r="CO1782" s="83"/>
      <c r="CP1782" s="83"/>
      <c r="CQ1782" s="83"/>
      <c r="CR1782" s="83"/>
      <c r="CS1782" s="83"/>
      <c r="CT1782" s="83"/>
      <c r="CU1782" s="83"/>
      <c r="CV1782" s="83"/>
      <c r="CW1782" s="83"/>
      <c r="CX1782" s="83"/>
      <c r="CY1782" s="83"/>
      <c r="CZ1782" s="83"/>
      <c r="DA1782" s="83"/>
      <c r="DB1782" s="83"/>
      <c r="DC1782" s="83"/>
      <c r="DD1782" s="83"/>
      <c r="DE1782" s="83"/>
      <c r="DF1782" s="83"/>
      <c r="DG1782" s="83"/>
      <c r="DH1782" s="83"/>
      <c r="DI1782" s="83"/>
      <c r="DJ1782" s="83"/>
      <c r="DK1782" s="83"/>
      <c r="DL1782" s="83"/>
      <c r="DM1782" s="83"/>
      <c r="DN1782" s="83"/>
      <c r="DO1782" s="83"/>
      <c r="DP1782" s="83"/>
      <c r="DQ1782" s="83"/>
      <c r="DR1782" s="83"/>
      <c r="DS1782" s="83"/>
      <c r="DT1782" s="83"/>
      <c r="DU1782" s="83"/>
      <c r="DV1782" s="83"/>
      <c r="DW1782" s="83"/>
      <c r="DX1782" s="83"/>
      <c r="DY1782" s="83"/>
      <c r="DZ1782" s="83"/>
      <c r="EA1782" s="83"/>
      <c r="EB1782" s="83"/>
      <c r="EC1782" s="83"/>
      <c r="ED1782" s="83"/>
      <c r="EE1782" s="83"/>
      <c r="EF1782" s="83"/>
      <c r="EG1782" s="83"/>
      <c r="EH1782" s="83"/>
      <c r="EI1782" s="83"/>
      <c r="EJ1782" s="83"/>
    </row>
    <row r="1783" spans="27:140" s="88" customFormat="1" x14ac:dyDescent="0.3">
      <c r="AA1783" s="84"/>
      <c r="AB1783" s="89"/>
      <c r="AC1783" s="89"/>
      <c r="AD1783" s="89"/>
      <c r="AE1783" s="89"/>
      <c r="AF1783" s="89"/>
      <c r="AG1783" s="89"/>
      <c r="AH1783" s="89"/>
      <c r="AI1783" s="89"/>
      <c r="AJ1783" s="89"/>
      <c r="AK1783" s="89"/>
      <c r="AL1783" s="89"/>
      <c r="AM1783" s="89"/>
      <c r="AN1783" s="89"/>
      <c r="AO1783" s="89"/>
      <c r="AP1783" s="89"/>
      <c r="AQ1783" s="90"/>
      <c r="AR1783" s="89"/>
      <c r="AS1783" s="89"/>
      <c r="AT1783" s="89"/>
      <c r="AU1783" s="87"/>
      <c r="AV1783" s="307"/>
      <c r="AW1783" s="307"/>
      <c r="AX1783" s="307"/>
      <c r="AY1783" s="307"/>
      <c r="AZ1783" s="307"/>
      <c r="BA1783" s="83"/>
      <c r="BB1783" s="83"/>
      <c r="BC1783" s="83"/>
      <c r="BD1783" s="83"/>
      <c r="BE1783" s="83"/>
      <c r="BF1783" s="83"/>
      <c r="BG1783" s="83"/>
      <c r="BH1783" s="83"/>
      <c r="BI1783" s="83"/>
      <c r="BJ1783" s="83"/>
      <c r="BK1783" s="83"/>
      <c r="BL1783" s="83"/>
      <c r="BM1783" s="83"/>
      <c r="BN1783" s="83"/>
      <c r="BO1783" s="83"/>
      <c r="BP1783" s="83"/>
      <c r="BQ1783" s="83"/>
      <c r="BR1783" s="83"/>
      <c r="BS1783" s="83"/>
      <c r="BT1783" s="83"/>
      <c r="BU1783" s="83"/>
      <c r="BV1783" s="83"/>
      <c r="BW1783" s="83"/>
      <c r="BX1783" s="83"/>
      <c r="BY1783" s="83"/>
      <c r="BZ1783" s="83"/>
      <c r="CA1783" s="83"/>
      <c r="CB1783" s="83"/>
      <c r="CC1783" s="83"/>
      <c r="CD1783" s="83"/>
      <c r="CE1783" s="83"/>
      <c r="CF1783" s="83"/>
      <c r="CG1783" s="83"/>
      <c r="CH1783" s="83"/>
      <c r="CI1783" s="83"/>
      <c r="CJ1783" s="83"/>
      <c r="CK1783" s="83"/>
      <c r="CL1783" s="83"/>
      <c r="CM1783" s="83"/>
      <c r="CN1783" s="83"/>
      <c r="CO1783" s="83"/>
      <c r="CP1783" s="83"/>
      <c r="CQ1783" s="83"/>
      <c r="CR1783" s="83"/>
      <c r="CS1783" s="83"/>
      <c r="CT1783" s="83"/>
      <c r="CU1783" s="83"/>
      <c r="CV1783" s="83"/>
      <c r="CW1783" s="83"/>
      <c r="CX1783" s="83"/>
      <c r="CY1783" s="83"/>
      <c r="CZ1783" s="83"/>
      <c r="DA1783" s="83"/>
      <c r="DB1783" s="83"/>
      <c r="DC1783" s="83"/>
      <c r="DD1783" s="83"/>
      <c r="DE1783" s="83"/>
      <c r="DF1783" s="83"/>
      <c r="DG1783" s="83"/>
      <c r="DH1783" s="83"/>
      <c r="DI1783" s="83"/>
      <c r="DJ1783" s="83"/>
      <c r="DK1783" s="83"/>
      <c r="DL1783" s="83"/>
      <c r="DM1783" s="83"/>
      <c r="DN1783" s="83"/>
      <c r="DO1783" s="83"/>
      <c r="DP1783" s="83"/>
      <c r="DQ1783" s="83"/>
      <c r="DR1783" s="83"/>
      <c r="DS1783" s="83"/>
      <c r="DT1783" s="83"/>
      <c r="DU1783" s="83"/>
      <c r="DV1783" s="83"/>
      <c r="DW1783" s="83"/>
      <c r="DX1783" s="83"/>
      <c r="DY1783" s="83"/>
      <c r="DZ1783" s="83"/>
      <c r="EA1783" s="83"/>
      <c r="EB1783" s="83"/>
      <c r="EC1783" s="83"/>
      <c r="ED1783" s="83"/>
      <c r="EE1783" s="83"/>
      <c r="EF1783" s="83"/>
      <c r="EG1783" s="83"/>
      <c r="EH1783" s="83"/>
      <c r="EI1783" s="83"/>
      <c r="EJ1783" s="83"/>
    </row>
    <row r="1784" spans="27:140" s="88" customFormat="1" x14ac:dyDescent="0.3">
      <c r="AA1784" s="84"/>
      <c r="AB1784" s="89"/>
      <c r="AC1784" s="89"/>
      <c r="AD1784" s="89"/>
      <c r="AE1784" s="89"/>
      <c r="AF1784" s="89"/>
      <c r="AG1784" s="89"/>
      <c r="AH1784" s="89"/>
      <c r="AI1784" s="89"/>
      <c r="AJ1784" s="89"/>
      <c r="AK1784" s="89"/>
      <c r="AL1784" s="89"/>
      <c r="AM1784" s="89"/>
      <c r="AN1784" s="89"/>
      <c r="AO1784" s="89"/>
      <c r="AP1784" s="89"/>
      <c r="AQ1784" s="90"/>
      <c r="AR1784" s="89"/>
      <c r="AS1784" s="89"/>
      <c r="AT1784" s="89"/>
      <c r="AU1784" s="87"/>
      <c r="AV1784" s="307"/>
      <c r="AW1784" s="307"/>
      <c r="AX1784" s="307"/>
      <c r="AY1784" s="307"/>
      <c r="AZ1784" s="307"/>
      <c r="BA1784" s="83"/>
      <c r="BB1784" s="83"/>
      <c r="BC1784" s="83"/>
      <c r="BD1784" s="83"/>
      <c r="BE1784" s="83"/>
      <c r="BF1784" s="83"/>
      <c r="BG1784" s="83"/>
      <c r="BH1784" s="83"/>
      <c r="BI1784" s="83"/>
      <c r="BJ1784" s="83"/>
      <c r="BK1784" s="83"/>
      <c r="BL1784" s="83"/>
      <c r="BM1784" s="83"/>
      <c r="BN1784" s="83"/>
      <c r="BO1784" s="83"/>
      <c r="BP1784" s="83"/>
      <c r="BQ1784" s="83"/>
      <c r="BR1784" s="83"/>
      <c r="BS1784" s="83"/>
      <c r="BT1784" s="83"/>
      <c r="BU1784" s="83"/>
      <c r="BV1784" s="83"/>
      <c r="BW1784" s="83"/>
      <c r="BX1784" s="83"/>
      <c r="BY1784" s="83"/>
      <c r="BZ1784" s="83"/>
      <c r="CA1784" s="83"/>
      <c r="CB1784" s="83"/>
      <c r="CC1784" s="83"/>
      <c r="CD1784" s="83"/>
      <c r="CE1784" s="83"/>
      <c r="CF1784" s="83"/>
      <c r="CG1784" s="83"/>
      <c r="CH1784" s="83"/>
      <c r="CI1784" s="83"/>
      <c r="CJ1784" s="83"/>
      <c r="CK1784" s="83"/>
      <c r="CL1784" s="83"/>
      <c r="CM1784" s="83"/>
      <c r="CN1784" s="83"/>
      <c r="CO1784" s="83"/>
      <c r="CP1784" s="83"/>
      <c r="CQ1784" s="83"/>
      <c r="CR1784" s="83"/>
      <c r="CS1784" s="83"/>
      <c r="CT1784" s="83"/>
      <c r="CU1784" s="83"/>
      <c r="CV1784" s="83"/>
      <c r="CW1784" s="83"/>
      <c r="CX1784" s="83"/>
      <c r="CY1784" s="83"/>
      <c r="CZ1784" s="83"/>
      <c r="DA1784" s="83"/>
      <c r="DB1784" s="83"/>
      <c r="DC1784" s="83"/>
      <c r="DD1784" s="83"/>
      <c r="DE1784" s="83"/>
      <c r="DF1784" s="83"/>
      <c r="DG1784" s="83"/>
      <c r="DH1784" s="83"/>
      <c r="DI1784" s="83"/>
      <c r="DJ1784" s="83"/>
      <c r="DK1784" s="83"/>
      <c r="DL1784" s="83"/>
      <c r="DM1784" s="83"/>
      <c r="DN1784" s="83"/>
      <c r="DO1784" s="83"/>
      <c r="DP1784" s="83"/>
      <c r="DQ1784" s="83"/>
      <c r="DR1784" s="83"/>
      <c r="DS1784" s="83"/>
      <c r="DT1784" s="83"/>
      <c r="DU1784" s="83"/>
      <c r="DV1784" s="83"/>
      <c r="DW1784" s="83"/>
      <c r="DX1784" s="83"/>
      <c r="DY1784" s="83"/>
      <c r="DZ1784" s="83"/>
      <c r="EA1784" s="83"/>
      <c r="EB1784" s="83"/>
      <c r="EC1784" s="83"/>
      <c r="ED1784" s="83"/>
      <c r="EE1784" s="83"/>
      <c r="EF1784" s="83"/>
      <c r="EG1784" s="83"/>
      <c r="EH1784" s="83"/>
      <c r="EI1784" s="83"/>
      <c r="EJ1784" s="83"/>
    </row>
    <row r="1785" spans="27:140" s="88" customFormat="1" x14ac:dyDescent="0.3">
      <c r="AA1785" s="84"/>
      <c r="AB1785" s="89"/>
      <c r="AC1785" s="89"/>
      <c r="AD1785" s="89"/>
      <c r="AE1785" s="89"/>
      <c r="AF1785" s="89"/>
      <c r="AG1785" s="89"/>
      <c r="AH1785" s="89"/>
      <c r="AI1785" s="89"/>
      <c r="AJ1785" s="89"/>
      <c r="AK1785" s="89"/>
      <c r="AL1785" s="89"/>
      <c r="AM1785" s="89"/>
      <c r="AN1785" s="89"/>
      <c r="AO1785" s="89"/>
      <c r="AP1785" s="89"/>
      <c r="AQ1785" s="90"/>
      <c r="AR1785" s="89"/>
      <c r="AS1785" s="89"/>
      <c r="AT1785" s="89"/>
      <c r="AU1785" s="87"/>
      <c r="AV1785" s="307"/>
      <c r="AW1785" s="307"/>
      <c r="AX1785" s="307"/>
      <c r="AY1785" s="307"/>
      <c r="AZ1785" s="307"/>
      <c r="BA1785" s="83"/>
      <c r="BB1785" s="83"/>
      <c r="BC1785" s="83"/>
      <c r="BD1785" s="83"/>
      <c r="BE1785" s="83"/>
      <c r="BF1785" s="83"/>
      <c r="BG1785" s="83"/>
      <c r="BH1785" s="83"/>
      <c r="BI1785" s="83"/>
      <c r="BJ1785" s="83"/>
      <c r="BK1785" s="83"/>
      <c r="BL1785" s="83"/>
      <c r="BM1785" s="83"/>
      <c r="BN1785" s="83"/>
      <c r="BO1785" s="83"/>
      <c r="BP1785" s="83"/>
      <c r="BQ1785" s="83"/>
      <c r="BR1785" s="83"/>
      <c r="BS1785" s="83"/>
      <c r="BT1785" s="83"/>
      <c r="BU1785" s="83"/>
      <c r="BV1785" s="83"/>
      <c r="BW1785" s="83"/>
      <c r="BX1785" s="83"/>
      <c r="BY1785" s="83"/>
      <c r="BZ1785" s="83"/>
      <c r="CA1785" s="83"/>
      <c r="CB1785" s="83"/>
      <c r="CC1785" s="83"/>
      <c r="CD1785" s="83"/>
      <c r="CE1785" s="83"/>
      <c r="CF1785" s="83"/>
      <c r="CG1785" s="83"/>
      <c r="CH1785" s="83"/>
      <c r="CI1785" s="83"/>
      <c r="CJ1785" s="83"/>
      <c r="CK1785" s="83"/>
      <c r="CL1785" s="83"/>
      <c r="CM1785" s="83"/>
      <c r="CN1785" s="83"/>
      <c r="CO1785" s="83"/>
      <c r="CP1785" s="83"/>
      <c r="CQ1785" s="83"/>
      <c r="CR1785" s="83"/>
      <c r="CS1785" s="83"/>
      <c r="CT1785" s="83"/>
      <c r="CU1785" s="83"/>
      <c r="CV1785" s="83"/>
      <c r="CW1785" s="83"/>
      <c r="CX1785" s="83"/>
      <c r="CY1785" s="83"/>
      <c r="CZ1785" s="83"/>
      <c r="DA1785" s="83"/>
      <c r="DB1785" s="83"/>
      <c r="DC1785" s="83"/>
      <c r="DD1785" s="83"/>
      <c r="DE1785" s="83"/>
      <c r="DF1785" s="83"/>
      <c r="DG1785" s="83"/>
      <c r="DH1785" s="83"/>
      <c r="DI1785" s="83"/>
      <c r="DJ1785" s="83"/>
      <c r="DK1785" s="83"/>
      <c r="DL1785" s="83"/>
      <c r="DM1785" s="83"/>
      <c r="DN1785" s="83"/>
      <c r="DO1785" s="83"/>
      <c r="DP1785" s="83"/>
      <c r="DQ1785" s="83"/>
      <c r="DR1785" s="83"/>
      <c r="DS1785" s="83"/>
      <c r="DT1785" s="83"/>
      <c r="DU1785" s="83"/>
      <c r="DV1785" s="83"/>
      <c r="DW1785" s="83"/>
      <c r="DX1785" s="83"/>
      <c r="DY1785" s="83"/>
      <c r="DZ1785" s="83"/>
      <c r="EA1785" s="83"/>
      <c r="EB1785" s="83"/>
      <c r="EC1785" s="83"/>
      <c r="ED1785" s="83"/>
      <c r="EE1785" s="83"/>
      <c r="EF1785" s="83"/>
      <c r="EG1785" s="83"/>
      <c r="EH1785" s="83"/>
      <c r="EI1785" s="83"/>
      <c r="EJ1785" s="83"/>
    </row>
    <row r="1786" spans="27:140" s="88" customFormat="1" x14ac:dyDescent="0.3">
      <c r="AA1786" s="84"/>
      <c r="AB1786" s="89"/>
      <c r="AC1786" s="89"/>
      <c r="AD1786" s="89"/>
      <c r="AE1786" s="89"/>
      <c r="AF1786" s="89"/>
      <c r="AG1786" s="89"/>
      <c r="AH1786" s="89"/>
      <c r="AI1786" s="89"/>
      <c r="AJ1786" s="89"/>
      <c r="AK1786" s="89"/>
      <c r="AL1786" s="89"/>
      <c r="AM1786" s="89"/>
      <c r="AN1786" s="89"/>
      <c r="AO1786" s="89"/>
      <c r="AP1786" s="89"/>
      <c r="AQ1786" s="90"/>
      <c r="AR1786" s="89"/>
      <c r="AS1786" s="89"/>
      <c r="AT1786" s="89"/>
      <c r="AU1786" s="87"/>
      <c r="AV1786" s="307"/>
      <c r="AW1786" s="307"/>
      <c r="AX1786" s="307"/>
      <c r="AY1786" s="307"/>
      <c r="AZ1786" s="307"/>
      <c r="BA1786" s="83"/>
      <c r="BB1786" s="83"/>
      <c r="BC1786" s="83"/>
      <c r="BD1786" s="83"/>
      <c r="BE1786" s="83"/>
      <c r="BF1786" s="83"/>
      <c r="BG1786" s="83"/>
      <c r="BH1786" s="83"/>
      <c r="BI1786" s="83"/>
      <c r="BJ1786" s="83"/>
      <c r="BK1786" s="83"/>
      <c r="BL1786" s="83"/>
      <c r="BM1786" s="83"/>
      <c r="BN1786" s="83"/>
      <c r="BO1786" s="83"/>
      <c r="BP1786" s="83"/>
      <c r="BQ1786" s="83"/>
      <c r="BR1786" s="83"/>
      <c r="BS1786" s="83"/>
      <c r="BT1786" s="83"/>
      <c r="BU1786" s="83"/>
      <c r="BV1786" s="83"/>
      <c r="BW1786" s="83"/>
      <c r="BX1786" s="83"/>
      <c r="BY1786" s="83"/>
      <c r="BZ1786" s="83"/>
      <c r="CA1786" s="83"/>
      <c r="CB1786" s="83"/>
      <c r="CC1786" s="83"/>
      <c r="CD1786" s="83"/>
      <c r="CE1786" s="83"/>
      <c r="CF1786" s="83"/>
      <c r="CG1786" s="83"/>
      <c r="CH1786" s="83"/>
      <c r="CI1786" s="83"/>
      <c r="CJ1786" s="83"/>
      <c r="CK1786" s="83"/>
      <c r="CL1786" s="83"/>
      <c r="CM1786" s="83"/>
      <c r="CN1786" s="83"/>
      <c r="CO1786" s="83"/>
      <c r="CP1786" s="83"/>
      <c r="CQ1786" s="83"/>
      <c r="CR1786" s="83"/>
      <c r="CS1786" s="83"/>
      <c r="CT1786" s="83"/>
      <c r="CU1786" s="83"/>
      <c r="CV1786" s="83"/>
      <c r="CW1786" s="83"/>
      <c r="CX1786" s="83"/>
      <c r="CY1786" s="83"/>
      <c r="CZ1786" s="83"/>
      <c r="DA1786" s="83"/>
      <c r="DB1786" s="83"/>
      <c r="DC1786" s="83"/>
      <c r="DD1786" s="83"/>
      <c r="DE1786" s="83"/>
      <c r="DF1786" s="83"/>
      <c r="DG1786" s="83"/>
      <c r="DH1786" s="83"/>
      <c r="DI1786" s="83"/>
      <c r="DJ1786" s="83"/>
      <c r="DK1786" s="83"/>
      <c r="DL1786" s="83"/>
      <c r="DM1786" s="83"/>
      <c r="DN1786" s="83"/>
      <c r="DO1786" s="83"/>
      <c r="DP1786" s="83"/>
      <c r="DQ1786" s="83"/>
      <c r="DR1786" s="83"/>
      <c r="DS1786" s="83"/>
      <c r="DT1786" s="83"/>
      <c r="DU1786" s="83"/>
      <c r="DV1786" s="83"/>
      <c r="DW1786" s="83"/>
      <c r="DX1786" s="83"/>
      <c r="DY1786" s="83"/>
      <c r="DZ1786" s="83"/>
      <c r="EA1786" s="83"/>
      <c r="EB1786" s="83"/>
      <c r="EC1786" s="83"/>
      <c r="ED1786" s="83"/>
      <c r="EE1786" s="83"/>
      <c r="EF1786" s="83"/>
      <c r="EG1786" s="83"/>
      <c r="EH1786" s="83"/>
      <c r="EI1786" s="83"/>
      <c r="EJ1786" s="83"/>
    </row>
    <row r="1787" spans="27:140" s="88" customFormat="1" x14ac:dyDescent="0.3">
      <c r="AA1787" s="84"/>
      <c r="AB1787" s="89"/>
      <c r="AC1787" s="89"/>
      <c r="AD1787" s="89"/>
      <c r="AE1787" s="89"/>
      <c r="AF1787" s="89"/>
      <c r="AG1787" s="89"/>
      <c r="AH1787" s="89"/>
      <c r="AI1787" s="89"/>
      <c r="AJ1787" s="89"/>
      <c r="AK1787" s="89"/>
      <c r="AL1787" s="89"/>
      <c r="AM1787" s="89"/>
      <c r="AN1787" s="89"/>
      <c r="AO1787" s="89"/>
      <c r="AP1787" s="89"/>
      <c r="AQ1787" s="90"/>
      <c r="AR1787" s="89"/>
      <c r="AS1787" s="89"/>
      <c r="AT1787" s="89"/>
      <c r="AU1787" s="87"/>
      <c r="AV1787" s="307"/>
      <c r="AW1787" s="307"/>
      <c r="AX1787" s="307"/>
      <c r="AY1787" s="307"/>
      <c r="AZ1787" s="307"/>
      <c r="BA1787" s="83"/>
      <c r="BB1787" s="83"/>
      <c r="BC1787" s="83"/>
      <c r="BD1787" s="83"/>
      <c r="BE1787" s="83"/>
      <c r="BF1787" s="83"/>
      <c r="BG1787" s="83"/>
      <c r="BH1787" s="83"/>
      <c r="BI1787" s="83"/>
      <c r="BJ1787" s="83"/>
      <c r="BK1787" s="83"/>
      <c r="BL1787" s="83"/>
      <c r="BM1787" s="83"/>
      <c r="BN1787" s="83"/>
      <c r="BO1787" s="83"/>
      <c r="BP1787" s="83"/>
      <c r="BQ1787" s="83"/>
      <c r="BR1787" s="83"/>
      <c r="BS1787" s="83"/>
      <c r="BT1787" s="83"/>
      <c r="BU1787" s="83"/>
      <c r="BV1787" s="83"/>
      <c r="BW1787" s="83"/>
      <c r="BX1787" s="83"/>
      <c r="BY1787" s="83"/>
      <c r="BZ1787" s="83"/>
      <c r="CA1787" s="83"/>
      <c r="CB1787" s="83"/>
      <c r="CC1787" s="83"/>
      <c r="CD1787" s="83"/>
      <c r="CE1787" s="83"/>
      <c r="CF1787" s="83"/>
      <c r="CG1787" s="83"/>
      <c r="CH1787" s="83"/>
      <c r="CI1787" s="83"/>
      <c r="CJ1787" s="83"/>
      <c r="CK1787" s="83"/>
      <c r="CL1787" s="83"/>
      <c r="CM1787" s="83"/>
      <c r="CN1787" s="83"/>
      <c r="CO1787" s="83"/>
      <c r="CP1787" s="83"/>
      <c r="CQ1787" s="83"/>
      <c r="CR1787" s="83"/>
      <c r="CS1787" s="83"/>
      <c r="CT1787" s="83"/>
      <c r="CU1787" s="83"/>
      <c r="CV1787" s="83"/>
      <c r="CW1787" s="83"/>
      <c r="CX1787" s="83"/>
      <c r="CY1787" s="83"/>
      <c r="CZ1787" s="83"/>
      <c r="DA1787" s="83"/>
      <c r="DB1787" s="83"/>
      <c r="DC1787" s="83"/>
      <c r="DD1787" s="83"/>
      <c r="DE1787" s="83"/>
      <c r="DF1787" s="83"/>
      <c r="DG1787" s="83"/>
      <c r="DH1787" s="83"/>
      <c r="DI1787" s="83"/>
      <c r="DJ1787" s="83"/>
      <c r="DK1787" s="83"/>
      <c r="DL1787" s="83"/>
      <c r="DM1787" s="83"/>
      <c r="DN1787" s="83"/>
      <c r="DO1787" s="83"/>
      <c r="DP1787" s="83"/>
      <c r="DQ1787" s="83"/>
      <c r="DR1787" s="83"/>
      <c r="DS1787" s="83"/>
      <c r="DT1787" s="83"/>
      <c r="DU1787" s="83"/>
      <c r="DV1787" s="83"/>
      <c r="DW1787" s="83"/>
      <c r="DX1787" s="83"/>
      <c r="DY1787" s="83"/>
      <c r="DZ1787" s="83"/>
      <c r="EA1787" s="83"/>
      <c r="EB1787" s="83"/>
      <c r="EC1787" s="83"/>
      <c r="ED1787" s="83"/>
      <c r="EE1787" s="83"/>
      <c r="EF1787" s="83"/>
      <c r="EG1787" s="83"/>
      <c r="EH1787" s="83"/>
      <c r="EI1787" s="83"/>
      <c r="EJ1787" s="83"/>
    </row>
    <row r="1788" spans="27:140" s="88" customFormat="1" x14ac:dyDescent="0.3">
      <c r="AA1788" s="84"/>
      <c r="AB1788" s="89"/>
      <c r="AC1788" s="89"/>
      <c r="AD1788" s="89"/>
      <c r="AE1788" s="89"/>
      <c r="AF1788" s="89"/>
      <c r="AG1788" s="89"/>
      <c r="AH1788" s="89"/>
      <c r="AI1788" s="89"/>
      <c r="AJ1788" s="89"/>
      <c r="AK1788" s="89"/>
      <c r="AL1788" s="89"/>
      <c r="AM1788" s="89"/>
      <c r="AN1788" s="89"/>
      <c r="AO1788" s="89"/>
      <c r="AP1788" s="89"/>
      <c r="AQ1788" s="90"/>
      <c r="AR1788" s="89"/>
      <c r="AS1788" s="89"/>
      <c r="AT1788" s="89"/>
      <c r="AU1788" s="87"/>
      <c r="AV1788" s="307"/>
      <c r="AW1788" s="307"/>
      <c r="AX1788" s="307"/>
      <c r="AY1788" s="307"/>
      <c r="AZ1788" s="307"/>
      <c r="BA1788" s="83"/>
      <c r="BB1788" s="83"/>
      <c r="BC1788" s="83"/>
      <c r="BD1788" s="83"/>
      <c r="BE1788" s="83"/>
      <c r="BF1788" s="83"/>
      <c r="BG1788" s="83"/>
      <c r="BH1788" s="83"/>
      <c r="BI1788" s="83"/>
      <c r="BJ1788" s="83"/>
      <c r="BK1788" s="83"/>
      <c r="BL1788" s="83"/>
      <c r="BM1788" s="83"/>
      <c r="BN1788" s="83"/>
      <c r="BO1788" s="83"/>
      <c r="BP1788" s="83"/>
      <c r="BQ1788" s="83"/>
      <c r="BR1788" s="83"/>
      <c r="BS1788" s="83"/>
      <c r="BT1788" s="83"/>
      <c r="BU1788" s="83"/>
      <c r="BV1788" s="83"/>
      <c r="BW1788" s="83"/>
      <c r="BX1788" s="83"/>
      <c r="BY1788" s="83"/>
      <c r="BZ1788" s="83"/>
      <c r="CA1788" s="83"/>
      <c r="CB1788" s="83"/>
      <c r="CC1788" s="83"/>
      <c r="CD1788" s="83"/>
      <c r="CE1788" s="83"/>
      <c r="CF1788" s="83"/>
      <c r="CG1788" s="83"/>
      <c r="CH1788" s="83"/>
      <c r="CI1788" s="83"/>
      <c r="CJ1788" s="83"/>
      <c r="CK1788" s="83"/>
      <c r="CL1788" s="83"/>
      <c r="CM1788" s="83"/>
      <c r="CN1788" s="83"/>
      <c r="CO1788" s="83"/>
      <c r="CP1788" s="83"/>
      <c r="CQ1788" s="83"/>
      <c r="CR1788" s="83"/>
      <c r="CS1788" s="83"/>
      <c r="CT1788" s="83"/>
      <c r="CU1788" s="83"/>
      <c r="CV1788" s="83"/>
      <c r="CW1788" s="83"/>
      <c r="CX1788" s="83"/>
      <c r="CY1788" s="83"/>
      <c r="CZ1788" s="83"/>
      <c r="DA1788" s="83"/>
      <c r="DB1788" s="83"/>
      <c r="DC1788" s="83"/>
      <c r="DD1788" s="83"/>
      <c r="DE1788" s="83"/>
      <c r="DF1788" s="83"/>
      <c r="DG1788" s="83"/>
      <c r="DH1788" s="83"/>
      <c r="DI1788" s="83"/>
      <c r="DJ1788" s="83"/>
      <c r="DK1788" s="83"/>
      <c r="DL1788" s="83"/>
      <c r="DM1788" s="83"/>
      <c r="DN1788" s="83"/>
      <c r="DO1788" s="83"/>
      <c r="DP1788" s="83"/>
      <c r="DQ1788" s="83"/>
      <c r="DR1788" s="83"/>
      <c r="DS1788" s="83"/>
      <c r="DT1788" s="83"/>
      <c r="DU1788" s="83"/>
      <c r="DV1788" s="83"/>
      <c r="DW1788" s="83"/>
      <c r="DX1788" s="83"/>
      <c r="DY1788" s="83"/>
      <c r="DZ1788" s="83"/>
      <c r="EA1788" s="83"/>
      <c r="EB1788" s="83"/>
      <c r="EC1788" s="83"/>
      <c r="ED1788" s="83"/>
      <c r="EE1788" s="83"/>
      <c r="EF1788" s="83"/>
      <c r="EG1788" s="83"/>
      <c r="EH1788" s="83"/>
      <c r="EI1788" s="83"/>
      <c r="EJ1788" s="83"/>
    </row>
    <row r="1789" spans="27:140" s="88" customFormat="1" x14ac:dyDescent="0.3">
      <c r="AA1789" s="84"/>
      <c r="AB1789" s="89"/>
      <c r="AC1789" s="89"/>
      <c r="AD1789" s="89"/>
      <c r="AE1789" s="89"/>
      <c r="AF1789" s="89"/>
      <c r="AG1789" s="89"/>
      <c r="AH1789" s="89"/>
      <c r="AI1789" s="89"/>
      <c r="AJ1789" s="89"/>
      <c r="AK1789" s="89"/>
      <c r="AL1789" s="89"/>
      <c r="AM1789" s="89"/>
      <c r="AN1789" s="89"/>
      <c r="AO1789" s="89"/>
      <c r="AP1789" s="89"/>
      <c r="AQ1789" s="90"/>
      <c r="AR1789" s="89"/>
      <c r="AS1789" s="89"/>
      <c r="AT1789" s="89"/>
      <c r="AU1789" s="87"/>
      <c r="AV1789" s="307"/>
      <c r="AW1789" s="307"/>
      <c r="AX1789" s="307"/>
      <c r="AY1789" s="307"/>
      <c r="AZ1789" s="307"/>
      <c r="BA1789" s="83"/>
      <c r="BB1789" s="83"/>
      <c r="BC1789" s="83"/>
      <c r="BD1789" s="83"/>
      <c r="BE1789" s="83"/>
      <c r="BF1789" s="83"/>
      <c r="BG1789" s="83"/>
      <c r="BH1789" s="83"/>
      <c r="BI1789" s="83"/>
      <c r="BJ1789" s="83"/>
      <c r="BK1789" s="83"/>
      <c r="BL1789" s="83"/>
      <c r="BM1789" s="83"/>
      <c r="BN1789" s="83"/>
      <c r="BO1789" s="83"/>
      <c r="BP1789" s="83"/>
      <c r="BQ1789" s="83"/>
      <c r="BR1789" s="83"/>
      <c r="BS1789" s="83"/>
      <c r="BT1789" s="83"/>
      <c r="BU1789" s="83"/>
      <c r="BV1789" s="83"/>
      <c r="BW1789" s="83"/>
      <c r="BX1789" s="83"/>
      <c r="BY1789" s="83"/>
      <c r="BZ1789" s="83"/>
      <c r="CA1789" s="83"/>
      <c r="CB1789" s="83"/>
      <c r="CC1789" s="83"/>
      <c r="CD1789" s="83"/>
      <c r="CE1789" s="83"/>
      <c r="CF1789" s="83"/>
      <c r="CG1789" s="83"/>
      <c r="CH1789" s="83"/>
      <c r="CI1789" s="83"/>
      <c r="CJ1789" s="83"/>
      <c r="CK1789" s="83"/>
      <c r="CL1789" s="83"/>
      <c r="CM1789" s="83"/>
      <c r="CN1789" s="83"/>
      <c r="CO1789" s="83"/>
      <c r="CP1789" s="83"/>
      <c r="CQ1789" s="83"/>
      <c r="CR1789" s="83"/>
      <c r="CS1789" s="83"/>
      <c r="CT1789" s="83"/>
      <c r="CU1789" s="83"/>
      <c r="CV1789" s="83"/>
      <c r="CW1789" s="83"/>
      <c r="CX1789" s="83"/>
      <c r="CY1789" s="83"/>
      <c r="CZ1789" s="83"/>
      <c r="DA1789" s="83"/>
      <c r="DB1789" s="83"/>
      <c r="DC1789" s="83"/>
      <c r="DD1789" s="83"/>
      <c r="DE1789" s="83"/>
      <c r="DF1789" s="83"/>
      <c r="DG1789" s="83"/>
      <c r="DH1789" s="83"/>
      <c r="DI1789" s="83"/>
      <c r="DJ1789" s="83"/>
      <c r="DK1789" s="83"/>
      <c r="DL1789" s="83"/>
      <c r="DM1789" s="83"/>
      <c r="DN1789" s="83"/>
      <c r="DO1789" s="83"/>
      <c r="DP1789" s="83"/>
      <c r="DQ1789" s="83"/>
      <c r="DR1789" s="83"/>
      <c r="DS1789" s="83"/>
      <c r="DT1789" s="83"/>
      <c r="DU1789" s="83"/>
      <c r="DV1789" s="83"/>
      <c r="DW1789" s="83"/>
      <c r="DX1789" s="83"/>
      <c r="DY1789" s="83"/>
      <c r="DZ1789" s="83"/>
      <c r="EA1789" s="83"/>
      <c r="EB1789" s="83"/>
      <c r="EC1789" s="83"/>
      <c r="ED1789" s="83"/>
      <c r="EE1789" s="83"/>
      <c r="EF1789" s="83"/>
      <c r="EG1789" s="83"/>
      <c r="EH1789" s="83"/>
      <c r="EI1789" s="83"/>
      <c r="EJ1789" s="83"/>
    </row>
    <row r="1790" spans="27:140" s="88" customFormat="1" x14ac:dyDescent="0.3">
      <c r="AA1790" s="84"/>
      <c r="AB1790" s="89"/>
      <c r="AC1790" s="89"/>
      <c r="AD1790" s="89"/>
      <c r="AE1790" s="89"/>
      <c r="AF1790" s="89"/>
      <c r="AG1790" s="89"/>
      <c r="AH1790" s="89"/>
      <c r="AI1790" s="89"/>
      <c r="AJ1790" s="89"/>
      <c r="AK1790" s="89"/>
      <c r="AL1790" s="89"/>
      <c r="AM1790" s="89"/>
      <c r="AN1790" s="89"/>
      <c r="AO1790" s="89"/>
      <c r="AP1790" s="89"/>
      <c r="AQ1790" s="90"/>
      <c r="AR1790" s="89"/>
      <c r="AS1790" s="89"/>
      <c r="AT1790" s="89"/>
      <c r="AU1790" s="87"/>
      <c r="AV1790" s="307"/>
      <c r="AW1790" s="307"/>
      <c r="AX1790" s="307"/>
      <c r="AY1790" s="307"/>
      <c r="AZ1790" s="307"/>
      <c r="BA1790" s="83"/>
      <c r="BB1790" s="83"/>
      <c r="BC1790" s="83"/>
      <c r="BD1790" s="83"/>
      <c r="BE1790" s="83"/>
      <c r="BF1790" s="83"/>
      <c r="BG1790" s="83"/>
      <c r="BH1790" s="83"/>
      <c r="BI1790" s="83"/>
      <c r="BJ1790" s="83"/>
      <c r="BK1790" s="83"/>
      <c r="BL1790" s="83"/>
      <c r="BM1790" s="83"/>
      <c r="BN1790" s="83"/>
      <c r="BO1790" s="83"/>
      <c r="BP1790" s="83"/>
      <c r="BQ1790" s="83"/>
      <c r="BR1790" s="83"/>
      <c r="BS1790" s="83"/>
      <c r="BT1790" s="83"/>
      <c r="BU1790" s="83"/>
      <c r="BV1790" s="83"/>
      <c r="BW1790" s="83"/>
      <c r="BX1790" s="83"/>
      <c r="BY1790" s="83"/>
      <c r="BZ1790" s="83"/>
      <c r="CA1790" s="83"/>
      <c r="CB1790" s="83"/>
      <c r="CC1790" s="83"/>
      <c r="CD1790" s="83"/>
      <c r="CE1790" s="83"/>
      <c r="CF1790" s="83"/>
      <c r="CG1790" s="83"/>
      <c r="CH1790" s="83"/>
      <c r="CI1790" s="83"/>
      <c r="CJ1790" s="83"/>
      <c r="CK1790" s="83"/>
      <c r="CL1790" s="83"/>
      <c r="CM1790" s="83"/>
      <c r="CN1790" s="83"/>
      <c r="CO1790" s="83"/>
      <c r="CP1790" s="83"/>
      <c r="CQ1790" s="83"/>
      <c r="CR1790" s="83"/>
      <c r="CS1790" s="83"/>
      <c r="CT1790" s="83"/>
      <c r="CU1790" s="83"/>
      <c r="CV1790" s="83"/>
      <c r="CW1790" s="83"/>
      <c r="CX1790" s="83"/>
      <c r="CY1790" s="83"/>
      <c r="CZ1790" s="83"/>
      <c r="DA1790" s="83"/>
      <c r="DB1790" s="83"/>
      <c r="DC1790" s="83"/>
      <c r="DD1790" s="83"/>
      <c r="DE1790" s="83"/>
      <c r="DF1790" s="83"/>
      <c r="DG1790" s="83"/>
      <c r="DH1790" s="83"/>
      <c r="DI1790" s="83"/>
      <c r="DJ1790" s="83"/>
      <c r="DK1790" s="83"/>
      <c r="DL1790" s="83"/>
      <c r="DM1790" s="83"/>
      <c r="DN1790" s="83"/>
      <c r="DO1790" s="83"/>
      <c r="DP1790" s="83"/>
      <c r="DQ1790" s="83"/>
      <c r="DR1790" s="83"/>
      <c r="DS1790" s="83"/>
      <c r="DT1790" s="83"/>
      <c r="DU1790" s="83"/>
      <c r="DV1790" s="83"/>
      <c r="DW1790" s="83"/>
      <c r="DX1790" s="83"/>
      <c r="DY1790" s="83"/>
      <c r="DZ1790" s="83"/>
      <c r="EA1790" s="83"/>
      <c r="EB1790" s="83"/>
      <c r="EC1790" s="83"/>
      <c r="ED1790" s="83"/>
      <c r="EE1790" s="83"/>
      <c r="EF1790" s="83"/>
      <c r="EG1790" s="83"/>
      <c r="EH1790" s="83"/>
      <c r="EI1790" s="83"/>
      <c r="EJ1790" s="83"/>
    </row>
    <row r="1791" spans="27:140" s="88" customFormat="1" x14ac:dyDescent="0.3">
      <c r="AA1791" s="84"/>
      <c r="AB1791" s="89"/>
      <c r="AC1791" s="89"/>
      <c r="AD1791" s="89"/>
      <c r="AE1791" s="89"/>
      <c r="AF1791" s="89"/>
      <c r="AG1791" s="89"/>
      <c r="AH1791" s="89"/>
      <c r="AI1791" s="89"/>
      <c r="AJ1791" s="89"/>
      <c r="AK1791" s="89"/>
      <c r="AL1791" s="89"/>
      <c r="AM1791" s="89"/>
      <c r="AN1791" s="89"/>
      <c r="AO1791" s="89"/>
      <c r="AP1791" s="89"/>
      <c r="AQ1791" s="90"/>
      <c r="AR1791" s="89"/>
      <c r="AS1791" s="89"/>
      <c r="AT1791" s="89"/>
      <c r="AU1791" s="87"/>
      <c r="AV1791" s="307"/>
      <c r="AW1791" s="307"/>
      <c r="AX1791" s="307"/>
      <c r="AY1791" s="307"/>
      <c r="AZ1791" s="307"/>
      <c r="BA1791" s="83"/>
      <c r="BB1791" s="83"/>
      <c r="BC1791" s="83"/>
      <c r="BD1791" s="83"/>
      <c r="BE1791" s="83"/>
      <c r="BF1791" s="83"/>
      <c r="BG1791" s="83"/>
      <c r="BH1791" s="83"/>
      <c r="BI1791" s="83"/>
      <c r="BJ1791" s="83"/>
      <c r="BK1791" s="83"/>
      <c r="BL1791" s="83"/>
      <c r="BM1791" s="83"/>
      <c r="BN1791" s="83"/>
      <c r="BO1791" s="83"/>
      <c r="BP1791" s="83"/>
      <c r="BQ1791" s="83"/>
      <c r="BR1791" s="83"/>
      <c r="BS1791" s="83"/>
      <c r="BT1791" s="83"/>
      <c r="BU1791" s="83"/>
      <c r="BV1791" s="83"/>
      <c r="BW1791" s="83"/>
      <c r="BX1791" s="83"/>
      <c r="BY1791" s="83"/>
      <c r="BZ1791" s="83"/>
      <c r="CA1791" s="83"/>
      <c r="CB1791" s="83"/>
      <c r="CC1791" s="83"/>
      <c r="CD1791" s="83"/>
      <c r="CE1791" s="83"/>
      <c r="CF1791" s="83"/>
      <c r="CG1791" s="83"/>
      <c r="CH1791" s="83"/>
      <c r="CI1791" s="83"/>
      <c r="CJ1791" s="83"/>
      <c r="CK1791" s="83"/>
      <c r="CL1791" s="83"/>
      <c r="CM1791" s="83"/>
      <c r="CN1791" s="83"/>
      <c r="CO1791" s="83"/>
      <c r="CP1791" s="83"/>
      <c r="CQ1791" s="83"/>
      <c r="CR1791" s="83"/>
      <c r="CS1791" s="83"/>
      <c r="CT1791" s="83"/>
      <c r="CU1791" s="83"/>
      <c r="CV1791" s="83"/>
      <c r="CW1791" s="83"/>
      <c r="CX1791" s="83"/>
      <c r="CY1791" s="83"/>
      <c r="CZ1791" s="83"/>
      <c r="DA1791" s="83"/>
      <c r="DB1791" s="83"/>
      <c r="DC1791" s="83"/>
      <c r="DD1791" s="83"/>
      <c r="DE1791" s="83"/>
      <c r="DF1791" s="83"/>
      <c r="DG1791" s="83"/>
      <c r="DH1791" s="83"/>
      <c r="DI1791" s="83"/>
      <c r="DJ1791" s="83"/>
      <c r="DK1791" s="83"/>
      <c r="DL1791" s="83"/>
      <c r="DM1791" s="83"/>
      <c r="DN1791" s="83"/>
      <c r="DO1791" s="83"/>
      <c r="DP1791" s="83"/>
      <c r="DQ1791" s="83"/>
      <c r="DR1791" s="83"/>
      <c r="DS1791" s="83"/>
      <c r="DT1791" s="83"/>
      <c r="DU1791" s="83"/>
      <c r="DV1791" s="83"/>
      <c r="DW1791" s="83"/>
      <c r="DX1791" s="83"/>
      <c r="DY1791" s="83"/>
      <c r="DZ1791" s="83"/>
      <c r="EA1791" s="83"/>
      <c r="EB1791" s="83"/>
      <c r="EC1791" s="83"/>
      <c r="ED1791" s="83"/>
      <c r="EE1791" s="83"/>
      <c r="EF1791" s="83"/>
      <c r="EG1791" s="83"/>
      <c r="EH1791" s="83"/>
      <c r="EI1791" s="83"/>
      <c r="EJ1791" s="83"/>
    </row>
    <row r="1792" spans="27:140" s="88" customFormat="1" x14ac:dyDescent="0.3">
      <c r="AA1792" s="84"/>
      <c r="AB1792" s="89"/>
      <c r="AC1792" s="89"/>
      <c r="AD1792" s="89"/>
      <c r="AE1792" s="89"/>
      <c r="AF1792" s="89"/>
      <c r="AG1792" s="89"/>
      <c r="AH1792" s="89"/>
      <c r="AI1792" s="89"/>
      <c r="AJ1792" s="89"/>
      <c r="AK1792" s="89"/>
      <c r="AL1792" s="89"/>
      <c r="AM1792" s="89"/>
      <c r="AN1792" s="89"/>
      <c r="AO1792" s="89"/>
      <c r="AP1792" s="89"/>
      <c r="AQ1792" s="90"/>
      <c r="AR1792" s="89"/>
      <c r="AS1792" s="89"/>
      <c r="AT1792" s="89"/>
      <c r="AU1792" s="87"/>
      <c r="AV1792" s="307"/>
      <c r="AW1792" s="307"/>
      <c r="AX1792" s="307"/>
      <c r="AY1792" s="307"/>
      <c r="AZ1792" s="307"/>
      <c r="BA1792" s="83"/>
      <c r="BB1792" s="83"/>
      <c r="BC1792" s="83"/>
      <c r="BD1792" s="83"/>
      <c r="BE1792" s="83"/>
      <c r="BF1792" s="83"/>
      <c r="BG1792" s="83"/>
      <c r="BH1792" s="83"/>
      <c r="BI1792" s="83"/>
      <c r="BJ1792" s="83"/>
      <c r="BK1792" s="83"/>
      <c r="BL1792" s="83"/>
      <c r="BM1792" s="83"/>
      <c r="BN1792" s="83"/>
      <c r="BO1792" s="83"/>
      <c r="BP1792" s="83"/>
      <c r="BQ1792" s="83"/>
      <c r="BR1792" s="83"/>
      <c r="BS1792" s="83"/>
      <c r="BT1792" s="83"/>
      <c r="BU1792" s="83"/>
      <c r="BV1792" s="83"/>
      <c r="BW1792" s="83"/>
      <c r="BX1792" s="83"/>
      <c r="BY1792" s="83"/>
      <c r="BZ1792" s="83"/>
      <c r="CA1792" s="83"/>
      <c r="CB1792" s="83"/>
      <c r="CC1792" s="83"/>
      <c r="CD1792" s="83"/>
      <c r="CE1792" s="83"/>
      <c r="CF1792" s="83"/>
      <c r="CG1792" s="83"/>
      <c r="CH1792" s="83"/>
      <c r="CI1792" s="83"/>
      <c r="CJ1792" s="83"/>
      <c r="CK1792" s="83"/>
      <c r="CL1792" s="83"/>
      <c r="CM1792" s="83"/>
      <c r="CN1792" s="83"/>
      <c r="CO1792" s="83"/>
      <c r="CP1792" s="83"/>
      <c r="CQ1792" s="83"/>
      <c r="CR1792" s="83"/>
      <c r="CS1792" s="83"/>
      <c r="CT1792" s="83"/>
      <c r="CU1792" s="83"/>
      <c r="CV1792" s="83"/>
      <c r="CW1792" s="83"/>
      <c r="CX1792" s="83"/>
      <c r="CY1792" s="83"/>
      <c r="CZ1792" s="83"/>
      <c r="DA1792" s="83"/>
      <c r="DB1792" s="83"/>
      <c r="DC1792" s="83"/>
      <c r="DD1792" s="83"/>
      <c r="DE1792" s="83"/>
      <c r="DF1792" s="83"/>
      <c r="DG1792" s="83"/>
      <c r="DH1792" s="83"/>
      <c r="DI1792" s="83"/>
      <c r="DJ1792" s="83"/>
      <c r="DK1792" s="83"/>
      <c r="DL1792" s="83"/>
      <c r="DM1792" s="83"/>
      <c r="DN1792" s="83"/>
      <c r="DO1792" s="83"/>
      <c r="DP1792" s="83"/>
      <c r="DQ1792" s="83"/>
      <c r="DR1792" s="83"/>
      <c r="DS1792" s="83"/>
      <c r="DT1792" s="83"/>
      <c r="DU1792" s="83"/>
      <c r="DV1792" s="83"/>
      <c r="DW1792" s="83"/>
      <c r="DX1792" s="83"/>
      <c r="DY1792" s="83"/>
      <c r="DZ1792" s="83"/>
      <c r="EA1792" s="83"/>
      <c r="EB1792" s="83"/>
      <c r="EC1792" s="83"/>
      <c r="ED1792" s="83"/>
      <c r="EE1792" s="83"/>
      <c r="EF1792" s="83"/>
      <c r="EG1792" s="83"/>
      <c r="EH1792" s="83"/>
      <c r="EI1792" s="83"/>
      <c r="EJ1792" s="83"/>
    </row>
    <row r="1793" spans="27:140" s="88" customFormat="1" x14ac:dyDescent="0.3">
      <c r="AA1793" s="84"/>
      <c r="AB1793" s="89"/>
      <c r="AC1793" s="89"/>
      <c r="AD1793" s="89"/>
      <c r="AE1793" s="89"/>
      <c r="AF1793" s="89"/>
      <c r="AG1793" s="89"/>
      <c r="AH1793" s="89"/>
      <c r="AI1793" s="89"/>
      <c r="AJ1793" s="89"/>
      <c r="AK1793" s="89"/>
      <c r="AL1793" s="89"/>
      <c r="AM1793" s="89"/>
      <c r="AN1793" s="89"/>
      <c r="AO1793" s="89"/>
      <c r="AP1793" s="89"/>
      <c r="AQ1793" s="90"/>
      <c r="AR1793" s="89"/>
      <c r="AS1793" s="89"/>
      <c r="AT1793" s="89"/>
      <c r="AU1793" s="87"/>
      <c r="AV1793" s="307"/>
      <c r="AW1793" s="307"/>
      <c r="AX1793" s="307"/>
      <c r="AY1793" s="307"/>
      <c r="AZ1793" s="307"/>
      <c r="BA1793" s="83"/>
      <c r="BB1793" s="83"/>
      <c r="BC1793" s="83"/>
      <c r="BD1793" s="83"/>
      <c r="BE1793" s="83"/>
      <c r="BF1793" s="83"/>
      <c r="BG1793" s="83"/>
      <c r="BH1793" s="83"/>
      <c r="BI1793" s="83"/>
      <c r="BJ1793" s="83"/>
      <c r="BK1793" s="83"/>
      <c r="BL1793" s="83"/>
      <c r="BM1793" s="83"/>
      <c r="BN1793" s="83"/>
      <c r="BO1793" s="83"/>
      <c r="BP1793" s="83"/>
      <c r="BQ1793" s="83"/>
      <c r="BR1793" s="83"/>
      <c r="BS1793" s="83"/>
      <c r="BT1793" s="83"/>
      <c r="BU1793" s="83"/>
      <c r="BV1793" s="83"/>
      <c r="BW1793" s="83"/>
      <c r="BX1793" s="83"/>
      <c r="BY1793" s="83"/>
      <c r="BZ1793" s="83"/>
      <c r="CA1793" s="83"/>
      <c r="CB1793" s="83"/>
      <c r="CC1793" s="83"/>
      <c r="CD1793" s="83"/>
      <c r="CE1793" s="83"/>
      <c r="CF1793" s="83"/>
      <c r="CG1793" s="83"/>
      <c r="CH1793" s="83"/>
      <c r="CI1793" s="83"/>
      <c r="CJ1793" s="83"/>
      <c r="CK1793" s="83"/>
      <c r="CL1793" s="83"/>
      <c r="CM1793" s="83"/>
      <c r="CN1793" s="83"/>
      <c r="CO1793" s="83"/>
      <c r="CP1793" s="83"/>
      <c r="CQ1793" s="83"/>
      <c r="CR1793" s="83"/>
      <c r="CS1793" s="83"/>
      <c r="CT1793" s="83"/>
      <c r="CU1793" s="83"/>
      <c r="CV1793" s="83"/>
      <c r="CW1793" s="83"/>
      <c r="CX1793" s="83"/>
      <c r="CY1793" s="83"/>
      <c r="CZ1793" s="83"/>
      <c r="DA1793" s="83"/>
      <c r="DB1793" s="83"/>
      <c r="DC1793" s="83"/>
      <c r="DD1793" s="83"/>
      <c r="DE1793" s="83"/>
      <c r="DF1793" s="83"/>
      <c r="DG1793" s="83"/>
      <c r="DH1793" s="83"/>
      <c r="DI1793" s="83"/>
      <c r="DJ1793" s="83"/>
      <c r="DK1793" s="83"/>
      <c r="DL1793" s="83"/>
      <c r="DM1793" s="83"/>
      <c r="DN1793" s="83"/>
      <c r="DO1793" s="83"/>
      <c r="DP1793" s="83"/>
      <c r="DQ1793" s="83"/>
      <c r="DR1793" s="83"/>
      <c r="DS1793" s="83"/>
      <c r="DT1793" s="83"/>
      <c r="DU1793" s="83"/>
      <c r="DV1793" s="83"/>
      <c r="DW1793" s="83"/>
      <c r="DX1793" s="83"/>
      <c r="DY1793" s="83"/>
      <c r="DZ1793" s="83"/>
      <c r="EA1793" s="83"/>
      <c r="EB1793" s="83"/>
      <c r="EC1793" s="83"/>
      <c r="ED1793" s="83"/>
      <c r="EE1793" s="83"/>
      <c r="EF1793" s="83"/>
      <c r="EG1793" s="83"/>
      <c r="EH1793" s="83"/>
      <c r="EI1793" s="83"/>
      <c r="EJ1793" s="83"/>
    </row>
    <row r="1794" spans="27:140" s="88" customFormat="1" x14ac:dyDescent="0.3">
      <c r="AA1794" s="84"/>
      <c r="AB1794" s="89"/>
      <c r="AC1794" s="89"/>
      <c r="AD1794" s="89"/>
      <c r="AE1794" s="89"/>
      <c r="AF1794" s="89"/>
      <c r="AG1794" s="89"/>
      <c r="AH1794" s="89"/>
      <c r="AI1794" s="89"/>
      <c r="AJ1794" s="89"/>
      <c r="AK1794" s="89"/>
      <c r="AL1794" s="89"/>
      <c r="AM1794" s="89"/>
      <c r="AN1794" s="89"/>
      <c r="AO1794" s="89"/>
      <c r="AP1794" s="89"/>
      <c r="AQ1794" s="90"/>
      <c r="AR1794" s="89"/>
      <c r="AS1794" s="89"/>
      <c r="AT1794" s="89"/>
      <c r="AU1794" s="87"/>
      <c r="AV1794" s="307"/>
      <c r="AW1794" s="307"/>
      <c r="AX1794" s="307"/>
      <c r="AY1794" s="307"/>
      <c r="AZ1794" s="307"/>
      <c r="BA1794" s="83"/>
      <c r="BB1794" s="83"/>
      <c r="BC1794" s="83"/>
      <c r="BD1794" s="83"/>
      <c r="BE1794" s="83"/>
      <c r="BF1794" s="83"/>
      <c r="BG1794" s="83"/>
      <c r="BH1794" s="83"/>
      <c r="BI1794" s="83"/>
      <c r="BJ1794" s="83"/>
      <c r="BK1794" s="83"/>
      <c r="BL1794" s="83"/>
      <c r="BM1794" s="83"/>
      <c r="BN1794" s="83"/>
      <c r="BO1794" s="83"/>
      <c r="BP1794" s="83"/>
      <c r="BQ1794" s="83"/>
      <c r="BR1794" s="83"/>
      <c r="BS1794" s="83"/>
      <c r="BT1794" s="83"/>
      <c r="BU1794" s="83"/>
      <c r="BV1794" s="83"/>
      <c r="BW1794" s="83"/>
      <c r="BX1794" s="83"/>
      <c r="BY1794" s="83"/>
      <c r="BZ1794" s="83"/>
      <c r="CA1794" s="83"/>
      <c r="CB1794" s="83"/>
      <c r="CC1794" s="83"/>
      <c r="CD1794" s="83"/>
      <c r="CE1794" s="83"/>
      <c r="CF1794" s="83"/>
      <c r="CG1794" s="83"/>
      <c r="CH1794" s="83"/>
      <c r="CI1794" s="83"/>
      <c r="CJ1794" s="83"/>
      <c r="CK1794" s="83"/>
      <c r="CL1794" s="83"/>
      <c r="CM1794" s="83"/>
      <c r="CN1794" s="83"/>
      <c r="CO1794" s="83"/>
      <c r="CP1794" s="83"/>
      <c r="CQ1794" s="83"/>
      <c r="CR1794" s="83"/>
      <c r="CS1794" s="83"/>
      <c r="CT1794" s="83"/>
      <c r="CU1794" s="83"/>
      <c r="CV1794" s="83"/>
      <c r="CW1794" s="83"/>
      <c r="CX1794" s="83"/>
      <c r="CY1794" s="83"/>
      <c r="CZ1794" s="83"/>
      <c r="DA1794" s="83"/>
      <c r="DB1794" s="83"/>
      <c r="DC1794" s="83"/>
      <c r="DD1794" s="83"/>
      <c r="DE1794" s="83"/>
      <c r="DF1794" s="83"/>
      <c r="DG1794" s="83"/>
      <c r="DH1794" s="83"/>
      <c r="DI1794" s="83"/>
      <c r="DJ1794" s="83"/>
      <c r="DK1794" s="83"/>
      <c r="DL1794" s="83"/>
      <c r="DM1794" s="83"/>
      <c r="DN1794" s="83"/>
      <c r="DO1794" s="83"/>
      <c r="DP1794" s="83"/>
      <c r="DQ1794" s="83"/>
      <c r="DR1794" s="83"/>
      <c r="DS1794" s="83"/>
      <c r="DT1794" s="83"/>
      <c r="DU1794" s="83"/>
      <c r="DV1794" s="83"/>
      <c r="DW1794" s="83"/>
      <c r="DX1794" s="83"/>
      <c r="DY1794" s="83"/>
      <c r="DZ1794" s="83"/>
      <c r="EA1794" s="83"/>
      <c r="EB1794" s="83"/>
      <c r="EC1794" s="83"/>
      <c r="ED1794" s="83"/>
      <c r="EE1794" s="83"/>
      <c r="EF1794" s="83"/>
      <c r="EG1794" s="83"/>
      <c r="EH1794" s="83"/>
      <c r="EI1794" s="83"/>
      <c r="EJ1794" s="83"/>
    </row>
    <row r="1795" spans="27:140" s="88" customFormat="1" x14ac:dyDescent="0.3">
      <c r="AA1795" s="84"/>
      <c r="AB1795" s="89"/>
      <c r="AC1795" s="89"/>
      <c r="AD1795" s="89"/>
      <c r="AE1795" s="89"/>
      <c r="AF1795" s="89"/>
      <c r="AG1795" s="89"/>
      <c r="AH1795" s="89"/>
      <c r="AI1795" s="89"/>
      <c r="AJ1795" s="89"/>
      <c r="AK1795" s="89"/>
      <c r="AL1795" s="89"/>
      <c r="AM1795" s="89"/>
      <c r="AN1795" s="89"/>
      <c r="AO1795" s="89"/>
      <c r="AP1795" s="89"/>
      <c r="AQ1795" s="90"/>
      <c r="AR1795" s="89"/>
      <c r="AS1795" s="89"/>
      <c r="AT1795" s="89"/>
      <c r="AU1795" s="87"/>
      <c r="AV1795" s="307"/>
      <c r="AW1795" s="307"/>
      <c r="AX1795" s="307"/>
      <c r="AY1795" s="307"/>
      <c r="AZ1795" s="307"/>
      <c r="BA1795" s="83"/>
      <c r="BB1795" s="83"/>
      <c r="BC1795" s="83"/>
      <c r="BD1795" s="83"/>
      <c r="BE1795" s="83"/>
      <c r="BF1795" s="83"/>
      <c r="BG1795" s="83"/>
      <c r="BH1795" s="83"/>
      <c r="BI1795" s="83"/>
      <c r="BJ1795" s="83"/>
      <c r="BK1795" s="83"/>
      <c r="BL1795" s="83"/>
      <c r="BM1795" s="83"/>
      <c r="BN1795" s="83"/>
      <c r="BO1795" s="83"/>
      <c r="BP1795" s="83"/>
      <c r="BQ1795" s="83"/>
      <c r="BR1795" s="83"/>
      <c r="BS1795" s="83"/>
      <c r="BT1795" s="83"/>
      <c r="BU1795" s="83"/>
      <c r="BV1795" s="83"/>
      <c r="BW1795" s="83"/>
      <c r="BX1795" s="83"/>
      <c r="BY1795" s="83"/>
      <c r="BZ1795" s="83"/>
      <c r="CA1795" s="83"/>
      <c r="CB1795" s="83"/>
      <c r="CC1795" s="83"/>
      <c r="CD1795" s="83"/>
      <c r="CE1795" s="83"/>
      <c r="CF1795" s="83"/>
      <c r="CG1795" s="83"/>
      <c r="CH1795" s="83"/>
      <c r="CI1795" s="83"/>
      <c r="CJ1795" s="83"/>
      <c r="CK1795" s="83"/>
      <c r="CL1795" s="83"/>
      <c r="CM1795" s="83"/>
      <c r="CN1795" s="83"/>
      <c r="CO1795" s="83"/>
      <c r="CP1795" s="83"/>
      <c r="CQ1795" s="83"/>
      <c r="CR1795" s="83"/>
      <c r="CS1795" s="83"/>
      <c r="CT1795" s="83"/>
      <c r="CU1795" s="83"/>
      <c r="CV1795" s="83"/>
      <c r="CW1795" s="83"/>
      <c r="CX1795" s="83"/>
      <c r="CY1795" s="83"/>
      <c r="CZ1795" s="83"/>
      <c r="DA1795" s="83"/>
      <c r="DB1795" s="83"/>
      <c r="DC1795" s="83"/>
      <c r="DD1795" s="83"/>
      <c r="DE1795" s="83"/>
      <c r="DF1795" s="83"/>
      <c r="DG1795" s="83"/>
      <c r="DH1795" s="83"/>
      <c r="DI1795" s="83"/>
      <c r="DJ1795" s="83"/>
      <c r="DK1795" s="83"/>
      <c r="DL1795" s="83"/>
      <c r="DM1795" s="83"/>
      <c r="DN1795" s="83"/>
      <c r="DO1795" s="83"/>
      <c r="DP1795" s="83"/>
      <c r="DQ1795" s="83"/>
      <c r="DR1795" s="83"/>
      <c r="DS1795" s="83"/>
      <c r="DT1795" s="83"/>
      <c r="DU1795" s="83"/>
      <c r="DV1795" s="83"/>
      <c r="DW1795" s="83"/>
      <c r="DX1795" s="83"/>
      <c r="DY1795" s="83"/>
      <c r="DZ1795" s="83"/>
      <c r="EA1795" s="83"/>
      <c r="EB1795" s="83"/>
      <c r="EC1795" s="83"/>
      <c r="ED1795" s="83"/>
      <c r="EE1795" s="83"/>
      <c r="EF1795" s="83"/>
      <c r="EG1795" s="83"/>
      <c r="EH1795" s="83"/>
      <c r="EI1795" s="83"/>
      <c r="EJ1795" s="83"/>
    </row>
    <row r="1796" spans="27:140" s="88" customFormat="1" x14ac:dyDescent="0.3">
      <c r="AA1796" s="84"/>
      <c r="AB1796" s="89"/>
      <c r="AC1796" s="89"/>
      <c r="AD1796" s="89"/>
      <c r="AE1796" s="89"/>
      <c r="AF1796" s="89"/>
      <c r="AG1796" s="89"/>
      <c r="AH1796" s="89"/>
      <c r="AI1796" s="89"/>
      <c r="AJ1796" s="89"/>
      <c r="AK1796" s="89"/>
      <c r="AL1796" s="89"/>
      <c r="AM1796" s="89"/>
      <c r="AN1796" s="89"/>
      <c r="AO1796" s="89"/>
      <c r="AP1796" s="89"/>
      <c r="AQ1796" s="90"/>
      <c r="AR1796" s="89"/>
      <c r="AS1796" s="89"/>
      <c r="AT1796" s="89"/>
      <c r="AU1796" s="87"/>
      <c r="AV1796" s="307"/>
      <c r="AW1796" s="307"/>
      <c r="AX1796" s="307"/>
      <c r="AY1796" s="307"/>
      <c r="AZ1796" s="307"/>
      <c r="BA1796" s="83"/>
      <c r="BB1796" s="83"/>
      <c r="BC1796" s="83"/>
      <c r="BD1796" s="83"/>
      <c r="BE1796" s="83"/>
      <c r="BF1796" s="83"/>
      <c r="BG1796" s="83"/>
      <c r="BH1796" s="83"/>
      <c r="BI1796" s="83"/>
      <c r="BJ1796" s="83"/>
      <c r="BK1796" s="83"/>
      <c r="BL1796" s="83"/>
      <c r="BM1796" s="83"/>
      <c r="BN1796" s="83"/>
      <c r="BO1796" s="83"/>
      <c r="BP1796" s="83"/>
      <c r="BQ1796" s="83"/>
      <c r="BR1796" s="83"/>
      <c r="BS1796" s="83"/>
      <c r="BT1796" s="83"/>
      <c r="BU1796" s="83"/>
      <c r="BV1796" s="83"/>
      <c r="BW1796" s="83"/>
      <c r="BX1796" s="83"/>
      <c r="BY1796" s="83"/>
      <c r="BZ1796" s="83"/>
      <c r="CA1796" s="83"/>
      <c r="CB1796" s="83"/>
      <c r="CC1796" s="83"/>
      <c r="CD1796" s="83"/>
      <c r="CE1796" s="83"/>
      <c r="CF1796" s="83"/>
      <c r="CG1796" s="83"/>
      <c r="CH1796" s="83"/>
      <c r="CI1796" s="83"/>
      <c r="CJ1796" s="83"/>
      <c r="CK1796" s="83"/>
      <c r="CL1796" s="83"/>
      <c r="CM1796" s="83"/>
      <c r="CN1796" s="83"/>
      <c r="CO1796" s="83"/>
      <c r="CP1796" s="83"/>
      <c r="CQ1796" s="83"/>
      <c r="CR1796" s="83"/>
      <c r="CS1796" s="83"/>
      <c r="CT1796" s="83"/>
      <c r="CU1796" s="83"/>
      <c r="CV1796" s="83"/>
      <c r="CW1796" s="83"/>
      <c r="CX1796" s="83"/>
      <c r="CY1796" s="83"/>
      <c r="CZ1796" s="83"/>
      <c r="DA1796" s="83"/>
      <c r="DB1796" s="83"/>
      <c r="DC1796" s="83"/>
      <c r="DD1796" s="83"/>
      <c r="DE1796" s="83"/>
      <c r="DF1796" s="83"/>
      <c r="DG1796" s="83"/>
      <c r="DH1796" s="83"/>
      <c r="DI1796" s="83"/>
      <c r="DJ1796" s="83"/>
      <c r="DK1796" s="83"/>
      <c r="DL1796" s="83"/>
      <c r="DM1796" s="83"/>
      <c r="DN1796" s="83"/>
      <c r="DO1796" s="83"/>
      <c r="DP1796" s="83"/>
      <c r="DQ1796" s="83"/>
      <c r="DR1796" s="83"/>
      <c r="DS1796" s="83"/>
      <c r="DT1796" s="83"/>
      <c r="DU1796" s="83"/>
      <c r="DV1796" s="83"/>
      <c r="DW1796" s="83"/>
      <c r="DX1796" s="83"/>
      <c r="DY1796" s="83"/>
      <c r="DZ1796" s="83"/>
      <c r="EA1796" s="83"/>
      <c r="EB1796" s="83"/>
      <c r="EC1796" s="83"/>
      <c r="ED1796" s="83"/>
      <c r="EE1796" s="83"/>
      <c r="EF1796" s="83"/>
      <c r="EG1796" s="83"/>
      <c r="EH1796" s="83"/>
      <c r="EI1796" s="83"/>
      <c r="EJ1796" s="83"/>
    </row>
    <row r="1797" spans="27:140" s="88" customFormat="1" x14ac:dyDescent="0.3">
      <c r="AA1797" s="84"/>
      <c r="AB1797" s="89"/>
      <c r="AC1797" s="89"/>
      <c r="AD1797" s="89"/>
      <c r="AE1797" s="89"/>
      <c r="AF1797" s="89"/>
      <c r="AG1797" s="89"/>
      <c r="AH1797" s="89"/>
      <c r="AI1797" s="89"/>
      <c r="AJ1797" s="89"/>
      <c r="AK1797" s="89"/>
      <c r="AL1797" s="89"/>
      <c r="AM1797" s="89"/>
      <c r="AN1797" s="89"/>
      <c r="AO1797" s="89"/>
      <c r="AP1797" s="89"/>
      <c r="AQ1797" s="90"/>
      <c r="AR1797" s="89"/>
      <c r="AS1797" s="89"/>
      <c r="AT1797" s="89"/>
      <c r="AU1797" s="87"/>
      <c r="AV1797" s="307"/>
      <c r="AW1797" s="307"/>
      <c r="AX1797" s="307"/>
      <c r="AY1797" s="307"/>
      <c r="AZ1797" s="307"/>
      <c r="BA1797" s="83"/>
      <c r="BB1797" s="83"/>
      <c r="BC1797" s="83"/>
      <c r="BD1797" s="83"/>
      <c r="BE1797" s="83"/>
      <c r="BF1797" s="83"/>
      <c r="BG1797" s="83"/>
      <c r="BH1797" s="83"/>
      <c r="BI1797" s="83"/>
      <c r="BJ1797" s="83"/>
      <c r="BK1797" s="83"/>
      <c r="BL1797" s="83"/>
      <c r="BM1797" s="83"/>
      <c r="BN1797" s="83"/>
      <c r="BO1797" s="83"/>
      <c r="BP1797" s="83"/>
      <c r="BQ1797" s="83"/>
      <c r="BR1797" s="83"/>
      <c r="BS1797" s="83"/>
      <c r="BT1797" s="83"/>
      <c r="BU1797" s="83"/>
      <c r="BV1797" s="83"/>
      <c r="BW1797" s="83"/>
      <c r="BX1797" s="83"/>
      <c r="BY1797" s="83"/>
      <c r="BZ1797" s="83"/>
      <c r="CA1797" s="83"/>
      <c r="CB1797" s="83"/>
      <c r="CC1797" s="83"/>
      <c r="CD1797" s="83"/>
      <c r="CE1797" s="83"/>
      <c r="CF1797" s="83"/>
      <c r="CG1797" s="83"/>
      <c r="CH1797" s="83"/>
      <c r="CI1797" s="83"/>
      <c r="CJ1797" s="83"/>
      <c r="CK1797" s="83"/>
      <c r="CL1797" s="83"/>
      <c r="CM1797" s="83"/>
      <c r="CN1797" s="83"/>
      <c r="CO1797" s="83"/>
      <c r="CP1797" s="83"/>
      <c r="CQ1797" s="83"/>
      <c r="CR1797" s="83"/>
      <c r="CS1797" s="83"/>
      <c r="CT1797" s="83"/>
      <c r="CU1797" s="83"/>
      <c r="CV1797" s="83"/>
      <c r="CW1797" s="83"/>
      <c r="CX1797" s="83"/>
      <c r="CY1797" s="83"/>
      <c r="CZ1797" s="83"/>
      <c r="DA1797" s="83"/>
      <c r="DB1797" s="83"/>
      <c r="DC1797" s="83"/>
      <c r="DD1797" s="83"/>
      <c r="DE1797" s="83"/>
      <c r="DF1797" s="83"/>
      <c r="DG1797" s="83"/>
      <c r="DH1797" s="83"/>
      <c r="DI1797" s="83"/>
      <c r="DJ1797" s="83"/>
      <c r="DK1797" s="83"/>
      <c r="DL1797" s="83"/>
      <c r="DM1797" s="83"/>
      <c r="DN1797" s="83"/>
      <c r="DO1797" s="83"/>
      <c r="DP1797" s="83"/>
      <c r="DQ1797" s="83"/>
      <c r="DR1797" s="83"/>
      <c r="DS1797" s="83"/>
      <c r="DT1797" s="83"/>
      <c r="DU1797" s="83"/>
      <c r="DV1797" s="83"/>
      <c r="DW1797" s="83"/>
      <c r="DX1797" s="83"/>
      <c r="DY1797" s="83"/>
      <c r="DZ1797" s="83"/>
      <c r="EA1797" s="83"/>
      <c r="EB1797" s="83"/>
      <c r="EC1797" s="83"/>
      <c r="ED1797" s="83"/>
      <c r="EE1797" s="83"/>
      <c r="EF1797" s="83"/>
      <c r="EG1797" s="83"/>
      <c r="EH1797" s="83"/>
      <c r="EI1797" s="83"/>
      <c r="EJ1797" s="83"/>
    </row>
    <row r="1798" spans="27:140" s="88" customFormat="1" x14ac:dyDescent="0.3">
      <c r="AA1798" s="84"/>
      <c r="AB1798" s="89"/>
      <c r="AC1798" s="89"/>
      <c r="AD1798" s="89"/>
      <c r="AE1798" s="89"/>
      <c r="AF1798" s="89"/>
      <c r="AG1798" s="89"/>
      <c r="AH1798" s="89"/>
      <c r="AI1798" s="89"/>
      <c r="AJ1798" s="89"/>
      <c r="AK1798" s="89"/>
      <c r="AL1798" s="89"/>
      <c r="AM1798" s="89"/>
      <c r="AN1798" s="89"/>
      <c r="AO1798" s="89"/>
      <c r="AP1798" s="89"/>
      <c r="AQ1798" s="90"/>
      <c r="AR1798" s="89"/>
      <c r="AS1798" s="89"/>
      <c r="AT1798" s="89"/>
      <c r="AU1798" s="87"/>
      <c r="AV1798" s="307"/>
      <c r="AW1798" s="307"/>
      <c r="AX1798" s="307"/>
      <c r="AY1798" s="307"/>
      <c r="AZ1798" s="307"/>
      <c r="BA1798" s="83"/>
      <c r="BB1798" s="83"/>
      <c r="BC1798" s="83"/>
      <c r="BD1798" s="83"/>
      <c r="BE1798" s="83"/>
      <c r="BF1798" s="83"/>
      <c r="BG1798" s="83"/>
      <c r="BH1798" s="83"/>
      <c r="BI1798" s="83"/>
      <c r="BJ1798" s="83"/>
      <c r="BK1798" s="83"/>
      <c r="BL1798" s="83"/>
      <c r="BM1798" s="83"/>
      <c r="BN1798" s="83"/>
      <c r="BO1798" s="83"/>
      <c r="BP1798" s="83"/>
      <c r="BQ1798" s="83"/>
      <c r="BR1798" s="83"/>
      <c r="BS1798" s="83"/>
      <c r="BT1798" s="83"/>
      <c r="BU1798" s="83"/>
      <c r="BV1798" s="83"/>
      <c r="BW1798" s="83"/>
      <c r="BX1798" s="83"/>
      <c r="BY1798" s="83"/>
      <c r="BZ1798" s="83"/>
      <c r="CA1798" s="83"/>
      <c r="CB1798" s="83"/>
      <c r="CC1798" s="83"/>
      <c r="CD1798" s="83"/>
      <c r="CE1798" s="83"/>
      <c r="CF1798" s="83"/>
      <c r="CG1798" s="83"/>
      <c r="CH1798" s="83"/>
      <c r="CI1798" s="83"/>
      <c r="CJ1798" s="83"/>
      <c r="CK1798" s="83"/>
      <c r="CL1798" s="83"/>
      <c r="CM1798" s="83"/>
      <c r="CN1798" s="83"/>
      <c r="CO1798" s="83"/>
      <c r="CP1798" s="83"/>
      <c r="CQ1798" s="83"/>
      <c r="CR1798" s="83"/>
      <c r="CS1798" s="83"/>
      <c r="CT1798" s="83"/>
      <c r="CU1798" s="83"/>
      <c r="CV1798" s="83"/>
      <c r="CW1798" s="83"/>
      <c r="CX1798" s="83"/>
      <c r="CY1798" s="83"/>
      <c r="CZ1798" s="83"/>
      <c r="DA1798" s="83"/>
      <c r="DB1798" s="83"/>
      <c r="DC1798" s="83"/>
      <c r="DD1798" s="83"/>
      <c r="DE1798" s="83"/>
      <c r="DF1798" s="83"/>
      <c r="DG1798" s="83"/>
      <c r="DH1798" s="83"/>
      <c r="DI1798" s="83"/>
      <c r="DJ1798" s="83"/>
      <c r="DK1798" s="83"/>
      <c r="DL1798" s="83"/>
      <c r="DM1798" s="83"/>
      <c r="DN1798" s="83"/>
      <c r="DO1798" s="83"/>
      <c r="DP1798" s="83"/>
      <c r="DQ1798" s="83"/>
      <c r="DR1798" s="83"/>
      <c r="DS1798" s="83"/>
      <c r="DT1798" s="83"/>
      <c r="DU1798" s="83"/>
      <c r="DV1798" s="83"/>
      <c r="DW1798" s="83"/>
      <c r="DX1798" s="83"/>
      <c r="DY1798" s="83"/>
      <c r="DZ1798" s="83"/>
      <c r="EA1798" s="83"/>
      <c r="EB1798" s="83"/>
      <c r="EC1798" s="83"/>
      <c r="ED1798" s="83"/>
      <c r="EE1798" s="83"/>
      <c r="EF1798" s="83"/>
      <c r="EG1798" s="83"/>
      <c r="EH1798" s="83"/>
      <c r="EI1798" s="83"/>
      <c r="EJ1798" s="83"/>
    </row>
    <row r="1799" spans="27:140" s="88" customFormat="1" x14ac:dyDescent="0.3">
      <c r="AA1799" s="84"/>
      <c r="AB1799" s="89"/>
      <c r="AC1799" s="89"/>
      <c r="AD1799" s="89"/>
      <c r="AE1799" s="89"/>
      <c r="AF1799" s="89"/>
      <c r="AG1799" s="89"/>
      <c r="AH1799" s="89"/>
      <c r="AI1799" s="89"/>
      <c r="AJ1799" s="89"/>
      <c r="AK1799" s="89"/>
      <c r="AL1799" s="89"/>
      <c r="AM1799" s="89"/>
      <c r="AN1799" s="89"/>
      <c r="AO1799" s="89"/>
      <c r="AP1799" s="89"/>
      <c r="AQ1799" s="90"/>
      <c r="AR1799" s="89"/>
      <c r="AS1799" s="89"/>
      <c r="AT1799" s="89"/>
      <c r="AU1799" s="87"/>
      <c r="AV1799" s="307"/>
      <c r="AW1799" s="307"/>
      <c r="AX1799" s="307"/>
      <c r="AY1799" s="307"/>
      <c r="AZ1799" s="307"/>
      <c r="BA1799" s="83"/>
      <c r="BB1799" s="83"/>
      <c r="BC1799" s="83"/>
      <c r="BD1799" s="83"/>
      <c r="BE1799" s="83"/>
      <c r="BF1799" s="83"/>
      <c r="BG1799" s="83"/>
      <c r="BH1799" s="83"/>
      <c r="BI1799" s="83"/>
      <c r="BJ1799" s="83"/>
      <c r="BK1799" s="83"/>
      <c r="BL1799" s="83"/>
      <c r="BM1799" s="83"/>
      <c r="BN1799" s="83"/>
      <c r="BO1799" s="83"/>
      <c r="BP1799" s="83"/>
      <c r="BQ1799" s="83"/>
      <c r="BR1799" s="83"/>
      <c r="BS1799" s="83"/>
      <c r="BT1799" s="83"/>
      <c r="BU1799" s="83"/>
      <c r="BV1799" s="83"/>
      <c r="BW1799" s="83"/>
      <c r="BX1799" s="83"/>
      <c r="BY1799" s="83"/>
      <c r="BZ1799" s="83"/>
      <c r="CA1799" s="83"/>
      <c r="CB1799" s="83"/>
      <c r="CC1799" s="83"/>
      <c r="CD1799" s="83"/>
      <c r="CE1799" s="83"/>
      <c r="CF1799" s="83"/>
      <c r="CG1799" s="83"/>
      <c r="CH1799" s="83"/>
      <c r="CI1799" s="83"/>
      <c r="CJ1799" s="83"/>
      <c r="CK1799" s="83"/>
      <c r="CL1799" s="83"/>
      <c r="CM1799" s="83"/>
      <c r="CN1799" s="83"/>
      <c r="CO1799" s="83"/>
      <c r="CP1799" s="83"/>
      <c r="CQ1799" s="83"/>
      <c r="CR1799" s="83"/>
      <c r="CS1799" s="83"/>
      <c r="CT1799" s="83"/>
      <c r="CU1799" s="83"/>
      <c r="CV1799" s="83"/>
      <c r="CW1799" s="83"/>
      <c r="CX1799" s="83"/>
      <c r="CY1799" s="83"/>
      <c r="CZ1799" s="83"/>
      <c r="DA1799" s="83"/>
      <c r="DB1799" s="83"/>
      <c r="DC1799" s="83"/>
      <c r="DD1799" s="83"/>
      <c r="DE1799" s="83"/>
      <c r="DF1799" s="83"/>
      <c r="DG1799" s="83"/>
      <c r="DH1799" s="83"/>
      <c r="DI1799" s="83"/>
      <c r="DJ1799" s="83"/>
      <c r="DK1799" s="83"/>
      <c r="DL1799" s="83"/>
      <c r="DM1799" s="83"/>
      <c r="DN1799" s="83"/>
      <c r="DO1799" s="83"/>
      <c r="DP1799" s="83"/>
      <c r="DQ1799" s="83"/>
      <c r="DR1799" s="83"/>
      <c r="DS1799" s="83"/>
      <c r="DT1799" s="83"/>
      <c r="DU1799" s="83"/>
      <c r="DV1799" s="83"/>
      <c r="DW1799" s="83"/>
      <c r="DX1799" s="83"/>
      <c r="DY1799" s="83"/>
      <c r="DZ1799" s="83"/>
      <c r="EA1799" s="83"/>
      <c r="EB1799" s="83"/>
      <c r="EC1799" s="83"/>
      <c r="ED1799" s="83"/>
      <c r="EE1799" s="83"/>
      <c r="EF1799" s="83"/>
      <c r="EG1799" s="83"/>
      <c r="EH1799" s="83"/>
      <c r="EI1799" s="83"/>
      <c r="EJ1799" s="83"/>
    </row>
    <row r="1800" spans="27:140" s="88" customFormat="1" x14ac:dyDescent="0.3">
      <c r="AA1800" s="84"/>
      <c r="AB1800" s="89"/>
      <c r="AC1800" s="89"/>
      <c r="AD1800" s="89"/>
      <c r="AE1800" s="89"/>
      <c r="AF1800" s="89"/>
      <c r="AG1800" s="89"/>
      <c r="AH1800" s="89"/>
      <c r="AI1800" s="89"/>
      <c r="AJ1800" s="89"/>
      <c r="AK1800" s="89"/>
      <c r="AL1800" s="89"/>
      <c r="AM1800" s="89"/>
      <c r="AN1800" s="89"/>
      <c r="AO1800" s="89"/>
      <c r="AP1800" s="89"/>
      <c r="AQ1800" s="90"/>
      <c r="AR1800" s="89"/>
      <c r="AS1800" s="89"/>
      <c r="AT1800" s="89"/>
      <c r="AU1800" s="87"/>
      <c r="AV1800" s="307"/>
      <c r="AW1800" s="307"/>
      <c r="AX1800" s="307"/>
      <c r="AY1800" s="307"/>
      <c r="AZ1800" s="307"/>
      <c r="BA1800" s="83"/>
      <c r="BB1800" s="83"/>
      <c r="BC1800" s="83"/>
      <c r="BD1800" s="83"/>
      <c r="BE1800" s="83"/>
      <c r="BF1800" s="83"/>
      <c r="BG1800" s="83"/>
      <c r="BH1800" s="83"/>
      <c r="BI1800" s="83"/>
      <c r="BJ1800" s="83"/>
      <c r="BK1800" s="83"/>
      <c r="BL1800" s="83"/>
      <c r="BM1800" s="83"/>
      <c r="BN1800" s="83"/>
      <c r="BO1800" s="83"/>
      <c r="BP1800" s="83"/>
      <c r="BQ1800" s="83"/>
      <c r="BR1800" s="83"/>
      <c r="BS1800" s="83"/>
      <c r="BT1800" s="83"/>
      <c r="BU1800" s="83"/>
      <c r="BV1800" s="83"/>
      <c r="BW1800" s="83"/>
      <c r="BX1800" s="83"/>
      <c r="BY1800" s="83"/>
      <c r="BZ1800" s="83"/>
      <c r="CA1800" s="83"/>
      <c r="CB1800" s="83"/>
      <c r="CC1800" s="83"/>
      <c r="CD1800" s="83"/>
      <c r="CE1800" s="83"/>
      <c r="CF1800" s="83"/>
      <c r="CG1800" s="83"/>
      <c r="CH1800" s="83"/>
      <c r="CI1800" s="83"/>
      <c r="CJ1800" s="83"/>
      <c r="CK1800" s="83"/>
      <c r="CL1800" s="83"/>
      <c r="CM1800" s="83"/>
      <c r="CN1800" s="83"/>
      <c r="CO1800" s="83"/>
      <c r="CP1800" s="83"/>
      <c r="CQ1800" s="83"/>
      <c r="CR1800" s="83"/>
      <c r="CS1800" s="83"/>
      <c r="CT1800" s="83"/>
      <c r="CU1800" s="83"/>
      <c r="CV1800" s="83"/>
      <c r="CW1800" s="83"/>
      <c r="CX1800" s="83"/>
      <c r="CY1800" s="83"/>
      <c r="CZ1800" s="83"/>
      <c r="DA1800" s="83"/>
      <c r="DB1800" s="83"/>
      <c r="DC1800" s="83"/>
      <c r="DD1800" s="83"/>
      <c r="DE1800" s="83"/>
      <c r="DF1800" s="83"/>
      <c r="DG1800" s="83"/>
      <c r="DH1800" s="83"/>
      <c r="DI1800" s="83"/>
      <c r="DJ1800" s="83"/>
      <c r="DK1800" s="83"/>
      <c r="DL1800" s="83"/>
      <c r="DM1800" s="83"/>
      <c r="DN1800" s="83"/>
      <c r="DO1800" s="83"/>
      <c r="DP1800" s="83"/>
      <c r="DQ1800" s="83"/>
      <c r="DR1800" s="83"/>
      <c r="DS1800" s="83"/>
      <c r="DT1800" s="83"/>
      <c r="DU1800" s="83"/>
      <c r="DV1800" s="83"/>
      <c r="DW1800" s="83"/>
      <c r="DX1800" s="83"/>
      <c r="DY1800" s="83"/>
      <c r="DZ1800" s="83"/>
      <c r="EA1800" s="83"/>
      <c r="EB1800" s="83"/>
      <c r="EC1800" s="83"/>
      <c r="ED1800" s="83"/>
      <c r="EE1800" s="83"/>
      <c r="EF1800" s="83"/>
      <c r="EG1800" s="83"/>
      <c r="EH1800" s="83"/>
      <c r="EI1800" s="83"/>
      <c r="EJ1800" s="83"/>
    </row>
    <row r="1801" spans="27:140" s="88" customFormat="1" x14ac:dyDescent="0.3">
      <c r="AA1801" s="84"/>
      <c r="AB1801" s="89"/>
      <c r="AC1801" s="89"/>
      <c r="AD1801" s="89"/>
      <c r="AE1801" s="89"/>
      <c r="AF1801" s="89"/>
      <c r="AG1801" s="89"/>
      <c r="AH1801" s="89"/>
      <c r="AI1801" s="89"/>
      <c r="AJ1801" s="89"/>
      <c r="AK1801" s="89"/>
      <c r="AL1801" s="89"/>
      <c r="AM1801" s="89"/>
      <c r="AN1801" s="89"/>
      <c r="AO1801" s="89"/>
      <c r="AP1801" s="89"/>
      <c r="AQ1801" s="90"/>
      <c r="AR1801" s="89"/>
      <c r="AS1801" s="89"/>
      <c r="AT1801" s="89"/>
      <c r="AU1801" s="87"/>
      <c r="AV1801" s="307"/>
      <c r="AW1801" s="307"/>
      <c r="AX1801" s="307"/>
      <c r="AY1801" s="307"/>
      <c r="AZ1801" s="307"/>
      <c r="BA1801" s="83"/>
      <c r="BB1801" s="83"/>
      <c r="BC1801" s="83"/>
      <c r="BD1801" s="83"/>
      <c r="BE1801" s="83"/>
      <c r="BF1801" s="83"/>
      <c r="BG1801" s="83"/>
      <c r="BH1801" s="83"/>
      <c r="BI1801" s="83"/>
      <c r="BJ1801" s="83"/>
      <c r="BK1801" s="83"/>
      <c r="BL1801" s="83"/>
      <c r="BM1801" s="83"/>
      <c r="BN1801" s="83"/>
      <c r="BO1801" s="83"/>
      <c r="BP1801" s="83"/>
      <c r="BQ1801" s="83"/>
      <c r="BR1801" s="83"/>
      <c r="BS1801" s="83"/>
      <c r="BT1801" s="83"/>
      <c r="BU1801" s="83"/>
      <c r="BV1801" s="83"/>
      <c r="BW1801" s="83"/>
      <c r="BX1801" s="83"/>
      <c r="BY1801" s="83"/>
      <c r="BZ1801" s="83"/>
      <c r="CA1801" s="83"/>
      <c r="CB1801" s="83"/>
      <c r="CC1801" s="83"/>
      <c r="CD1801" s="83"/>
      <c r="CE1801" s="83"/>
      <c r="CF1801" s="83"/>
      <c r="CG1801" s="83"/>
      <c r="CH1801" s="83"/>
      <c r="CI1801" s="83"/>
      <c r="CJ1801" s="83"/>
      <c r="CK1801" s="83"/>
      <c r="CL1801" s="83"/>
      <c r="CM1801" s="83"/>
      <c r="CN1801" s="83"/>
      <c r="CO1801" s="83"/>
      <c r="CP1801" s="83"/>
      <c r="CQ1801" s="83"/>
      <c r="CR1801" s="83"/>
      <c r="CS1801" s="83"/>
      <c r="CT1801" s="83"/>
      <c r="CU1801" s="83"/>
      <c r="CV1801" s="83"/>
      <c r="CW1801" s="83"/>
      <c r="CX1801" s="83"/>
      <c r="CY1801" s="83"/>
      <c r="CZ1801" s="83"/>
      <c r="DA1801" s="83"/>
      <c r="DB1801" s="83"/>
      <c r="DC1801" s="83"/>
      <c r="DD1801" s="83"/>
      <c r="DE1801" s="83"/>
      <c r="DF1801" s="83"/>
      <c r="DG1801" s="83"/>
      <c r="DH1801" s="83"/>
      <c r="DI1801" s="83"/>
      <c r="DJ1801" s="83"/>
      <c r="DK1801" s="83"/>
      <c r="DL1801" s="83"/>
      <c r="DM1801" s="83"/>
      <c r="DN1801" s="83"/>
      <c r="DO1801" s="83"/>
      <c r="DP1801" s="83"/>
      <c r="DQ1801" s="83"/>
      <c r="DR1801" s="83"/>
      <c r="DS1801" s="83"/>
      <c r="DT1801" s="83"/>
      <c r="DU1801" s="83"/>
      <c r="DV1801" s="83"/>
      <c r="DW1801" s="83"/>
      <c r="DX1801" s="83"/>
      <c r="DY1801" s="83"/>
      <c r="DZ1801" s="83"/>
      <c r="EA1801" s="83"/>
      <c r="EB1801" s="83"/>
      <c r="EC1801" s="83"/>
      <c r="ED1801" s="83"/>
      <c r="EE1801" s="83"/>
      <c r="EF1801" s="83"/>
      <c r="EG1801" s="83"/>
      <c r="EH1801" s="83"/>
      <c r="EI1801" s="83"/>
      <c r="EJ1801" s="83"/>
    </row>
    <row r="1802" spans="27:140" s="88" customFormat="1" x14ac:dyDescent="0.3">
      <c r="AA1802" s="84"/>
      <c r="AB1802" s="89"/>
      <c r="AC1802" s="89"/>
      <c r="AD1802" s="89"/>
      <c r="AE1802" s="89"/>
      <c r="AF1802" s="89"/>
      <c r="AG1802" s="89"/>
      <c r="AH1802" s="89"/>
      <c r="AI1802" s="89"/>
      <c r="AJ1802" s="89"/>
      <c r="AK1802" s="89"/>
      <c r="AL1802" s="89"/>
      <c r="AM1802" s="89"/>
      <c r="AN1802" s="89"/>
      <c r="AO1802" s="89"/>
      <c r="AP1802" s="89"/>
      <c r="AQ1802" s="90"/>
      <c r="AR1802" s="89"/>
      <c r="AS1802" s="89"/>
      <c r="AT1802" s="89"/>
      <c r="AU1802" s="87"/>
      <c r="AV1802" s="307"/>
      <c r="AW1802" s="307"/>
      <c r="AX1802" s="307"/>
      <c r="AY1802" s="307"/>
      <c r="AZ1802" s="307"/>
      <c r="BA1802" s="83"/>
      <c r="BB1802" s="83"/>
      <c r="BC1802" s="83"/>
      <c r="BD1802" s="83"/>
      <c r="BE1802" s="83"/>
      <c r="BF1802" s="83"/>
      <c r="BG1802" s="83"/>
      <c r="BH1802" s="83"/>
      <c r="BI1802" s="83"/>
      <c r="BJ1802" s="83"/>
      <c r="BK1802" s="83"/>
      <c r="BL1802" s="83"/>
      <c r="BM1802" s="83"/>
      <c r="BN1802" s="83"/>
      <c r="BO1802" s="83"/>
      <c r="BP1802" s="83"/>
      <c r="BQ1802" s="83"/>
      <c r="BR1802" s="83"/>
      <c r="BS1802" s="83"/>
      <c r="BT1802" s="83"/>
      <c r="BU1802" s="83"/>
      <c r="BV1802" s="83"/>
      <c r="BW1802" s="83"/>
      <c r="BX1802" s="83"/>
      <c r="BY1802" s="83"/>
      <c r="BZ1802" s="83"/>
      <c r="CA1802" s="83"/>
      <c r="CB1802" s="83"/>
      <c r="CC1802" s="83"/>
      <c r="CD1802" s="83"/>
      <c r="CE1802" s="83"/>
      <c r="CF1802" s="83"/>
      <c r="CG1802" s="83"/>
      <c r="CH1802" s="83"/>
      <c r="CI1802" s="83"/>
      <c r="CJ1802" s="83"/>
      <c r="CK1802" s="83"/>
      <c r="CL1802" s="83"/>
      <c r="CM1802" s="83"/>
      <c r="CN1802" s="83"/>
      <c r="CO1802" s="83"/>
      <c r="CP1802" s="83"/>
      <c r="CQ1802" s="83"/>
      <c r="CR1802" s="83"/>
      <c r="CS1802" s="83"/>
      <c r="CT1802" s="83"/>
      <c r="CU1802" s="83"/>
      <c r="CV1802" s="83"/>
      <c r="CW1802" s="83"/>
      <c r="CX1802" s="83"/>
      <c r="CY1802" s="83"/>
      <c r="CZ1802" s="83"/>
      <c r="DA1802" s="83"/>
      <c r="DB1802" s="83"/>
      <c r="DC1802" s="83"/>
      <c r="DD1802" s="83"/>
      <c r="DE1802" s="83"/>
      <c r="DF1802" s="83"/>
      <c r="DG1802" s="83"/>
      <c r="DH1802" s="83"/>
      <c r="DI1802" s="83"/>
      <c r="DJ1802" s="83"/>
      <c r="DK1802" s="83"/>
      <c r="DL1802" s="83"/>
      <c r="DM1802" s="83"/>
      <c r="DN1802" s="83"/>
      <c r="DO1802" s="83"/>
      <c r="DP1802" s="83"/>
      <c r="DQ1802" s="83"/>
      <c r="DR1802" s="83"/>
      <c r="DS1802" s="83"/>
      <c r="DT1802" s="83"/>
      <c r="DU1802" s="83"/>
      <c r="DV1802" s="83"/>
      <c r="DW1802" s="83"/>
      <c r="DX1802" s="83"/>
      <c r="DY1802" s="83"/>
      <c r="DZ1802" s="83"/>
      <c r="EA1802" s="83"/>
      <c r="EB1802" s="83"/>
      <c r="EC1802" s="83"/>
      <c r="ED1802" s="83"/>
      <c r="EE1802" s="83"/>
      <c r="EF1802" s="83"/>
      <c r="EG1802" s="83"/>
      <c r="EH1802" s="83"/>
      <c r="EI1802" s="83"/>
      <c r="EJ1802" s="83"/>
    </row>
    <row r="1803" spans="27:140" s="88" customFormat="1" x14ac:dyDescent="0.3">
      <c r="AA1803" s="84"/>
      <c r="AB1803" s="89"/>
      <c r="AC1803" s="89"/>
      <c r="AD1803" s="89"/>
      <c r="AE1803" s="89"/>
      <c r="AF1803" s="89"/>
      <c r="AG1803" s="89"/>
      <c r="AH1803" s="89"/>
      <c r="AI1803" s="89"/>
      <c r="AJ1803" s="89"/>
      <c r="AK1803" s="89"/>
      <c r="AL1803" s="89"/>
      <c r="AM1803" s="89"/>
      <c r="AN1803" s="89"/>
      <c r="AO1803" s="89"/>
      <c r="AP1803" s="89"/>
      <c r="AQ1803" s="90"/>
      <c r="AR1803" s="89"/>
      <c r="AS1803" s="89"/>
      <c r="AT1803" s="89"/>
      <c r="AU1803" s="87"/>
      <c r="AV1803" s="307"/>
      <c r="AW1803" s="307"/>
      <c r="AX1803" s="307"/>
      <c r="AY1803" s="307"/>
      <c r="AZ1803" s="307"/>
      <c r="BA1803" s="83"/>
      <c r="BB1803" s="83"/>
      <c r="BC1803" s="83"/>
      <c r="BD1803" s="83"/>
      <c r="BE1803" s="83"/>
      <c r="BF1803" s="83"/>
      <c r="BG1803" s="83"/>
      <c r="BH1803" s="83"/>
      <c r="BI1803" s="83"/>
      <c r="BJ1803" s="83"/>
      <c r="BK1803" s="83"/>
      <c r="BL1803" s="83"/>
      <c r="BM1803" s="83"/>
      <c r="BN1803" s="83"/>
      <c r="BO1803" s="83"/>
      <c r="BP1803" s="83"/>
      <c r="BQ1803" s="83"/>
      <c r="BR1803" s="83"/>
      <c r="BS1803" s="83"/>
      <c r="BT1803" s="83"/>
      <c r="BU1803" s="83"/>
      <c r="BV1803" s="83"/>
      <c r="BW1803" s="83"/>
      <c r="BX1803" s="83"/>
      <c r="BY1803" s="83"/>
      <c r="BZ1803" s="83"/>
      <c r="CA1803" s="83"/>
      <c r="CB1803" s="83"/>
      <c r="CC1803" s="83"/>
      <c r="CD1803" s="83"/>
      <c r="CE1803" s="83"/>
      <c r="CF1803" s="83"/>
      <c r="CG1803" s="83"/>
      <c r="CH1803" s="83"/>
      <c r="CI1803" s="83"/>
      <c r="CJ1803" s="83"/>
      <c r="CK1803" s="83"/>
      <c r="CL1803" s="83"/>
      <c r="CM1803" s="83"/>
      <c r="CN1803" s="83"/>
      <c r="CO1803" s="83"/>
      <c r="CP1803" s="83"/>
      <c r="CQ1803" s="83"/>
      <c r="CR1803" s="83"/>
      <c r="CS1803" s="83"/>
      <c r="CT1803" s="83"/>
      <c r="CU1803" s="83"/>
      <c r="CV1803" s="83"/>
      <c r="CW1803" s="83"/>
      <c r="CX1803" s="83"/>
      <c r="CY1803" s="83"/>
      <c r="CZ1803" s="83"/>
      <c r="DA1803" s="83"/>
      <c r="DB1803" s="83"/>
      <c r="DC1803" s="83"/>
      <c r="DD1803" s="83"/>
      <c r="DE1803" s="83"/>
      <c r="DF1803" s="83"/>
      <c r="DG1803" s="83"/>
      <c r="DH1803" s="83"/>
      <c r="DI1803" s="83"/>
      <c r="DJ1803" s="83"/>
      <c r="DK1803" s="83"/>
      <c r="DL1803" s="83"/>
      <c r="DM1803" s="83"/>
      <c r="DN1803" s="83"/>
      <c r="DO1803" s="83"/>
      <c r="DP1803" s="83"/>
      <c r="DQ1803" s="83"/>
      <c r="DR1803" s="83"/>
      <c r="DS1803" s="83"/>
      <c r="DT1803" s="83"/>
      <c r="DU1803" s="83"/>
      <c r="DV1803" s="83"/>
      <c r="DW1803" s="83"/>
      <c r="DX1803" s="83"/>
      <c r="DY1803" s="83"/>
      <c r="DZ1803" s="83"/>
      <c r="EA1803" s="83"/>
      <c r="EB1803" s="83"/>
      <c r="EC1803" s="83"/>
      <c r="ED1803" s="83"/>
      <c r="EE1803" s="83"/>
      <c r="EF1803" s="83"/>
      <c r="EG1803" s="83"/>
      <c r="EH1803" s="83"/>
      <c r="EI1803" s="83"/>
      <c r="EJ1803" s="83"/>
    </row>
    <row r="1804" spans="27:140" s="88" customFormat="1" x14ac:dyDescent="0.3">
      <c r="AA1804" s="84"/>
      <c r="AB1804" s="89"/>
      <c r="AC1804" s="89"/>
      <c r="AD1804" s="89"/>
      <c r="AE1804" s="89"/>
      <c r="AF1804" s="89"/>
      <c r="AG1804" s="89"/>
      <c r="AH1804" s="89"/>
      <c r="AI1804" s="89"/>
      <c r="AJ1804" s="89"/>
      <c r="AK1804" s="89"/>
      <c r="AL1804" s="89"/>
      <c r="AM1804" s="89"/>
      <c r="AN1804" s="89"/>
      <c r="AO1804" s="89"/>
      <c r="AP1804" s="89"/>
      <c r="AQ1804" s="90"/>
      <c r="AR1804" s="89"/>
      <c r="AS1804" s="89"/>
      <c r="AT1804" s="89"/>
      <c r="AU1804" s="87"/>
      <c r="AV1804" s="307"/>
      <c r="AW1804" s="307"/>
      <c r="AX1804" s="307"/>
      <c r="AY1804" s="307"/>
      <c r="AZ1804" s="307"/>
      <c r="BA1804" s="83"/>
      <c r="BB1804" s="83"/>
      <c r="BC1804" s="83"/>
      <c r="BD1804" s="83"/>
      <c r="BE1804" s="83"/>
      <c r="BF1804" s="83"/>
      <c r="BG1804" s="83"/>
      <c r="BH1804" s="83"/>
      <c r="BI1804" s="83"/>
      <c r="BJ1804" s="83"/>
      <c r="BK1804" s="83"/>
      <c r="BL1804" s="83"/>
      <c r="BM1804" s="83"/>
      <c r="BN1804" s="83"/>
      <c r="BO1804" s="83"/>
      <c r="BP1804" s="83"/>
      <c r="BQ1804" s="83"/>
      <c r="BR1804" s="83"/>
      <c r="BS1804" s="83"/>
      <c r="BT1804" s="83"/>
      <c r="BU1804" s="83"/>
      <c r="BV1804" s="83"/>
      <c r="BW1804" s="83"/>
      <c r="BX1804" s="83"/>
      <c r="BY1804" s="83"/>
      <c r="BZ1804" s="83"/>
      <c r="CA1804" s="83"/>
      <c r="CB1804" s="83"/>
      <c r="CC1804" s="83"/>
      <c r="CD1804" s="83"/>
      <c r="CE1804" s="83"/>
      <c r="CF1804" s="83"/>
      <c r="CG1804" s="83"/>
      <c r="CH1804" s="83"/>
      <c r="CI1804" s="83"/>
      <c r="CJ1804" s="83"/>
      <c r="CK1804" s="83"/>
      <c r="CL1804" s="83"/>
      <c r="CM1804" s="83"/>
      <c r="CN1804" s="83"/>
      <c r="CO1804" s="83"/>
      <c r="CP1804" s="83"/>
      <c r="CQ1804" s="83"/>
      <c r="CR1804" s="83"/>
      <c r="CS1804" s="83"/>
      <c r="CT1804" s="83"/>
      <c r="CU1804" s="83"/>
      <c r="CV1804" s="83"/>
      <c r="CW1804" s="83"/>
      <c r="CX1804" s="83"/>
      <c r="CY1804" s="83"/>
      <c r="CZ1804" s="83"/>
      <c r="DA1804" s="83"/>
      <c r="DB1804" s="83"/>
      <c r="DC1804" s="83"/>
      <c r="DD1804" s="83"/>
      <c r="DE1804" s="83"/>
      <c r="DF1804" s="83"/>
      <c r="DG1804" s="83"/>
      <c r="DH1804" s="83"/>
      <c r="DI1804" s="83"/>
      <c r="DJ1804" s="83"/>
      <c r="DK1804" s="83"/>
      <c r="DL1804" s="83"/>
      <c r="DM1804" s="83"/>
      <c r="DN1804" s="83"/>
      <c r="DO1804" s="83"/>
      <c r="DP1804" s="83"/>
      <c r="DQ1804" s="83"/>
      <c r="DR1804" s="83"/>
      <c r="DS1804" s="83"/>
      <c r="DT1804" s="83"/>
      <c r="DU1804" s="83"/>
      <c r="DV1804" s="83"/>
      <c r="DW1804" s="83"/>
      <c r="DX1804" s="83"/>
      <c r="DY1804" s="83"/>
      <c r="DZ1804" s="83"/>
      <c r="EA1804" s="83"/>
      <c r="EB1804" s="83"/>
      <c r="EC1804" s="83"/>
      <c r="ED1804" s="83"/>
      <c r="EE1804" s="83"/>
      <c r="EF1804" s="83"/>
      <c r="EG1804" s="83"/>
      <c r="EH1804" s="83"/>
      <c r="EI1804" s="83"/>
      <c r="EJ1804" s="83"/>
    </row>
    <row r="1805" spans="27:140" s="88" customFormat="1" x14ac:dyDescent="0.3">
      <c r="AA1805" s="84"/>
      <c r="AB1805" s="89"/>
      <c r="AC1805" s="89"/>
      <c r="AD1805" s="89"/>
      <c r="AE1805" s="89"/>
      <c r="AF1805" s="89"/>
      <c r="AG1805" s="89"/>
      <c r="AH1805" s="89"/>
      <c r="AI1805" s="89"/>
      <c r="AJ1805" s="89"/>
      <c r="AK1805" s="89"/>
      <c r="AL1805" s="89"/>
      <c r="AM1805" s="89"/>
      <c r="AN1805" s="89"/>
      <c r="AO1805" s="89"/>
      <c r="AP1805" s="89"/>
      <c r="AQ1805" s="90"/>
      <c r="AR1805" s="89"/>
      <c r="AS1805" s="89"/>
      <c r="AT1805" s="89"/>
      <c r="AU1805" s="87"/>
      <c r="AV1805" s="307"/>
      <c r="AW1805" s="307"/>
      <c r="AX1805" s="307"/>
      <c r="AY1805" s="307"/>
      <c r="AZ1805" s="307"/>
      <c r="BA1805" s="83"/>
      <c r="BB1805" s="83"/>
      <c r="BC1805" s="83"/>
      <c r="BD1805" s="83"/>
      <c r="BE1805" s="83"/>
      <c r="BF1805" s="83"/>
      <c r="BG1805" s="83"/>
      <c r="BH1805" s="83"/>
      <c r="BI1805" s="83"/>
      <c r="BJ1805" s="83"/>
      <c r="BK1805" s="83"/>
      <c r="BL1805" s="83"/>
      <c r="BM1805" s="83"/>
      <c r="BN1805" s="83"/>
      <c r="BO1805" s="83"/>
      <c r="BP1805" s="83"/>
      <c r="BQ1805" s="83"/>
      <c r="BR1805" s="83"/>
      <c r="BS1805" s="83"/>
      <c r="BT1805" s="83"/>
      <c r="BU1805" s="83"/>
      <c r="BV1805" s="83"/>
      <c r="BW1805" s="83"/>
      <c r="BX1805" s="83"/>
      <c r="BY1805" s="83"/>
      <c r="BZ1805" s="83"/>
      <c r="CA1805" s="83"/>
      <c r="CB1805" s="83"/>
      <c r="CC1805" s="83"/>
      <c r="CD1805" s="83"/>
      <c r="CE1805" s="83"/>
      <c r="CF1805" s="83"/>
      <c r="CG1805" s="83"/>
      <c r="CH1805" s="83"/>
      <c r="CI1805" s="83"/>
      <c r="CJ1805" s="83"/>
      <c r="CK1805" s="83"/>
      <c r="CL1805" s="83"/>
      <c r="CM1805" s="83"/>
      <c r="CN1805" s="83"/>
      <c r="CO1805" s="83"/>
      <c r="CP1805" s="83"/>
      <c r="CQ1805" s="83"/>
      <c r="CR1805" s="83"/>
      <c r="CS1805" s="83"/>
      <c r="CT1805" s="83"/>
      <c r="CU1805" s="83"/>
      <c r="CV1805" s="83"/>
      <c r="CW1805" s="83"/>
      <c r="CX1805" s="83"/>
      <c r="CY1805" s="83"/>
      <c r="CZ1805" s="83"/>
      <c r="DA1805" s="83"/>
      <c r="DB1805" s="83"/>
      <c r="DC1805" s="83"/>
      <c r="DD1805" s="83"/>
      <c r="DE1805" s="83"/>
      <c r="DF1805" s="83"/>
      <c r="DG1805" s="83"/>
      <c r="DH1805" s="83"/>
      <c r="DI1805" s="83"/>
      <c r="DJ1805" s="83"/>
      <c r="DK1805" s="83"/>
      <c r="DL1805" s="83"/>
      <c r="DM1805" s="83"/>
      <c r="DN1805" s="83"/>
      <c r="DO1805" s="83"/>
      <c r="DP1805" s="83"/>
      <c r="DQ1805" s="83"/>
      <c r="DR1805" s="83"/>
      <c r="DS1805" s="83"/>
      <c r="DT1805" s="83"/>
      <c r="DU1805" s="83"/>
      <c r="DV1805" s="83"/>
      <c r="DW1805" s="83"/>
      <c r="DX1805" s="83"/>
      <c r="DY1805" s="83"/>
      <c r="DZ1805" s="83"/>
      <c r="EA1805" s="83"/>
      <c r="EB1805" s="83"/>
      <c r="EC1805" s="83"/>
      <c r="ED1805" s="83"/>
      <c r="EE1805" s="83"/>
      <c r="EF1805" s="83"/>
      <c r="EG1805" s="83"/>
      <c r="EH1805" s="83"/>
      <c r="EI1805" s="83"/>
      <c r="EJ1805" s="83"/>
    </row>
    <row r="1806" spans="27:140" s="88" customFormat="1" x14ac:dyDescent="0.3">
      <c r="AA1806" s="84"/>
      <c r="AB1806" s="89"/>
      <c r="AC1806" s="89"/>
      <c r="AD1806" s="89"/>
      <c r="AE1806" s="89"/>
      <c r="AF1806" s="89"/>
      <c r="AG1806" s="89"/>
      <c r="AH1806" s="89"/>
      <c r="AI1806" s="89"/>
      <c r="AJ1806" s="89"/>
      <c r="AK1806" s="89"/>
      <c r="AL1806" s="89"/>
      <c r="AM1806" s="89"/>
      <c r="AN1806" s="89"/>
      <c r="AO1806" s="89"/>
      <c r="AP1806" s="89"/>
      <c r="AQ1806" s="90"/>
      <c r="AR1806" s="89"/>
      <c r="AS1806" s="89"/>
      <c r="AT1806" s="89"/>
      <c r="AU1806" s="87"/>
      <c r="AV1806" s="307"/>
      <c r="AW1806" s="307"/>
      <c r="AX1806" s="307"/>
      <c r="AY1806" s="307"/>
      <c r="AZ1806" s="307"/>
      <c r="BA1806" s="83"/>
      <c r="BB1806" s="83"/>
      <c r="BC1806" s="83"/>
      <c r="BD1806" s="83"/>
      <c r="BE1806" s="83"/>
      <c r="BF1806" s="83"/>
      <c r="BG1806" s="83"/>
      <c r="BH1806" s="83"/>
      <c r="BI1806" s="83"/>
      <c r="BJ1806" s="83"/>
      <c r="BK1806" s="83"/>
      <c r="BL1806" s="83"/>
      <c r="BM1806" s="83"/>
      <c r="BN1806" s="83"/>
      <c r="BO1806" s="83"/>
      <c r="BP1806" s="83"/>
      <c r="BQ1806" s="83"/>
      <c r="BR1806" s="83"/>
      <c r="BS1806" s="83"/>
      <c r="BT1806" s="83"/>
      <c r="BU1806" s="83"/>
      <c r="BV1806" s="83"/>
      <c r="BW1806" s="83"/>
      <c r="BX1806" s="83"/>
      <c r="BY1806" s="83"/>
      <c r="BZ1806" s="83"/>
      <c r="CA1806" s="83"/>
      <c r="CB1806" s="83"/>
      <c r="CC1806" s="83"/>
      <c r="CD1806" s="83"/>
      <c r="CE1806" s="83"/>
      <c r="CF1806" s="83"/>
      <c r="CG1806" s="83"/>
      <c r="CH1806" s="83"/>
      <c r="CI1806" s="83"/>
      <c r="CJ1806" s="83"/>
      <c r="CK1806" s="83"/>
      <c r="CL1806" s="83"/>
      <c r="CM1806" s="83"/>
      <c r="CN1806" s="83"/>
      <c r="CO1806" s="83"/>
      <c r="CP1806" s="83"/>
      <c r="CQ1806" s="83"/>
      <c r="CR1806" s="83"/>
      <c r="CS1806" s="83"/>
      <c r="CT1806" s="83"/>
      <c r="CU1806" s="83"/>
      <c r="CV1806" s="83"/>
      <c r="CW1806" s="83"/>
      <c r="CX1806" s="83"/>
      <c r="CY1806" s="83"/>
      <c r="CZ1806" s="83"/>
      <c r="DA1806" s="83"/>
      <c r="DB1806" s="83"/>
      <c r="DC1806" s="83"/>
      <c r="DD1806" s="83"/>
      <c r="DE1806" s="83"/>
      <c r="DF1806" s="83"/>
      <c r="DG1806" s="83"/>
      <c r="DH1806" s="83"/>
      <c r="DI1806" s="83"/>
      <c r="DJ1806" s="83"/>
      <c r="DK1806" s="83"/>
      <c r="DL1806" s="83"/>
      <c r="DM1806" s="83"/>
      <c r="DN1806" s="83"/>
      <c r="DO1806" s="83"/>
      <c r="DP1806" s="83"/>
      <c r="DQ1806" s="83"/>
      <c r="DR1806" s="83"/>
      <c r="DS1806" s="83"/>
      <c r="DT1806" s="83"/>
      <c r="DU1806" s="83"/>
      <c r="DV1806" s="83"/>
      <c r="DW1806" s="83"/>
      <c r="DX1806" s="83"/>
      <c r="DY1806" s="83"/>
      <c r="DZ1806" s="83"/>
      <c r="EA1806" s="83"/>
      <c r="EB1806" s="83"/>
      <c r="EC1806" s="83"/>
      <c r="ED1806" s="83"/>
      <c r="EE1806" s="83"/>
      <c r="EF1806" s="83"/>
      <c r="EG1806" s="83"/>
      <c r="EH1806" s="83"/>
      <c r="EI1806" s="83"/>
      <c r="EJ1806" s="83"/>
    </row>
    <row r="1807" spans="27:140" s="88" customFormat="1" x14ac:dyDescent="0.3">
      <c r="AA1807" s="84"/>
      <c r="AB1807" s="89"/>
      <c r="AC1807" s="89"/>
      <c r="AD1807" s="89"/>
      <c r="AE1807" s="89"/>
      <c r="AF1807" s="89"/>
      <c r="AG1807" s="89"/>
      <c r="AH1807" s="89"/>
      <c r="AI1807" s="89"/>
      <c r="AJ1807" s="89"/>
      <c r="AK1807" s="89"/>
      <c r="AL1807" s="89"/>
      <c r="AM1807" s="89"/>
      <c r="AN1807" s="89"/>
      <c r="AO1807" s="89"/>
      <c r="AP1807" s="89"/>
      <c r="AQ1807" s="90"/>
      <c r="AR1807" s="89"/>
      <c r="AS1807" s="89"/>
      <c r="AT1807" s="89"/>
      <c r="AU1807" s="87"/>
      <c r="AV1807" s="307"/>
      <c r="AW1807" s="307"/>
      <c r="AX1807" s="307"/>
      <c r="AY1807" s="307"/>
      <c r="AZ1807" s="307"/>
      <c r="BA1807" s="83"/>
      <c r="BB1807" s="83"/>
      <c r="BC1807" s="83"/>
      <c r="BD1807" s="83"/>
      <c r="BE1807" s="83"/>
      <c r="BF1807" s="83"/>
      <c r="BG1807" s="83"/>
      <c r="BH1807" s="83"/>
      <c r="BI1807" s="83"/>
      <c r="BJ1807" s="83"/>
      <c r="BK1807" s="83"/>
      <c r="BL1807" s="83"/>
      <c r="BM1807" s="83"/>
      <c r="BN1807" s="83"/>
      <c r="BO1807" s="83"/>
      <c r="BP1807" s="83"/>
      <c r="BQ1807" s="83"/>
      <c r="BR1807" s="83"/>
      <c r="BS1807" s="83"/>
      <c r="BT1807" s="83"/>
      <c r="BU1807" s="83"/>
      <c r="BV1807" s="83"/>
      <c r="BW1807" s="83"/>
      <c r="BX1807" s="83"/>
      <c r="BY1807" s="83"/>
      <c r="BZ1807" s="83"/>
      <c r="CA1807" s="83"/>
      <c r="CB1807" s="83"/>
      <c r="CC1807" s="83"/>
      <c r="CD1807" s="83"/>
      <c r="CE1807" s="83"/>
      <c r="CF1807" s="83"/>
      <c r="CG1807" s="83"/>
      <c r="CH1807" s="83"/>
      <c r="CI1807" s="83"/>
      <c r="CJ1807" s="83"/>
      <c r="CK1807" s="83"/>
      <c r="CL1807" s="83"/>
      <c r="CM1807" s="83"/>
      <c r="CN1807" s="83"/>
      <c r="CO1807" s="83"/>
      <c r="CP1807" s="83"/>
      <c r="CQ1807" s="83"/>
      <c r="CR1807" s="83"/>
      <c r="CS1807" s="83"/>
      <c r="CT1807" s="83"/>
      <c r="CU1807" s="83"/>
      <c r="CV1807" s="83"/>
      <c r="CW1807" s="83"/>
      <c r="CX1807" s="83"/>
      <c r="CY1807" s="83"/>
      <c r="CZ1807" s="83"/>
      <c r="DA1807" s="83"/>
      <c r="DB1807" s="83"/>
      <c r="DC1807" s="83"/>
      <c r="DD1807" s="83"/>
      <c r="DE1807" s="83"/>
      <c r="DF1807" s="83"/>
      <c r="DG1807" s="83"/>
      <c r="DH1807" s="83"/>
      <c r="DI1807" s="83"/>
      <c r="DJ1807" s="83"/>
      <c r="DK1807" s="83"/>
      <c r="DL1807" s="83"/>
      <c r="DM1807" s="83"/>
      <c r="DN1807" s="83"/>
      <c r="DO1807" s="83"/>
      <c r="DP1807" s="83"/>
      <c r="DQ1807" s="83"/>
      <c r="DR1807" s="83"/>
      <c r="DS1807" s="83"/>
      <c r="DT1807" s="83"/>
      <c r="DU1807" s="83"/>
      <c r="DV1807" s="83"/>
      <c r="DW1807" s="83"/>
      <c r="DX1807" s="83"/>
      <c r="DY1807" s="83"/>
      <c r="DZ1807" s="83"/>
      <c r="EA1807" s="83"/>
      <c r="EB1807" s="83"/>
      <c r="EC1807" s="83"/>
      <c r="ED1807" s="83"/>
      <c r="EE1807" s="83"/>
      <c r="EF1807" s="83"/>
      <c r="EG1807" s="83"/>
      <c r="EH1807" s="83"/>
      <c r="EI1807" s="83"/>
      <c r="EJ1807" s="83"/>
    </row>
    <row r="1808" spans="27:140" s="88" customFormat="1" x14ac:dyDescent="0.3">
      <c r="AA1808" s="84"/>
      <c r="AB1808" s="89"/>
      <c r="AC1808" s="89"/>
      <c r="AD1808" s="89"/>
      <c r="AE1808" s="89"/>
      <c r="AF1808" s="89"/>
      <c r="AG1808" s="89"/>
      <c r="AH1808" s="89"/>
      <c r="AI1808" s="89"/>
      <c r="AJ1808" s="89"/>
      <c r="AK1808" s="89"/>
      <c r="AL1808" s="89"/>
      <c r="AM1808" s="89"/>
      <c r="AN1808" s="89"/>
      <c r="AO1808" s="89"/>
      <c r="AP1808" s="89"/>
      <c r="AQ1808" s="90"/>
      <c r="AR1808" s="89"/>
      <c r="AS1808" s="89"/>
      <c r="AT1808" s="89"/>
      <c r="AU1808" s="87"/>
      <c r="AV1808" s="307"/>
      <c r="AW1808" s="307"/>
      <c r="AX1808" s="307"/>
      <c r="AY1808" s="307"/>
      <c r="AZ1808" s="307"/>
      <c r="BA1808" s="83"/>
      <c r="BB1808" s="83"/>
      <c r="BC1808" s="83"/>
      <c r="BD1808" s="83"/>
      <c r="BE1808" s="83"/>
      <c r="BF1808" s="83"/>
      <c r="BG1808" s="83"/>
      <c r="BH1808" s="83"/>
      <c r="BI1808" s="83"/>
      <c r="BJ1808" s="83"/>
      <c r="BK1808" s="83"/>
      <c r="BL1808" s="83"/>
      <c r="BM1808" s="83"/>
      <c r="BN1808" s="83"/>
      <c r="BO1808" s="83"/>
      <c r="BP1808" s="83"/>
      <c r="BQ1808" s="83"/>
      <c r="BR1808" s="83"/>
      <c r="BS1808" s="83"/>
      <c r="BT1808" s="83"/>
      <c r="BU1808" s="83"/>
      <c r="BV1808" s="83"/>
      <c r="BW1808" s="83"/>
      <c r="BX1808" s="83"/>
      <c r="BY1808" s="83"/>
      <c r="BZ1808" s="83"/>
      <c r="CA1808" s="83"/>
      <c r="CB1808" s="83"/>
      <c r="CC1808" s="83"/>
      <c r="CD1808" s="83"/>
      <c r="CE1808" s="83"/>
      <c r="CF1808" s="83"/>
      <c r="CG1808" s="83"/>
      <c r="CH1808" s="83"/>
      <c r="CI1808" s="83"/>
      <c r="CJ1808" s="83"/>
      <c r="CK1808" s="83"/>
      <c r="CL1808" s="83"/>
      <c r="CM1808" s="83"/>
      <c r="CN1808" s="83"/>
      <c r="CO1808" s="83"/>
      <c r="CP1808" s="83"/>
      <c r="CQ1808" s="83"/>
      <c r="CR1808" s="83"/>
      <c r="CS1808" s="83"/>
      <c r="CT1808" s="83"/>
      <c r="CU1808" s="83"/>
      <c r="CV1808" s="83"/>
      <c r="CW1808" s="83"/>
      <c r="CX1808" s="83"/>
      <c r="CY1808" s="83"/>
      <c r="CZ1808" s="83"/>
      <c r="DA1808" s="83"/>
      <c r="DB1808" s="83"/>
      <c r="DC1808" s="83"/>
      <c r="DD1808" s="83"/>
      <c r="DE1808" s="83"/>
      <c r="DF1808" s="83"/>
      <c r="DG1808" s="83"/>
      <c r="DH1808" s="83"/>
      <c r="DI1808" s="83"/>
      <c r="DJ1808" s="83"/>
      <c r="DK1808" s="83"/>
      <c r="DL1808" s="83"/>
      <c r="DM1808" s="83"/>
      <c r="DN1808" s="83"/>
      <c r="DO1808" s="83"/>
      <c r="DP1808" s="83"/>
      <c r="DQ1808" s="83"/>
      <c r="DR1808" s="83"/>
      <c r="DS1808" s="83"/>
      <c r="DT1808" s="83"/>
      <c r="DU1808" s="83"/>
      <c r="DV1808" s="83"/>
      <c r="DW1808" s="83"/>
      <c r="DX1808" s="83"/>
      <c r="DY1808" s="83"/>
      <c r="DZ1808" s="83"/>
      <c r="EA1808" s="83"/>
      <c r="EB1808" s="83"/>
      <c r="EC1808" s="83"/>
      <c r="ED1808" s="83"/>
      <c r="EE1808" s="83"/>
      <c r="EF1808" s="83"/>
      <c r="EG1808" s="83"/>
      <c r="EH1808" s="83"/>
      <c r="EI1808" s="83"/>
      <c r="EJ1808" s="83"/>
    </row>
    <row r="1809" spans="27:140" s="88" customFormat="1" x14ac:dyDescent="0.3">
      <c r="AA1809" s="84"/>
      <c r="AB1809" s="89"/>
      <c r="AC1809" s="89"/>
      <c r="AD1809" s="89"/>
      <c r="AE1809" s="89"/>
      <c r="AF1809" s="89"/>
      <c r="AG1809" s="89"/>
      <c r="AH1809" s="89"/>
      <c r="AI1809" s="89"/>
      <c r="AJ1809" s="89"/>
      <c r="AK1809" s="89"/>
      <c r="AL1809" s="89"/>
      <c r="AM1809" s="89"/>
      <c r="AN1809" s="89"/>
      <c r="AO1809" s="89"/>
      <c r="AP1809" s="89"/>
      <c r="AQ1809" s="90"/>
      <c r="AR1809" s="89"/>
      <c r="AS1809" s="89"/>
      <c r="AT1809" s="89"/>
      <c r="AU1809" s="87"/>
      <c r="AV1809" s="307"/>
      <c r="AW1809" s="307"/>
      <c r="AX1809" s="307"/>
      <c r="AY1809" s="307"/>
      <c r="AZ1809" s="307"/>
      <c r="BA1809" s="83"/>
      <c r="BB1809" s="83"/>
      <c r="BC1809" s="83"/>
      <c r="BD1809" s="83"/>
      <c r="BE1809" s="83"/>
      <c r="BF1809" s="83"/>
      <c r="BG1809" s="83"/>
      <c r="BH1809" s="83"/>
      <c r="BI1809" s="83"/>
      <c r="BJ1809" s="83"/>
      <c r="BK1809" s="83"/>
      <c r="BL1809" s="83"/>
      <c r="BM1809" s="83"/>
      <c r="BN1809" s="83"/>
      <c r="BO1809" s="83"/>
      <c r="BP1809" s="83"/>
      <c r="BQ1809" s="83"/>
      <c r="BR1809" s="83"/>
      <c r="BS1809" s="83"/>
      <c r="BT1809" s="83"/>
      <c r="BU1809" s="83"/>
      <c r="BV1809" s="83"/>
      <c r="BW1809" s="83"/>
      <c r="BX1809" s="83"/>
      <c r="BY1809" s="83"/>
      <c r="BZ1809" s="83"/>
      <c r="CA1809" s="83"/>
      <c r="CB1809" s="83"/>
      <c r="CC1809" s="83"/>
      <c r="CD1809" s="83"/>
      <c r="CE1809" s="83"/>
      <c r="CF1809" s="83"/>
      <c r="CG1809" s="83"/>
      <c r="CH1809" s="83"/>
      <c r="CI1809" s="83"/>
      <c r="CJ1809" s="83"/>
      <c r="CK1809" s="83"/>
      <c r="CL1809" s="83"/>
      <c r="CM1809" s="83"/>
      <c r="CN1809" s="83"/>
      <c r="CO1809" s="83"/>
      <c r="CP1809" s="83"/>
      <c r="CQ1809" s="83"/>
      <c r="CR1809" s="83"/>
      <c r="CS1809" s="83"/>
      <c r="CT1809" s="83"/>
      <c r="CU1809" s="83"/>
      <c r="CV1809" s="83"/>
      <c r="CW1809" s="83"/>
      <c r="CX1809" s="83"/>
      <c r="CY1809" s="83"/>
      <c r="CZ1809" s="83"/>
      <c r="DA1809" s="83"/>
      <c r="DB1809" s="83"/>
      <c r="DC1809" s="83"/>
      <c r="DD1809" s="83"/>
      <c r="DE1809" s="83"/>
      <c r="DF1809" s="83"/>
      <c r="DG1809" s="83"/>
      <c r="DH1809" s="83"/>
      <c r="DI1809" s="83"/>
      <c r="DJ1809" s="83"/>
      <c r="DK1809" s="83"/>
      <c r="DL1809" s="83"/>
      <c r="DM1809" s="83"/>
      <c r="DN1809" s="83"/>
      <c r="DO1809" s="83"/>
      <c r="DP1809" s="83"/>
      <c r="DQ1809" s="83"/>
      <c r="DR1809" s="83"/>
      <c r="DS1809" s="83"/>
      <c r="DT1809" s="83"/>
      <c r="DU1809" s="83"/>
      <c r="DV1809" s="83"/>
      <c r="DW1809" s="83"/>
      <c r="DX1809" s="83"/>
      <c r="DY1809" s="83"/>
      <c r="DZ1809" s="83"/>
      <c r="EA1809" s="83"/>
      <c r="EB1809" s="83"/>
      <c r="EC1809" s="83"/>
      <c r="ED1809" s="83"/>
      <c r="EE1809" s="83"/>
      <c r="EF1809" s="83"/>
      <c r="EG1809" s="83"/>
      <c r="EH1809" s="83"/>
      <c r="EI1809" s="83"/>
      <c r="EJ1809" s="83"/>
    </row>
    <row r="1810" spans="27:140" s="88" customFormat="1" x14ac:dyDescent="0.3">
      <c r="AA1810" s="84"/>
      <c r="AB1810" s="89"/>
      <c r="AC1810" s="89"/>
      <c r="AD1810" s="89"/>
      <c r="AE1810" s="89"/>
      <c r="AF1810" s="89"/>
      <c r="AG1810" s="89"/>
      <c r="AH1810" s="89"/>
      <c r="AI1810" s="89"/>
      <c r="AJ1810" s="89"/>
      <c r="AK1810" s="89"/>
      <c r="AL1810" s="89"/>
      <c r="AM1810" s="89"/>
      <c r="AN1810" s="89"/>
      <c r="AO1810" s="89"/>
      <c r="AP1810" s="89"/>
      <c r="AQ1810" s="90"/>
      <c r="AR1810" s="89"/>
      <c r="AS1810" s="89"/>
      <c r="AT1810" s="89"/>
      <c r="AU1810" s="87"/>
      <c r="AV1810" s="307"/>
      <c r="AW1810" s="307"/>
      <c r="AX1810" s="307"/>
      <c r="AY1810" s="307"/>
      <c r="AZ1810" s="307"/>
      <c r="BA1810" s="83"/>
      <c r="BB1810" s="83"/>
      <c r="BC1810" s="83"/>
      <c r="BD1810" s="83"/>
      <c r="BE1810" s="83"/>
      <c r="BF1810" s="83"/>
      <c r="BG1810" s="83"/>
      <c r="BH1810" s="83"/>
      <c r="BI1810" s="83"/>
      <c r="BJ1810" s="83"/>
      <c r="BK1810" s="83"/>
      <c r="BL1810" s="83"/>
      <c r="BM1810" s="83"/>
      <c r="BN1810" s="83"/>
      <c r="BO1810" s="83"/>
      <c r="BP1810" s="83"/>
      <c r="BQ1810" s="83"/>
      <c r="BR1810" s="83"/>
      <c r="BS1810" s="83"/>
      <c r="BT1810" s="83"/>
      <c r="BU1810" s="83"/>
      <c r="BV1810" s="83"/>
      <c r="BW1810" s="83"/>
      <c r="BX1810" s="83"/>
      <c r="BY1810" s="83"/>
      <c r="BZ1810" s="83"/>
      <c r="CA1810" s="83"/>
      <c r="CB1810" s="83"/>
      <c r="CC1810" s="83"/>
      <c r="CD1810" s="83"/>
      <c r="CE1810" s="83"/>
      <c r="CF1810" s="83"/>
      <c r="CG1810" s="83"/>
      <c r="CH1810" s="83"/>
      <c r="CI1810" s="83"/>
      <c r="CJ1810" s="83"/>
      <c r="CK1810" s="83"/>
      <c r="CL1810" s="83"/>
      <c r="CM1810" s="83"/>
      <c r="CN1810" s="83"/>
      <c r="CO1810" s="83"/>
      <c r="CP1810" s="83"/>
      <c r="CQ1810" s="83"/>
      <c r="CR1810" s="83"/>
      <c r="CS1810" s="83"/>
      <c r="CT1810" s="83"/>
      <c r="CU1810" s="83"/>
      <c r="CV1810" s="83"/>
      <c r="CW1810" s="83"/>
      <c r="CX1810" s="83"/>
      <c r="CY1810" s="83"/>
      <c r="CZ1810" s="83"/>
      <c r="DA1810" s="83"/>
      <c r="DB1810" s="83"/>
      <c r="DC1810" s="83"/>
      <c r="DD1810" s="83"/>
      <c r="DE1810" s="83"/>
      <c r="DF1810" s="83"/>
      <c r="DG1810" s="83"/>
      <c r="DH1810" s="83"/>
      <c r="DI1810" s="83"/>
      <c r="DJ1810" s="83"/>
      <c r="DK1810" s="83"/>
      <c r="DL1810" s="83"/>
      <c r="DM1810" s="83"/>
      <c r="DN1810" s="83"/>
      <c r="DO1810" s="83"/>
      <c r="DP1810" s="83"/>
      <c r="DQ1810" s="83"/>
      <c r="DR1810" s="83"/>
      <c r="DS1810" s="83"/>
      <c r="DT1810" s="83"/>
      <c r="DU1810" s="83"/>
      <c r="DV1810" s="83"/>
      <c r="DW1810" s="83"/>
      <c r="DX1810" s="83"/>
      <c r="DY1810" s="83"/>
      <c r="DZ1810" s="83"/>
      <c r="EA1810" s="83"/>
      <c r="EB1810" s="83"/>
      <c r="EC1810" s="83"/>
      <c r="ED1810" s="83"/>
      <c r="EE1810" s="83"/>
      <c r="EF1810" s="83"/>
      <c r="EG1810" s="83"/>
      <c r="EH1810" s="83"/>
      <c r="EI1810" s="83"/>
      <c r="EJ1810" s="83"/>
    </row>
    <row r="1811" spans="27:140" s="88" customFormat="1" x14ac:dyDescent="0.3">
      <c r="AA1811" s="84"/>
      <c r="AB1811" s="89"/>
      <c r="AC1811" s="89"/>
      <c r="AD1811" s="89"/>
      <c r="AE1811" s="89"/>
      <c r="AF1811" s="89"/>
      <c r="AG1811" s="89"/>
      <c r="AH1811" s="89"/>
      <c r="AI1811" s="89"/>
      <c r="AJ1811" s="89"/>
      <c r="AK1811" s="89"/>
      <c r="AL1811" s="89"/>
      <c r="AM1811" s="89"/>
      <c r="AN1811" s="89"/>
      <c r="AO1811" s="89"/>
      <c r="AP1811" s="89"/>
      <c r="AQ1811" s="90"/>
      <c r="AR1811" s="89"/>
      <c r="AS1811" s="89"/>
      <c r="AT1811" s="89"/>
      <c r="AU1811" s="87"/>
      <c r="AV1811" s="307"/>
      <c r="AW1811" s="307"/>
      <c r="AX1811" s="307"/>
      <c r="AY1811" s="307"/>
      <c r="AZ1811" s="307"/>
      <c r="BA1811" s="83"/>
      <c r="BB1811" s="83"/>
      <c r="BC1811" s="83"/>
      <c r="BD1811" s="83"/>
      <c r="BE1811" s="83"/>
      <c r="BF1811" s="83"/>
      <c r="BG1811" s="83"/>
      <c r="BH1811" s="83"/>
      <c r="BI1811" s="83"/>
      <c r="BJ1811" s="83"/>
      <c r="BK1811" s="83"/>
      <c r="BL1811" s="83"/>
      <c r="BM1811" s="83"/>
      <c r="BN1811" s="83"/>
      <c r="BO1811" s="83"/>
      <c r="BP1811" s="83"/>
      <c r="BQ1811" s="83"/>
      <c r="BR1811" s="83"/>
      <c r="BS1811" s="83"/>
      <c r="BT1811" s="83"/>
      <c r="BU1811" s="83"/>
      <c r="BV1811" s="83"/>
      <c r="BW1811" s="83"/>
      <c r="BX1811" s="83"/>
      <c r="BY1811" s="83"/>
      <c r="BZ1811" s="83"/>
      <c r="CA1811" s="83"/>
      <c r="CB1811" s="83"/>
      <c r="CC1811" s="83"/>
      <c r="CD1811" s="83"/>
      <c r="CE1811" s="83"/>
      <c r="CF1811" s="83"/>
      <c r="CG1811" s="83"/>
      <c r="CH1811" s="83"/>
      <c r="CI1811" s="83"/>
      <c r="CJ1811" s="83"/>
      <c r="CK1811" s="83"/>
      <c r="CL1811" s="83"/>
      <c r="CM1811" s="83"/>
      <c r="CN1811" s="83"/>
      <c r="CO1811" s="83"/>
      <c r="CP1811" s="83"/>
      <c r="CQ1811" s="83"/>
      <c r="CR1811" s="83"/>
      <c r="CS1811" s="83"/>
      <c r="CT1811" s="83"/>
      <c r="CU1811" s="83"/>
      <c r="CV1811" s="83"/>
      <c r="CW1811" s="83"/>
      <c r="CX1811" s="83"/>
      <c r="CY1811" s="83"/>
      <c r="CZ1811" s="83"/>
      <c r="DA1811" s="83"/>
      <c r="DB1811" s="83"/>
      <c r="DC1811" s="83"/>
      <c r="DD1811" s="83"/>
      <c r="DE1811" s="83"/>
      <c r="DF1811" s="83"/>
      <c r="DG1811" s="83"/>
      <c r="DH1811" s="83"/>
      <c r="DI1811" s="83"/>
      <c r="DJ1811" s="83"/>
      <c r="DK1811" s="83"/>
      <c r="DL1811" s="83"/>
      <c r="DM1811" s="83"/>
      <c r="DN1811" s="83"/>
      <c r="DO1811" s="83"/>
      <c r="DP1811" s="83"/>
      <c r="DQ1811" s="83"/>
      <c r="DR1811" s="83"/>
      <c r="DS1811" s="83"/>
      <c r="DT1811" s="83"/>
      <c r="DU1811" s="83"/>
      <c r="DV1811" s="83"/>
      <c r="DW1811" s="83"/>
      <c r="DX1811" s="83"/>
      <c r="DY1811" s="83"/>
      <c r="DZ1811" s="83"/>
      <c r="EA1811" s="83"/>
      <c r="EB1811" s="83"/>
      <c r="EC1811" s="83"/>
      <c r="ED1811" s="83"/>
      <c r="EE1811" s="83"/>
      <c r="EF1811" s="83"/>
      <c r="EG1811" s="83"/>
      <c r="EH1811" s="83"/>
      <c r="EI1811" s="83"/>
      <c r="EJ1811" s="83"/>
    </row>
    <row r="1812" spans="27:140" s="88" customFormat="1" x14ac:dyDescent="0.3">
      <c r="AA1812" s="84"/>
      <c r="AB1812" s="89"/>
      <c r="AC1812" s="89"/>
      <c r="AD1812" s="89"/>
      <c r="AE1812" s="89"/>
      <c r="AF1812" s="89"/>
      <c r="AG1812" s="89"/>
      <c r="AH1812" s="89"/>
      <c r="AI1812" s="89"/>
      <c r="AJ1812" s="89"/>
      <c r="AK1812" s="89"/>
      <c r="AL1812" s="89"/>
      <c r="AM1812" s="89"/>
      <c r="AN1812" s="89"/>
      <c r="AO1812" s="89"/>
      <c r="AP1812" s="89"/>
      <c r="AQ1812" s="90"/>
      <c r="AR1812" s="89"/>
      <c r="AS1812" s="89"/>
      <c r="AT1812" s="89"/>
      <c r="AU1812" s="87"/>
      <c r="AV1812" s="307"/>
      <c r="AW1812" s="307"/>
      <c r="AX1812" s="307"/>
      <c r="AY1812" s="307"/>
      <c r="AZ1812" s="307"/>
      <c r="BA1812" s="83"/>
      <c r="BB1812" s="83"/>
      <c r="BC1812" s="83"/>
      <c r="BD1812" s="83"/>
      <c r="BE1812" s="83"/>
      <c r="BF1812" s="83"/>
      <c r="BG1812" s="83"/>
      <c r="BH1812" s="83"/>
      <c r="BI1812" s="83"/>
      <c r="BJ1812" s="83"/>
      <c r="BK1812" s="83"/>
      <c r="BL1812" s="83"/>
      <c r="BM1812" s="83"/>
      <c r="BN1812" s="83"/>
      <c r="BO1812" s="83"/>
      <c r="BP1812" s="83"/>
      <c r="BQ1812" s="83"/>
      <c r="BR1812" s="83"/>
      <c r="BS1812" s="83"/>
      <c r="BT1812" s="83"/>
      <c r="BU1812" s="83"/>
      <c r="BV1812" s="83"/>
      <c r="BW1812" s="83"/>
      <c r="BX1812" s="83"/>
      <c r="BY1812" s="83"/>
      <c r="BZ1812" s="83"/>
      <c r="CA1812" s="83"/>
      <c r="CB1812" s="83"/>
      <c r="CC1812" s="83"/>
      <c r="CD1812" s="83"/>
      <c r="CE1812" s="83"/>
      <c r="CF1812" s="83"/>
      <c r="CG1812" s="83"/>
      <c r="CH1812" s="83"/>
      <c r="CI1812" s="83"/>
      <c r="CJ1812" s="83"/>
      <c r="CK1812" s="83"/>
      <c r="CL1812" s="83"/>
      <c r="CM1812" s="83"/>
      <c r="CN1812" s="83"/>
      <c r="CO1812" s="83"/>
      <c r="CP1812" s="83"/>
      <c r="CQ1812" s="83"/>
      <c r="CR1812" s="83"/>
      <c r="CS1812" s="83"/>
      <c r="CT1812" s="83"/>
      <c r="CU1812" s="83"/>
      <c r="CV1812" s="83"/>
      <c r="CW1812" s="83"/>
      <c r="CX1812" s="83"/>
      <c r="CY1812" s="83"/>
      <c r="CZ1812" s="83"/>
      <c r="DA1812" s="83"/>
      <c r="DB1812" s="83"/>
      <c r="DC1812" s="83"/>
      <c r="DD1812" s="83"/>
      <c r="DE1812" s="83"/>
      <c r="DF1812" s="83"/>
      <c r="DG1812" s="83"/>
      <c r="DH1812" s="83"/>
      <c r="DI1812" s="83"/>
      <c r="DJ1812" s="83"/>
      <c r="DK1812" s="83"/>
      <c r="DL1812" s="83"/>
      <c r="DM1812" s="83"/>
      <c r="DN1812" s="83"/>
      <c r="DO1812" s="83"/>
      <c r="DP1812" s="83"/>
      <c r="DQ1812" s="83"/>
      <c r="DR1812" s="83"/>
      <c r="DS1812" s="83"/>
      <c r="DT1812" s="83"/>
      <c r="DU1812" s="83"/>
      <c r="DV1812" s="83"/>
      <c r="DW1812" s="83"/>
      <c r="DX1812" s="83"/>
      <c r="DY1812" s="83"/>
      <c r="DZ1812" s="83"/>
      <c r="EA1812" s="83"/>
      <c r="EB1812" s="83"/>
      <c r="EC1812" s="83"/>
      <c r="ED1812" s="83"/>
      <c r="EE1812" s="83"/>
      <c r="EF1812" s="83"/>
      <c r="EG1812" s="83"/>
      <c r="EH1812" s="83"/>
      <c r="EI1812" s="83"/>
      <c r="EJ1812" s="83"/>
    </row>
    <row r="1813" spans="27:140" s="88" customFormat="1" x14ac:dyDescent="0.3">
      <c r="AA1813" s="84"/>
      <c r="AB1813" s="89"/>
      <c r="AC1813" s="89"/>
      <c r="AD1813" s="89"/>
      <c r="AE1813" s="89"/>
      <c r="AF1813" s="89"/>
      <c r="AG1813" s="89"/>
      <c r="AH1813" s="89"/>
      <c r="AI1813" s="89"/>
      <c r="AJ1813" s="89"/>
      <c r="AK1813" s="89"/>
      <c r="AL1813" s="89"/>
      <c r="AM1813" s="89"/>
      <c r="AN1813" s="89"/>
      <c r="AO1813" s="89"/>
      <c r="AP1813" s="89"/>
      <c r="AQ1813" s="90"/>
      <c r="AR1813" s="89"/>
      <c r="AS1813" s="89"/>
      <c r="AT1813" s="89"/>
      <c r="AU1813" s="87"/>
      <c r="AV1813" s="307"/>
      <c r="AW1813" s="307"/>
      <c r="AX1813" s="307"/>
      <c r="AY1813" s="307"/>
      <c r="AZ1813" s="307"/>
      <c r="BA1813" s="83"/>
      <c r="BB1813" s="83"/>
      <c r="BC1813" s="83"/>
      <c r="BD1813" s="83"/>
      <c r="BE1813" s="83"/>
      <c r="BF1813" s="83"/>
      <c r="BG1813" s="83"/>
      <c r="BH1813" s="83"/>
      <c r="BI1813" s="83"/>
      <c r="BJ1813" s="83"/>
      <c r="BK1813" s="83"/>
      <c r="BL1813" s="83"/>
      <c r="BM1813" s="83"/>
      <c r="BN1813" s="83"/>
      <c r="BO1813" s="83"/>
      <c r="BP1813" s="83"/>
      <c r="BQ1813" s="83"/>
      <c r="BR1813" s="83"/>
      <c r="BS1813" s="83"/>
      <c r="BT1813" s="83"/>
      <c r="BU1813" s="83"/>
      <c r="BV1813" s="83"/>
      <c r="BW1813" s="83"/>
      <c r="BX1813" s="83"/>
      <c r="BY1813" s="83"/>
      <c r="BZ1813" s="83"/>
      <c r="CA1813" s="83"/>
      <c r="CB1813" s="83"/>
      <c r="CC1813" s="83"/>
      <c r="CD1813" s="83"/>
      <c r="CE1813" s="83"/>
      <c r="CF1813" s="83"/>
      <c r="CG1813" s="83"/>
      <c r="CH1813" s="83"/>
      <c r="CI1813" s="83"/>
      <c r="CJ1813" s="83"/>
      <c r="CK1813" s="83"/>
      <c r="CL1813" s="83"/>
      <c r="CM1813" s="83"/>
      <c r="CN1813" s="83"/>
      <c r="CO1813" s="83"/>
      <c r="CP1813" s="83"/>
      <c r="CQ1813" s="83"/>
      <c r="CR1813" s="83"/>
      <c r="CS1813" s="83"/>
      <c r="CT1813" s="83"/>
      <c r="CU1813" s="83"/>
      <c r="CV1813" s="83"/>
      <c r="CW1813" s="83"/>
      <c r="CX1813" s="83"/>
      <c r="CY1813" s="83"/>
      <c r="CZ1813" s="83"/>
      <c r="DA1813" s="83"/>
      <c r="DB1813" s="83"/>
      <c r="DC1813" s="83"/>
      <c r="DD1813" s="83"/>
      <c r="DE1813" s="83"/>
      <c r="DF1813" s="83"/>
      <c r="DG1813" s="83"/>
      <c r="DH1813" s="83"/>
      <c r="DI1813" s="83"/>
      <c r="DJ1813" s="83"/>
      <c r="DK1813" s="83"/>
      <c r="DL1813" s="83"/>
      <c r="DM1813" s="83"/>
      <c r="DN1813" s="83"/>
      <c r="DO1813" s="83"/>
      <c r="DP1813" s="83"/>
      <c r="DQ1813" s="83"/>
      <c r="DR1813" s="83"/>
      <c r="DS1813" s="83"/>
      <c r="DT1813" s="83"/>
      <c r="DU1813" s="83"/>
      <c r="DV1813" s="83"/>
      <c r="DW1813" s="83"/>
      <c r="DX1813" s="83"/>
      <c r="DY1813" s="83"/>
      <c r="DZ1813" s="83"/>
      <c r="EA1813" s="83"/>
      <c r="EB1813" s="83"/>
      <c r="EC1813" s="83"/>
      <c r="ED1813" s="83"/>
      <c r="EE1813" s="83"/>
      <c r="EF1813" s="83"/>
      <c r="EG1813" s="83"/>
      <c r="EH1813" s="83"/>
      <c r="EI1813" s="83"/>
      <c r="EJ1813" s="83"/>
    </row>
    <row r="1814" spans="27:140" s="88" customFormat="1" x14ac:dyDescent="0.3">
      <c r="AA1814" s="84"/>
      <c r="AB1814" s="89"/>
      <c r="AC1814" s="89"/>
      <c r="AD1814" s="89"/>
      <c r="AE1814" s="89"/>
      <c r="AF1814" s="89"/>
      <c r="AG1814" s="89"/>
      <c r="AH1814" s="89"/>
      <c r="AI1814" s="89"/>
      <c r="AJ1814" s="89"/>
      <c r="AK1814" s="89"/>
      <c r="AL1814" s="89"/>
      <c r="AM1814" s="89"/>
      <c r="AN1814" s="89"/>
      <c r="AO1814" s="89"/>
      <c r="AP1814" s="89"/>
      <c r="AQ1814" s="90"/>
      <c r="AR1814" s="89"/>
      <c r="AS1814" s="89"/>
      <c r="AT1814" s="89"/>
      <c r="AU1814" s="87"/>
      <c r="AV1814" s="307"/>
      <c r="AW1814" s="307"/>
      <c r="AX1814" s="307"/>
      <c r="AY1814" s="307"/>
      <c r="AZ1814" s="307"/>
      <c r="BA1814" s="83"/>
      <c r="BB1814" s="83"/>
      <c r="BC1814" s="83"/>
      <c r="BD1814" s="83"/>
      <c r="BE1814" s="83"/>
      <c r="BF1814" s="83"/>
      <c r="BG1814" s="83"/>
      <c r="BH1814" s="83"/>
      <c r="BI1814" s="83"/>
      <c r="BJ1814" s="83"/>
      <c r="BK1814" s="83"/>
      <c r="BL1814" s="83"/>
      <c r="BM1814" s="83"/>
      <c r="BN1814" s="83"/>
      <c r="BO1814" s="83"/>
      <c r="BP1814" s="83"/>
      <c r="BQ1814" s="83"/>
      <c r="BR1814" s="83"/>
      <c r="BS1814" s="83"/>
      <c r="BT1814" s="83"/>
      <c r="BU1814" s="83"/>
      <c r="BV1814" s="83"/>
      <c r="BW1814" s="83"/>
      <c r="BX1814" s="83"/>
      <c r="BY1814" s="83"/>
      <c r="BZ1814" s="83"/>
      <c r="CA1814" s="83"/>
      <c r="CB1814" s="83"/>
      <c r="CC1814" s="83"/>
      <c r="CD1814" s="83"/>
      <c r="CE1814" s="83"/>
      <c r="CF1814" s="83"/>
      <c r="CG1814" s="83"/>
      <c r="CH1814" s="83"/>
      <c r="CI1814" s="83"/>
      <c r="CJ1814" s="83"/>
      <c r="CK1814" s="83"/>
      <c r="CL1814" s="83"/>
      <c r="CM1814" s="83"/>
      <c r="CN1814" s="83"/>
      <c r="CO1814" s="83"/>
      <c r="CP1814" s="83"/>
      <c r="CQ1814" s="83"/>
      <c r="CR1814" s="83"/>
      <c r="CS1814" s="83"/>
      <c r="CT1814" s="83"/>
      <c r="CU1814" s="83"/>
      <c r="CV1814" s="83"/>
      <c r="CW1814" s="83"/>
      <c r="CX1814" s="83"/>
      <c r="CY1814" s="83"/>
      <c r="CZ1814" s="83"/>
      <c r="DA1814" s="83"/>
      <c r="DB1814" s="83"/>
      <c r="DC1814" s="83"/>
      <c r="DD1814" s="83"/>
      <c r="DE1814" s="83"/>
      <c r="DF1814" s="83"/>
      <c r="DG1814" s="83"/>
      <c r="DH1814" s="83"/>
      <c r="DI1814" s="83"/>
      <c r="DJ1814" s="83"/>
      <c r="DK1814" s="83"/>
      <c r="DL1814" s="83"/>
      <c r="DM1814" s="83"/>
      <c r="DN1814" s="83"/>
      <c r="DO1814" s="83"/>
      <c r="DP1814" s="83"/>
      <c r="DQ1814" s="83"/>
      <c r="DR1814" s="83"/>
      <c r="DS1814" s="83"/>
      <c r="DT1814" s="83"/>
      <c r="DU1814" s="83"/>
      <c r="DV1814" s="83"/>
      <c r="DW1814" s="83"/>
      <c r="DX1814" s="83"/>
      <c r="DY1814" s="83"/>
      <c r="DZ1814" s="83"/>
      <c r="EA1814" s="83"/>
      <c r="EB1814" s="83"/>
      <c r="EC1814" s="83"/>
      <c r="ED1814" s="83"/>
      <c r="EE1814" s="83"/>
      <c r="EF1814" s="83"/>
      <c r="EG1814" s="83"/>
      <c r="EH1814" s="83"/>
      <c r="EI1814" s="83"/>
      <c r="EJ1814" s="83"/>
    </row>
    <row r="1815" spans="27:140" s="88" customFormat="1" x14ac:dyDescent="0.3">
      <c r="AA1815" s="84"/>
      <c r="AB1815" s="89"/>
      <c r="AC1815" s="89"/>
      <c r="AD1815" s="89"/>
      <c r="AE1815" s="89"/>
      <c r="AF1815" s="89"/>
      <c r="AG1815" s="89"/>
      <c r="AH1815" s="89"/>
      <c r="AI1815" s="89"/>
      <c r="AJ1815" s="89"/>
      <c r="AK1815" s="89"/>
      <c r="AL1815" s="89"/>
      <c r="AM1815" s="89"/>
      <c r="AN1815" s="89"/>
      <c r="AO1815" s="89"/>
      <c r="AP1815" s="89"/>
      <c r="AQ1815" s="90"/>
      <c r="AR1815" s="89"/>
      <c r="AS1815" s="89"/>
      <c r="AT1815" s="89"/>
      <c r="AU1815" s="87"/>
      <c r="AV1815" s="307"/>
      <c r="AW1815" s="307"/>
      <c r="AX1815" s="307"/>
      <c r="AY1815" s="307"/>
      <c r="AZ1815" s="307"/>
      <c r="BA1815" s="83"/>
      <c r="BB1815" s="83"/>
      <c r="BC1815" s="83"/>
      <c r="BD1815" s="83"/>
      <c r="BE1815" s="83"/>
      <c r="BF1815" s="83"/>
      <c r="BG1815" s="83"/>
      <c r="BH1815" s="83"/>
      <c r="BI1815" s="83"/>
      <c r="BJ1815" s="83"/>
      <c r="BK1815" s="83"/>
      <c r="BL1815" s="83"/>
      <c r="BM1815" s="83"/>
      <c r="BN1815" s="83"/>
      <c r="BO1815" s="83"/>
      <c r="BP1815" s="83"/>
      <c r="BQ1815" s="83"/>
      <c r="BR1815" s="83"/>
      <c r="BS1815" s="83"/>
      <c r="BT1815" s="83"/>
      <c r="BU1815" s="83"/>
      <c r="BV1815" s="83"/>
      <c r="BW1815" s="83"/>
      <c r="BX1815" s="83"/>
      <c r="BY1815" s="83"/>
      <c r="BZ1815" s="83"/>
      <c r="CA1815" s="83"/>
      <c r="CB1815" s="83"/>
      <c r="CC1815" s="83"/>
      <c r="CD1815" s="83"/>
      <c r="CE1815" s="83"/>
      <c r="CF1815" s="83"/>
      <c r="CG1815" s="83"/>
      <c r="CH1815" s="83"/>
      <c r="CI1815" s="83"/>
      <c r="CJ1815" s="83"/>
      <c r="CK1815" s="83"/>
      <c r="CL1815" s="83"/>
      <c r="CM1815" s="83"/>
      <c r="CN1815" s="83"/>
      <c r="CO1815" s="83"/>
      <c r="CP1815" s="83"/>
      <c r="CQ1815" s="83"/>
      <c r="CR1815" s="83"/>
      <c r="CS1815" s="83"/>
      <c r="CT1815" s="83"/>
      <c r="CU1815" s="83"/>
      <c r="CV1815" s="83"/>
      <c r="CW1815" s="83"/>
      <c r="CX1815" s="83"/>
      <c r="CY1815" s="83"/>
      <c r="CZ1815" s="83"/>
      <c r="DA1815" s="83"/>
      <c r="DB1815" s="83"/>
      <c r="DC1815" s="83"/>
      <c r="DD1815" s="83"/>
      <c r="DE1815" s="83"/>
      <c r="DF1815" s="83"/>
      <c r="DG1815" s="83"/>
      <c r="DH1815" s="83"/>
      <c r="DI1815" s="83"/>
      <c r="DJ1815" s="83"/>
      <c r="DK1815" s="83"/>
      <c r="DL1815" s="83"/>
      <c r="DM1815" s="83"/>
      <c r="DN1815" s="83"/>
      <c r="DO1815" s="83"/>
      <c r="DP1815" s="83"/>
      <c r="DQ1815" s="83"/>
      <c r="DR1815" s="83"/>
      <c r="DS1815" s="83"/>
      <c r="DT1815" s="83"/>
      <c r="DU1815" s="83"/>
      <c r="DV1815" s="83"/>
      <c r="DW1815" s="83"/>
      <c r="DX1815" s="83"/>
      <c r="DY1815" s="83"/>
      <c r="DZ1815" s="83"/>
      <c r="EA1815" s="83"/>
      <c r="EB1815" s="83"/>
      <c r="EC1815" s="83"/>
      <c r="ED1815" s="83"/>
      <c r="EE1815" s="83"/>
      <c r="EF1815" s="83"/>
      <c r="EG1815" s="83"/>
      <c r="EH1815" s="83"/>
      <c r="EI1815" s="83"/>
      <c r="EJ1815" s="83"/>
    </row>
    <row r="1816" spans="27:140" s="88" customFormat="1" x14ac:dyDescent="0.3">
      <c r="AA1816" s="84"/>
      <c r="AB1816" s="89"/>
      <c r="AC1816" s="89"/>
      <c r="AD1816" s="89"/>
      <c r="AE1816" s="89"/>
      <c r="AF1816" s="89"/>
      <c r="AG1816" s="89"/>
      <c r="AH1816" s="89"/>
      <c r="AI1816" s="89"/>
      <c r="AJ1816" s="89"/>
      <c r="AK1816" s="89"/>
      <c r="AL1816" s="89"/>
      <c r="AM1816" s="89"/>
      <c r="AN1816" s="89"/>
      <c r="AO1816" s="89"/>
      <c r="AP1816" s="89"/>
      <c r="AQ1816" s="90"/>
      <c r="AR1816" s="89"/>
      <c r="AS1816" s="89"/>
      <c r="AT1816" s="89"/>
      <c r="AU1816" s="87"/>
      <c r="AV1816" s="307"/>
      <c r="AW1816" s="307"/>
      <c r="AX1816" s="307"/>
      <c r="AY1816" s="307"/>
      <c r="AZ1816" s="307"/>
      <c r="BA1816" s="83"/>
      <c r="BB1816" s="83"/>
      <c r="BC1816" s="83"/>
      <c r="BD1816" s="83"/>
      <c r="BE1816" s="83"/>
      <c r="BF1816" s="83"/>
      <c r="BG1816" s="83"/>
      <c r="BH1816" s="83"/>
      <c r="BI1816" s="83"/>
      <c r="BJ1816" s="83"/>
      <c r="BK1816" s="83"/>
      <c r="BL1816" s="83"/>
      <c r="BM1816" s="83"/>
      <c r="BN1816" s="83"/>
      <c r="BO1816" s="83"/>
      <c r="BP1816" s="83"/>
      <c r="BQ1816" s="83"/>
      <c r="BR1816" s="83"/>
      <c r="BS1816" s="83"/>
      <c r="BT1816" s="83"/>
      <c r="BU1816" s="83"/>
      <c r="BV1816" s="83"/>
      <c r="BW1816" s="83"/>
      <c r="BX1816" s="83"/>
      <c r="BY1816" s="83"/>
      <c r="BZ1816" s="83"/>
      <c r="CA1816" s="83"/>
      <c r="CB1816" s="83"/>
      <c r="CC1816" s="83"/>
      <c r="CD1816" s="83"/>
      <c r="CE1816" s="83"/>
      <c r="CF1816" s="83"/>
      <c r="CG1816" s="83"/>
      <c r="CH1816" s="83"/>
      <c r="CI1816" s="83"/>
      <c r="CJ1816" s="83"/>
      <c r="CK1816" s="83"/>
      <c r="CL1816" s="83"/>
      <c r="CM1816" s="83"/>
      <c r="CN1816" s="83"/>
      <c r="CO1816" s="83"/>
      <c r="CP1816" s="83"/>
      <c r="CQ1816" s="83"/>
      <c r="CR1816" s="83"/>
      <c r="CS1816" s="83"/>
      <c r="CT1816" s="83"/>
      <c r="CU1816" s="83"/>
      <c r="CV1816" s="83"/>
      <c r="CW1816" s="83"/>
      <c r="CX1816" s="83"/>
      <c r="CY1816" s="83"/>
      <c r="CZ1816" s="83"/>
      <c r="DA1816" s="83"/>
      <c r="DB1816" s="83"/>
      <c r="DC1816" s="83"/>
      <c r="DD1816" s="83"/>
      <c r="DE1816" s="83"/>
      <c r="DF1816" s="83"/>
      <c r="DG1816" s="83"/>
      <c r="DH1816" s="83"/>
      <c r="DI1816" s="83"/>
      <c r="DJ1816" s="83"/>
      <c r="DK1816" s="83"/>
      <c r="DL1816" s="83"/>
      <c r="DM1816" s="83"/>
      <c r="DN1816" s="83"/>
      <c r="DO1816" s="83"/>
      <c r="DP1816" s="83"/>
      <c r="DQ1816" s="83"/>
      <c r="DR1816" s="83"/>
      <c r="DS1816" s="83"/>
      <c r="DT1816" s="83"/>
      <c r="DU1816" s="83"/>
      <c r="DV1816" s="83"/>
      <c r="DW1816" s="83"/>
      <c r="DX1816" s="83"/>
      <c r="DY1816" s="83"/>
      <c r="DZ1816" s="83"/>
      <c r="EA1816" s="83"/>
      <c r="EB1816" s="83"/>
      <c r="EC1816" s="83"/>
      <c r="ED1816" s="83"/>
      <c r="EE1816" s="83"/>
      <c r="EF1816" s="83"/>
      <c r="EG1816" s="83"/>
      <c r="EH1816" s="83"/>
      <c r="EI1816" s="83"/>
      <c r="EJ1816" s="83"/>
    </row>
    <row r="1817" spans="27:140" s="88" customFormat="1" x14ac:dyDescent="0.3">
      <c r="AA1817" s="84"/>
      <c r="AB1817" s="89"/>
      <c r="AC1817" s="89"/>
      <c r="AD1817" s="89"/>
      <c r="AE1817" s="89"/>
      <c r="AF1817" s="89"/>
      <c r="AG1817" s="89"/>
      <c r="AH1817" s="89"/>
      <c r="AI1817" s="89"/>
      <c r="AJ1817" s="89"/>
      <c r="AK1817" s="89"/>
      <c r="AL1817" s="89"/>
      <c r="AM1817" s="89"/>
      <c r="AN1817" s="89"/>
      <c r="AO1817" s="89"/>
      <c r="AP1817" s="89"/>
      <c r="AQ1817" s="90"/>
      <c r="AR1817" s="89"/>
      <c r="AS1817" s="89"/>
      <c r="AT1817" s="89"/>
      <c r="AU1817" s="87"/>
      <c r="AV1817" s="307"/>
      <c r="AW1817" s="307"/>
      <c r="AX1817" s="307"/>
      <c r="AY1817" s="307"/>
      <c r="AZ1817" s="307"/>
      <c r="BA1817" s="83"/>
      <c r="BB1817" s="83"/>
      <c r="BC1817" s="83"/>
      <c r="BD1817" s="83"/>
      <c r="BE1817" s="83"/>
      <c r="BF1817" s="83"/>
      <c r="BG1817" s="83"/>
      <c r="BH1817" s="83"/>
      <c r="BI1817" s="83"/>
      <c r="BJ1817" s="83"/>
      <c r="BK1817" s="83"/>
      <c r="BL1817" s="83"/>
      <c r="BM1817" s="83"/>
      <c r="BN1817" s="83"/>
      <c r="BO1817" s="83"/>
      <c r="BP1817" s="83"/>
      <c r="BQ1817" s="83"/>
      <c r="BR1817" s="83"/>
      <c r="BS1817" s="83"/>
      <c r="BT1817" s="83"/>
      <c r="BU1817" s="83"/>
      <c r="BV1817" s="83"/>
      <c r="BW1817" s="83"/>
      <c r="BX1817" s="83"/>
      <c r="BY1817" s="83"/>
      <c r="BZ1817" s="83"/>
      <c r="CA1817" s="83"/>
      <c r="CB1817" s="83"/>
      <c r="CC1817" s="83"/>
      <c r="CD1817" s="83"/>
      <c r="CE1817" s="83"/>
      <c r="CF1817" s="83"/>
      <c r="CG1817" s="83"/>
      <c r="CH1817" s="83"/>
      <c r="CI1817" s="83"/>
      <c r="CJ1817" s="83"/>
      <c r="CK1817" s="83"/>
      <c r="CL1817" s="83"/>
      <c r="CM1817" s="83"/>
      <c r="CN1817" s="83"/>
      <c r="CO1817" s="83"/>
      <c r="CP1817" s="83"/>
      <c r="CQ1817" s="83"/>
      <c r="CR1817" s="83"/>
      <c r="CS1817" s="83"/>
      <c r="CT1817" s="83"/>
      <c r="CU1817" s="83"/>
      <c r="CV1817" s="83"/>
      <c r="CW1817" s="83"/>
      <c r="CX1817" s="83"/>
      <c r="CY1817" s="83"/>
      <c r="CZ1817" s="83"/>
      <c r="DA1817" s="83"/>
      <c r="DB1817" s="83"/>
      <c r="DC1817" s="83"/>
      <c r="DD1817" s="83"/>
      <c r="DE1817" s="83"/>
      <c r="DF1817" s="83"/>
      <c r="DG1817" s="83"/>
      <c r="DH1817" s="83"/>
      <c r="DI1817" s="83"/>
      <c r="DJ1817" s="83"/>
      <c r="DK1817" s="83"/>
      <c r="DL1817" s="83"/>
      <c r="DM1817" s="83"/>
      <c r="DN1817" s="83"/>
      <c r="DO1817" s="83"/>
      <c r="DP1817" s="83"/>
      <c r="DQ1817" s="83"/>
      <c r="DR1817" s="83"/>
      <c r="DS1817" s="83"/>
      <c r="DT1817" s="83"/>
      <c r="DU1817" s="83"/>
      <c r="DV1817" s="83"/>
      <c r="DW1817" s="83"/>
      <c r="DX1817" s="83"/>
      <c r="DY1817" s="83"/>
      <c r="DZ1817" s="83"/>
      <c r="EA1817" s="83"/>
      <c r="EB1817" s="83"/>
      <c r="EC1817" s="83"/>
      <c r="ED1817" s="83"/>
      <c r="EE1817" s="83"/>
      <c r="EF1817" s="83"/>
      <c r="EG1817" s="83"/>
      <c r="EH1817" s="83"/>
      <c r="EI1817" s="83"/>
      <c r="EJ1817" s="83"/>
    </row>
    <row r="1818" spans="27:140" s="88" customFormat="1" x14ac:dyDescent="0.3">
      <c r="AA1818" s="84"/>
      <c r="AB1818" s="89"/>
      <c r="AC1818" s="89"/>
      <c r="AD1818" s="89"/>
      <c r="AE1818" s="89"/>
      <c r="AF1818" s="89"/>
      <c r="AG1818" s="89"/>
      <c r="AH1818" s="89"/>
      <c r="AI1818" s="89"/>
      <c r="AJ1818" s="89"/>
      <c r="AK1818" s="89"/>
      <c r="AL1818" s="89"/>
      <c r="AM1818" s="89"/>
      <c r="AN1818" s="89"/>
      <c r="AO1818" s="89"/>
      <c r="AP1818" s="89"/>
      <c r="AQ1818" s="90"/>
      <c r="AR1818" s="89"/>
      <c r="AS1818" s="89"/>
      <c r="AT1818" s="89"/>
      <c r="AU1818" s="87"/>
      <c r="AV1818" s="307"/>
      <c r="AW1818" s="307"/>
      <c r="AX1818" s="307"/>
      <c r="AY1818" s="307"/>
      <c r="AZ1818" s="307"/>
      <c r="BA1818" s="83"/>
      <c r="BB1818" s="83"/>
      <c r="BC1818" s="83"/>
      <c r="BD1818" s="83"/>
      <c r="BE1818" s="83"/>
      <c r="BF1818" s="83"/>
      <c r="BG1818" s="83"/>
      <c r="BH1818" s="83"/>
      <c r="BI1818" s="83"/>
      <c r="BJ1818" s="83"/>
      <c r="BK1818" s="83"/>
      <c r="BL1818" s="83"/>
      <c r="BM1818" s="83"/>
      <c r="BN1818" s="83"/>
      <c r="BO1818" s="83"/>
      <c r="BP1818" s="83"/>
      <c r="BQ1818" s="83"/>
      <c r="BR1818" s="83"/>
      <c r="BS1818" s="83"/>
      <c r="BT1818" s="83"/>
      <c r="BU1818" s="83"/>
      <c r="BV1818" s="83"/>
      <c r="BW1818" s="83"/>
      <c r="BX1818" s="83"/>
      <c r="BY1818" s="83"/>
      <c r="BZ1818" s="83"/>
      <c r="CA1818" s="83"/>
      <c r="CB1818" s="83"/>
      <c r="CC1818" s="83"/>
      <c r="CD1818" s="83"/>
      <c r="CE1818" s="83"/>
      <c r="CF1818" s="83"/>
      <c r="CG1818" s="83"/>
      <c r="CH1818" s="83"/>
      <c r="CI1818" s="83"/>
      <c r="CJ1818" s="83"/>
      <c r="CK1818" s="83"/>
      <c r="CL1818" s="83"/>
      <c r="CM1818" s="83"/>
      <c r="CN1818" s="83"/>
      <c r="CO1818" s="83"/>
      <c r="CP1818" s="83"/>
      <c r="CQ1818" s="83"/>
      <c r="CR1818" s="83"/>
      <c r="CS1818" s="83"/>
      <c r="CT1818" s="83"/>
      <c r="CU1818" s="83"/>
      <c r="CV1818" s="83"/>
      <c r="CW1818" s="83"/>
      <c r="CX1818" s="83"/>
      <c r="CY1818" s="83"/>
      <c r="CZ1818" s="83"/>
      <c r="DA1818" s="83"/>
      <c r="DB1818" s="83"/>
      <c r="DC1818" s="83"/>
      <c r="DD1818" s="83"/>
      <c r="DE1818" s="83"/>
      <c r="DF1818" s="83"/>
      <c r="DG1818" s="83"/>
      <c r="DH1818" s="83"/>
      <c r="DI1818" s="83"/>
      <c r="DJ1818" s="83"/>
      <c r="DK1818" s="83"/>
      <c r="DL1818" s="83"/>
      <c r="DM1818" s="83"/>
      <c r="DN1818" s="83"/>
      <c r="DO1818" s="83"/>
      <c r="DP1818" s="83"/>
      <c r="DQ1818" s="83"/>
      <c r="DR1818" s="83"/>
      <c r="DS1818" s="83"/>
      <c r="DT1818" s="83"/>
      <c r="DU1818" s="83"/>
      <c r="DV1818" s="83"/>
      <c r="DW1818" s="83"/>
      <c r="DX1818" s="83"/>
      <c r="DY1818" s="83"/>
      <c r="DZ1818" s="83"/>
      <c r="EA1818" s="83"/>
      <c r="EB1818" s="83"/>
      <c r="EC1818" s="83"/>
      <c r="ED1818" s="83"/>
      <c r="EE1818" s="83"/>
      <c r="EF1818" s="83"/>
      <c r="EG1818" s="83"/>
      <c r="EH1818" s="83"/>
      <c r="EI1818" s="83"/>
      <c r="EJ1818" s="83"/>
    </row>
    <row r="1819" spans="27:140" s="88" customFormat="1" x14ac:dyDescent="0.3">
      <c r="AA1819" s="84"/>
      <c r="AB1819" s="89"/>
      <c r="AC1819" s="89"/>
      <c r="AD1819" s="89"/>
      <c r="AE1819" s="89"/>
      <c r="AF1819" s="89"/>
      <c r="AG1819" s="89"/>
      <c r="AH1819" s="89"/>
      <c r="AI1819" s="89"/>
      <c r="AJ1819" s="89"/>
      <c r="AK1819" s="89"/>
      <c r="AL1819" s="89"/>
      <c r="AM1819" s="89"/>
      <c r="AN1819" s="89"/>
      <c r="AO1819" s="89"/>
      <c r="AP1819" s="89"/>
      <c r="AQ1819" s="90"/>
      <c r="AR1819" s="89"/>
      <c r="AS1819" s="89"/>
      <c r="AT1819" s="89"/>
      <c r="AU1819" s="87"/>
      <c r="AV1819" s="307"/>
      <c r="AW1819" s="307"/>
      <c r="AX1819" s="307"/>
      <c r="AY1819" s="307"/>
      <c r="AZ1819" s="307"/>
      <c r="BA1819" s="83"/>
      <c r="BB1819" s="83"/>
      <c r="BC1819" s="83"/>
      <c r="BD1819" s="83"/>
      <c r="BE1819" s="83"/>
      <c r="BF1819" s="83"/>
      <c r="BG1819" s="83"/>
      <c r="BH1819" s="83"/>
      <c r="BI1819" s="83"/>
      <c r="BJ1819" s="83"/>
      <c r="BK1819" s="83"/>
      <c r="BL1819" s="83"/>
      <c r="BM1819" s="83"/>
      <c r="BN1819" s="83"/>
      <c r="BO1819" s="83"/>
      <c r="BP1819" s="83"/>
      <c r="BQ1819" s="83"/>
      <c r="BR1819" s="83"/>
      <c r="BS1819" s="83"/>
      <c r="BT1819" s="83"/>
      <c r="BU1819" s="83"/>
      <c r="BV1819" s="83"/>
      <c r="BW1819" s="83"/>
      <c r="BX1819" s="83"/>
      <c r="BY1819" s="83"/>
      <c r="BZ1819" s="83"/>
      <c r="CA1819" s="83"/>
      <c r="CB1819" s="83"/>
      <c r="CC1819" s="83"/>
      <c r="CD1819" s="83"/>
      <c r="CE1819" s="83"/>
      <c r="CF1819" s="83"/>
      <c r="CG1819" s="83"/>
      <c r="CH1819" s="83"/>
      <c r="CI1819" s="83"/>
      <c r="CJ1819" s="83"/>
      <c r="CK1819" s="83"/>
      <c r="CL1819" s="83"/>
      <c r="CM1819" s="83"/>
      <c r="CN1819" s="83"/>
      <c r="CO1819" s="83"/>
      <c r="CP1819" s="83"/>
      <c r="CQ1819" s="83"/>
      <c r="CR1819" s="83"/>
      <c r="CS1819" s="83"/>
      <c r="CT1819" s="83"/>
      <c r="CU1819" s="83"/>
      <c r="CV1819" s="83"/>
      <c r="CW1819" s="83"/>
      <c r="CX1819" s="83"/>
      <c r="CY1819" s="83"/>
      <c r="CZ1819" s="83"/>
      <c r="DA1819" s="83"/>
      <c r="DB1819" s="83"/>
      <c r="DC1819" s="83"/>
      <c r="DD1819" s="83"/>
      <c r="DE1819" s="83"/>
      <c r="DF1819" s="83"/>
      <c r="DG1819" s="83"/>
      <c r="DH1819" s="83"/>
      <c r="DI1819" s="83"/>
      <c r="DJ1819" s="83"/>
      <c r="DK1819" s="83"/>
      <c r="DL1819" s="83"/>
      <c r="DM1819" s="83"/>
      <c r="DN1819" s="83"/>
      <c r="DO1819" s="83"/>
      <c r="DP1819" s="83"/>
      <c r="DQ1819" s="83"/>
      <c r="DR1819" s="83"/>
      <c r="DS1819" s="83"/>
      <c r="DT1819" s="83"/>
      <c r="DU1819" s="83"/>
      <c r="DV1819" s="83"/>
      <c r="DW1819" s="83"/>
      <c r="DX1819" s="83"/>
      <c r="DY1819" s="83"/>
      <c r="DZ1819" s="83"/>
      <c r="EA1819" s="83"/>
      <c r="EB1819" s="83"/>
      <c r="EC1819" s="83"/>
      <c r="ED1819" s="83"/>
      <c r="EE1819" s="83"/>
      <c r="EF1819" s="83"/>
      <c r="EG1819" s="83"/>
      <c r="EH1819" s="83"/>
      <c r="EI1819" s="83"/>
      <c r="EJ1819" s="83"/>
    </row>
    <row r="1820" spans="27:140" s="88" customFormat="1" x14ac:dyDescent="0.3">
      <c r="AA1820" s="84"/>
      <c r="AB1820" s="89"/>
      <c r="AC1820" s="89"/>
      <c r="AD1820" s="89"/>
      <c r="AE1820" s="89"/>
      <c r="AF1820" s="89"/>
      <c r="AG1820" s="89"/>
      <c r="AH1820" s="89"/>
      <c r="AI1820" s="89"/>
      <c r="AJ1820" s="89"/>
      <c r="AK1820" s="89"/>
      <c r="AL1820" s="89"/>
      <c r="AM1820" s="89"/>
      <c r="AN1820" s="89"/>
      <c r="AO1820" s="89"/>
      <c r="AP1820" s="89"/>
      <c r="AQ1820" s="90"/>
      <c r="AR1820" s="89"/>
      <c r="AS1820" s="89"/>
      <c r="AT1820" s="89"/>
      <c r="AU1820" s="87"/>
      <c r="AV1820" s="307"/>
      <c r="AW1820" s="307"/>
      <c r="AX1820" s="307"/>
      <c r="AY1820" s="307"/>
      <c r="AZ1820" s="307"/>
      <c r="BA1820" s="83"/>
      <c r="BB1820" s="83"/>
      <c r="BC1820" s="83"/>
      <c r="BD1820" s="83"/>
      <c r="BE1820" s="83"/>
      <c r="BF1820" s="83"/>
      <c r="BG1820" s="83"/>
      <c r="BH1820" s="83"/>
      <c r="BI1820" s="83"/>
      <c r="BJ1820" s="83"/>
      <c r="BK1820" s="83"/>
      <c r="BL1820" s="83"/>
      <c r="BM1820" s="83"/>
      <c r="BN1820" s="83"/>
      <c r="BO1820" s="83"/>
      <c r="BP1820" s="83"/>
      <c r="BQ1820" s="83"/>
      <c r="BR1820" s="83"/>
      <c r="BS1820" s="83"/>
      <c r="BT1820" s="83"/>
      <c r="BU1820" s="83"/>
      <c r="BV1820" s="83"/>
      <c r="BW1820" s="83"/>
      <c r="BX1820" s="83"/>
      <c r="BY1820" s="83"/>
      <c r="BZ1820" s="83"/>
      <c r="CA1820" s="83"/>
      <c r="CB1820" s="83"/>
      <c r="CC1820" s="83"/>
      <c r="CD1820" s="83"/>
      <c r="CE1820" s="83"/>
      <c r="CF1820" s="83"/>
      <c r="CG1820" s="83"/>
      <c r="CH1820" s="83"/>
      <c r="CI1820" s="83"/>
      <c r="CJ1820" s="83"/>
      <c r="CK1820" s="83"/>
      <c r="CL1820" s="83"/>
      <c r="CM1820" s="83"/>
      <c r="CN1820" s="83"/>
      <c r="CO1820" s="83"/>
      <c r="CP1820" s="83"/>
      <c r="CQ1820" s="83"/>
      <c r="CR1820" s="83"/>
      <c r="CS1820" s="83"/>
      <c r="CT1820" s="83"/>
      <c r="CU1820" s="83"/>
      <c r="CV1820" s="83"/>
      <c r="CW1820" s="83"/>
      <c r="CX1820" s="83"/>
      <c r="CY1820" s="83"/>
      <c r="CZ1820" s="83"/>
      <c r="DA1820" s="83"/>
      <c r="DB1820" s="83"/>
      <c r="DC1820" s="83"/>
      <c r="DD1820" s="83"/>
      <c r="DE1820" s="83"/>
      <c r="DF1820" s="83"/>
      <c r="DG1820" s="83"/>
      <c r="DH1820" s="83"/>
      <c r="DI1820" s="83"/>
      <c r="DJ1820" s="83"/>
      <c r="DK1820" s="83"/>
      <c r="DL1820" s="83"/>
      <c r="DM1820" s="83"/>
      <c r="DN1820" s="83"/>
      <c r="DO1820" s="83"/>
      <c r="DP1820" s="83"/>
      <c r="DQ1820" s="83"/>
      <c r="DR1820" s="83"/>
      <c r="DS1820" s="83"/>
      <c r="DT1820" s="83"/>
      <c r="DU1820" s="83"/>
      <c r="DV1820" s="83"/>
      <c r="DW1820" s="83"/>
      <c r="DX1820" s="83"/>
      <c r="DY1820" s="83"/>
      <c r="DZ1820" s="83"/>
      <c r="EA1820" s="83"/>
      <c r="EB1820" s="83"/>
      <c r="EC1820" s="83"/>
      <c r="ED1820" s="83"/>
      <c r="EE1820" s="83"/>
      <c r="EF1820" s="83"/>
      <c r="EG1820" s="83"/>
      <c r="EH1820" s="83"/>
      <c r="EI1820" s="83"/>
      <c r="EJ1820" s="83"/>
    </row>
    <row r="1821" spans="27:140" s="88" customFormat="1" x14ac:dyDescent="0.3">
      <c r="AA1821" s="84"/>
      <c r="AB1821" s="89"/>
      <c r="AC1821" s="89"/>
      <c r="AD1821" s="89"/>
      <c r="AE1821" s="89"/>
      <c r="AF1821" s="89"/>
      <c r="AG1821" s="89"/>
      <c r="AH1821" s="89"/>
      <c r="AI1821" s="89"/>
      <c r="AJ1821" s="89"/>
      <c r="AK1821" s="89"/>
      <c r="AL1821" s="89"/>
      <c r="AM1821" s="89"/>
      <c r="AN1821" s="89"/>
      <c r="AO1821" s="89"/>
      <c r="AP1821" s="89"/>
      <c r="AQ1821" s="90"/>
      <c r="AR1821" s="89"/>
      <c r="AS1821" s="89"/>
      <c r="AT1821" s="89"/>
      <c r="AU1821" s="87"/>
      <c r="AV1821" s="307"/>
      <c r="AW1821" s="307"/>
      <c r="AX1821" s="307"/>
      <c r="AY1821" s="307"/>
      <c r="AZ1821" s="307"/>
      <c r="BA1821" s="83"/>
      <c r="BB1821" s="83"/>
      <c r="BC1821" s="83"/>
      <c r="BD1821" s="83"/>
      <c r="BE1821" s="83"/>
      <c r="BF1821" s="83"/>
      <c r="BG1821" s="83"/>
      <c r="BH1821" s="83"/>
      <c r="BI1821" s="83"/>
      <c r="BJ1821" s="83"/>
      <c r="BK1821" s="83"/>
      <c r="BL1821" s="83"/>
      <c r="BM1821" s="83"/>
      <c r="BN1821" s="83"/>
      <c r="BO1821" s="83"/>
      <c r="BP1821" s="83"/>
      <c r="BQ1821" s="83"/>
      <c r="BR1821" s="83"/>
      <c r="BS1821" s="83"/>
      <c r="BT1821" s="83"/>
      <c r="BU1821" s="83"/>
      <c r="BV1821" s="83"/>
      <c r="BW1821" s="83"/>
      <c r="BX1821" s="83"/>
      <c r="BY1821" s="83"/>
      <c r="BZ1821" s="83"/>
      <c r="CA1821" s="83"/>
      <c r="CB1821" s="83"/>
      <c r="CC1821" s="83"/>
      <c r="CD1821" s="83"/>
      <c r="CE1821" s="83"/>
      <c r="CF1821" s="83"/>
      <c r="CG1821" s="83"/>
      <c r="CH1821" s="83"/>
      <c r="CI1821" s="83"/>
      <c r="CJ1821" s="83"/>
      <c r="CK1821" s="83"/>
      <c r="CL1821" s="83"/>
      <c r="CM1821" s="83"/>
      <c r="CN1821" s="83"/>
      <c r="CO1821" s="83"/>
      <c r="CP1821" s="83"/>
      <c r="CQ1821" s="83"/>
      <c r="CR1821" s="83"/>
      <c r="CS1821" s="83"/>
      <c r="CT1821" s="83"/>
      <c r="CU1821" s="83"/>
      <c r="CV1821" s="83"/>
      <c r="CW1821" s="83"/>
      <c r="CX1821" s="83"/>
      <c r="CY1821" s="83"/>
      <c r="CZ1821" s="83"/>
      <c r="DA1821" s="83"/>
      <c r="DB1821" s="83"/>
      <c r="DC1821" s="83"/>
      <c r="DD1821" s="83"/>
      <c r="DE1821" s="83"/>
      <c r="DF1821" s="83"/>
      <c r="DG1821" s="83"/>
      <c r="DH1821" s="83"/>
      <c r="DI1821" s="83"/>
      <c r="DJ1821" s="83"/>
      <c r="DK1821" s="83"/>
      <c r="DL1821" s="83"/>
      <c r="DM1821" s="83"/>
      <c r="DN1821" s="83"/>
      <c r="DO1821" s="83"/>
      <c r="DP1821" s="83"/>
      <c r="DQ1821" s="83"/>
      <c r="DR1821" s="83"/>
      <c r="DS1821" s="83"/>
      <c r="DT1821" s="83"/>
      <c r="DU1821" s="83"/>
      <c r="DV1821" s="83"/>
      <c r="DW1821" s="83"/>
      <c r="DX1821" s="83"/>
      <c r="DY1821" s="83"/>
      <c r="DZ1821" s="83"/>
      <c r="EA1821" s="83"/>
      <c r="EB1821" s="83"/>
      <c r="EC1821" s="83"/>
      <c r="ED1821" s="83"/>
      <c r="EE1821" s="83"/>
      <c r="EF1821" s="83"/>
      <c r="EG1821" s="83"/>
      <c r="EH1821" s="83"/>
      <c r="EI1821" s="83"/>
      <c r="EJ1821" s="83"/>
    </row>
    <row r="1822" spans="27:140" s="88" customFormat="1" x14ac:dyDescent="0.3">
      <c r="AA1822" s="84"/>
      <c r="AB1822" s="89"/>
      <c r="AC1822" s="89"/>
      <c r="AD1822" s="89"/>
      <c r="AE1822" s="89"/>
      <c r="AF1822" s="89"/>
      <c r="AG1822" s="89"/>
      <c r="AH1822" s="89"/>
      <c r="AI1822" s="89"/>
      <c r="AJ1822" s="89"/>
      <c r="AK1822" s="89"/>
      <c r="AL1822" s="89"/>
      <c r="AM1822" s="89"/>
      <c r="AN1822" s="89"/>
      <c r="AO1822" s="89"/>
      <c r="AP1822" s="89"/>
      <c r="AQ1822" s="90"/>
      <c r="AR1822" s="89"/>
      <c r="AS1822" s="89"/>
      <c r="AT1822" s="89"/>
      <c r="AU1822" s="87"/>
      <c r="AV1822" s="307"/>
      <c r="AW1822" s="307"/>
      <c r="AX1822" s="307"/>
      <c r="AY1822" s="307"/>
      <c r="AZ1822" s="307"/>
      <c r="BA1822" s="83"/>
      <c r="BB1822" s="83"/>
      <c r="BC1822" s="83"/>
      <c r="BD1822" s="83"/>
      <c r="BE1822" s="83"/>
      <c r="BF1822" s="83"/>
      <c r="BG1822" s="83"/>
      <c r="BH1822" s="83"/>
      <c r="BI1822" s="83"/>
      <c r="BJ1822" s="83"/>
      <c r="BK1822" s="83"/>
      <c r="BL1822" s="83"/>
      <c r="BM1822" s="83"/>
      <c r="BN1822" s="83"/>
      <c r="BO1822" s="83"/>
      <c r="BP1822" s="83"/>
      <c r="BQ1822" s="83"/>
      <c r="BR1822" s="83"/>
      <c r="BS1822" s="83"/>
      <c r="BT1822" s="83"/>
      <c r="BU1822" s="83"/>
      <c r="BV1822" s="83"/>
      <c r="BW1822" s="83"/>
      <c r="BX1822" s="83"/>
      <c r="BY1822" s="83"/>
      <c r="BZ1822" s="83"/>
      <c r="CA1822" s="83"/>
      <c r="CB1822" s="83"/>
      <c r="CC1822" s="83"/>
      <c r="CD1822" s="83"/>
      <c r="CE1822" s="83"/>
      <c r="CF1822" s="83"/>
      <c r="CG1822" s="83"/>
      <c r="CH1822" s="83"/>
      <c r="CI1822" s="83"/>
      <c r="CJ1822" s="83"/>
      <c r="CK1822" s="83"/>
      <c r="CL1822" s="83"/>
      <c r="CM1822" s="83"/>
      <c r="CN1822" s="83"/>
      <c r="CO1822" s="83"/>
      <c r="CP1822" s="83"/>
      <c r="CQ1822" s="83"/>
      <c r="CR1822" s="83"/>
      <c r="CS1822" s="83"/>
      <c r="CT1822" s="83"/>
      <c r="CU1822" s="83"/>
      <c r="CV1822" s="83"/>
      <c r="CW1822" s="83"/>
      <c r="CX1822" s="83"/>
      <c r="CY1822" s="83"/>
      <c r="CZ1822" s="83"/>
      <c r="DA1822" s="83"/>
      <c r="DB1822" s="83"/>
      <c r="DC1822" s="83"/>
      <c r="DD1822" s="83"/>
      <c r="DE1822" s="83"/>
      <c r="DF1822" s="83"/>
      <c r="DG1822" s="83"/>
      <c r="DH1822" s="83"/>
      <c r="DI1822" s="83"/>
      <c r="DJ1822" s="83"/>
      <c r="DK1822" s="83"/>
      <c r="DL1822" s="83"/>
      <c r="DM1822" s="83"/>
      <c r="DN1822" s="83"/>
      <c r="DO1822" s="83"/>
      <c r="DP1822" s="83"/>
      <c r="DQ1822" s="83"/>
      <c r="DR1822" s="83"/>
      <c r="DS1822" s="83"/>
      <c r="DT1822" s="83"/>
      <c r="DU1822" s="83"/>
      <c r="DV1822" s="83"/>
      <c r="DW1822" s="83"/>
      <c r="DX1822" s="83"/>
      <c r="DY1822" s="83"/>
      <c r="DZ1822" s="83"/>
      <c r="EA1822" s="83"/>
      <c r="EB1822" s="83"/>
      <c r="EC1822" s="83"/>
      <c r="ED1822" s="83"/>
      <c r="EE1822" s="83"/>
      <c r="EF1822" s="83"/>
      <c r="EG1822" s="83"/>
      <c r="EH1822" s="83"/>
      <c r="EI1822" s="83"/>
      <c r="EJ1822" s="83"/>
    </row>
    <row r="1823" spans="27:140" s="88" customFormat="1" x14ac:dyDescent="0.3">
      <c r="AA1823" s="84"/>
      <c r="AB1823" s="89"/>
      <c r="AC1823" s="89"/>
      <c r="AD1823" s="89"/>
      <c r="AE1823" s="89"/>
      <c r="AF1823" s="89"/>
      <c r="AG1823" s="89"/>
      <c r="AH1823" s="89"/>
      <c r="AI1823" s="89"/>
      <c r="AJ1823" s="89"/>
      <c r="AK1823" s="89"/>
      <c r="AL1823" s="89"/>
      <c r="AM1823" s="89"/>
      <c r="AN1823" s="89"/>
      <c r="AO1823" s="89"/>
      <c r="AP1823" s="89"/>
      <c r="AQ1823" s="90"/>
      <c r="AR1823" s="89"/>
      <c r="AS1823" s="89"/>
      <c r="AT1823" s="89"/>
      <c r="AU1823" s="87"/>
      <c r="AV1823" s="307"/>
      <c r="AW1823" s="307"/>
      <c r="AX1823" s="307"/>
      <c r="AY1823" s="307"/>
      <c r="AZ1823" s="307"/>
      <c r="BA1823" s="83"/>
      <c r="BB1823" s="83"/>
      <c r="BC1823" s="83"/>
      <c r="BD1823" s="83"/>
      <c r="BE1823" s="83"/>
      <c r="BF1823" s="83"/>
      <c r="BG1823" s="83"/>
      <c r="BH1823" s="83"/>
      <c r="BI1823" s="83"/>
      <c r="BJ1823" s="83"/>
      <c r="BK1823" s="83"/>
      <c r="BL1823" s="83"/>
      <c r="BM1823" s="83"/>
      <c r="BN1823" s="83"/>
      <c r="BO1823" s="83"/>
      <c r="BP1823" s="83"/>
      <c r="BQ1823" s="83"/>
      <c r="BR1823" s="83"/>
      <c r="BS1823" s="83"/>
      <c r="BT1823" s="83"/>
      <c r="BU1823" s="83"/>
      <c r="BV1823" s="83"/>
      <c r="BW1823" s="83"/>
      <c r="BX1823" s="83"/>
      <c r="BY1823" s="83"/>
      <c r="BZ1823" s="83"/>
      <c r="CA1823" s="83"/>
      <c r="CB1823" s="83"/>
      <c r="CC1823" s="83"/>
      <c r="CD1823" s="83"/>
      <c r="CE1823" s="83"/>
      <c r="CF1823" s="83"/>
      <c r="CG1823" s="83"/>
      <c r="CH1823" s="83"/>
      <c r="CI1823" s="83"/>
      <c r="CJ1823" s="83"/>
      <c r="CK1823" s="83"/>
      <c r="CL1823" s="83"/>
      <c r="CM1823" s="83"/>
      <c r="CN1823" s="83"/>
      <c r="CO1823" s="83"/>
      <c r="CP1823" s="83"/>
      <c r="CQ1823" s="83"/>
      <c r="CR1823" s="83"/>
      <c r="CS1823" s="83"/>
      <c r="CT1823" s="83"/>
      <c r="CU1823" s="83"/>
      <c r="CV1823" s="83"/>
      <c r="CW1823" s="83"/>
      <c r="CX1823" s="83"/>
      <c r="CY1823" s="83"/>
      <c r="CZ1823" s="83"/>
      <c r="DA1823" s="83"/>
      <c r="DB1823" s="83"/>
      <c r="DC1823" s="83"/>
      <c r="DD1823" s="83"/>
      <c r="DE1823" s="83"/>
      <c r="DF1823" s="83"/>
      <c r="DG1823" s="83"/>
      <c r="DH1823" s="83"/>
      <c r="DI1823" s="83"/>
      <c r="DJ1823" s="83"/>
      <c r="DK1823" s="83"/>
      <c r="DL1823" s="83"/>
      <c r="DM1823" s="83"/>
      <c r="DN1823" s="83"/>
      <c r="DO1823" s="83"/>
      <c r="DP1823" s="83"/>
      <c r="DQ1823" s="83"/>
      <c r="DR1823" s="83"/>
      <c r="DS1823" s="83"/>
      <c r="DT1823" s="83"/>
      <c r="DU1823" s="83"/>
      <c r="DV1823" s="83"/>
      <c r="DW1823" s="83"/>
      <c r="DX1823" s="83"/>
      <c r="DY1823" s="83"/>
      <c r="DZ1823" s="83"/>
      <c r="EA1823" s="83"/>
      <c r="EB1823" s="83"/>
      <c r="EC1823" s="83"/>
      <c r="ED1823" s="83"/>
      <c r="EE1823" s="83"/>
      <c r="EF1823" s="83"/>
      <c r="EG1823" s="83"/>
      <c r="EH1823" s="83"/>
      <c r="EI1823" s="83"/>
      <c r="EJ1823" s="83"/>
    </row>
    <row r="1824" spans="27:140" s="88" customFormat="1" x14ac:dyDescent="0.3">
      <c r="AA1824" s="84"/>
      <c r="AB1824" s="89"/>
      <c r="AC1824" s="89"/>
      <c r="AD1824" s="89"/>
      <c r="AE1824" s="89"/>
      <c r="AF1824" s="89"/>
      <c r="AG1824" s="89"/>
      <c r="AH1824" s="89"/>
      <c r="AI1824" s="89"/>
      <c r="AJ1824" s="89"/>
      <c r="AK1824" s="89"/>
      <c r="AL1824" s="89"/>
      <c r="AM1824" s="89"/>
      <c r="AN1824" s="89"/>
      <c r="AO1824" s="89"/>
      <c r="AP1824" s="89"/>
      <c r="AQ1824" s="90"/>
      <c r="AR1824" s="89"/>
      <c r="AS1824" s="89"/>
      <c r="AT1824" s="89"/>
      <c r="AU1824" s="87"/>
      <c r="AV1824" s="307"/>
      <c r="AW1824" s="307"/>
      <c r="AX1824" s="307"/>
      <c r="AY1824" s="307"/>
      <c r="AZ1824" s="307"/>
      <c r="BA1824" s="83"/>
      <c r="BB1824" s="83"/>
      <c r="BC1824" s="83"/>
      <c r="BD1824" s="83"/>
      <c r="BE1824" s="83"/>
      <c r="BF1824" s="83"/>
      <c r="BG1824" s="83"/>
      <c r="BH1824" s="83"/>
      <c r="BI1824" s="83"/>
      <c r="BJ1824" s="83"/>
      <c r="BK1824" s="83"/>
      <c r="BL1824" s="83"/>
      <c r="BM1824" s="83"/>
      <c r="BN1824" s="83"/>
      <c r="BO1824" s="83"/>
      <c r="BP1824" s="83"/>
      <c r="BQ1824" s="83"/>
      <c r="BR1824" s="83"/>
      <c r="BS1824" s="83"/>
      <c r="BT1824" s="83"/>
      <c r="BU1824" s="83"/>
      <c r="BV1824" s="83"/>
      <c r="BW1824" s="83"/>
      <c r="BX1824" s="83"/>
      <c r="BY1824" s="83"/>
      <c r="BZ1824" s="83"/>
      <c r="CA1824" s="83"/>
      <c r="CB1824" s="83"/>
      <c r="CC1824" s="83"/>
      <c r="CD1824" s="83"/>
      <c r="CE1824" s="83"/>
      <c r="CF1824" s="83"/>
      <c r="CG1824" s="83"/>
      <c r="CH1824" s="83"/>
      <c r="CI1824" s="83"/>
      <c r="CJ1824" s="83"/>
      <c r="CK1824" s="83"/>
      <c r="CL1824" s="83"/>
      <c r="CM1824" s="83"/>
      <c r="CN1824" s="83"/>
      <c r="CO1824" s="83"/>
      <c r="CP1824" s="83"/>
      <c r="CQ1824" s="83"/>
      <c r="CR1824" s="83"/>
      <c r="CS1824" s="83"/>
      <c r="CT1824" s="83"/>
      <c r="CU1824" s="83"/>
      <c r="CV1824" s="83"/>
      <c r="CW1824" s="83"/>
      <c r="CX1824" s="83"/>
      <c r="CY1824" s="83"/>
      <c r="CZ1824" s="83"/>
      <c r="DA1824" s="83"/>
      <c r="DB1824" s="83"/>
      <c r="DC1824" s="83"/>
      <c r="DD1824" s="83"/>
      <c r="DE1824" s="83"/>
      <c r="DF1824" s="83"/>
      <c r="DG1824" s="83"/>
      <c r="DH1824" s="83"/>
      <c r="DI1824" s="83"/>
      <c r="DJ1824" s="83"/>
      <c r="DK1824" s="83"/>
      <c r="DL1824" s="83"/>
      <c r="DM1824" s="83"/>
      <c r="DN1824" s="83"/>
      <c r="DO1824" s="83"/>
      <c r="DP1824" s="83"/>
      <c r="DQ1824" s="83"/>
      <c r="DR1824" s="83"/>
      <c r="DS1824" s="83"/>
      <c r="DT1824" s="83"/>
      <c r="DU1824" s="83"/>
      <c r="DV1824" s="83"/>
      <c r="DW1824" s="83"/>
      <c r="DX1824" s="83"/>
      <c r="DY1824" s="83"/>
      <c r="DZ1824" s="83"/>
      <c r="EA1824" s="83"/>
      <c r="EB1824" s="83"/>
      <c r="EC1824" s="83"/>
      <c r="ED1824" s="83"/>
      <c r="EE1824" s="83"/>
      <c r="EF1824" s="83"/>
      <c r="EG1824" s="83"/>
      <c r="EH1824" s="83"/>
      <c r="EI1824" s="83"/>
      <c r="EJ1824" s="83"/>
    </row>
    <row r="1825" spans="27:140" s="88" customFormat="1" x14ac:dyDescent="0.3">
      <c r="AA1825" s="84"/>
      <c r="AB1825" s="89"/>
      <c r="AC1825" s="89"/>
      <c r="AD1825" s="89"/>
      <c r="AE1825" s="89"/>
      <c r="AF1825" s="89"/>
      <c r="AG1825" s="89"/>
      <c r="AH1825" s="89"/>
      <c r="AI1825" s="89"/>
      <c r="AJ1825" s="89"/>
      <c r="AK1825" s="89"/>
      <c r="AL1825" s="89"/>
      <c r="AM1825" s="89"/>
      <c r="AN1825" s="89"/>
      <c r="AO1825" s="89"/>
      <c r="AP1825" s="89"/>
      <c r="AQ1825" s="90"/>
      <c r="AR1825" s="89"/>
      <c r="AS1825" s="89"/>
      <c r="AT1825" s="89"/>
      <c r="AU1825" s="87"/>
      <c r="AV1825" s="307"/>
      <c r="AW1825" s="307"/>
      <c r="AX1825" s="307"/>
      <c r="AY1825" s="307"/>
      <c r="AZ1825" s="307"/>
      <c r="BA1825" s="83"/>
      <c r="BB1825" s="83"/>
      <c r="BC1825" s="83"/>
      <c r="BD1825" s="83"/>
      <c r="BE1825" s="83"/>
      <c r="BF1825" s="83"/>
      <c r="BG1825" s="83"/>
      <c r="BH1825" s="83"/>
      <c r="BI1825" s="83"/>
      <c r="BJ1825" s="83"/>
      <c r="BK1825" s="83"/>
      <c r="BL1825" s="83"/>
      <c r="BM1825" s="83"/>
      <c r="BN1825" s="83"/>
      <c r="BO1825" s="83"/>
      <c r="BP1825" s="83"/>
      <c r="BQ1825" s="83"/>
      <c r="BR1825" s="83"/>
      <c r="BS1825" s="83"/>
      <c r="BT1825" s="83"/>
      <c r="BU1825" s="83"/>
      <c r="BV1825" s="83"/>
      <c r="BW1825" s="83"/>
      <c r="BX1825" s="83"/>
      <c r="BY1825" s="83"/>
      <c r="BZ1825" s="83"/>
      <c r="CA1825" s="83"/>
      <c r="CB1825" s="83"/>
      <c r="CC1825" s="83"/>
      <c r="CD1825" s="83"/>
      <c r="CE1825" s="83"/>
      <c r="CF1825" s="83"/>
      <c r="CG1825" s="83"/>
      <c r="CH1825" s="83"/>
      <c r="CI1825" s="83"/>
      <c r="CJ1825" s="83"/>
      <c r="CK1825" s="83"/>
      <c r="CL1825" s="83"/>
      <c r="CM1825" s="83"/>
      <c r="CN1825" s="83"/>
      <c r="CO1825" s="83"/>
      <c r="CP1825" s="83"/>
      <c r="CQ1825" s="83"/>
      <c r="CR1825" s="83"/>
      <c r="CS1825" s="83"/>
      <c r="CT1825" s="83"/>
      <c r="CU1825" s="83"/>
      <c r="CV1825" s="83"/>
      <c r="CW1825" s="83"/>
      <c r="CX1825" s="83"/>
      <c r="CY1825" s="83"/>
      <c r="CZ1825" s="83"/>
      <c r="DA1825" s="83"/>
      <c r="DB1825" s="83"/>
      <c r="DC1825" s="83"/>
      <c r="DD1825" s="83"/>
      <c r="DE1825" s="83"/>
      <c r="DF1825" s="83"/>
      <c r="DG1825" s="83"/>
      <c r="DH1825" s="83"/>
      <c r="DI1825" s="83"/>
      <c r="DJ1825" s="83"/>
      <c r="DK1825" s="83"/>
      <c r="DL1825" s="83"/>
      <c r="DM1825" s="83"/>
      <c r="DN1825" s="83"/>
      <c r="DO1825" s="83"/>
      <c r="DP1825" s="83"/>
      <c r="DQ1825" s="83"/>
      <c r="DR1825" s="83"/>
      <c r="DS1825" s="83"/>
      <c r="DT1825" s="83"/>
      <c r="DU1825" s="83"/>
      <c r="DV1825" s="83"/>
      <c r="DW1825" s="83"/>
      <c r="DX1825" s="83"/>
      <c r="DY1825" s="83"/>
      <c r="DZ1825" s="83"/>
      <c r="EA1825" s="83"/>
      <c r="EB1825" s="83"/>
      <c r="EC1825" s="83"/>
      <c r="ED1825" s="83"/>
      <c r="EE1825" s="83"/>
      <c r="EF1825" s="83"/>
      <c r="EG1825" s="83"/>
      <c r="EH1825" s="83"/>
      <c r="EI1825" s="83"/>
      <c r="EJ1825" s="83"/>
    </row>
    <row r="1826" spans="27:140" s="88" customFormat="1" x14ac:dyDescent="0.3">
      <c r="AA1826" s="84"/>
      <c r="AB1826" s="89"/>
      <c r="AC1826" s="89"/>
      <c r="AD1826" s="89"/>
      <c r="AE1826" s="89"/>
      <c r="AF1826" s="89"/>
      <c r="AG1826" s="89"/>
      <c r="AH1826" s="89"/>
      <c r="AI1826" s="89"/>
      <c r="AJ1826" s="89"/>
      <c r="AK1826" s="89"/>
      <c r="AL1826" s="89"/>
      <c r="AM1826" s="89"/>
      <c r="AN1826" s="89"/>
      <c r="AO1826" s="89"/>
      <c r="AP1826" s="89"/>
      <c r="AQ1826" s="90"/>
      <c r="AR1826" s="89"/>
      <c r="AS1826" s="89"/>
      <c r="AT1826" s="89"/>
      <c r="AU1826" s="87"/>
      <c r="AV1826" s="307"/>
      <c r="AW1826" s="307"/>
      <c r="AX1826" s="307"/>
      <c r="AY1826" s="307"/>
      <c r="AZ1826" s="307"/>
      <c r="BA1826" s="83"/>
      <c r="BB1826" s="83"/>
      <c r="BC1826" s="83"/>
      <c r="BD1826" s="83"/>
      <c r="BE1826" s="83"/>
      <c r="BF1826" s="83"/>
      <c r="BG1826" s="83"/>
      <c r="BH1826" s="83"/>
      <c r="BI1826" s="83"/>
      <c r="BJ1826" s="83"/>
      <c r="BK1826" s="83"/>
      <c r="BL1826" s="83"/>
      <c r="BM1826" s="83"/>
      <c r="BN1826" s="83"/>
      <c r="BO1826" s="83"/>
      <c r="BP1826" s="83"/>
      <c r="BQ1826" s="83"/>
      <c r="BR1826" s="83"/>
      <c r="BS1826" s="83"/>
      <c r="BT1826" s="83"/>
      <c r="BU1826" s="83"/>
      <c r="BV1826" s="83"/>
      <c r="BW1826" s="83"/>
      <c r="BX1826" s="83"/>
      <c r="BY1826" s="83"/>
      <c r="BZ1826" s="83"/>
      <c r="CA1826" s="83"/>
      <c r="CB1826" s="83"/>
      <c r="CC1826" s="83"/>
      <c r="CD1826" s="83"/>
      <c r="CE1826" s="83"/>
      <c r="CF1826" s="83"/>
      <c r="CG1826" s="83"/>
      <c r="CH1826" s="83"/>
      <c r="CI1826" s="83"/>
      <c r="CJ1826" s="83"/>
      <c r="CK1826" s="83"/>
      <c r="CL1826" s="83"/>
      <c r="CM1826" s="83"/>
      <c r="CN1826" s="83"/>
      <c r="CO1826" s="83"/>
      <c r="CP1826" s="83"/>
      <c r="CQ1826" s="83"/>
      <c r="CR1826" s="83"/>
      <c r="CS1826" s="83"/>
      <c r="CT1826" s="83"/>
      <c r="CU1826" s="83"/>
      <c r="CV1826" s="83"/>
      <c r="CW1826" s="83"/>
      <c r="CX1826" s="83"/>
      <c r="CY1826" s="83"/>
      <c r="CZ1826" s="83"/>
      <c r="DA1826" s="83"/>
      <c r="DB1826" s="83"/>
      <c r="DC1826" s="83"/>
      <c r="DD1826" s="83"/>
      <c r="DE1826" s="83"/>
      <c r="DF1826" s="83"/>
      <c r="DG1826" s="83"/>
      <c r="DH1826" s="83"/>
      <c r="DI1826" s="83"/>
      <c r="DJ1826" s="83"/>
      <c r="DK1826" s="83"/>
      <c r="DL1826" s="83"/>
      <c r="DM1826" s="83"/>
      <c r="DN1826" s="83"/>
      <c r="DO1826" s="83"/>
      <c r="DP1826" s="83"/>
      <c r="DQ1826" s="83"/>
      <c r="DR1826" s="83"/>
      <c r="DS1826" s="83"/>
      <c r="DT1826" s="83"/>
      <c r="DU1826" s="83"/>
      <c r="DV1826" s="83"/>
      <c r="DW1826" s="83"/>
      <c r="DX1826" s="83"/>
      <c r="DY1826" s="83"/>
      <c r="DZ1826" s="83"/>
      <c r="EA1826" s="83"/>
      <c r="EB1826" s="83"/>
      <c r="EC1826" s="83"/>
      <c r="ED1826" s="83"/>
      <c r="EE1826" s="83"/>
      <c r="EF1826" s="83"/>
      <c r="EG1826" s="83"/>
      <c r="EH1826" s="83"/>
      <c r="EI1826" s="83"/>
      <c r="EJ1826" s="83"/>
    </row>
    <row r="1827" spans="27:140" s="88" customFormat="1" x14ac:dyDescent="0.3">
      <c r="AA1827" s="84"/>
      <c r="AB1827" s="89"/>
      <c r="AC1827" s="89"/>
      <c r="AD1827" s="89"/>
      <c r="AE1827" s="89"/>
      <c r="AF1827" s="89"/>
      <c r="AG1827" s="89"/>
      <c r="AH1827" s="89"/>
      <c r="AI1827" s="89"/>
      <c r="AJ1827" s="89"/>
      <c r="AK1827" s="89"/>
      <c r="AL1827" s="89"/>
      <c r="AM1827" s="89"/>
      <c r="AN1827" s="89"/>
      <c r="AO1827" s="89"/>
      <c r="AP1827" s="89"/>
      <c r="AQ1827" s="90"/>
      <c r="AR1827" s="89"/>
      <c r="AS1827" s="89"/>
      <c r="AT1827" s="89"/>
      <c r="AU1827" s="87"/>
      <c r="AV1827" s="307"/>
      <c r="AW1827" s="307"/>
      <c r="AX1827" s="307"/>
      <c r="AY1827" s="307"/>
      <c r="AZ1827" s="307"/>
      <c r="BA1827" s="83"/>
      <c r="BB1827" s="83"/>
      <c r="BC1827" s="83"/>
      <c r="BD1827" s="83"/>
      <c r="BE1827" s="83"/>
      <c r="BF1827" s="83"/>
      <c r="BG1827" s="83"/>
      <c r="BH1827" s="83"/>
      <c r="BI1827" s="83"/>
      <c r="BJ1827" s="83"/>
      <c r="BK1827" s="83"/>
      <c r="BL1827" s="83"/>
      <c r="BM1827" s="83"/>
      <c r="BN1827" s="83"/>
      <c r="BO1827" s="83"/>
      <c r="BP1827" s="83"/>
      <c r="BQ1827" s="83"/>
      <c r="BR1827" s="83"/>
      <c r="BS1827" s="83"/>
      <c r="BT1827" s="83"/>
      <c r="BU1827" s="83"/>
      <c r="BV1827" s="83"/>
      <c r="BW1827" s="83"/>
      <c r="BX1827" s="83"/>
      <c r="BY1827" s="83"/>
      <c r="BZ1827" s="83"/>
      <c r="CA1827" s="83"/>
      <c r="CB1827" s="83"/>
      <c r="CC1827" s="83"/>
      <c r="CD1827" s="83"/>
      <c r="CE1827" s="83"/>
      <c r="CF1827" s="83"/>
      <c r="CG1827" s="83"/>
      <c r="CH1827" s="83"/>
      <c r="CI1827" s="83"/>
      <c r="CJ1827" s="83"/>
      <c r="CK1827" s="83"/>
      <c r="CL1827" s="83"/>
      <c r="CM1827" s="83"/>
      <c r="CN1827" s="83"/>
      <c r="CO1827" s="83"/>
      <c r="CP1827" s="83"/>
      <c r="CQ1827" s="83"/>
      <c r="CR1827" s="83"/>
      <c r="CS1827" s="83"/>
      <c r="CT1827" s="83"/>
      <c r="CU1827" s="83"/>
      <c r="CV1827" s="83"/>
      <c r="CW1827" s="83"/>
      <c r="CX1827" s="83"/>
      <c r="CY1827" s="83"/>
      <c r="CZ1827" s="83"/>
      <c r="DA1827" s="83"/>
      <c r="DB1827" s="83"/>
      <c r="DC1827" s="83"/>
      <c r="DD1827" s="83"/>
      <c r="DE1827" s="83"/>
      <c r="DF1827" s="83"/>
      <c r="DG1827" s="83"/>
      <c r="DH1827" s="83"/>
      <c r="DI1827" s="83"/>
      <c r="DJ1827" s="83"/>
      <c r="DK1827" s="83"/>
      <c r="DL1827" s="83"/>
      <c r="DM1827" s="83"/>
      <c r="DN1827" s="83"/>
      <c r="DO1827" s="83"/>
      <c r="DP1827" s="83"/>
      <c r="DQ1827" s="83"/>
      <c r="DR1827" s="83"/>
      <c r="DS1827" s="83"/>
      <c r="DT1827" s="83"/>
      <c r="DU1827" s="83"/>
      <c r="DV1827" s="83"/>
      <c r="DW1827" s="83"/>
      <c r="DX1827" s="83"/>
      <c r="DY1827" s="83"/>
      <c r="DZ1827" s="83"/>
      <c r="EA1827" s="83"/>
      <c r="EB1827" s="83"/>
      <c r="EC1827" s="83"/>
      <c r="ED1827" s="83"/>
      <c r="EE1827" s="83"/>
      <c r="EF1827" s="83"/>
      <c r="EG1827" s="83"/>
      <c r="EH1827" s="83"/>
      <c r="EI1827" s="83"/>
      <c r="EJ1827" s="83"/>
    </row>
    <row r="1828" spans="27:140" s="88" customFormat="1" x14ac:dyDescent="0.3">
      <c r="AA1828" s="84"/>
      <c r="AB1828" s="89"/>
      <c r="AC1828" s="89"/>
      <c r="AD1828" s="89"/>
      <c r="AE1828" s="89"/>
      <c r="AF1828" s="89"/>
      <c r="AG1828" s="89"/>
      <c r="AH1828" s="89"/>
      <c r="AI1828" s="89"/>
      <c r="AJ1828" s="89"/>
      <c r="AK1828" s="89"/>
      <c r="AL1828" s="89"/>
      <c r="AM1828" s="89"/>
      <c r="AN1828" s="89"/>
      <c r="AO1828" s="89"/>
      <c r="AP1828" s="89"/>
      <c r="AQ1828" s="90"/>
      <c r="AR1828" s="89"/>
      <c r="AS1828" s="89"/>
      <c r="AT1828" s="89"/>
      <c r="AU1828" s="87"/>
      <c r="AV1828" s="307"/>
      <c r="AW1828" s="307"/>
      <c r="AX1828" s="307"/>
      <c r="AY1828" s="307"/>
      <c r="AZ1828" s="307"/>
      <c r="BA1828" s="83"/>
      <c r="BB1828" s="83"/>
      <c r="BC1828" s="83"/>
      <c r="BD1828" s="83"/>
      <c r="BE1828" s="83"/>
      <c r="BF1828" s="83"/>
      <c r="BG1828" s="83"/>
      <c r="BH1828" s="83"/>
      <c r="BI1828" s="83"/>
      <c r="BJ1828" s="83"/>
      <c r="BK1828" s="83"/>
      <c r="BL1828" s="83"/>
      <c r="BM1828" s="83"/>
      <c r="BN1828" s="83"/>
      <c r="BO1828" s="83"/>
      <c r="BP1828" s="83"/>
      <c r="BQ1828" s="83"/>
      <c r="BR1828" s="83"/>
      <c r="BS1828" s="83"/>
      <c r="BT1828" s="83"/>
      <c r="BU1828" s="83"/>
      <c r="BV1828" s="83"/>
      <c r="BW1828" s="83"/>
      <c r="BX1828" s="83"/>
      <c r="BY1828" s="83"/>
      <c r="BZ1828" s="83"/>
      <c r="CA1828" s="83"/>
      <c r="CB1828" s="83"/>
      <c r="CC1828" s="83"/>
      <c r="CD1828" s="83"/>
      <c r="CE1828" s="83"/>
      <c r="CF1828" s="83"/>
      <c r="CG1828" s="83"/>
      <c r="CH1828" s="83"/>
      <c r="CI1828" s="83"/>
      <c r="CJ1828" s="83"/>
      <c r="CK1828" s="83"/>
      <c r="CL1828" s="83"/>
      <c r="CM1828" s="83"/>
      <c r="CN1828" s="83"/>
      <c r="CO1828" s="83"/>
      <c r="CP1828" s="83"/>
      <c r="CQ1828" s="83"/>
      <c r="CR1828" s="83"/>
      <c r="CS1828" s="83"/>
      <c r="CT1828" s="83"/>
      <c r="CU1828" s="83"/>
      <c r="CV1828" s="83"/>
      <c r="CW1828" s="83"/>
      <c r="CX1828" s="83"/>
      <c r="CY1828" s="83"/>
      <c r="CZ1828" s="83"/>
      <c r="DA1828" s="83"/>
      <c r="DB1828" s="83"/>
      <c r="DC1828" s="83"/>
      <c r="DD1828" s="83"/>
      <c r="DE1828" s="83"/>
      <c r="DF1828" s="83"/>
      <c r="DG1828" s="83"/>
      <c r="DH1828" s="83"/>
      <c r="DI1828" s="83"/>
      <c r="DJ1828" s="83"/>
      <c r="DK1828" s="83"/>
      <c r="DL1828" s="83"/>
      <c r="DM1828" s="83"/>
      <c r="DN1828" s="83"/>
      <c r="DO1828" s="83"/>
      <c r="DP1828" s="83"/>
      <c r="DQ1828" s="83"/>
      <c r="DR1828" s="83"/>
      <c r="DS1828" s="83"/>
      <c r="DT1828" s="83"/>
      <c r="DU1828" s="83"/>
      <c r="DV1828" s="83"/>
      <c r="DW1828" s="83"/>
      <c r="DX1828" s="83"/>
      <c r="DY1828" s="83"/>
      <c r="DZ1828" s="83"/>
      <c r="EA1828" s="83"/>
      <c r="EB1828" s="83"/>
      <c r="EC1828" s="83"/>
      <c r="ED1828" s="83"/>
      <c r="EE1828" s="83"/>
      <c r="EF1828" s="83"/>
      <c r="EG1828" s="83"/>
      <c r="EH1828" s="83"/>
      <c r="EI1828" s="83"/>
      <c r="EJ1828" s="83"/>
    </row>
    <row r="1829" spans="27:140" s="88" customFormat="1" x14ac:dyDescent="0.3">
      <c r="AA1829" s="84"/>
      <c r="AB1829" s="89"/>
      <c r="AC1829" s="89"/>
      <c r="AD1829" s="89"/>
      <c r="AE1829" s="89"/>
      <c r="AF1829" s="89"/>
      <c r="AG1829" s="89"/>
      <c r="AH1829" s="89"/>
      <c r="AI1829" s="89"/>
      <c r="AJ1829" s="89"/>
      <c r="AK1829" s="89"/>
      <c r="AL1829" s="89"/>
      <c r="AM1829" s="89"/>
      <c r="AN1829" s="89"/>
      <c r="AO1829" s="89"/>
      <c r="AP1829" s="89"/>
      <c r="AQ1829" s="90"/>
      <c r="AR1829" s="89"/>
      <c r="AS1829" s="89"/>
      <c r="AT1829" s="89"/>
      <c r="AU1829" s="87"/>
      <c r="AV1829" s="307"/>
      <c r="AW1829" s="307"/>
      <c r="AX1829" s="307"/>
      <c r="AY1829" s="307"/>
      <c r="AZ1829" s="307"/>
      <c r="BA1829" s="83"/>
      <c r="BB1829" s="83"/>
      <c r="BC1829" s="83"/>
      <c r="BD1829" s="83"/>
      <c r="BE1829" s="83"/>
      <c r="BF1829" s="83"/>
      <c r="BG1829" s="83"/>
      <c r="BH1829" s="83"/>
      <c r="BI1829" s="83"/>
      <c r="BJ1829" s="83"/>
      <c r="BK1829" s="83"/>
      <c r="BL1829" s="83"/>
      <c r="BM1829" s="83"/>
      <c r="BN1829" s="83"/>
      <c r="BO1829" s="83"/>
      <c r="BP1829" s="83"/>
      <c r="BQ1829" s="83"/>
      <c r="BR1829" s="83"/>
      <c r="BS1829" s="83"/>
      <c r="BT1829" s="83"/>
      <c r="BU1829" s="83"/>
      <c r="BV1829" s="83"/>
      <c r="BW1829" s="83"/>
      <c r="BX1829" s="83"/>
      <c r="BY1829" s="83"/>
      <c r="BZ1829" s="83"/>
      <c r="CA1829" s="83"/>
      <c r="CB1829" s="83"/>
      <c r="CC1829" s="83"/>
      <c r="CD1829" s="83"/>
      <c r="CE1829" s="83"/>
      <c r="CF1829" s="83"/>
      <c r="CG1829" s="83"/>
      <c r="CH1829" s="83"/>
      <c r="CI1829" s="83"/>
      <c r="CJ1829" s="83"/>
      <c r="CK1829" s="83"/>
      <c r="CL1829" s="83"/>
      <c r="CM1829" s="83"/>
      <c r="CN1829" s="83"/>
      <c r="CO1829" s="83"/>
      <c r="CP1829" s="83"/>
      <c r="CQ1829" s="83"/>
      <c r="CR1829" s="83"/>
      <c r="CS1829" s="83"/>
      <c r="CT1829" s="83"/>
      <c r="CU1829" s="83"/>
      <c r="CV1829" s="83"/>
      <c r="CW1829" s="83"/>
      <c r="CX1829" s="83"/>
      <c r="CY1829" s="83"/>
      <c r="CZ1829" s="83"/>
      <c r="DA1829" s="83"/>
      <c r="DB1829" s="83"/>
      <c r="DC1829" s="83"/>
      <c r="DD1829" s="83"/>
      <c r="DE1829" s="83"/>
      <c r="DF1829" s="83"/>
      <c r="DG1829" s="83"/>
      <c r="DH1829" s="83"/>
      <c r="DI1829" s="83"/>
      <c r="DJ1829" s="83"/>
      <c r="DK1829" s="83"/>
      <c r="DL1829" s="83"/>
      <c r="DM1829" s="83"/>
      <c r="DN1829" s="83"/>
      <c r="DO1829" s="83"/>
      <c r="DP1829" s="83"/>
      <c r="DQ1829" s="83"/>
      <c r="DR1829" s="83"/>
      <c r="DS1829" s="83"/>
      <c r="DT1829" s="83"/>
      <c r="DU1829" s="83"/>
      <c r="DV1829" s="83"/>
      <c r="DW1829" s="83"/>
      <c r="DX1829" s="83"/>
      <c r="DY1829" s="83"/>
      <c r="DZ1829" s="83"/>
      <c r="EA1829" s="83"/>
      <c r="EB1829" s="83"/>
      <c r="EC1829" s="83"/>
      <c r="ED1829" s="83"/>
      <c r="EE1829" s="83"/>
      <c r="EF1829" s="83"/>
      <c r="EG1829" s="83"/>
      <c r="EH1829" s="83"/>
      <c r="EI1829" s="83"/>
      <c r="EJ1829" s="83"/>
    </row>
    <row r="1830" spans="27:140" s="88" customFormat="1" x14ac:dyDescent="0.3">
      <c r="AA1830" s="84"/>
      <c r="AB1830" s="89"/>
      <c r="AC1830" s="89"/>
      <c r="AD1830" s="89"/>
      <c r="AE1830" s="89"/>
      <c r="AF1830" s="89"/>
      <c r="AG1830" s="89"/>
      <c r="AH1830" s="89"/>
      <c r="AI1830" s="89"/>
      <c r="AJ1830" s="89"/>
      <c r="AK1830" s="89"/>
      <c r="AL1830" s="89"/>
      <c r="AM1830" s="89"/>
      <c r="AN1830" s="89"/>
      <c r="AO1830" s="89"/>
      <c r="AP1830" s="89"/>
      <c r="AQ1830" s="90"/>
      <c r="AR1830" s="89"/>
      <c r="AS1830" s="89"/>
      <c r="AT1830" s="89"/>
      <c r="AU1830" s="87"/>
      <c r="AV1830" s="307"/>
      <c r="AW1830" s="307"/>
      <c r="AX1830" s="307"/>
      <c r="AY1830" s="307"/>
      <c r="AZ1830" s="307"/>
      <c r="BA1830" s="83"/>
      <c r="BB1830" s="83"/>
      <c r="BC1830" s="83"/>
      <c r="BD1830" s="83"/>
      <c r="BE1830" s="83"/>
      <c r="BF1830" s="83"/>
      <c r="BG1830" s="83"/>
      <c r="BH1830" s="83"/>
      <c r="BI1830" s="83"/>
      <c r="BJ1830" s="83"/>
      <c r="BK1830" s="83"/>
      <c r="BL1830" s="83"/>
      <c r="BM1830" s="83"/>
      <c r="BN1830" s="83"/>
      <c r="BO1830" s="83"/>
      <c r="BP1830" s="83"/>
      <c r="BQ1830" s="83"/>
      <c r="BR1830" s="83"/>
      <c r="BS1830" s="83"/>
      <c r="BT1830" s="83"/>
      <c r="BU1830" s="83"/>
      <c r="BV1830" s="83"/>
      <c r="BW1830" s="83"/>
      <c r="BX1830" s="83"/>
      <c r="BY1830" s="83"/>
      <c r="BZ1830" s="83"/>
      <c r="CA1830" s="83"/>
      <c r="CB1830" s="83"/>
      <c r="CC1830" s="83"/>
      <c r="CD1830" s="83"/>
      <c r="CE1830" s="83"/>
      <c r="CF1830" s="83"/>
      <c r="CG1830" s="83"/>
      <c r="CH1830" s="83"/>
      <c r="CI1830" s="83"/>
      <c r="CJ1830" s="83"/>
      <c r="CK1830" s="83"/>
      <c r="CL1830" s="83"/>
      <c r="CM1830" s="83"/>
      <c r="CN1830" s="83"/>
      <c r="CO1830" s="83"/>
      <c r="CP1830" s="83"/>
      <c r="CQ1830" s="83"/>
      <c r="CR1830" s="83"/>
      <c r="CS1830" s="83"/>
      <c r="CT1830" s="83"/>
      <c r="CU1830" s="83"/>
      <c r="CV1830" s="83"/>
      <c r="CW1830" s="83"/>
      <c r="CX1830" s="83"/>
      <c r="CY1830" s="83"/>
      <c r="CZ1830" s="83"/>
      <c r="DA1830" s="83"/>
      <c r="DB1830" s="83"/>
      <c r="DC1830" s="83"/>
      <c r="DD1830" s="83"/>
      <c r="DE1830" s="83"/>
      <c r="DF1830" s="83"/>
      <c r="DG1830" s="83"/>
      <c r="DH1830" s="83"/>
      <c r="DI1830" s="83"/>
      <c r="DJ1830" s="83"/>
      <c r="DK1830" s="83"/>
      <c r="DL1830" s="83"/>
      <c r="DM1830" s="83"/>
      <c r="DN1830" s="83"/>
      <c r="DO1830" s="83"/>
      <c r="DP1830" s="83"/>
      <c r="DQ1830" s="83"/>
      <c r="DR1830" s="83"/>
      <c r="DS1830" s="83"/>
      <c r="DT1830" s="83"/>
      <c r="DU1830" s="83"/>
      <c r="DV1830" s="83"/>
      <c r="DW1830" s="83"/>
      <c r="DX1830" s="83"/>
      <c r="DY1830" s="83"/>
      <c r="DZ1830" s="83"/>
      <c r="EA1830" s="83"/>
      <c r="EB1830" s="83"/>
      <c r="EC1830" s="83"/>
      <c r="ED1830" s="83"/>
      <c r="EE1830" s="83"/>
      <c r="EF1830" s="83"/>
      <c r="EG1830" s="83"/>
      <c r="EH1830" s="83"/>
      <c r="EI1830" s="83"/>
      <c r="EJ1830" s="83"/>
    </row>
    <row r="1831" spans="27:140" s="88" customFormat="1" x14ac:dyDescent="0.3">
      <c r="AA1831" s="84"/>
      <c r="AB1831" s="89"/>
      <c r="AC1831" s="89"/>
      <c r="AD1831" s="89"/>
      <c r="AE1831" s="89"/>
      <c r="AF1831" s="89"/>
      <c r="AG1831" s="89"/>
      <c r="AH1831" s="89"/>
      <c r="AI1831" s="89"/>
      <c r="AJ1831" s="89"/>
      <c r="AK1831" s="89"/>
      <c r="AL1831" s="89"/>
      <c r="AM1831" s="89"/>
      <c r="AN1831" s="89"/>
      <c r="AO1831" s="89"/>
      <c r="AP1831" s="89"/>
      <c r="AQ1831" s="90"/>
      <c r="AR1831" s="89"/>
      <c r="AS1831" s="89"/>
      <c r="AT1831" s="89"/>
      <c r="AU1831" s="87"/>
      <c r="AV1831" s="307"/>
      <c r="AW1831" s="307"/>
      <c r="AX1831" s="307"/>
      <c r="AY1831" s="307"/>
      <c r="AZ1831" s="307"/>
      <c r="BA1831" s="83"/>
      <c r="BB1831" s="83"/>
      <c r="BC1831" s="83"/>
      <c r="BD1831" s="83"/>
      <c r="BE1831" s="83"/>
      <c r="BF1831" s="83"/>
      <c r="BG1831" s="83"/>
      <c r="BH1831" s="83"/>
      <c r="BI1831" s="83"/>
      <c r="BJ1831" s="83"/>
      <c r="BK1831" s="83"/>
      <c r="BL1831" s="83"/>
      <c r="BM1831" s="83"/>
      <c r="BN1831" s="83"/>
      <c r="BO1831" s="83"/>
      <c r="BP1831" s="83"/>
      <c r="BQ1831" s="83"/>
      <c r="BR1831" s="83"/>
      <c r="BS1831" s="83"/>
      <c r="BT1831" s="83"/>
      <c r="BU1831" s="83"/>
      <c r="BV1831" s="83"/>
      <c r="BW1831" s="83"/>
      <c r="BX1831" s="83"/>
      <c r="BY1831" s="83"/>
      <c r="BZ1831" s="83"/>
      <c r="CA1831" s="83"/>
      <c r="CB1831" s="83"/>
      <c r="CC1831" s="83"/>
      <c r="CD1831" s="83"/>
      <c r="CE1831" s="83"/>
      <c r="CF1831" s="83"/>
      <c r="CG1831" s="83"/>
      <c r="CH1831" s="83"/>
      <c r="CI1831" s="83"/>
      <c r="CJ1831" s="83"/>
      <c r="CK1831" s="83"/>
      <c r="CL1831" s="83"/>
      <c r="CM1831" s="83"/>
      <c r="CN1831" s="83"/>
      <c r="CO1831" s="83"/>
      <c r="CP1831" s="83"/>
      <c r="CQ1831" s="83"/>
      <c r="CR1831" s="83"/>
      <c r="CS1831" s="83"/>
      <c r="CT1831" s="83"/>
      <c r="CU1831" s="83"/>
      <c r="CV1831" s="83"/>
      <c r="CW1831" s="83"/>
      <c r="CX1831" s="83"/>
      <c r="CY1831" s="83"/>
      <c r="CZ1831" s="83"/>
      <c r="DA1831" s="83"/>
      <c r="DB1831" s="83"/>
      <c r="DC1831" s="83"/>
      <c r="DD1831" s="83"/>
      <c r="DE1831" s="83"/>
      <c r="DF1831" s="83"/>
      <c r="DG1831" s="83"/>
      <c r="DH1831" s="83"/>
      <c r="DI1831" s="83"/>
      <c r="DJ1831" s="83"/>
      <c r="DK1831" s="83"/>
      <c r="DL1831" s="83"/>
      <c r="DM1831" s="83"/>
      <c r="DN1831" s="83"/>
      <c r="DO1831" s="83"/>
      <c r="DP1831" s="83"/>
      <c r="DQ1831" s="83"/>
      <c r="DR1831" s="83"/>
      <c r="DS1831" s="83"/>
      <c r="DT1831" s="83"/>
      <c r="DU1831" s="83"/>
      <c r="DV1831" s="83"/>
      <c r="DW1831" s="83"/>
      <c r="DX1831" s="83"/>
      <c r="DY1831" s="83"/>
      <c r="DZ1831" s="83"/>
      <c r="EA1831" s="83"/>
      <c r="EB1831" s="83"/>
      <c r="EC1831" s="83"/>
      <c r="ED1831" s="83"/>
      <c r="EE1831" s="83"/>
      <c r="EF1831" s="83"/>
      <c r="EG1831" s="83"/>
      <c r="EH1831" s="83"/>
      <c r="EI1831" s="83"/>
      <c r="EJ1831" s="83"/>
    </row>
    <row r="1832" spans="27:140" s="88" customFormat="1" x14ac:dyDescent="0.3">
      <c r="AA1832" s="84"/>
      <c r="AB1832" s="89"/>
      <c r="AC1832" s="89"/>
      <c r="AD1832" s="89"/>
      <c r="AE1832" s="89"/>
      <c r="AF1832" s="89"/>
      <c r="AG1832" s="89"/>
      <c r="AH1832" s="89"/>
      <c r="AI1832" s="89"/>
      <c r="AJ1832" s="89"/>
      <c r="AK1832" s="89"/>
      <c r="AL1832" s="89"/>
      <c r="AM1832" s="89"/>
      <c r="AN1832" s="89"/>
      <c r="AO1832" s="89"/>
      <c r="AP1832" s="89"/>
      <c r="AQ1832" s="90"/>
      <c r="AR1832" s="89"/>
      <c r="AS1832" s="89"/>
      <c r="AT1832" s="89"/>
      <c r="AU1832" s="87"/>
      <c r="AV1832" s="307"/>
      <c r="AW1832" s="307"/>
      <c r="AX1832" s="307"/>
      <c r="AY1832" s="307"/>
      <c r="AZ1832" s="307"/>
      <c r="BA1832" s="83"/>
      <c r="BB1832" s="83"/>
      <c r="BC1832" s="83"/>
      <c r="BD1832" s="83"/>
      <c r="BE1832" s="83"/>
      <c r="BF1832" s="83"/>
      <c r="BG1832" s="83"/>
      <c r="BH1832" s="83"/>
      <c r="BI1832" s="83"/>
      <c r="BJ1832" s="83"/>
      <c r="BK1832" s="83"/>
      <c r="BL1832" s="83"/>
      <c r="BM1832" s="83"/>
      <c r="BN1832" s="83"/>
      <c r="BO1832" s="83"/>
      <c r="BP1832" s="83"/>
      <c r="BQ1832" s="83"/>
      <c r="BR1832" s="83"/>
      <c r="BS1832" s="83"/>
      <c r="BT1832" s="83"/>
      <c r="BU1832" s="83"/>
      <c r="BV1832" s="83"/>
      <c r="BW1832" s="83"/>
      <c r="BX1832" s="83"/>
      <c r="BY1832" s="83"/>
      <c r="BZ1832" s="83"/>
      <c r="CA1832" s="83"/>
      <c r="CB1832" s="83"/>
      <c r="CC1832" s="83"/>
      <c r="CD1832" s="83"/>
      <c r="CE1832" s="83"/>
      <c r="CF1832" s="83"/>
      <c r="CG1832" s="83"/>
      <c r="CH1832" s="83"/>
      <c r="CI1832" s="83"/>
      <c r="CJ1832" s="83"/>
      <c r="CK1832" s="83"/>
      <c r="CL1832" s="83"/>
      <c r="CM1832" s="83"/>
      <c r="CN1832" s="83"/>
      <c r="CO1832" s="83"/>
      <c r="CP1832" s="83"/>
      <c r="CQ1832" s="83"/>
      <c r="CR1832" s="83"/>
      <c r="CS1832" s="83"/>
      <c r="CT1832" s="83"/>
      <c r="CU1832" s="83"/>
      <c r="CV1832" s="83"/>
      <c r="CW1832" s="83"/>
      <c r="CX1832" s="83"/>
      <c r="CY1832" s="83"/>
      <c r="CZ1832" s="83"/>
      <c r="DA1832" s="83"/>
      <c r="DB1832" s="83"/>
      <c r="DC1832" s="83"/>
      <c r="DD1832" s="83"/>
      <c r="DE1832" s="83"/>
      <c r="DF1832" s="83"/>
      <c r="DG1832" s="83"/>
      <c r="DH1832" s="83"/>
      <c r="DI1832" s="83"/>
      <c r="DJ1832" s="83"/>
      <c r="DK1832" s="83"/>
      <c r="DL1832" s="83"/>
      <c r="DM1832" s="83"/>
      <c r="DN1832" s="83"/>
      <c r="DO1832" s="83"/>
      <c r="DP1832" s="83"/>
      <c r="DQ1832" s="83"/>
      <c r="DR1832" s="83"/>
      <c r="DS1832" s="83"/>
      <c r="DT1832" s="83"/>
      <c r="DU1832" s="83"/>
      <c r="DV1832" s="83"/>
      <c r="DW1832" s="83"/>
      <c r="DX1832" s="83"/>
      <c r="DY1832" s="83"/>
      <c r="DZ1832" s="83"/>
      <c r="EA1832" s="83"/>
      <c r="EB1832" s="83"/>
      <c r="EC1832" s="83"/>
      <c r="ED1832" s="83"/>
      <c r="EE1832" s="83"/>
      <c r="EF1832" s="83"/>
      <c r="EG1832" s="83"/>
      <c r="EH1832" s="83"/>
      <c r="EI1832" s="83"/>
      <c r="EJ1832" s="83"/>
    </row>
    <row r="1833" spans="27:140" s="88" customFormat="1" x14ac:dyDescent="0.3">
      <c r="AA1833" s="84"/>
      <c r="AB1833" s="89"/>
      <c r="AC1833" s="89"/>
      <c r="AD1833" s="89"/>
      <c r="AE1833" s="89"/>
      <c r="AF1833" s="89"/>
      <c r="AG1833" s="89"/>
      <c r="AH1833" s="89"/>
      <c r="AI1833" s="89"/>
      <c r="AJ1833" s="89"/>
      <c r="AK1833" s="89"/>
      <c r="AL1833" s="89"/>
      <c r="AM1833" s="89"/>
      <c r="AN1833" s="89"/>
      <c r="AO1833" s="89"/>
      <c r="AP1833" s="89"/>
      <c r="AQ1833" s="90"/>
      <c r="AR1833" s="89"/>
      <c r="AS1833" s="89"/>
      <c r="AT1833" s="89"/>
      <c r="AU1833" s="87"/>
      <c r="AV1833" s="307"/>
      <c r="AW1833" s="307"/>
      <c r="AX1833" s="307"/>
      <c r="AY1833" s="307"/>
      <c r="AZ1833" s="307"/>
      <c r="BA1833" s="83"/>
      <c r="BB1833" s="83"/>
      <c r="BC1833" s="83"/>
      <c r="BD1833" s="83"/>
      <c r="BE1833" s="83"/>
      <c r="BF1833" s="83"/>
      <c r="BG1833" s="83"/>
      <c r="BH1833" s="83"/>
      <c r="BI1833" s="83"/>
      <c r="BJ1833" s="83"/>
      <c r="BK1833" s="83"/>
      <c r="BL1833" s="83"/>
      <c r="BM1833" s="83"/>
      <c r="BN1833" s="83"/>
      <c r="BO1833" s="83"/>
      <c r="BP1833" s="83"/>
      <c r="BQ1833" s="83"/>
      <c r="BR1833" s="83"/>
      <c r="BS1833" s="83"/>
      <c r="BT1833" s="83"/>
      <c r="BU1833" s="83"/>
      <c r="BV1833" s="83"/>
      <c r="BW1833" s="83"/>
      <c r="BX1833" s="83"/>
      <c r="BY1833" s="83"/>
      <c r="BZ1833" s="83"/>
      <c r="CA1833" s="83"/>
      <c r="CB1833" s="83"/>
      <c r="CC1833" s="83"/>
      <c r="CD1833" s="83"/>
      <c r="CE1833" s="83"/>
      <c r="CF1833" s="83"/>
      <c r="CG1833" s="83"/>
      <c r="CH1833" s="83"/>
      <c r="CI1833" s="83"/>
      <c r="CJ1833" s="83"/>
      <c r="CK1833" s="83"/>
      <c r="CL1833" s="83"/>
      <c r="CM1833" s="83"/>
      <c r="CN1833" s="83"/>
      <c r="CO1833" s="83"/>
      <c r="CP1833" s="83"/>
      <c r="CQ1833" s="83"/>
      <c r="CR1833" s="83"/>
      <c r="CS1833" s="83"/>
      <c r="CT1833" s="83"/>
      <c r="CU1833" s="83"/>
      <c r="CV1833" s="83"/>
      <c r="CW1833" s="83"/>
      <c r="CX1833" s="83"/>
      <c r="CY1833" s="83"/>
      <c r="CZ1833" s="83"/>
      <c r="DA1833" s="83"/>
      <c r="DB1833" s="83"/>
      <c r="DC1833" s="83"/>
      <c r="DD1833" s="83"/>
      <c r="DE1833" s="83"/>
      <c r="DF1833" s="83"/>
      <c r="DG1833" s="83"/>
      <c r="DH1833" s="83"/>
      <c r="DI1833" s="83"/>
      <c r="DJ1833" s="83"/>
      <c r="DK1833" s="83"/>
      <c r="DL1833" s="83"/>
      <c r="DM1833" s="83"/>
      <c r="DN1833" s="83"/>
      <c r="DO1833" s="83"/>
      <c r="DP1833" s="83"/>
      <c r="DQ1833" s="83"/>
      <c r="DR1833" s="83"/>
      <c r="DS1833" s="83"/>
      <c r="DT1833" s="83"/>
      <c r="DU1833" s="83"/>
      <c r="DV1833" s="83"/>
      <c r="DW1833" s="83"/>
      <c r="DX1833" s="83"/>
      <c r="DY1833" s="83"/>
      <c r="DZ1833" s="83"/>
      <c r="EA1833" s="83"/>
      <c r="EB1833" s="83"/>
      <c r="EC1833" s="83"/>
      <c r="ED1833" s="83"/>
      <c r="EE1833" s="83"/>
      <c r="EF1833" s="83"/>
      <c r="EG1833" s="83"/>
      <c r="EH1833" s="83"/>
      <c r="EI1833" s="83"/>
      <c r="EJ1833" s="83"/>
    </row>
    <row r="1834" spans="27:140" s="88" customFormat="1" x14ac:dyDescent="0.3">
      <c r="AA1834" s="84"/>
      <c r="AB1834" s="89"/>
      <c r="AC1834" s="89"/>
      <c r="AD1834" s="89"/>
      <c r="AE1834" s="89"/>
      <c r="AF1834" s="89"/>
      <c r="AG1834" s="89"/>
      <c r="AH1834" s="89"/>
      <c r="AI1834" s="89"/>
      <c r="AJ1834" s="89"/>
      <c r="AK1834" s="89"/>
      <c r="AL1834" s="89"/>
      <c r="AM1834" s="89"/>
      <c r="AN1834" s="89"/>
      <c r="AO1834" s="89"/>
      <c r="AP1834" s="89"/>
      <c r="AQ1834" s="90"/>
      <c r="AR1834" s="89"/>
      <c r="AS1834" s="89"/>
      <c r="AT1834" s="89"/>
      <c r="AU1834" s="87"/>
      <c r="AV1834" s="307"/>
      <c r="AW1834" s="307"/>
      <c r="AX1834" s="307"/>
      <c r="AY1834" s="307"/>
      <c r="AZ1834" s="307"/>
      <c r="BA1834" s="83"/>
      <c r="BB1834" s="83"/>
      <c r="BC1834" s="83"/>
      <c r="BD1834" s="83"/>
      <c r="BE1834" s="83"/>
      <c r="BF1834" s="83"/>
      <c r="BG1834" s="83"/>
      <c r="BH1834" s="83"/>
      <c r="BI1834" s="83"/>
      <c r="BJ1834" s="83"/>
      <c r="BK1834" s="83"/>
      <c r="BL1834" s="83"/>
      <c r="BM1834" s="83"/>
      <c r="BN1834" s="83"/>
      <c r="BO1834" s="83"/>
      <c r="BP1834" s="83"/>
      <c r="BQ1834" s="83"/>
      <c r="BR1834" s="83"/>
      <c r="BS1834" s="83"/>
      <c r="BT1834" s="83"/>
      <c r="BU1834" s="83"/>
      <c r="BV1834" s="83"/>
      <c r="BW1834" s="83"/>
      <c r="BX1834" s="83"/>
      <c r="BY1834" s="83"/>
      <c r="BZ1834" s="83"/>
      <c r="CA1834" s="83"/>
      <c r="CB1834" s="83"/>
      <c r="CC1834" s="83"/>
      <c r="CD1834" s="83"/>
      <c r="CE1834" s="83"/>
      <c r="CF1834" s="83"/>
      <c r="CG1834" s="83"/>
      <c r="CH1834" s="83"/>
      <c r="CI1834" s="83"/>
      <c r="CJ1834" s="83"/>
      <c r="CK1834" s="83"/>
      <c r="CL1834" s="83"/>
      <c r="CM1834" s="83"/>
      <c r="CN1834" s="83"/>
      <c r="CO1834" s="83"/>
      <c r="CP1834" s="83"/>
      <c r="CQ1834" s="83"/>
      <c r="CR1834" s="83"/>
      <c r="CS1834" s="83"/>
      <c r="CT1834" s="83"/>
      <c r="CU1834" s="83"/>
      <c r="CV1834" s="83"/>
      <c r="CW1834" s="83"/>
      <c r="CX1834" s="83"/>
      <c r="CY1834" s="83"/>
      <c r="CZ1834" s="83"/>
      <c r="DA1834" s="83"/>
      <c r="DB1834" s="83"/>
      <c r="DC1834" s="83"/>
      <c r="DD1834" s="83"/>
      <c r="DE1834" s="83"/>
      <c r="DF1834" s="83"/>
      <c r="DG1834" s="83"/>
      <c r="DH1834" s="83"/>
      <c r="DI1834" s="83"/>
      <c r="DJ1834" s="83"/>
      <c r="DK1834" s="83"/>
      <c r="DL1834" s="83"/>
      <c r="DM1834" s="83"/>
      <c r="DN1834" s="83"/>
      <c r="DO1834" s="83"/>
      <c r="DP1834" s="83"/>
      <c r="DQ1834" s="83"/>
      <c r="DR1834" s="83"/>
      <c r="DS1834" s="83"/>
      <c r="DT1834" s="83"/>
      <c r="DU1834" s="83"/>
      <c r="DV1834" s="83"/>
      <c r="DW1834" s="83"/>
      <c r="DX1834" s="83"/>
      <c r="DY1834" s="83"/>
      <c r="DZ1834" s="83"/>
      <c r="EA1834" s="83"/>
      <c r="EB1834" s="83"/>
      <c r="EC1834" s="83"/>
      <c r="ED1834" s="83"/>
      <c r="EE1834" s="83"/>
      <c r="EF1834" s="83"/>
      <c r="EG1834" s="83"/>
      <c r="EH1834" s="83"/>
      <c r="EI1834" s="83"/>
      <c r="EJ1834" s="83"/>
    </row>
    <row r="1835" spans="27:140" s="88" customFormat="1" x14ac:dyDescent="0.3">
      <c r="AA1835" s="84"/>
      <c r="AB1835" s="89"/>
      <c r="AC1835" s="89"/>
      <c r="AD1835" s="89"/>
      <c r="AE1835" s="89"/>
      <c r="AF1835" s="89"/>
      <c r="AG1835" s="89"/>
      <c r="AH1835" s="89"/>
      <c r="AI1835" s="89"/>
      <c r="AJ1835" s="89"/>
      <c r="AK1835" s="89"/>
      <c r="AL1835" s="89"/>
      <c r="AM1835" s="89"/>
      <c r="AN1835" s="89"/>
      <c r="AO1835" s="89"/>
      <c r="AP1835" s="89"/>
      <c r="AQ1835" s="90"/>
      <c r="AR1835" s="89"/>
      <c r="AS1835" s="89"/>
      <c r="AT1835" s="89"/>
      <c r="AU1835" s="87"/>
      <c r="AV1835" s="307"/>
      <c r="AW1835" s="307"/>
      <c r="AX1835" s="307"/>
      <c r="AY1835" s="307"/>
      <c r="AZ1835" s="307"/>
      <c r="BA1835" s="83"/>
      <c r="BB1835" s="83"/>
      <c r="BC1835" s="83"/>
      <c r="BD1835" s="83"/>
      <c r="BE1835" s="83"/>
      <c r="BF1835" s="83"/>
      <c r="BG1835" s="83"/>
      <c r="BH1835" s="83"/>
      <c r="BI1835" s="83"/>
      <c r="BJ1835" s="83"/>
      <c r="BK1835" s="83"/>
      <c r="BL1835" s="83"/>
      <c r="BM1835" s="83"/>
      <c r="BN1835" s="83"/>
      <c r="BO1835" s="83"/>
      <c r="BP1835" s="83"/>
      <c r="BQ1835" s="83"/>
      <c r="BR1835" s="83"/>
      <c r="BS1835" s="83"/>
      <c r="BT1835" s="83"/>
      <c r="BU1835" s="83"/>
      <c r="BV1835" s="83"/>
      <c r="BW1835" s="83"/>
      <c r="BX1835" s="83"/>
      <c r="BY1835" s="83"/>
      <c r="BZ1835" s="83"/>
      <c r="CA1835" s="83"/>
      <c r="CB1835" s="83"/>
      <c r="CC1835" s="83"/>
      <c r="CD1835" s="83"/>
      <c r="CE1835" s="83"/>
      <c r="CF1835" s="83"/>
      <c r="CG1835" s="83"/>
      <c r="CH1835" s="83"/>
      <c r="CI1835" s="83"/>
      <c r="CJ1835" s="83"/>
      <c r="CK1835" s="83"/>
      <c r="CL1835" s="83"/>
      <c r="CM1835" s="83"/>
      <c r="CN1835" s="83"/>
      <c r="CO1835" s="83"/>
      <c r="CP1835" s="83"/>
      <c r="CQ1835" s="83"/>
      <c r="CR1835" s="83"/>
      <c r="CS1835" s="83"/>
      <c r="CT1835" s="83"/>
      <c r="CU1835" s="83"/>
      <c r="CV1835" s="83"/>
      <c r="CW1835" s="83"/>
      <c r="CX1835" s="83"/>
      <c r="CY1835" s="83"/>
      <c r="CZ1835" s="83"/>
      <c r="DA1835" s="83"/>
      <c r="DB1835" s="83"/>
      <c r="DC1835" s="83"/>
      <c r="DD1835" s="83"/>
      <c r="DE1835" s="83"/>
      <c r="DF1835" s="83"/>
      <c r="DG1835" s="83"/>
      <c r="DH1835" s="83"/>
      <c r="DI1835" s="83"/>
      <c r="DJ1835" s="83"/>
      <c r="DK1835" s="83"/>
      <c r="DL1835" s="83"/>
      <c r="DM1835" s="83"/>
      <c r="DN1835" s="83"/>
      <c r="DO1835" s="83"/>
      <c r="DP1835" s="83"/>
      <c r="DQ1835" s="83"/>
      <c r="DR1835" s="83"/>
      <c r="DS1835" s="83"/>
      <c r="DT1835" s="83"/>
      <c r="DU1835" s="83"/>
      <c r="DV1835" s="83"/>
      <c r="DW1835" s="83"/>
      <c r="DX1835" s="83"/>
      <c r="DY1835" s="83"/>
      <c r="DZ1835" s="83"/>
      <c r="EA1835" s="83"/>
      <c r="EB1835" s="83"/>
      <c r="EC1835" s="83"/>
      <c r="ED1835" s="83"/>
      <c r="EE1835" s="83"/>
      <c r="EF1835" s="83"/>
      <c r="EG1835" s="83"/>
      <c r="EH1835" s="83"/>
      <c r="EI1835" s="83"/>
      <c r="EJ1835" s="83"/>
    </row>
    <row r="1836" spans="27:140" s="88" customFormat="1" x14ac:dyDescent="0.3">
      <c r="AA1836" s="84"/>
      <c r="AB1836" s="89"/>
      <c r="AC1836" s="89"/>
      <c r="AD1836" s="89"/>
      <c r="AE1836" s="89"/>
      <c r="AF1836" s="89"/>
      <c r="AG1836" s="89"/>
      <c r="AH1836" s="89"/>
      <c r="AI1836" s="89"/>
      <c r="AJ1836" s="89"/>
      <c r="AK1836" s="89"/>
      <c r="AL1836" s="89"/>
      <c r="AM1836" s="89"/>
      <c r="AN1836" s="89"/>
      <c r="AO1836" s="89"/>
      <c r="AP1836" s="89"/>
      <c r="AQ1836" s="90"/>
      <c r="AR1836" s="89"/>
      <c r="AS1836" s="89"/>
      <c r="AT1836" s="89"/>
      <c r="AU1836" s="87"/>
      <c r="AV1836" s="307"/>
      <c r="AW1836" s="307"/>
      <c r="AX1836" s="307"/>
      <c r="AY1836" s="307"/>
      <c r="AZ1836" s="307"/>
      <c r="BA1836" s="83"/>
      <c r="BB1836" s="83"/>
      <c r="BC1836" s="83"/>
      <c r="BD1836" s="83"/>
      <c r="BE1836" s="83"/>
      <c r="BF1836" s="83"/>
      <c r="BG1836" s="83"/>
      <c r="BH1836" s="83"/>
      <c r="BI1836" s="83"/>
      <c r="BJ1836" s="83"/>
      <c r="BK1836" s="83"/>
      <c r="BL1836" s="83"/>
      <c r="BM1836" s="83"/>
      <c r="BN1836" s="83"/>
      <c r="BO1836" s="83"/>
      <c r="BP1836" s="83"/>
      <c r="BQ1836" s="83"/>
      <c r="BR1836" s="83"/>
      <c r="BS1836" s="83"/>
      <c r="BT1836" s="83"/>
      <c r="BU1836" s="83"/>
      <c r="BV1836" s="83"/>
      <c r="BW1836" s="83"/>
      <c r="BX1836" s="83"/>
      <c r="BY1836" s="83"/>
      <c r="BZ1836" s="83"/>
      <c r="CA1836" s="83"/>
      <c r="CB1836" s="83"/>
      <c r="CC1836" s="83"/>
      <c r="CD1836" s="83"/>
      <c r="CE1836" s="83"/>
      <c r="CF1836" s="83"/>
      <c r="CG1836" s="83"/>
      <c r="CH1836" s="83"/>
      <c r="CI1836" s="83"/>
      <c r="CJ1836" s="83"/>
      <c r="CK1836" s="83"/>
      <c r="CL1836" s="83"/>
      <c r="CM1836" s="83"/>
      <c r="CN1836" s="83"/>
      <c r="CO1836" s="83"/>
      <c r="CP1836" s="83"/>
      <c r="CQ1836" s="83"/>
      <c r="CR1836" s="83"/>
      <c r="CS1836" s="83"/>
      <c r="CT1836" s="83"/>
      <c r="CU1836" s="83"/>
      <c r="CV1836" s="83"/>
      <c r="CW1836" s="83"/>
      <c r="CX1836" s="83"/>
      <c r="CY1836" s="83"/>
      <c r="CZ1836" s="83"/>
      <c r="DA1836" s="83"/>
      <c r="DB1836" s="83"/>
      <c r="DC1836" s="83"/>
      <c r="DD1836" s="83"/>
      <c r="DE1836" s="83"/>
      <c r="DF1836" s="83"/>
      <c r="DG1836" s="83"/>
      <c r="DH1836" s="83"/>
      <c r="DI1836" s="83"/>
      <c r="DJ1836" s="83"/>
      <c r="DK1836" s="83"/>
      <c r="DL1836" s="83"/>
      <c r="DM1836" s="83"/>
      <c r="DN1836" s="83"/>
      <c r="DO1836" s="83"/>
      <c r="DP1836" s="83"/>
      <c r="DQ1836" s="83"/>
      <c r="DR1836" s="83"/>
      <c r="DS1836" s="83"/>
      <c r="DT1836" s="83"/>
      <c r="DU1836" s="83"/>
      <c r="DV1836" s="83"/>
      <c r="DW1836" s="83"/>
      <c r="DX1836" s="83"/>
      <c r="DY1836" s="83"/>
      <c r="DZ1836" s="83"/>
      <c r="EA1836" s="83"/>
      <c r="EB1836" s="83"/>
      <c r="EC1836" s="83"/>
      <c r="ED1836" s="83"/>
      <c r="EE1836" s="83"/>
      <c r="EF1836" s="83"/>
      <c r="EG1836" s="83"/>
      <c r="EH1836" s="83"/>
      <c r="EI1836" s="83"/>
      <c r="EJ1836" s="83"/>
    </row>
    <row r="1837" spans="27:140" s="88" customFormat="1" x14ac:dyDescent="0.3">
      <c r="AA1837" s="84"/>
      <c r="AB1837" s="89"/>
      <c r="AC1837" s="89"/>
      <c r="AD1837" s="89"/>
      <c r="AE1837" s="89"/>
      <c r="AF1837" s="89"/>
      <c r="AG1837" s="89"/>
      <c r="AH1837" s="89"/>
      <c r="AI1837" s="89"/>
      <c r="AJ1837" s="89"/>
      <c r="AK1837" s="89"/>
      <c r="AL1837" s="89"/>
      <c r="AM1837" s="89"/>
      <c r="AN1837" s="89"/>
      <c r="AO1837" s="89"/>
      <c r="AP1837" s="89"/>
      <c r="AQ1837" s="90"/>
      <c r="AR1837" s="89"/>
      <c r="AS1837" s="89"/>
      <c r="AT1837" s="89"/>
      <c r="AU1837" s="87"/>
      <c r="AV1837" s="307"/>
      <c r="AW1837" s="307"/>
      <c r="AX1837" s="307"/>
      <c r="AY1837" s="307"/>
      <c r="AZ1837" s="307"/>
      <c r="BA1837" s="83"/>
      <c r="BB1837" s="83"/>
      <c r="BC1837" s="83"/>
      <c r="BD1837" s="83"/>
      <c r="BE1837" s="83"/>
      <c r="BF1837" s="83"/>
      <c r="BG1837" s="83"/>
      <c r="BH1837" s="83"/>
      <c r="BI1837" s="83"/>
      <c r="BJ1837" s="83"/>
      <c r="BK1837" s="83"/>
      <c r="BL1837" s="83"/>
      <c r="BM1837" s="83"/>
      <c r="BN1837" s="83"/>
      <c r="BO1837" s="83"/>
      <c r="BP1837" s="83"/>
      <c r="BQ1837" s="83"/>
      <c r="BR1837" s="83"/>
      <c r="BS1837" s="83"/>
      <c r="BT1837" s="83"/>
      <c r="BU1837" s="83"/>
      <c r="BV1837" s="83"/>
      <c r="BW1837" s="83"/>
      <c r="BX1837" s="83"/>
      <c r="BY1837" s="83"/>
      <c r="BZ1837" s="83"/>
      <c r="CA1837" s="83"/>
      <c r="CB1837" s="83"/>
      <c r="CC1837" s="83"/>
      <c r="CD1837" s="83"/>
      <c r="CE1837" s="83"/>
      <c r="CF1837" s="83"/>
      <c r="CG1837" s="83"/>
      <c r="CH1837" s="83"/>
      <c r="CI1837" s="83"/>
      <c r="CJ1837" s="83"/>
      <c r="CK1837" s="83"/>
      <c r="CL1837" s="83"/>
      <c r="CM1837" s="83"/>
      <c r="CN1837" s="83"/>
      <c r="CO1837" s="83"/>
      <c r="CP1837" s="83"/>
      <c r="CQ1837" s="83"/>
      <c r="CR1837" s="83"/>
      <c r="CS1837" s="83"/>
      <c r="CT1837" s="83"/>
      <c r="CU1837" s="83"/>
      <c r="CV1837" s="83"/>
      <c r="CW1837" s="83"/>
      <c r="CX1837" s="83"/>
      <c r="CY1837" s="83"/>
      <c r="CZ1837" s="83"/>
      <c r="DA1837" s="83"/>
      <c r="DB1837" s="83"/>
      <c r="DC1837" s="83"/>
      <c r="DD1837" s="83"/>
      <c r="DE1837" s="83"/>
      <c r="DF1837" s="83"/>
      <c r="DG1837" s="83"/>
      <c r="DH1837" s="83"/>
      <c r="DI1837" s="83"/>
      <c r="DJ1837" s="83"/>
      <c r="DK1837" s="83"/>
      <c r="DL1837" s="83"/>
      <c r="DM1837" s="83"/>
      <c r="DN1837" s="83"/>
      <c r="DO1837" s="83"/>
      <c r="DP1837" s="83"/>
      <c r="DQ1837" s="83"/>
      <c r="DR1837" s="83"/>
      <c r="DS1837" s="83"/>
      <c r="DT1837" s="83"/>
      <c r="DU1837" s="83"/>
      <c r="DV1837" s="83"/>
      <c r="DW1837" s="83"/>
      <c r="DX1837" s="83"/>
      <c r="DY1837" s="83"/>
      <c r="DZ1837" s="83"/>
      <c r="EA1837" s="83"/>
      <c r="EB1837" s="83"/>
      <c r="EC1837" s="83"/>
      <c r="ED1837" s="83"/>
      <c r="EE1837" s="83"/>
      <c r="EF1837" s="83"/>
      <c r="EG1837" s="83"/>
      <c r="EH1837" s="83"/>
      <c r="EI1837" s="83"/>
      <c r="EJ1837" s="83"/>
    </row>
    <row r="1838" spans="27:140" s="88" customFormat="1" x14ac:dyDescent="0.3">
      <c r="AA1838" s="84"/>
      <c r="AB1838" s="89"/>
      <c r="AC1838" s="89"/>
      <c r="AD1838" s="89"/>
      <c r="AE1838" s="89"/>
      <c r="AF1838" s="89"/>
      <c r="AG1838" s="89"/>
      <c r="AH1838" s="89"/>
      <c r="AI1838" s="89"/>
      <c r="AJ1838" s="89"/>
      <c r="AK1838" s="89"/>
      <c r="AL1838" s="89"/>
      <c r="AM1838" s="89"/>
      <c r="AN1838" s="89"/>
      <c r="AO1838" s="89"/>
      <c r="AP1838" s="89"/>
      <c r="AQ1838" s="90"/>
      <c r="AR1838" s="89"/>
      <c r="AS1838" s="89"/>
      <c r="AT1838" s="89"/>
      <c r="AU1838" s="87"/>
      <c r="AV1838" s="307"/>
      <c r="AW1838" s="307"/>
      <c r="AX1838" s="307"/>
      <c r="AY1838" s="307"/>
      <c r="AZ1838" s="307"/>
      <c r="BA1838" s="83"/>
      <c r="BB1838" s="83"/>
      <c r="BC1838" s="83"/>
      <c r="BD1838" s="83"/>
      <c r="BE1838" s="83"/>
      <c r="BF1838" s="83"/>
      <c r="BG1838" s="83"/>
      <c r="BH1838" s="83"/>
      <c r="BI1838" s="83"/>
      <c r="BJ1838" s="83"/>
      <c r="BK1838" s="83"/>
      <c r="BL1838" s="83"/>
      <c r="BM1838" s="83"/>
      <c r="BN1838" s="83"/>
      <c r="BO1838" s="83"/>
      <c r="BP1838" s="83"/>
      <c r="BQ1838" s="83"/>
      <c r="BR1838" s="83"/>
      <c r="BS1838" s="83"/>
      <c r="BT1838" s="83"/>
      <c r="BU1838" s="83"/>
      <c r="BV1838" s="83"/>
      <c r="BW1838" s="83"/>
      <c r="BX1838" s="83"/>
      <c r="BY1838" s="83"/>
      <c r="BZ1838" s="83"/>
      <c r="CA1838" s="83"/>
      <c r="CB1838" s="83"/>
      <c r="CC1838" s="83"/>
      <c r="CD1838" s="83"/>
      <c r="CE1838" s="83"/>
      <c r="CF1838" s="83"/>
      <c r="CG1838" s="83"/>
      <c r="CH1838" s="83"/>
      <c r="CI1838" s="83"/>
      <c r="CJ1838" s="83"/>
      <c r="CK1838" s="83"/>
      <c r="CL1838" s="83"/>
      <c r="CM1838" s="83"/>
      <c r="CN1838" s="83"/>
      <c r="CO1838" s="83"/>
      <c r="CP1838" s="83"/>
      <c r="CQ1838" s="83"/>
      <c r="CR1838" s="83"/>
      <c r="CS1838" s="83"/>
      <c r="CT1838" s="83"/>
      <c r="CU1838" s="83"/>
      <c r="CV1838" s="83"/>
      <c r="CW1838" s="83"/>
      <c r="CX1838" s="83"/>
      <c r="CY1838" s="83"/>
      <c r="CZ1838" s="83"/>
      <c r="DA1838" s="83"/>
      <c r="DB1838" s="83"/>
      <c r="DC1838" s="83"/>
      <c r="DD1838" s="83"/>
      <c r="DE1838" s="83"/>
      <c r="DF1838" s="83"/>
      <c r="DG1838" s="83"/>
      <c r="DH1838" s="83"/>
      <c r="DI1838" s="83"/>
      <c r="DJ1838" s="83"/>
      <c r="DK1838" s="83"/>
      <c r="DL1838" s="83"/>
      <c r="DM1838" s="83"/>
      <c r="DN1838" s="83"/>
      <c r="DO1838" s="83"/>
      <c r="DP1838" s="83"/>
      <c r="DQ1838" s="83"/>
      <c r="DR1838" s="83"/>
      <c r="DS1838" s="83"/>
      <c r="DT1838" s="83"/>
      <c r="DU1838" s="83"/>
      <c r="DV1838" s="83"/>
      <c r="DW1838" s="83"/>
      <c r="DX1838" s="83"/>
      <c r="DY1838" s="83"/>
      <c r="DZ1838" s="83"/>
      <c r="EA1838" s="83"/>
      <c r="EB1838" s="83"/>
      <c r="EC1838" s="83"/>
      <c r="ED1838" s="83"/>
      <c r="EE1838" s="83"/>
      <c r="EF1838" s="83"/>
      <c r="EG1838" s="83"/>
      <c r="EH1838" s="83"/>
      <c r="EI1838" s="83"/>
      <c r="EJ1838" s="83"/>
    </row>
    <row r="1839" spans="27:140" s="88" customFormat="1" x14ac:dyDescent="0.3">
      <c r="AA1839" s="84"/>
      <c r="AB1839" s="89"/>
      <c r="AC1839" s="89"/>
      <c r="AD1839" s="89"/>
      <c r="AE1839" s="89"/>
      <c r="AF1839" s="89"/>
      <c r="AG1839" s="89"/>
      <c r="AH1839" s="89"/>
      <c r="AI1839" s="89"/>
      <c r="AJ1839" s="89"/>
      <c r="AK1839" s="89"/>
      <c r="AL1839" s="89"/>
      <c r="AM1839" s="89"/>
      <c r="AN1839" s="89"/>
      <c r="AO1839" s="89"/>
      <c r="AP1839" s="89"/>
      <c r="AQ1839" s="90"/>
      <c r="AR1839" s="89"/>
      <c r="AS1839" s="89"/>
      <c r="AT1839" s="89"/>
      <c r="AU1839" s="87"/>
      <c r="AV1839" s="307"/>
      <c r="AW1839" s="307"/>
      <c r="AX1839" s="307"/>
      <c r="AY1839" s="307"/>
      <c r="AZ1839" s="307"/>
      <c r="BA1839" s="83"/>
      <c r="BB1839" s="83"/>
      <c r="BC1839" s="83"/>
      <c r="BD1839" s="83"/>
      <c r="BE1839" s="83"/>
      <c r="BF1839" s="83"/>
      <c r="BG1839" s="83"/>
      <c r="BH1839" s="83"/>
      <c r="BI1839" s="83"/>
      <c r="BJ1839" s="83"/>
      <c r="BK1839" s="83"/>
      <c r="BL1839" s="83"/>
      <c r="BM1839" s="83"/>
      <c r="BN1839" s="83"/>
      <c r="BO1839" s="83"/>
      <c r="BP1839" s="83"/>
      <c r="BQ1839" s="83"/>
      <c r="BR1839" s="83"/>
      <c r="BS1839" s="83"/>
      <c r="BT1839" s="83"/>
      <c r="BU1839" s="83"/>
      <c r="BV1839" s="83"/>
      <c r="BW1839" s="83"/>
      <c r="BX1839" s="83"/>
      <c r="BY1839" s="83"/>
      <c r="BZ1839" s="83"/>
      <c r="CA1839" s="83"/>
      <c r="CB1839" s="83"/>
      <c r="CC1839" s="83"/>
      <c r="CD1839" s="83"/>
      <c r="CE1839" s="83"/>
      <c r="CF1839" s="83"/>
      <c r="CG1839" s="83"/>
      <c r="CH1839" s="83"/>
      <c r="CI1839" s="83"/>
      <c r="CJ1839" s="83"/>
      <c r="CK1839" s="83"/>
      <c r="CL1839" s="83"/>
      <c r="CM1839" s="83"/>
      <c r="CN1839" s="83"/>
      <c r="CO1839" s="83"/>
      <c r="CP1839" s="83"/>
      <c r="CQ1839" s="83"/>
      <c r="CR1839" s="83"/>
      <c r="CS1839" s="83"/>
      <c r="CT1839" s="83"/>
      <c r="CU1839" s="83"/>
      <c r="CV1839" s="83"/>
      <c r="CW1839" s="83"/>
      <c r="CX1839" s="83"/>
      <c r="CY1839" s="83"/>
      <c r="CZ1839" s="83"/>
      <c r="DA1839" s="83"/>
      <c r="DB1839" s="83"/>
      <c r="DC1839" s="83"/>
      <c r="DD1839" s="83"/>
      <c r="DE1839" s="83"/>
      <c r="DF1839" s="83"/>
      <c r="DG1839" s="83"/>
      <c r="DH1839" s="83"/>
      <c r="DI1839" s="83"/>
      <c r="DJ1839" s="83"/>
      <c r="DK1839" s="83"/>
      <c r="DL1839" s="83"/>
      <c r="DM1839" s="83"/>
      <c r="DN1839" s="83"/>
      <c r="DO1839" s="83"/>
      <c r="DP1839" s="83"/>
      <c r="DQ1839" s="83"/>
      <c r="DR1839" s="83"/>
      <c r="DS1839" s="83"/>
      <c r="DT1839" s="83"/>
      <c r="DU1839" s="83"/>
      <c r="DV1839" s="83"/>
      <c r="DW1839" s="83"/>
      <c r="DX1839" s="83"/>
      <c r="DY1839" s="83"/>
      <c r="DZ1839" s="83"/>
      <c r="EA1839" s="83"/>
      <c r="EB1839" s="83"/>
      <c r="EC1839" s="83"/>
      <c r="ED1839" s="83"/>
      <c r="EE1839" s="83"/>
      <c r="EF1839" s="83"/>
      <c r="EG1839" s="83"/>
      <c r="EH1839" s="83"/>
      <c r="EI1839" s="83"/>
      <c r="EJ1839" s="83"/>
    </row>
    <row r="1840" spans="27:140" s="88" customFormat="1" x14ac:dyDescent="0.3">
      <c r="AA1840" s="84"/>
      <c r="AB1840" s="89"/>
      <c r="AC1840" s="89"/>
      <c r="AD1840" s="89"/>
      <c r="AE1840" s="89"/>
      <c r="AF1840" s="89"/>
      <c r="AG1840" s="89"/>
      <c r="AH1840" s="89"/>
      <c r="AI1840" s="89"/>
      <c r="AJ1840" s="89"/>
      <c r="AK1840" s="89"/>
      <c r="AL1840" s="89"/>
      <c r="AM1840" s="89"/>
      <c r="AN1840" s="89"/>
      <c r="AO1840" s="89"/>
      <c r="AP1840" s="89"/>
      <c r="AQ1840" s="90"/>
      <c r="AR1840" s="89"/>
      <c r="AS1840" s="89"/>
      <c r="AT1840" s="89"/>
      <c r="AU1840" s="87"/>
      <c r="AV1840" s="307"/>
      <c r="AW1840" s="307"/>
      <c r="AX1840" s="307"/>
      <c r="AY1840" s="307"/>
      <c r="AZ1840" s="307"/>
      <c r="BA1840" s="83"/>
      <c r="BB1840" s="83"/>
      <c r="BC1840" s="83"/>
      <c r="BD1840" s="83"/>
      <c r="BE1840" s="83"/>
      <c r="BF1840" s="83"/>
      <c r="BG1840" s="83"/>
      <c r="BH1840" s="83"/>
      <c r="BI1840" s="83"/>
      <c r="BJ1840" s="83"/>
      <c r="BK1840" s="83"/>
      <c r="BL1840" s="83"/>
      <c r="BM1840" s="83"/>
      <c r="BN1840" s="83"/>
      <c r="BO1840" s="83"/>
      <c r="BP1840" s="83"/>
      <c r="BQ1840" s="83"/>
      <c r="BR1840" s="83"/>
      <c r="BS1840" s="83"/>
      <c r="BT1840" s="83"/>
      <c r="BU1840" s="83"/>
      <c r="BV1840" s="83"/>
      <c r="BW1840" s="83"/>
      <c r="BX1840" s="83"/>
      <c r="BY1840" s="83"/>
      <c r="BZ1840" s="83"/>
      <c r="CA1840" s="83"/>
      <c r="CB1840" s="83"/>
      <c r="CC1840" s="83"/>
      <c r="CD1840" s="83"/>
      <c r="CE1840" s="83"/>
      <c r="CF1840" s="83"/>
      <c r="CG1840" s="83"/>
      <c r="CH1840" s="83"/>
      <c r="CI1840" s="83"/>
      <c r="CJ1840" s="83"/>
      <c r="CK1840" s="83"/>
      <c r="CL1840" s="83"/>
      <c r="CM1840" s="83"/>
      <c r="CN1840" s="83"/>
      <c r="CO1840" s="83"/>
      <c r="CP1840" s="83"/>
      <c r="CQ1840" s="83"/>
      <c r="CR1840" s="83"/>
      <c r="CS1840" s="83"/>
      <c r="CT1840" s="83"/>
      <c r="CU1840" s="83"/>
      <c r="CV1840" s="83"/>
      <c r="CW1840" s="83"/>
      <c r="CX1840" s="83"/>
      <c r="CY1840" s="83"/>
      <c r="CZ1840" s="83"/>
      <c r="DA1840" s="83"/>
      <c r="DB1840" s="83"/>
      <c r="DC1840" s="83"/>
      <c r="DD1840" s="83"/>
      <c r="DE1840" s="83"/>
      <c r="DF1840" s="83"/>
      <c r="DG1840" s="83"/>
      <c r="DH1840" s="83"/>
      <c r="DI1840" s="83"/>
      <c r="DJ1840" s="83"/>
      <c r="DK1840" s="83"/>
      <c r="DL1840" s="83"/>
      <c r="DM1840" s="83"/>
      <c r="DN1840" s="83"/>
      <c r="DO1840" s="83"/>
      <c r="DP1840" s="83"/>
      <c r="DQ1840" s="83"/>
      <c r="DR1840" s="83"/>
      <c r="DS1840" s="83"/>
      <c r="DT1840" s="83"/>
      <c r="DU1840" s="83"/>
      <c r="DV1840" s="83"/>
      <c r="DW1840" s="83"/>
      <c r="DX1840" s="83"/>
      <c r="DY1840" s="83"/>
      <c r="DZ1840" s="83"/>
      <c r="EA1840" s="83"/>
      <c r="EB1840" s="83"/>
      <c r="EC1840" s="83"/>
      <c r="ED1840" s="83"/>
      <c r="EE1840" s="83"/>
      <c r="EF1840" s="83"/>
      <c r="EG1840" s="83"/>
      <c r="EH1840" s="83"/>
      <c r="EI1840" s="83"/>
      <c r="EJ1840" s="83"/>
    </row>
    <row r="1841" spans="27:140" s="88" customFormat="1" x14ac:dyDescent="0.3">
      <c r="AA1841" s="84"/>
      <c r="AB1841" s="89"/>
      <c r="AC1841" s="89"/>
      <c r="AD1841" s="89"/>
      <c r="AE1841" s="89"/>
      <c r="AF1841" s="89"/>
      <c r="AG1841" s="89"/>
      <c r="AH1841" s="89"/>
      <c r="AI1841" s="89"/>
      <c r="AJ1841" s="89"/>
      <c r="AK1841" s="89"/>
      <c r="AL1841" s="89"/>
      <c r="AM1841" s="89"/>
      <c r="AN1841" s="89"/>
      <c r="AO1841" s="89"/>
      <c r="AP1841" s="89"/>
      <c r="AQ1841" s="90"/>
      <c r="AR1841" s="89"/>
      <c r="AS1841" s="89"/>
      <c r="AT1841" s="89"/>
      <c r="AU1841" s="87"/>
      <c r="AV1841" s="307"/>
      <c r="AW1841" s="307"/>
      <c r="AX1841" s="307"/>
      <c r="AY1841" s="307"/>
      <c r="AZ1841" s="307"/>
      <c r="BA1841" s="83"/>
      <c r="BB1841" s="83"/>
      <c r="BC1841" s="83"/>
      <c r="BD1841" s="83"/>
      <c r="BE1841" s="83"/>
      <c r="BF1841" s="83"/>
      <c r="BG1841" s="83"/>
      <c r="BH1841" s="83"/>
      <c r="BI1841" s="83"/>
      <c r="BJ1841" s="83"/>
      <c r="BK1841" s="83"/>
      <c r="BL1841" s="83"/>
      <c r="BM1841" s="83"/>
      <c r="BN1841" s="83"/>
      <c r="BO1841" s="83"/>
      <c r="BP1841" s="83"/>
      <c r="BQ1841" s="83"/>
      <c r="BR1841" s="83"/>
      <c r="BS1841" s="83"/>
      <c r="BT1841" s="83"/>
      <c r="BU1841" s="83"/>
      <c r="BV1841" s="83"/>
      <c r="BW1841" s="83"/>
      <c r="BX1841" s="83"/>
      <c r="BY1841" s="83"/>
      <c r="BZ1841" s="83"/>
      <c r="CA1841" s="83"/>
      <c r="CB1841" s="83"/>
      <c r="CC1841" s="83"/>
      <c r="CD1841" s="83"/>
      <c r="CE1841" s="83"/>
      <c r="CF1841" s="83"/>
      <c r="CG1841" s="83"/>
      <c r="CH1841" s="83"/>
      <c r="CI1841" s="83"/>
      <c r="CJ1841" s="83"/>
      <c r="CK1841" s="83"/>
      <c r="CL1841" s="83"/>
      <c r="CM1841" s="83"/>
      <c r="CN1841" s="83"/>
      <c r="CO1841" s="83"/>
      <c r="CP1841" s="83"/>
      <c r="CQ1841" s="83"/>
      <c r="CR1841" s="83"/>
      <c r="CS1841" s="83"/>
      <c r="CT1841" s="83"/>
      <c r="CU1841" s="83"/>
      <c r="CV1841" s="83"/>
      <c r="CW1841" s="83"/>
      <c r="CX1841" s="83"/>
      <c r="CY1841" s="83"/>
      <c r="CZ1841" s="83"/>
      <c r="DA1841" s="83"/>
      <c r="DB1841" s="83"/>
      <c r="DC1841" s="83"/>
      <c r="DD1841" s="83"/>
      <c r="DE1841" s="83"/>
      <c r="DF1841" s="83"/>
      <c r="DG1841" s="83"/>
      <c r="DH1841" s="83"/>
      <c r="DI1841" s="83"/>
      <c r="DJ1841" s="83"/>
      <c r="DK1841" s="83"/>
      <c r="DL1841" s="83"/>
      <c r="DM1841" s="83"/>
      <c r="DN1841" s="83"/>
      <c r="DO1841" s="83"/>
      <c r="DP1841" s="83"/>
      <c r="DQ1841" s="83"/>
      <c r="DR1841" s="83"/>
      <c r="DS1841" s="83"/>
      <c r="DT1841" s="83"/>
      <c r="DU1841" s="83"/>
      <c r="DV1841" s="83"/>
      <c r="DW1841" s="83"/>
      <c r="DX1841" s="83"/>
      <c r="DY1841" s="83"/>
      <c r="DZ1841" s="83"/>
      <c r="EA1841" s="83"/>
      <c r="EB1841" s="83"/>
      <c r="EC1841" s="83"/>
      <c r="ED1841" s="83"/>
      <c r="EE1841" s="83"/>
      <c r="EF1841" s="83"/>
      <c r="EG1841" s="83"/>
      <c r="EH1841" s="83"/>
      <c r="EI1841" s="83"/>
      <c r="EJ1841" s="83"/>
    </row>
    <row r="1842" spans="27:140" s="88" customFormat="1" x14ac:dyDescent="0.3">
      <c r="AA1842" s="84"/>
      <c r="AB1842" s="89"/>
      <c r="AC1842" s="89"/>
      <c r="AD1842" s="89"/>
      <c r="AE1842" s="89"/>
      <c r="AF1842" s="89"/>
      <c r="AG1842" s="89"/>
      <c r="AH1842" s="89"/>
      <c r="AI1842" s="89"/>
      <c r="AJ1842" s="89"/>
      <c r="AK1842" s="89"/>
      <c r="AL1842" s="89"/>
      <c r="AM1842" s="89"/>
      <c r="AN1842" s="89"/>
      <c r="AO1842" s="89"/>
      <c r="AP1842" s="89"/>
      <c r="AQ1842" s="90"/>
      <c r="AR1842" s="89"/>
      <c r="AS1842" s="89"/>
      <c r="AT1842" s="89"/>
      <c r="AU1842" s="87"/>
      <c r="AV1842" s="307"/>
      <c r="AW1842" s="307"/>
      <c r="AX1842" s="307"/>
      <c r="AY1842" s="307"/>
      <c r="AZ1842" s="307"/>
      <c r="BA1842" s="83"/>
      <c r="BB1842" s="83"/>
      <c r="BC1842" s="83"/>
      <c r="BD1842" s="83"/>
      <c r="BE1842" s="83"/>
      <c r="BF1842" s="83"/>
      <c r="BG1842" s="83"/>
      <c r="BH1842" s="83"/>
      <c r="BI1842" s="83"/>
      <c r="BJ1842" s="83"/>
      <c r="BK1842" s="83"/>
      <c r="BL1842" s="83"/>
      <c r="BM1842" s="83"/>
      <c r="BN1842" s="83"/>
      <c r="BO1842" s="83"/>
      <c r="BP1842" s="83"/>
      <c r="BQ1842" s="83"/>
      <c r="BR1842" s="83"/>
      <c r="BS1842" s="83"/>
      <c r="BT1842" s="83"/>
      <c r="BU1842" s="83"/>
      <c r="BV1842" s="83"/>
      <c r="BW1842" s="83"/>
      <c r="BX1842" s="83"/>
      <c r="BY1842" s="83"/>
      <c r="BZ1842" s="83"/>
      <c r="CA1842" s="83"/>
      <c r="CB1842" s="83"/>
      <c r="CC1842" s="83"/>
      <c r="CD1842" s="83"/>
      <c r="CE1842" s="83"/>
      <c r="CF1842" s="83"/>
      <c r="CG1842" s="83"/>
      <c r="CH1842" s="83"/>
      <c r="CI1842" s="83"/>
      <c r="CJ1842" s="83"/>
      <c r="CK1842" s="83"/>
      <c r="CL1842" s="83"/>
      <c r="CM1842" s="83"/>
      <c r="CN1842" s="83"/>
      <c r="CO1842" s="83"/>
      <c r="CP1842" s="83"/>
      <c r="CQ1842" s="83"/>
      <c r="CR1842" s="83"/>
      <c r="CS1842" s="83"/>
      <c r="CT1842" s="83"/>
      <c r="CU1842" s="83"/>
      <c r="CV1842" s="83"/>
      <c r="CW1842" s="83"/>
      <c r="CX1842" s="83"/>
      <c r="CY1842" s="83"/>
      <c r="CZ1842" s="83"/>
      <c r="DA1842" s="83"/>
      <c r="DB1842" s="83"/>
      <c r="DC1842" s="83"/>
      <c r="DD1842" s="83"/>
      <c r="DE1842" s="83"/>
      <c r="DF1842" s="83"/>
      <c r="DG1842" s="83"/>
      <c r="DH1842" s="83"/>
      <c r="DI1842" s="83"/>
      <c r="DJ1842" s="83"/>
      <c r="DK1842" s="83"/>
      <c r="DL1842" s="83"/>
      <c r="DM1842" s="83"/>
      <c r="DN1842" s="83"/>
      <c r="DO1842" s="83"/>
      <c r="DP1842" s="83"/>
      <c r="DQ1842" s="83"/>
      <c r="DR1842" s="83"/>
      <c r="DS1842" s="83"/>
      <c r="DT1842" s="83"/>
      <c r="DU1842" s="83"/>
      <c r="DV1842" s="83"/>
      <c r="DW1842" s="83"/>
      <c r="DX1842" s="83"/>
      <c r="DY1842" s="83"/>
      <c r="DZ1842" s="83"/>
      <c r="EA1842" s="83"/>
      <c r="EB1842" s="83"/>
      <c r="EC1842" s="83"/>
      <c r="ED1842" s="83"/>
      <c r="EE1842" s="83"/>
      <c r="EF1842" s="83"/>
      <c r="EG1842" s="83"/>
      <c r="EH1842" s="83"/>
      <c r="EI1842" s="83"/>
      <c r="EJ1842" s="83"/>
    </row>
    <row r="1843" spans="27:140" s="88" customFormat="1" x14ac:dyDescent="0.3">
      <c r="AA1843" s="84"/>
      <c r="AB1843" s="89"/>
      <c r="AC1843" s="89"/>
      <c r="AD1843" s="89"/>
      <c r="AE1843" s="89"/>
      <c r="AF1843" s="89"/>
      <c r="AG1843" s="89"/>
      <c r="AH1843" s="89"/>
      <c r="AI1843" s="89"/>
      <c r="AJ1843" s="89"/>
      <c r="AK1843" s="89"/>
      <c r="AL1843" s="89"/>
      <c r="AM1843" s="89"/>
      <c r="AN1843" s="89"/>
      <c r="AO1843" s="89"/>
      <c r="AP1843" s="89"/>
      <c r="AQ1843" s="90"/>
      <c r="AR1843" s="89"/>
      <c r="AS1843" s="89"/>
      <c r="AT1843" s="89"/>
      <c r="AU1843" s="87"/>
      <c r="AV1843" s="307"/>
      <c r="AW1843" s="307"/>
      <c r="AX1843" s="307"/>
      <c r="AY1843" s="307"/>
      <c r="AZ1843" s="307"/>
      <c r="BA1843" s="83"/>
      <c r="BB1843" s="83"/>
      <c r="BC1843" s="83"/>
      <c r="BD1843" s="83"/>
      <c r="BE1843" s="83"/>
      <c r="BF1843" s="83"/>
      <c r="BG1843" s="83"/>
      <c r="BH1843" s="83"/>
      <c r="BI1843" s="83"/>
      <c r="BJ1843" s="83"/>
      <c r="BK1843" s="83"/>
      <c r="BL1843" s="83"/>
      <c r="BM1843" s="83"/>
      <c r="BN1843" s="83"/>
      <c r="BO1843" s="83"/>
      <c r="BP1843" s="83"/>
      <c r="BQ1843" s="83"/>
      <c r="BR1843" s="83"/>
      <c r="BS1843" s="83"/>
      <c r="BT1843" s="83"/>
      <c r="BU1843" s="83"/>
      <c r="BV1843" s="83"/>
      <c r="BW1843" s="83"/>
      <c r="BX1843" s="83"/>
      <c r="BY1843" s="83"/>
      <c r="BZ1843" s="83"/>
      <c r="CA1843" s="83"/>
      <c r="CB1843" s="83"/>
      <c r="CC1843" s="83"/>
      <c r="CD1843" s="83"/>
      <c r="CE1843" s="83"/>
      <c r="CF1843" s="83"/>
      <c r="CG1843" s="83"/>
      <c r="CH1843" s="83"/>
      <c r="CI1843" s="83"/>
      <c r="CJ1843" s="83"/>
      <c r="CK1843" s="83"/>
      <c r="CL1843" s="83"/>
      <c r="CM1843" s="83"/>
      <c r="CN1843" s="83"/>
      <c r="CO1843" s="83"/>
      <c r="CP1843" s="83"/>
      <c r="CQ1843" s="83"/>
      <c r="CR1843" s="83"/>
      <c r="CS1843" s="83"/>
      <c r="CT1843" s="83"/>
      <c r="CU1843" s="83"/>
      <c r="CV1843" s="83"/>
      <c r="CW1843" s="83"/>
      <c r="CX1843" s="83"/>
      <c r="CY1843" s="83"/>
      <c r="CZ1843" s="83"/>
      <c r="DA1843" s="83"/>
      <c r="DB1843" s="83"/>
      <c r="DC1843" s="83"/>
      <c r="DD1843" s="83"/>
      <c r="DE1843" s="83"/>
      <c r="DF1843" s="83"/>
      <c r="DG1843" s="83"/>
      <c r="DH1843" s="83"/>
      <c r="DI1843" s="83"/>
      <c r="DJ1843" s="83"/>
      <c r="DK1843" s="83"/>
      <c r="DL1843" s="83"/>
      <c r="DM1843" s="83"/>
      <c r="DN1843" s="83"/>
      <c r="DO1843" s="83"/>
      <c r="DP1843" s="83"/>
      <c r="DQ1843" s="83"/>
      <c r="DR1843" s="83"/>
      <c r="DS1843" s="83"/>
      <c r="DT1843" s="83"/>
      <c r="DU1843" s="83"/>
      <c r="DV1843" s="83"/>
      <c r="DW1843" s="83"/>
      <c r="DX1843" s="83"/>
      <c r="DY1843" s="83"/>
      <c r="DZ1843" s="83"/>
      <c r="EA1843" s="83"/>
      <c r="EB1843" s="83"/>
      <c r="EC1843" s="83"/>
      <c r="ED1843" s="83"/>
      <c r="EE1843" s="83"/>
      <c r="EF1843" s="83"/>
      <c r="EG1843" s="83"/>
      <c r="EH1843" s="83"/>
      <c r="EI1843" s="83"/>
      <c r="EJ1843" s="83"/>
    </row>
    <row r="1844" spans="27:140" s="88" customFormat="1" x14ac:dyDescent="0.3">
      <c r="AA1844" s="84"/>
      <c r="AB1844" s="89"/>
      <c r="AC1844" s="89"/>
      <c r="AD1844" s="89"/>
      <c r="AE1844" s="89"/>
      <c r="AF1844" s="89"/>
      <c r="AG1844" s="89"/>
      <c r="AH1844" s="89"/>
      <c r="AI1844" s="89"/>
      <c r="AJ1844" s="89"/>
      <c r="AK1844" s="89"/>
      <c r="AL1844" s="89"/>
      <c r="AM1844" s="89"/>
      <c r="AN1844" s="89"/>
      <c r="AO1844" s="89"/>
      <c r="AP1844" s="89"/>
      <c r="AQ1844" s="90"/>
      <c r="AR1844" s="89"/>
      <c r="AS1844" s="89"/>
      <c r="AT1844" s="89"/>
      <c r="AU1844" s="87"/>
      <c r="AV1844" s="307"/>
      <c r="AW1844" s="307"/>
      <c r="AX1844" s="307"/>
      <c r="AY1844" s="307"/>
      <c r="AZ1844" s="307"/>
      <c r="BA1844" s="83"/>
      <c r="BB1844" s="83"/>
      <c r="BC1844" s="83"/>
      <c r="BD1844" s="83"/>
      <c r="BE1844" s="83"/>
      <c r="BF1844" s="83"/>
      <c r="BG1844" s="83"/>
      <c r="BH1844" s="83"/>
      <c r="BI1844" s="83"/>
      <c r="BJ1844" s="83"/>
      <c r="BK1844" s="83"/>
      <c r="BL1844" s="83"/>
      <c r="BM1844" s="83"/>
      <c r="BN1844" s="83"/>
      <c r="BO1844" s="83"/>
      <c r="BP1844" s="83"/>
      <c r="BQ1844" s="83"/>
      <c r="BR1844" s="83"/>
      <c r="BS1844" s="83"/>
      <c r="BT1844" s="83"/>
      <c r="BU1844" s="83"/>
      <c r="BV1844" s="83"/>
      <c r="BW1844" s="83"/>
      <c r="BX1844" s="83"/>
      <c r="BY1844" s="83"/>
      <c r="BZ1844" s="83"/>
      <c r="CA1844" s="83"/>
      <c r="CB1844" s="83"/>
      <c r="CC1844" s="83"/>
      <c r="CD1844" s="83"/>
      <c r="CE1844" s="83"/>
      <c r="CF1844" s="83"/>
      <c r="CG1844" s="83"/>
      <c r="CH1844" s="83"/>
      <c r="CI1844" s="83"/>
      <c r="CJ1844" s="83"/>
      <c r="CK1844" s="83"/>
      <c r="CL1844" s="83"/>
      <c r="CM1844" s="83"/>
      <c r="CN1844" s="83"/>
      <c r="CO1844" s="83"/>
      <c r="CP1844" s="83"/>
      <c r="CQ1844" s="83"/>
      <c r="CR1844" s="83"/>
      <c r="CS1844" s="83"/>
      <c r="CT1844" s="83"/>
      <c r="CU1844" s="83"/>
      <c r="CV1844" s="83"/>
      <c r="CW1844" s="83"/>
      <c r="CX1844" s="83"/>
      <c r="CY1844" s="83"/>
      <c r="CZ1844" s="83"/>
      <c r="DA1844" s="83"/>
      <c r="DB1844" s="83"/>
      <c r="DC1844" s="83"/>
      <c r="DD1844" s="83"/>
      <c r="DE1844" s="83"/>
      <c r="DF1844" s="83"/>
      <c r="DG1844" s="83"/>
      <c r="DH1844" s="83"/>
      <c r="DI1844" s="83"/>
      <c r="DJ1844" s="83"/>
      <c r="DK1844" s="83"/>
      <c r="DL1844" s="83"/>
      <c r="DM1844" s="83"/>
      <c r="DN1844" s="83"/>
      <c r="DO1844" s="83"/>
      <c r="DP1844" s="83"/>
      <c r="DQ1844" s="83"/>
      <c r="DR1844" s="83"/>
      <c r="DS1844" s="83"/>
      <c r="DT1844" s="83"/>
      <c r="DU1844" s="83"/>
      <c r="DV1844" s="83"/>
      <c r="DW1844" s="83"/>
      <c r="DX1844" s="83"/>
      <c r="DY1844" s="83"/>
      <c r="DZ1844" s="83"/>
      <c r="EA1844" s="83"/>
      <c r="EB1844" s="83"/>
      <c r="EC1844" s="83"/>
      <c r="ED1844" s="83"/>
      <c r="EE1844" s="83"/>
      <c r="EF1844" s="83"/>
      <c r="EG1844" s="83"/>
      <c r="EH1844" s="83"/>
      <c r="EI1844" s="83"/>
      <c r="EJ1844" s="83"/>
    </row>
    <row r="1845" spans="27:140" s="88" customFormat="1" x14ac:dyDescent="0.3">
      <c r="AA1845" s="84"/>
      <c r="AB1845" s="89"/>
      <c r="AC1845" s="89"/>
      <c r="AD1845" s="89"/>
      <c r="AE1845" s="89"/>
      <c r="AF1845" s="89"/>
      <c r="AG1845" s="89"/>
      <c r="AH1845" s="89"/>
      <c r="AI1845" s="89"/>
      <c r="AJ1845" s="89"/>
      <c r="AK1845" s="89"/>
      <c r="AL1845" s="89"/>
      <c r="AM1845" s="89"/>
      <c r="AN1845" s="89"/>
      <c r="AO1845" s="89"/>
      <c r="AP1845" s="89"/>
      <c r="AQ1845" s="90"/>
      <c r="AR1845" s="89"/>
      <c r="AS1845" s="89"/>
      <c r="AT1845" s="89"/>
      <c r="AU1845" s="87"/>
      <c r="AV1845" s="307"/>
      <c r="AW1845" s="307"/>
      <c r="AX1845" s="307"/>
      <c r="AY1845" s="307"/>
      <c r="AZ1845" s="307"/>
      <c r="BA1845" s="83"/>
      <c r="BB1845" s="83"/>
      <c r="BC1845" s="83"/>
      <c r="BD1845" s="83"/>
      <c r="BE1845" s="83"/>
      <c r="BF1845" s="83"/>
      <c r="BG1845" s="83"/>
      <c r="BH1845" s="83"/>
      <c r="BI1845" s="83"/>
      <c r="BJ1845" s="83"/>
      <c r="BK1845" s="83"/>
      <c r="BL1845" s="83"/>
      <c r="BM1845" s="83"/>
      <c r="BN1845" s="83"/>
      <c r="BO1845" s="83"/>
      <c r="BP1845" s="83"/>
      <c r="BQ1845" s="83"/>
      <c r="BR1845" s="83"/>
      <c r="BS1845" s="83"/>
      <c r="BT1845" s="83"/>
      <c r="BU1845" s="83"/>
      <c r="BV1845" s="83"/>
      <c r="BW1845" s="83"/>
      <c r="BX1845" s="83"/>
      <c r="BY1845" s="83"/>
      <c r="BZ1845" s="83"/>
      <c r="CA1845" s="83"/>
      <c r="CB1845" s="83"/>
      <c r="CC1845" s="83"/>
      <c r="CD1845" s="83"/>
      <c r="CE1845" s="83"/>
      <c r="CF1845" s="83"/>
      <c r="CG1845" s="83"/>
      <c r="CH1845" s="83"/>
      <c r="CI1845" s="83"/>
      <c r="CJ1845" s="83"/>
      <c r="CK1845" s="83"/>
      <c r="CL1845" s="83"/>
      <c r="CM1845" s="83"/>
      <c r="CN1845" s="83"/>
      <c r="CO1845" s="83"/>
      <c r="CP1845" s="83"/>
      <c r="CQ1845" s="83"/>
      <c r="CR1845" s="83"/>
      <c r="CS1845" s="83"/>
      <c r="CT1845" s="83"/>
      <c r="CU1845" s="83"/>
      <c r="CV1845" s="83"/>
      <c r="CW1845" s="83"/>
      <c r="CX1845" s="83"/>
      <c r="CY1845" s="83"/>
      <c r="CZ1845" s="83"/>
      <c r="DA1845" s="83"/>
      <c r="DB1845" s="83"/>
      <c r="DC1845" s="83"/>
      <c r="DD1845" s="83"/>
      <c r="DE1845" s="83"/>
      <c r="DF1845" s="83"/>
      <c r="DG1845" s="83"/>
      <c r="DH1845" s="83"/>
      <c r="DI1845" s="83"/>
      <c r="DJ1845" s="83"/>
      <c r="DK1845" s="83"/>
      <c r="DL1845" s="83"/>
      <c r="DM1845" s="83"/>
      <c r="DN1845" s="83"/>
      <c r="DO1845" s="83"/>
      <c r="DP1845" s="83"/>
      <c r="DQ1845" s="83"/>
      <c r="DR1845" s="83"/>
      <c r="DS1845" s="83"/>
      <c r="DT1845" s="83"/>
      <c r="DU1845" s="83"/>
      <c r="DV1845" s="83"/>
      <c r="DW1845" s="83"/>
      <c r="DX1845" s="83"/>
      <c r="DY1845" s="83"/>
      <c r="DZ1845" s="83"/>
      <c r="EA1845" s="83"/>
      <c r="EB1845" s="83"/>
      <c r="EC1845" s="83"/>
      <c r="ED1845" s="83"/>
      <c r="EE1845" s="83"/>
      <c r="EF1845" s="83"/>
      <c r="EG1845" s="83"/>
      <c r="EH1845" s="83"/>
      <c r="EI1845" s="83"/>
      <c r="EJ1845" s="83"/>
    </row>
    <row r="1846" spans="27:140" s="88" customFormat="1" x14ac:dyDescent="0.3">
      <c r="AA1846" s="84"/>
      <c r="AB1846" s="89"/>
      <c r="AC1846" s="89"/>
      <c r="AD1846" s="89"/>
      <c r="AE1846" s="89"/>
      <c r="AF1846" s="89"/>
      <c r="AG1846" s="89"/>
      <c r="AH1846" s="89"/>
      <c r="AI1846" s="89"/>
      <c r="AJ1846" s="89"/>
      <c r="AK1846" s="89"/>
      <c r="AL1846" s="89"/>
      <c r="AM1846" s="89"/>
      <c r="AN1846" s="89"/>
      <c r="AO1846" s="89"/>
      <c r="AP1846" s="89"/>
      <c r="AQ1846" s="90"/>
      <c r="AR1846" s="89"/>
      <c r="AS1846" s="89"/>
      <c r="AT1846" s="89"/>
      <c r="AU1846" s="87"/>
      <c r="AV1846" s="307"/>
      <c r="AW1846" s="307"/>
      <c r="AX1846" s="307"/>
      <c r="AY1846" s="307"/>
      <c r="AZ1846" s="307"/>
      <c r="BA1846" s="83"/>
      <c r="BB1846" s="83"/>
      <c r="BC1846" s="83"/>
      <c r="BD1846" s="83"/>
      <c r="BE1846" s="83"/>
      <c r="BF1846" s="83"/>
      <c r="BG1846" s="83"/>
      <c r="BH1846" s="83"/>
      <c r="BI1846" s="83"/>
      <c r="BJ1846" s="83"/>
      <c r="BK1846" s="83"/>
      <c r="BL1846" s="83"/>
      <c r="BM1846" s="83"/>
      <c r="BN1846" s="83"/>
      <c r="BO1846" s="83"/>
      <c r="BP1846" s="83"/>
      <c r="BQ1846" s="83"/>
      <c r="BR1846" s="83"/>
      <c r="BS1846" s="83"/>
      <c r="BT1846" s="83"/>
      <c r="BU1846" s="83"/>
      <c r="BV1846" s="83"/>
      <c r="BW1846" s="83"/>
      <c r="BX1846" s="83"/>
      <c r="BY1846" s="83"/>
      <c r="BZ1846" s="83"/>
      <c r="CA1846" s="83"/>
      <c r="CB1846" s="83"/>
      <c r="CC1846" s="83"/>
      <c r="CD1846" s="83"/>
      <c r="CE1846" s="83"/>
      <c r="CF1846" s="83"/>
      <c r="CG1846" s="83"/>
      <c r="CH1846" s="83"/>
      <c r="CI1846" s="83"/>
      <c r="CJ1846" s="83"/>
      <c r="CK1846" s="83"/>
      <c r="CL1846" s="83"/>
      <c r="CM1846" s="83"/>
      <c r="CN1846" s="83"/>
      <c r="CO1846" s="83"/>
      <c r="CP1846" s="83"/>
      <c r="CQ1846" s="83"/>
      <c r="CR1846" s="83"/>
      <c r="CS1846" s="83"/>
      <c r="CT1846" s="83"/>
      <c r="CU1846" s="83"/>
      <c r="CV1846" s="83"/>
      <c r="CW1846" s="83"/>
      <c r="CX1846" s="83"/>
      <c r="CY1846" s="83"/>
      <c r="CZ1846" s="83"/>
      <c r="DA1846" s="83"/>
      <c r="DB1846" s="83"/>
      <c r="DC1846" s="83"/>
      <c r="DD1846" s="83"/>
      <c r="DE1846" s="83"/>
      <c r="DF1846" s="83"/>
      <c r="DG1846" s="83"/>
      <c r="DH1846" s="83"/>
      <c r="DI1846" s="83"/>
      <c r="DJ1846" s="83"/>
      <c r="DK1846" s="83"/>
      <c r="DL1846" s="83"/>
      <c r="DM1846" s="83"/>
      <c r="DN1846" s="83"/>
      <c r="DO1846" s="83"/>
      <c r="DP1846" s="83"/>
      <c r="DQ1846" s="83"/>
      <c r="DR1846" s="83"/>
      <c r="DS1846" s="83"/>
      <c r="DT1846" s="83"/>
      <c r="DU1846" s="83"/>
      <c r="DV1846" s="83"/>
      <c r="DW1846" s="83"/>
      <c r="DX1846" s="83"/>
      <c r="DY1846" s="83"/>
      <c r="DZ1846" s="83"/>
      <c r="EA1846" s="83"/>
      <c r="EB1846" s="83"/>
      <c r="EC1846" s="83"/>
      <c r="ED1846" s="83"/>
      <c r="EE1846" s="83"/>
      <c r="EF1846" s="83"/>
      <c r="EG1846" s="83"/>
      <c r="EH1846" s="83"/>
      <c r="EI1846" s="83"/>
      <c r="EJ1846" s="83"/>
    </row>
    <row r="1847" spans="27:140" s="88" customFormat="1" x14ac:dyDescent="0.3">
      <c r="AA1847" s="84"/>
      <c r="AB1847" s="89"/>
      <c r="AC1847" s="89"/>
      <c r="AD1847" s="89"/>
      <c r="AE1847" s="89"/>
      <c r="AF1847" s="89"/>
      <c r="AG1847" s="89"/>
      <c r="AH1847" s="89"/>
      <c r="AI1847" s="89"/>
      <c r="AJ1847" s="89"/>
      <c r="AK1847" s="89"/>
      <c r="AL1847" s="89"/>
      <c r="AM1847" s="89"/>
      <c r="AN1847" s="89"/>
      <c r="AO1847" s="89"/>
      <c r="AP1847" s="89"/>
      <c r="AQ1847" s="90"/>
      <c r="AR1847" s="89"/>
      <c r="AS1847" s="89"/>
      <c r="AT1847" s="89"/>
      <c r="AU1847" s="87"/>
      <c r="AV1847" s="307"/>
      <c r="AW1847" s="307"/>
      <c r="AX1847" s="307"/>
      <c r="AY1847" s="307"/>
      <c r="AZ1847" s="307"/>
      <c r="BA1847" s="83"/>
      <c r="BB1847" s="83"/>
      <c r="BC1847" s="83"/>
      <c r="BD1847" s="83"/>
      <c r="BE1847" s="83"/>
      <c r="BF1847" s="83"/>
      <c r="BG1847" s="83"/>
      <c r="BH1847" s="83"/>
      <c r="BI1847" s="83"/>
      <c r="BJ1847" s="83"/>
      <c r="BK1847" s="83"/>
      <c r="BL1847" s="83"/>
      <c r="BM1847" s="83"/>
      <c r="BN1847" s="83"/>
      <c r="BO1847" s="83"/>
      <c r="BP1847" s="83"/>
      <c r="BQ1847" s="83"/>
      <c r="BR1847" s="83"/>
      <c r="BS1847" s="83"/>
      <c r="BT1847" s="83"/>
      <c r="BU1847" s="83"/>
      <c r="BV1847" s="83"/>
      <c r="BW1847" s="83"/>
      <c r="BX1847" s="83"/>
      <c r="BY1847" s="83"/>
      <c r="BZ1847" s="83"/>
      <c r="CA1847" s="83"/>
      <c r="CB1847" s="83"/>
      <c r="CC1847" s="83"/>
      <c r="CD1847" s="83"/>
      <c r="CE1847" s="83"/>
      <c r="CF1847" s="83"/>
      <c r="CG1847" s="83"/>
      <c r="CH1847" s="83"/>
      <c r="CI1847" s="83"/>
      <c r="CJ1847" s="83"/>
      <c r="CK1847" s="83"/>
      <c r="CL1847" s="83"/>
      <c r="CM1847" s="83"/>
      <c r="CN1847" s="83"/>
      <c r="CO1847" s="83"/>
      <c r="CP1847" s="83"/>
      <c r="CQ1847" s="83"/>
      <c r="CR1847" s="83"/>
      <c r="CS1847" s="83"/>
      <c r="CT1847" s="83"/>
      <c r="CU1847" s="83"/>
      <c r="CV1847" s="83"/>
      <c r="CW1847" s="83"/>
      <c r="CX1847" s="83"/>
      <c r="CY1847" s="83"/>
      <c r="CZ1847" s="83"/>
      <c r="DA1847" s="83"/>
      <c r="DB1847" s="83"/>
      <c r="DC1847" s="83"/>
      <c r="DD1847" s="83"/>
      <c r="DE1847" s="83"/>
      <c r="DF1847" s="83"/>
      <c r="DG1847" s="83"/>
      <c r="DH1847" s="83"/>
      <c r="DI1847" s="83"/>
      <c r="DJ1847" s="83"/>
      <c r="DK1847" s="83"/>
      <c r="DL1847" s="83"/>
      <c r="DM1847" s="83"/>
      <c r="DN1847" s="83"/>
      <c r="DO1847" s="83"/>
      <c r="DP1847" s="83"/>
      <c r="DQ1847" s="83"/>
      <c r="DR1847" s="83"/>
      <c r="DS1847" s="83"/>
      <c r="DT1847" s="83"/>
      <c r="DU1847" s="83"/>
      <c r="DV1847" s="83"/>
      <c r="DW1847" s="83"/>
      <c r="DX1847" s="83"/>
      <c r="DY1847" s="83"/>
      <c r="DZ1847" s="83"/>
      <c r="EA1847" s="83"/>
      <c r="EB1847" s="83"/>
      <c r="EC1847" s="83"/>
      <c r="ED1847" s="83"/>
      <c r="EE1847" s="83"/>
      <c r="EF1847" s="83"/>
      <c r="EG1847" s="83"/>
      <c r="EH1847" s="83"/>
      <c r="EI1847" s="83"/>
      <c r="EJ1847" s="83"/>
    </row>
    <row r="1848" spans="27:140" s="88" customFormat="1" x14ac:dyDescent="0.3">
      <c r="AA1848" s="84"/>
      <c r="AB1848" s="89"/>
      <c r="AC1848" s="89"/>
      <c r="AD1848" s="89"/>
      <c r="AE1848" s="89"/>
      <c r="AF1848" s="89"/>
      <c r="AG1848" s="89"/>
      <c r="AH1848" s="89"/>
      <c r="AI1848" s="89"/>
      <c r="AJ1848" s="89"/>
      <c r="AK1848" s="89"/>
      <c r="AL1848" s="89"/>
      <c r="AM1848" s="89"/>
      <c r="AN1848" s="89"/>
      <c r="AO1848" s="89"/>
      <c r="AP1848" s="89"/>
      <c r="AQ1848" s="90"/>
      <c r="AR1848" s="89"/>
      <c r="AS1848" s="89"/>
      <c r="AT1848" s="89"/>
      <c r="AU1848" s="87"/>
      <c r="AV1848" s="307"/>
      <c r="AW1848" s="307"/>
      <c r="AX1848" s="307"/>
      <c r="AY1848" s="307"/>
      <c r="AZ1848" s="307"/>
      <c r="BA1848" s="83"/>
      <c r="BB1848" s="83"/>
      <c r="BC1848" s="83"/>
      <c r="BD1848" s="83"/>
      <c r="BE1848" s="83"/>
      <c r="BF1848" s="83"/>
      <c r="BG1848" s="83"/>
      <c r="BH1848" s="83"/>
      <c r="BI1848" s="83"/>
      <c r="BJ1848" s="83"/>
      <c r="BK1848" s="83"/>
      <c r="BL1848" s="83"/>
      <c r="BM1848" s="83"/>
      <c r="BN1848" s="83"/>
      <c r="BO1848" s="83"/>
      <c r="BP1848" s="83"/>
      <c r="BQ1848" s="83"/>
      <c r="BR1848" s="83"/>
      <c r="BS1848" s="83"/>
      <c r="BT1848" s="83"/>
      <c r="BU1848" s="83"/>
      <c r="BV1848" s="83"/>
      <c r="BW1848" s="83"/>
      <c r="BX1848" s="83"/>
      <c r="BY1848" s="83"/>
      <c r="BZ1848" s="83"/>
      <c r="CA1848" s="83"/>
      <c r="CB1848" s="83"/>
      <c r="CC1848" s="83"/>
      <c r="CD1848" s="83"/>
      <c r="CE1848" s="83"/>
      <c r="CF1848" s="83"/>
      <c r="CG1848" s="83"/>
      <c r="CH1848" s="83"/>
      <c r="CI1848" s="83"/>
      <c r="CJ1848" s="83"/>
      <c r="CK1848" s="83"/>
      <c r="CL1848" s="83"/>
      <c r="CM1848" s="83"/>
      <c r="CN1848" s="83"/>
      <c r="CO1848" s="83"/>
      <c r="CP1848" s="83"/>
      <c r="CQ1848" s="83"/>
      <c r="CR1848" s="83"/>
      <c r="CS1848" s="83"/>
      <c r="CT1848" s="83"/>
      <c r="CU1848" s="83"/>
      <c r="CV1848" s="83"/>
      <c r="CW1848" s="83"/>
      <c r="CX1848" s="83"/>
      <c r="CY1848" s="83"/>
      <c r="CZ1848" s="83"/>
      <c r="DA1848" s="83"/>
      <c r="DB1848" s="83"/>
      <c r="DC1848" s="83"/>
      <c r="DD1848" s="83"/>
      <c r="DE1848" s="83"/>
      <c r="DF1848" s="83"/>
      <c r="DG1848" s="83"/>
      <c r="DH1848" s="83"/>
      <c r="DI1848" s="83"/>
      <c r="DJ1848" s="83"/>
      <c r="DK1848" s="83"/>
      <c r="DL1848" s="83"/>
      <c r="DM1848" s="83"/>
      <c r="DN1848" s="83"/>
      <c r="DO1848" s="83"/>
      <c r="DP1848" s="83"/>
      <c r="DQ1848" s="83"/>
      <c r="DR1848" s="83"/>
      <c r="DS1848" s="83"/>
      <c r="DT1848" s="83"/>
      <c r="DU1848" s="83"/>
      <c r="DV1848" s="83"/>
      <c r="DW1848" s="83"/>
      <c r="DX1848" s="83"/>
      <c r="DY1848" s="83"/>
      <c r="DZ1848" s="83"/>
      <c r="EA1848" s="83"/>
      <c r="EB1848" s="83"/>
      <c r="EC1848" s="83"/>
      <c r="ED1848" s="83"/>
      <c r="EE1848" s="83"/>
      <c r="EF1848" s="83"/>
      <c r="EG1848" s="83"/>
      <c r="EH1848" s="83"/>
      <c r="EI1848" s="83"/>
      <c r="EJ1848" s="83"/>
    </row>
    <row r="1849" spans="27:140" s="88" customFormat="1" x14ac:dyDescent="0.3">
      <c r="AA1849" s="84"/>
      <c r="AB1849" s="89"/>
      <c r="AC1849" s="89"/>
      <c r="AD1849" s="89"/>
      <c r="AE1849" s="89"/>
      <c r="AF1849" s="89"/>
      <c r="AG1849" s="89"/>
      <c r="AH1849" s="89"/>
      <c r="AI1849" s="89"/>
      <c r="AJ1849" s="89"/>
      <c r="AK1849" s="89"/>
      <c r="AL1849" s="89"/>
      <c r="AM1849" s="89"/>
      <c r="AN1849" s="89"/>
      <c r="AO1849" s="89"/>
      <c r="AP1849" s="89"/>
      <c r="AQ1849" s="90"/>
      <c r="AR1849" s="89"/>
      <c r="AS1849" s="89"/>
      <c r="AT1849" s="89"/>
      <c r="AU1849" s="87"/>
      <c r="AV1849" s="307"/>
      <c r="AW1849" s="307"/>
      <c r="AX1849" s="307"/>
      <c r="AY1849" s="307"/>
      <c r="AZ1849" s="307"/>
      <c r="BA1849" s="83"/>
      <c r="BB1849" s="83"/>
      <c r="BC1849" s="83"/>
      <c r="BD1849" s="83"/>
      <c r="BE1849" s="83"/>
      <c r="BF1849" s="83"/>
      <c r="BG1849" s="83"/>
      <c r="BH1849" s="83"/>
      <c r="BI1849" s="83"/>
      <c r="BJ1849" s="83"/>
      <c r="BK1849" s="83"/>
      <c r="BL1849" s="83"/>
      <c r="BM1849" s="83"/>
      <c r="BN1849" s="83"/>
      <c r="BO1849" s="83"/>
      <c r="BP1849" s="83"/>
      <c r="BQ1849" s="83"/>
      <c r="BR1849" s="83"/>
      <c r="BS1849" s="83"/>
      <c r="BT1849" s="83"/>
      <c r="BU1849" s="83"/>
      <c r="BV1849" s="83"/>
      <c r="BW1849" s="83"/>
      <c r="BX1849" s="83"/>
      <c r="BY1849" s="83"/>
      <c r="BZ1849" s="83"/>
      <c r="CA1849" s="83"/>
      <c r="CB1849" s="83"/>
      <c r="CC1849" s="83"/>
      <c r="CD1849" s="83"/>
      <c r="CE1849" s="83"/>
      <c r="CF1849" s="83"/>
      <c r="CG1849" s="83"/>
      <c r="CH1849" s="83"/>
      <c r="CI1849" s="83"/>
      <c r="CJ1849" s="83"/>
      <c r="CK1849" s="83"/>
      <c r="CL1849" s="83"/>
      <c r="CM1849" s="83"/>
      <c r="CN1849" s="83"/>
      <c r="CO1849" s="83"/>
      <c r="CP1849" s="83"/>
      <c r="CQ1849" s="83"/>
      <c r="CR1849" s="83"/>
      <c r="CS1849" s="83"/>
      <c r="CT1849" s="83"/>
      <c r="CU1849" s="83"/>
      <c r="CV1849" s="83"/>
      <c r="CW1849" s="83"/>
      <c r="CX1849" s="83"/>
      <c r="CY1849" s="83"/>
      <c r="CZ1849" s="83"/>
      <c r="DA1849" s="83"/>
      <c r="DB1849" s="83"/>
      <c r="DC1849" s="83"/>
      <c r="DD1849" s="83"/>
      <c r="DE1849" s="83"/>
      <c r="DF1849" s="83"/>
      <c r="DG1849" s="83"/>
      <c r="DH1849" s="83"/>
      <c r="DI1849" s="83"/>
      <c r="DJ1849" s="83"/>
      <c r="DK1849" s="83"/>
      <c r="DL1849" s="83"/>
      <c r="DM1849" s="83"/>
      <c r="DN1849" s="83"/>
      <c r="DO1849" s="83"/>
      <c r="DP1849" s="83"/>
      <c r="DQ1849" s="83"/>
      <c r="DR1849" s="83"/>
      <c r="DS1849" s="83"/>
      <c r="DT1849" s="83"/>
      <c r="DU1849" s="83"/>
      <c r="DV1849" s="83"/>
      <c r="DW1849" s="83"/>
      <c r="DX1849" s="83"/>
      <c r="DY1849" s="83"/>
      <c r="DZ1849" s="83"/>
      <c r="EA1849" s="83"/>
      <c r="EB1849" s="83"/>
      <c r="EC1849" s="83"/>
      <c r="ED1849" s="83"/>
      <c r="EE1849" s="83"/>
      <c r="EF1849" s="83"/>
      <c r="EG1849" s="83"/>
      <c r="EH1849" s="83"/>
      <c r="EI1849" s="83"/>
      <c r="EJ1849" s="83"/>
    </row>
    <row r="1850" spans="27:140" s="88" customFormat="1" x14ac:dyDescent="0.3">
      <c r="AA1850" s="84"/>
      <c r="AB1850" s="89"/>
      <c r="AC1850" s="89"/>
      <c r="AD1850" s="89"/>
      <c r="AE1850" s="89"/>
      <c r="AF1850" s="89"/>
      <c r="AG1850" s="89"/>
      <c r="AH1850" s="89"/>
      <c r="AI1850" s="89"/>
      <c r="AJ1850" s="89"/>
      <c r="AK1850" s="89"/>
      <c r="AL1850" s="89"/>
      <c r="AM1850" s="89"/>
      <c r="AN1850" s="89"/>
      <c r="AO1850" s="89"/>
      <c r="AP1850" s="89"/>
      <c r="AQ1850" s="90"/>
      <c r="AR1850" s="89"/>
      <c r="AS1850" s="89"/>
      <c r="AT1850" s="89"/>
      <c r="AU1850" s="87"/>
      <c r="AV1850" s="307"/>
      <c r="AW1850" s="307"/>
      <c r="AX1850" s="307"/>
      <c r="AY1850" s="307"/>
      <c r="AZ1850" s="307"/>
      <c r="BA1850" s="83"/>
      <c r="BB1850" s="83"/>
      <c r="BC1850" s="83"/>
      <c r="BD1850" s="83"/>
      <c r="BE1850" s="83"/>
      <c r="BF1850" s="83"/>
      <c r="BG1850" s="83"/>
      <c r="BH1850" s="83"/>
      <c r="BI1850" s="83"/>
      <c r="BJ1850" s="83"/>
      <c r="BK1850" s="83"/>
      <c r="BL1850" s="83"/>
      <c r="BM1850" s="83"/>
      <c r="BN1850" s="83"/>
      <c r="BO1850" s="83"/>
      <c r="BP1850" s="83"/>
      <c r="BQ1850" s="83"/>
      <c r="BR1850" s="83"/>
      <c r="BS1850" s="83"/>
      <c r="BT1850" s="83"/>
      <c r="BU1850" s="83"/>
      <c r="BV1850" s="83"/>
      <c r="BW1850" s="83"/>
      <c r="BX1850" s="83"/>
      <c r="BY1850" s="83"/>
      <c r="BZ1850" s="83"/>
      <c r="CA1850" s="83"/>
      <c r="CB1850" s="83"/>
      <c r="CC1850" s="83"/>
      <c r="CD1850" s="83"/>
      <c r="CE1850" s="83"/>
      <c r="CF1850" s="83"/>
      <c r="CG1850" s="83"/>
      <c r="CH1850" s="83"/>
      <c r="CI1850" s="83"/>
      <c r="CJ1850" s="83"/>
      <c r="CK1850" s="83"/>
      <c r="CL1850" s="83"/>
      <c r="CM1850" s="83"/>
      <c r="CN1850" s="83"/>
      <c r="CO1850" s="83"/>
      <c r="CP1850" s="83"/>
      <c r="CQ1850" s="83"/>
      <c r="CR1850" s="83"/>
      <c r="CS1850" s="83"/>
      <c r="CT1850" s="83"/>
      <c r="CU1850" s="83"/>
      <c r="CV1850" s="83"/>
      <c r="CW1850" s="83"/>
      <c r="CX1850" s="83"/>
      <c r="CY1850" s="83"/>
      <c r="CZ1850" s="83"/>
      <c r="DA1850" s="83"/>
      <c r="DB1850" s="83"/>
      <c r="DC1850" s="83"/>
      <c r="DD1850" s="83"/>
      <c r="DE1850" s="83"/>
      <c r="DF1850" s="83"/>
      <c r="DG1850" s="83"/>
      <c r="DH1850" s="83"/>
      <c r="DI1850" s="83"/>
      <c r="DJ1850" s="83"/>
      <c r="DK1850" s="83"/>
      <c r="DL1850" s="83"/>
      <c r="DM1850" s="83"/>
      <c r="DN1850" s="83"/>
      <c r="DO1850" s="83"/>
      <c r="DP1850" s="83"/>
      <c r="DQ1850" s="83"/>
      <c r="DR1850" s="83"/>
      <c r="DS1850" s="83"/>
      <c r="DT1850" s="83"/>
      <c r="DU1850" s="83"/>
      <c r="DV1850" s="83"/>
      <c r="DW1850" s="83"/>
      <c r="DX1850" s="83"/>
      <c r="DY1850" s="83"/>
      <c r="DZ1850" s="83"/>
      <c r="EA1850" s="83"/>
      <c r="EB1850" s="83"/>
      <c r="EC1850" s="83"/>
      <c r="ED1850" s="83"/>
      <c r="EE1850" s="83"/>
      <c r="EF1850" s="83"/>
      <c r="EG1850" s="83"/>
      <c r="EH1850" s="83"/>
      <c r="EI1850" s="83"/>
      <c r="EJ1850" s="83"/>
    </row>
    <row r="1851" spans="27:140" s="88" customFormat="1" x14ac:dyDescent="0.3">
      <c r="AA1851" s="84"/>
      <c r="AB1851" s="89"/>
      <c r="AC1851" s="89"/>
      <c r="AD1851" s="89"/>
      <c r="AE1851" s="89"/>
      <c r="AF1851" s="89"/>
      <c r="AG1851" s="89"/>
      <c r="AH1851" s="89"/>
      <c r="AI1851" s="89"/>
      <c r="AJ1851" s="89"/>
      <c r="AK1851" s="89"/>
      <c r="AL1851" s="89"/>
      <c r="AM1851" s="89"/>
      <c r="AN1851" s="89"/>
      <c r="AO1851" s="89"/>
      <c r="AP1851" s="89"/>
      <c r="AQ1851" s="90"/>
      <c r="AR1851" s="89"/>
      <c r="AS1851" s="89"/>
      <c r="AT1851" s="89"/>
      <c r="AU1851" s="87"/>
      <c r="AV1851" s="307"/>
      <c r="AW1851" s="307"/>
      <c r="AX1851" s="307"/>
      <c r="AY1851" s="307"/>
      <c r="AZ1851" s="307"/>
      <c r="BA1851" s="83"/>
      <c r="BB1851" s="83"/>
      <c r="BC1851" s="83"/>
      <c r="BD1851" s="83"/>
      <c r="BE1851" s="83"/>
      <c r="BF1851" s="83"/>
      <c r="BG1851" s="83"/>
      <c r="BH1851" s="83"/>
      <c r="BI1851" s="83"/>
      <c r="BJ1851" s="83"/>
      <c r="BK1851" s="83"/>
      <c r="BL1851" s="83"/>
      <c r="BM1851" s="83"/>
      <c r="BN1851" s="83"/>
      <c r="BO1851" s="83"/>
      <c r="BP1851" s="83"/>
      <c r="BQ1851" s="83"/>
      <c r="BR1851" s="83"/>
      <c r="BS1851" s="83"/>
      <c r="BT1851" s="83"/>
      <c r="BU1851" s="83"/>
      <c r="BV1851" s="83"/>
      <c r="BW1851" s="83"/>
      <c r="BX1851" s="83"/>
      <c r="BY1851" s="83"/>
      <c r="BZ1851" s="83"/>
      <c r="CA1851" s="83"/>
      <c r="CB1851" s="83"/>
      <c r="CC1851" s="83"/>
      <c r="CD1851" s="83"/>
      <c r="CE1851" s="83"/>
      <c r="CF1851" s="83"/>
      <c r="CG1851" s="83"/>
      <c r="CH1851" s="83"/>
      <c r="CI1851" s="83"/>
      <c r="CJ1851" s="83"/>
      <c r="CK1851" s="83"/>
      <c r="CL1851" s="83"/>
      <c r="CM1851" s="83"/>
      <c r="CN1851" s="83"/>
      <c r="CO1851" s="83"/>
      <c r="CP1851" s="83"/>
      <c r="CQ1851" s="83"/>
      <c r="CR1851" s="83"/>
      <c r="CS1851" s="83"/>
      <c r="CT1851" s="83"/>
      <c r="CU1851" s="83"/>
      <c r="CV1851" s="83"/>
      <c r="CW1851" s="83"/>
      <c r="CX1851" s="83"/>
      <c r="CY1851" s="83"/>
      <c r="CZ1851" s="83"/>
      <c r="DA1851" s="83"/>
      <c r="DB1851" s="83"/>
      <c r="DC1851" s="83"/>
      <c r="DD1851" s="83"/>
      <c r="DE1851" s="83"/>
      <c r="DF1851" s="83"/>
      <c r="DG1851" s="83"/>
      <c r="DH1851" s="83"/>
      <c r="DI1851" s="83"/>
      <c r="DJ1851" s="83"/>
      <c r="DK1851" s="83"/>
      <c r="DL1851" s="83"/>
      <c r="DM1851" s="83"/>
      <c r="DN1851" s="83"/>
      <c r="DO1851" s="83"/>
      <c r="DP1851" s="83"/>
      <c r="DQ1851" s="83"/>
      <c r="DR1851" s="83"/>
      <c r="DS1851" s="83"/>
      <c r="DT1851" s="83"/>
      <c r="DU1851" s="83"/>
      <c r="DV1851" s="83"/>
      <c r="DW1851" s="83"/>
      <c r="DX1851" s="83"/>
      <c r="DY1851" s="83"/>
      <c r="DZ1851" s="83"/>
      <c r="EA1851" s="83"/>
      <c r="EB1851" s="83"/>
      <c r="EC1851" s="83"/>
      <c r="ED1851" s="83"/>
      <c r="EE1851" s="83"/>
      <c r="EF1851" s="83"/>
      <c r="EG1851" s="83"/>
      <c r="EH1851" s="83"/>
      <c r="EI1851" s="83"/>
      <c r="EJ1851" s="83"/>
    </row>
    <row r="1852" spans="27:140" s="88" customFormat="1" x14ac:dyDescent="0.3">
      <c r="AA1852" s="84"/>
      <c r="AB1852" s="89"/>
      <c r="AC1852" s="89"/>
      <c r="AD1852" s="89"/>
      <c r="AE1852" s="89"/>
      <c r="AF1852" s="89"/>
      <c r="AG1852" s="89"/>
      <c r="AH1852" s="89"/>
      <c r="AI1852" s="89"/>
      <c r="AJ1852" s="89"/>
      <c r="AK1852" s="89"/>
      <c r="AL1852" s="89"/>
      <c r="AM1852" s="89"/>
      <c r="AN1852" s="89"/>
      <c r="AO1852" s="89"/>
      <c r="AP1852" s="89"/>
      <c r="AQ1852" s="90"/>
      <c r="AR1852" s="89"/>
      <c r="AS1852" s="89"/>
      <c r="AT1852" s="89"/>
      <c r="AU1852" s="87"/>
      <c r="AV1852" s="307"/>
      <c r="AW1852" s="307"/>
      <c r="AX1852" s="307"/>
      <c r="AY1852" s="307"/>
      <c r="AZ1852" s="307"/>
      <c r="BA1852" s="83"/>
      <c r="BB1852" s="83"/>
      <c r="BC1852" s="83"/>
      <c r="BD1852" s="83"/>
      <c r="BE1852" s="83"/>
      <c r="BF1852" s="83"/>
      <c r="BG1852" s="83"/>
      <c r="BH1852" s="83"/>
      <c r="BI1852" s="83"/>
      <c r="BJ1852" s="83"/>
      <c r="BK1852" s="83"/>
      <c r="BL1852" s="83"/>
      <c r="BM1852" s="83"/>
      <c r="BN1852" s="83"/>
      <c r="BO1852" s="83"/>
      <c r="BP1852" s="83"/>
      <c r="BQ1852" s="83"/>
      <c r="BR1852" s="83"/>
      <c r="BS1852" s="83"/>
      <c r="BT1852" s="83"/>
      <c r="BU1852" s="83"/>
      <c r="BV1852" s="83"/>
      <c r="BW1852" s="83"/>
      <c r="BX1852" s="83"/>
      <c r="BY1852" s="83"/>
      <c r="BZ1852" s="83"/>
      <c r="CA1852" s="83"/>
      <c r="CB1852" s="83"/>
      <c r="CC1852" s="83"/>
      <c r="CD1852" s="83"/>
      <c r="CE1852" s="83"/>
      <c r="CF1852" s="83"/>
      <c r="CG1852" s="83"/>
      <c r="CH1852" s="83"/>
      <c r="CI1852" s="83"/>
      <c r="CJ1852" s="83"/>
      <c r="CK1852" s="83"/>
      <c r="CL1852" s="83"/>
      <c r="CM1852" s="83"/>
      <c r="CN1852" s="83"/>
      <c r="CO1852" s="83"/>
      <c r="CP1852" s="83"/>
      <c r="CQ1852" s="83"/>
      <c r="CR1852" s="83"/>
      <c r="CS1852" s="83"/>
      <c r="CT1852" s="83"/>
      <c r="CU1852" s="83"/>
      <c r="CV1852" s="83"/>
      <c r="CW1852" s="83"/>
      <c r="CX1852" s="83"/>
      <c r="CY1852" s="83"/>
      <c r="CZ1852" s="83"/>
      <c r="DA1852" s="83"/>
      <c r="DB1852" s="83"/>
      <c r="DC1852" s="83"/>
      <c r="DD1852" s="83"/>
      <c r="DE1852" s="83"/>
      <c r="DF1852" s="83"/>
      <c r="DG1852" s="83"/>
      <c r="DH1852" s="83"/>
      <c r="DI1852" s="83"/>
      <c r="DJ1852" s="83"/>
      <c r="DK1852" s="83"/>
      <c r="DL1852" s="83"/>
      <c r="DM1852" s="83"/>
      <c r="DN1852" s="83"/>
      <c r="DO1852" s="83"/>
      <c r="DP1852" s="83"/>
      <c r="DQ1852" s="83"/>
      <c r="DR1852" s="83"/>
      <c r="DS1852" s="83"/>
      <c r="DT1852" s="83"/>
      <c r="DU1852" s="83"/>
      <c r="DV1852" s="83"/>
      <c r="DW1852" s="83"/>
      <c r="DX1852" s="83"/>
      <c r="DY1852" s="83"/>
      <c r="DZ1852" s="83"/>
      <c r="EA1852" s="83"/>
      <c r="EB1852" s="83"/>
      <c r="EC1852" s="83"/>
      <c r="ED1852" s="83"/>
      <c r="EE1852" s="83"/>
      <c r="EF1852" s="83"/>
      <c r="EG1852" s="83"/>
      <c r="EH1852" s="83"/>
      <c r="EI1852" s="83"/>
      <c r="EJ1852" s="83"/>
    </row>
    <row r="1853" spans="27:140" s="88" customFormat="1" x14ac:dyDescent="0.3">
      <c r="AA1853" s="84"/>
      <c r="AB1853" s="89"/>
      <c r="AC1853" s="89"/>
      <c r="AD1853" s="89"/>
      <c r="AE1853" s="89"/>
      <c r="AF1853" s="89"/>
      <c r="AG1853" s="89"/>
      <c r="AH1853" s="89"/>
      <c r="AI1853" s="89"/>
      <c r="AJ1853" s="89"/>
      <c r="AK1853" s="89"/>
      <c r="AL1853" s="89"/>
      <c r="AM1853" s="89"/>
      <c r="AN1853" s="89"/>
      <c r="AO1853" s="89"/>
      <c r="AP1853" s="89"/>
      <c r="AQ1853" s="90"/>
      <c r="AR1853" s="89"/>
      <c r="AS1853" s="89"/>
      <c r="AT1853" s="89"/>
      <c r="AU1853" s="87"/>
      <c r="AV1853" s="307"/>
      <c r="AW1853" s="307"/>
      <c r="AX1853" s="307"/>
      <c r="AY1853" s="307"/>
      <c r="AZ1853" s="307"/>
      <c r="BA1853" s="83"/>
      <c r="BB1853" s="83"/>
      <c r="BC1853" s="83"/>
      <c r="BD1853" s="83"/>
      <c r="BE1853" s="83"/>
      <c r="BF1853" s="83"/>
      <c r="BG1853" s="83"/>
      <c r="BH1853" s="83"/>
      <c r="BI1853" s="83"/>
      <c r="BJ1853" s="83"/>
      <c r="BK1853" s="83"/>
      <c r="BL1853" s="83"/>
      <c r="BM1853" s="83"/>
      <c r="BN1853" s="83"/>
      <c r="BO1853" s="83"/>
      <c r="BP1853" s="83"/>
      <c r="BQ1853" s="83"/>
      <c r="BR1853" s="83"/>
      <c r="BS1853" s="83"/>
      <c r="BT1853" s="83"/>
      <c r="BU1853" s="83"/>
      <c r="BV1853" s="83"/>
      <c r="BW1853" s="83"/>
      <c r="BX1853" s="83"/>
      <c r="BY1853" s="83"/>
      <c r="BZ1853" s="83"/>
      <c r="CA1853" s="83"/>
      <c r="CB1853" s="83"/>
      <c r="CC1853" s="83"/>
      <c r="CD1853" s="83"/>
      <c r="CE1853" s="83"/>
      <c r="CF1853" s="83"/>
      <c r="CG1853" s="83"/>
      <c r="CH1853" s="83"/>
      <c r="CI1853" s="83"/>
      <c r="CJ1853" s="83"/>
      <c r="CK1853" s="83"/>
      <c r="CL1853" s="83"/>
      <c r="CM1853" s="83"/>
      <c r="CN1853" s="83"/>
      <c r="CO1853" s="83"/>
      <c r="CP1853" s="83"/>
      <c r="CQ1853" s="83"/>
      <c r="CR1853" s="83"/>
      <c r="CS1853" s="83"/>
      <c r="CT1853" s="83"/>
      <c r="CU1853" s="83"/>
      <c r="CV1853" s="83"/>
      <c r="CW1853" s="83"/>
      <c r="CX1853" s="83"/>
      <c r="CY1853" s="83"/>
      <c r="CZ1853" s="83"/>
      <c r="DA1853" s="83"/>
      <c r="DB1853" s="83"/>
      <c r="DC1853" s="83"/>
      <c r="DD1853" s="83"/>
      <c r="DE1853" s="83"/>
      <c r="DF1853" s="83"/>
      <c r="DG1853" s="83"/>
      <c r="DH1853" s="83"/>
      <c r="DI1853" s="83"/>
      <c r="DJ1853" s="83"/>
      <c r="DK1853" s="83"/>
      <c r="DL1853" s="83"/>
      <c r="DM1853" s="83"/>
      <c r="DN1853" s="83"/>
      <c r="DO1853" s="83"/>
      <c r="DP1853" s="83"/>
      <c r="DQ1853" s="83"/>
      <c r="DR1853" s="83"/>
      <c r="DS1853" s="83"/>
      <c r="DT1853" s="83"/>
      <c r="DU1853" s="83"/>
      <c r="DV1853" s="83"/>
      <c r="DW1853" s="83"/>
      <c r="DX1853" s="83"/>
      <c r="DY1853" s="83"/>
      <c r="DZ1853" s="83"/>
      <c r="EA1853" s="83"/>
      <c r="EB1853" s="83"/>
      <c r="EC1853" s="83"/>
      <c r="ED1853" s="83"/>
      <c r="EE1853" s="83"/>
      <c r="EF1853" s="83"/>
      <c r="EG1853" s="83"/>
      <c r="EH1853" s="83"/>
      <c r="EI1853" s="83"/>
      <c r="EJ1853" s="83"/>
    </row>
    <row r="1854" spans="27:140" s="88" customFormat="1" x14ac:dyDescent="0.3">
      <c r="AA1854" s="84"/>
      <c r="AB1854" s="89"/>
      <c r="AC1854" s="89"/>
      <c r="AD1854" s="89"/>
      <c r="AE1854" s="89"/>
      <c r="AF1854" s="89"/>
      <c r="AG1854" s="89"/>
      <c r="AH1854" s="89"/>
      <c r="AI1854" s="89"/>
      <c r="AJ1854" s="89"/>
      <c r="AK1854" s="89"/>
      <c r="AL1854" s="89"/>
      <c r="AM1854" s="89"/>
      <c r="AN1854" s="89"/>
      <c r="AO1854" s="89"/>
      <c r="AP1854" s="89"/>
      <c r="AQ1854" s="90"/>
      <c r="AR1854" s="89"/>
      <c r="AS1854" s="89"/>
      <c r="AT1854" s="89"/>
      <c r="AU1854" s="87"/>
      <c r="AV1854" s="307"/>
      <c r="AW1854" s="307"/>
      <c r="AX1854" s="307"/>
      <c r="AY1854" s="307"/>
      <c r="AZ1854" s="307"/>
      <c r="BA1854" s="83"/>
      <c r="BB1854" s="83"/>
      <c r="BC1854" s="83"/>
      <c r="BD1854" s="83"/>
      <c r="BE1854" s="83"/>
      <c r="BF1854" s="83"/>
      <c r="BG1854" s="83"/>
      <c r="BH1854" s="83"/>
      <c r="BI1854" s="83"/>
      <c r="BJ1854" s="83"/>
      <c r="BK1854" s="83"/>
      <c r="BL1854" s="83"/>
      <c r="BM1854" s="83"/>
      <c r="BN1854" s="83"/>
      <c r="BO1854" s="83"/>
      <c r="BP1854" s="83"/>
      <c r="BQ1854" s="83"/>
      <c r="BR1854" s="83"/>
      <c r="BS1854" s="83"/>
      <c r="BT1854" s="83"/>
      <c r="BU1854" s="83"/>
      <c r="BV1854" s="83"/>
      <c r="BW1854" s="83"/>
      <c r="BX1854" s="83"/>
      <c r="BY1854" s="83"/>
      <c r="BZ1854" s="83"/>
      <c r="CA1854" s="83"/>
      <c r="CB1854" s="83"/>
      <c r="CC1854" s="83"/>
      <c r="CD1854" s="83"/>
      <c r="CE1854" s="83"/>
      <c r="CF1854" s="83"/>
      <c r="CG1854" s="83"/>
      <c r="CH1854" s="83"/>
      <c r="CI1854" s="83"/>
      <c r="CJ1854" s="83"/>
      <c r="CK1854" s="83"/>
      <c r="CL1854" s="83"/>
      <c r="CM1854" s="83"/>
      <c r="CN1854" s="83"/>
      <c r="CO1854" s="83"/>
      <c r="CP1854" s="83"/>
      <c r="CQ1854" s="83"/>
      <c r="CR1854" s="83"/>
      <c r="CS1854" s="83"/>
      <c r="CT1854" s="83"/>
      <c r="CU1854" s="83"/>
      <c r="CV1854" s="83"/>
      <c r="CW1854" s="83"/>
      <c r="CX1854" s="83"/>
      <c r="CY1854" s="83"/>
      <c r="CZ1854" s="83"/>
      <c r="DA1854" s="83"/>
      <c r="DB1854" s="83"/>
      <c r="DC1854" s="83"/>
      <c r="DD1854" s="83"/>
      <c r="DE1854" s="83"/>
      <c r="DF1854" s="83"/>
      <c r="DG1854" s="83"/>
      <c r="DH1854" s="83"/>
      <c r="DI1854" s="83"/>
      <c r="DJ1854" s="83"/>
      <c r="DK1854" s="83"/>
      <c r="DL1854" s="83"/>
      <c r="DM1854" s="83"/>
      <c r="DN1854" s="83"/>
      <c r="DO1854" s="83"/>
      <c r="DP1854" s="83"/>
      <c r="DQ1854" s="83"/>
      <c r="DR1854" s="83"/>
      <c r="DS1854" s="83"/>
      <c r="DT1854" s="83"/>
      <c r="DU1854" s="83"/>
      <c r="DV1854" s="83"/>
      <c r="DW1854" s="83"/>
      <c r="DX1854" s="83"/>
      <c r="DY1854" s="83"/>
      <c r="DZ1854" s="83"/>
      <c r="EA1854" s="83"/>
      <c r="EB1854" s="83"/>
      <c r="EC1854" s="83"/>
      <c r="ED1854" s="83"/>
      <c r="EE1854" s="83"/>
      <c r="EF1854" s="83"/>
      <c r="EG1854" s="83"/>
      <c r="EH1854" s="83"/>
      <c r="EI1854" s="83"/>
      <c r="EJ1854" s="83"/>
    </row>
    <row r="1855" spans="27:140" s="88" customFormat="1" x14ac:dyDescent="0.3">
      <c r="AA1855" s="84"/>
      <c r="AB1855" s="89"/>
      <c r="AC1855" s="89"/>
      <c r="AD1855" s="89"/>
      <c r="AE1855" s="89"/>
      <c r="AF1855" s="89"/>
      <c r="AG1855" s="89"/>
      <c r="AH1855" s="89"/>
      <c r="AI1855" s="89"/>
      <c r="AJ1855" s="89"/>
      <c r="AK1855" s="89"/>
      <c r="AL1855" s="89"/>
      <c r="AM1855" s="89"/>
      <c r="AN1855" s="89"/>
      <c r="AO1855" s="89"/>
      <c r="AP1855" s="89"/>
      <c r="AQ1855" s="90"/>
      <c r="AR1855" s="89"/>
      <c r="AS1855" s="89"/>
      <c r="AT1855" s="89"/>
      <c r="AU1855" s="87"/>
      <c r="AV1855" s="307"/>
      <c r="AW1855" s="307"/>
      <c r="AX1855" s="307"/>
      <c r="AY1855" s="307"/>
      <c r="AZ1855" s="307"/>
      <c r="BA1855" s="83"/>
      <c r="BB1855" s="83"/>
      <c r="BC1855" s="83"/>
      <c r="BD1855" s="83"/>
      <c r="BE1855" s="83"/>
      <c r="BF1855" s="83"/>
      <c r="BG1855" s="83"/>
      <c r="BH1855" s="83"/>
      <c r="BI1855" s="83"/>
      <c r="BJ1855" s="83"/>
      <c r="BK1855" s="83"/>
      <c r="BL1855" s="83"/>
      <c r="BM1855" s="83"/>
      <c r="BN1855" s="83"/>
      <c r="BO1855" s="83"/>
      <c r="BP1855" s="83"/>
      <c r="BQ1855" s="83"/>
      <c r="BR1855" s="83"/>
      <c r="BS1855" s="83"/>
      <c r="BT1855" s="83"/>
      <c r="BU1855" s="83"/>
      <c r="BV1855" s="83"/>
      <c r="BW1855" s="83"/>
      <c r="BX1855" s="83"/>
      <c r="BY1855" s="83"/>
      <c r="BZ1855" s="83"/>
      <c r="CA1855" s="83"/>
      <c r="CB1855" s="83"/>
      <c r="CC1855" s="83"/>
      <c r="CD1855" s="83"/>
      <c r="CE1855" s="83"/>
      <c r="CF1855" s="83"/>
      <c r="CG1855" s="83"/>
      <c r="CH1855" s="83"/>
      <c r="CI1855" s="83"/>
      <c r="CJ1855" s="83"/>
      <c r="CK1855" s="83"/>
      <c r="CL1855" s="83"/>
      <c r="CM1855" s="83"/>
      <c r="CN1855" s="83"/>
      <c r="CO1855" s="83"/>
      <c r="CP1855" s="83"/>
      <c r="CQ1855" s="83"/>
      <c r="CR1855" s="83"/>
      <c r="CS1855" s="83"/>
      <c r="CT1855" s="83"/>
      <c r="CU1855" s="83"/>
      <c r="CV1855" s="83"/>
      <c r="CW1855" s="83"/>
      <c r="CX1855" s="83"/>
      <c r="CY1855" s="83"/>
      <c r="CZ1855" s="83"/>
      <c r="DA1855" s="83"/>
      <c r="DB1855" s="83"/>
      <c r="DC1855" s="83"/>
      <c r="DD1855" s="83"/>
      <c r="DE1855" s="83"/>
      <c r="DF1855" s="83"/>
      <c r="DG1855" s="83"/>
      <c r="DH1855" s="83"/>
      <c r="DI1855" s="83"/>
      <c r="DJ1855" s="83"/>
      <c r="DK1855" s="83"/>
      <c r="DL1855" s="83"/>
      <c r="DM1855" s="83"/>
      <c r="DN1855" s="83"/>
      <c r="DO1855" s="83"/>
      <c r="DP1855" s="83"/>
      <c r="DQ1855" s="83"/>
      <c r="DR1855" s="83"/>
      <c r="DS1855" s="83"/>
      <c r="DT1855" s="83"/>
      <c r="DU1855" s="83"/>
      <c r="DV1855" s="83"/>
      <c r="DW1855" s="83"/>
      <c r="DX1855" s="83"/>
      <c r="DY1855" s="83"/>
      <c r="DZ1855" s="83"/>
      <c r="EA1855" s="83"/>
      <c r="EB1855" s="83"/>
      <c r="EC1855" s="83"/>
      <c r="ED1855" s="83"/>
      <c r="EE1855" s="83"/>
      <c r="EF1855" s="83"/>
      <c r="EG1855" s="83"/>
      <c r="EH1855" s="83"/>
      <c r="EI1855" s="83"/>
      <c r="EJ1855" s="83"/>
    </row>
    <row r="1856" spans="27:140" s="88" customFormat="1" x14ac:dyDescent="0.3">
      <c r="AA1856" s="84"/>
      <c r="AB1856" s="89"/>
      <c r="AC1856" s="89"/>
      <c r="AD1856" s="89"/>
      <c r="AE1856" s="89"/>
      <c r="AF1856" s="89"/>
      <c r="AG1856" s="89"/>
      <c r="AH1856" s="89"/>
      <c r="AI1856" s="89"/>
      <c r="AJ1856" s="89"/>
      <c r="AK1856" s="89"/>
      <c r="AL1856" s="89"/>
      <c r="AM1856" s="89"/>
      <c r="AN1856" s="89"/>
      <c r="AO1856" s="89"/>
      <c r="AP1856" s="89"/>
      <c r="AQ1856" s="90"/>
      <c r="AR1856" s="89"/>
      <c r="AS1856" s="89"/>
      <c r="AT1856" s="89"/>
      <c r="AU1856" s="87"/>
      <c r="AV1856" s="307"/>
      <c r="AW1856" s="307"/>
      <c r="AX1856" s="307"/>
      <c r="AY1856" s="307"/>
      <c r="AZ1856" s="307"/>
      <c r="BA1856" s="83"/>
      <c r="BB1856" s="83"/>
      <c r="BC1856" s="83"/>
      <c r="BD1856" s="83"/>
      <c r="BE1856" s="83"/>
      <c r="BF1856" s="83"/>
      <c r="BG1856" s="83"/>
      <c r="BH1856" s="83"/>
      <c r="BI1856" s="83"/>
      <c r="BJ1856" s="83"/>
      <c r="BK1856" s="83"/>
      <c r="BL1856" s="83"/>
      <c r="BM1856" s="83"/>
      <c r="BN1856" s="83"/>
      <c r="BO1856" s="83"/>
      <c r="BP1856" s="83"/>
      <c r="BQ1856" s="83"/>
      <c r="BR1856" s="83"/>
      <c r="BS1856" s="83"/>
      <c r="BT1856" s="83"/>
      <c r="BU1856" s="83"/>
      <c r="BV1856" s="83"/>
      <c r="BW1856" s="83"/>
      <c r="BX1856" s="83"/>
      <c r="BY1856" s="83"/>
      <c r="BZ1856" s="83"/>
      <c r="CA1856" s="83"/>
      <c r="CB1856" s="83"/>
      <c r="CC1856" s="83"/>
      <c r="CD1856" s="83"/>
      <c r="CE1856" s="83"/>
      <c r="CF1856" s="83"/>
      <c r="CG1856" s="83"/>
      <c r="CH1856" s="83"/>
      <c r="CI1856" s="83"/>
      <c r="CJ1856" s="83"/>
      <c r="CK1856" s="83"/>
      <c r="CL1856" s="83"/>
      <c r="CM1856" s="83"/>
      <c r="CN1856" s="83"/>
      <c r="CO1856" s="83"/>
      <c r="CP1856" s="83"/>
      <c r="CQ1856" s="83"/>
      <c r="CR1856" s="83"/>
      <c r="CS1856" s="83"/>
      <c r="CT1856" s="83"/>
      <c r="CU1856" s="83"/>
      <c r="CV1856" s="83"/>
      <c r="CW1856" s="83"/>
      <c r="CX1856" s="83"/>
      <c r="CY1856" s="83"/>
      <c r="CZ1856" s="83"/>
      <c r="DA1856" s="83"/>
      <c r="DB1856" s="83"/>
      <c r="DC1856" s="83"/>
      <c r="DD1856" s="83"/>
      <c r="DE1856" s="83"/>
      <c r="DF1856" s="83"/>
      <c r="DG1856" s="83"/>
      <c r="DH1856" s="83"/>
      <c r="DI1856" s="83"/>
      <c r="DJ1856" s="83"/>
      <c r="DK1856" s="83"/>
      <c r="DL1856" s="83"/>
      <c r="DM1856" s="83"/>
      <c r="DN1856" s="83"/>
      <c r="DO1856" s="83"/>
      <c r="DP1856" s="83"/>
      <c r="DQ1856" s="83"/>
      <c r="DR1856" s="83"/>
      <c r="DS1856" s="83"/>
      <c r="DT1856" s="83"/>
      <c r="DU1856" s="83"/>
      <c r="DV1856" s="83"/>
      <c r="DW1856" s="83"/>
      <c r="DX1856" s="83"/>
      <c r="DY1856" s="83"/>
      <c r="DZ1856" s="83"/>
      <c r="EA1856" s="83"/>
      <c r="EB1856" s="83"/>
      <c r="EC1856" s="83"/>
      <c r="ED1856" s="83"/>
      <c r="EE1856" s="83"/>
      <c r="EF1856" s="83"/>
      <c r="EG1856" s="83"/>
      <c r="EH1856" s="83"/>
      <c r="EI1856" s="83"/>
      <c r="EJ1856" s="83"/>
    </row>
    <row r="1857" spans="27:140" s="88" customFormat="1" x14ac:dyDescent="0.3">
      <c r="AA1857" s="84"/>
      <c r="AB1857" s="89"/>
      <c r="AC1857" s="89"/>
      <c r="AD1857" s="89"/>
      <c r="AE1857" s="89"/>
      <c r="AF1857" s="89"/>
      <c r="AG1857" s="89"/>
      <c r="AH1857" s="89"/>
      <c r="AI1857" s="89"/>
      <c r="AJ1857" s="89"/>
      <c r="AK1857" s="89"/>
      <c r="AL1857" s="89"/>
      <c r="AM1857" s="89"/>
      <c r="AN1857" s="89"/>
      <c r="AO1857" s="89"/>
      <c r="AP1857" s="89"/>
      <c r="AQ1857" s="90"/>
      <c r="AR1857" s="89"/>
      <c r="AS1857" s="89"/>
      <c r="AT1857" s="89"/>
      <c r="AU1857" s="87"/>
      <c r="AV1857" s="307"/>
      <c r="AW1857" s="307"/>
      <c r="AX1857" s="307"/>
      <c r="AY1857" s="307"/>
      <c r="AZ1857" s="307"/>
      <c r="BA1857" s="83"/>
      <c r="BB1857" s="83"/>
      <c r="BC1857" s="83"/>
      <c r="BD1857" s="83"/>
      <c r="BE1857" s="83"/>
      <c r="BF1857" s="83"/>
      <c r="BG1857" s="83"/>
      <c r="BH1857" s="83"/>
      <c r="BI1857" s="83"/>
      <c r="BJ1857" s="83"/>
      <c r="BK1857" s="83"/>
      <c r="BL1857" s="83"/>
      <c r="BM1857" s="83"/>
      <c r="BN1857" s="83"/>
      <c r="BO1857" s="83"/>
      <c r="BP1857" s="83"/>
      <c r="BQ1857" s="83"/>
      <c r="BR1857" s="83"/>
      <c r="BS1857" s="83"/>
      <c r="BT1857" s="83"/>
      <c r="BU1857" s="83"/>
      <c r="BV1857" s="83"/>
      <c r="BW1857" s="83"/>
      <c r="BX1857" s="83"/>
      <c r="BY1857" s="83"/>
      <c r="BZ1857" s="83"/>
      <c r="CA1857" s="83"/>
      <c r="CB1857" s="83"/>
      <c r="CC1857" s="83"/>
      <c r="CD1857" s="83"/>
      <c r="CE1857" s="83"/>
      <c r="CF1857" s="83"/>
      <c r="CG1857" s="83"/>
      <c r="CH1857" s="83"/>
      <c r="CI1857" s="83"/>
      <c r="CJ1857" s="83"/>
      <c r="CK1857" s="83"/>
      <c r="CL1857" s="83"/>
      <c r="CM1857" s="83"/>
      <c r="CN1857" s="83"/>
      <c r="CO1857" s="83"/>
      <c r="CP1857" s="83"/>
      <c r="CQ1857" s="83"/>
      <c r="CR1857" s="83"/>
      <c r="CS1857" s="83"/>
      <c r="CT1857" s="83"/>
      <c r="CU1857" s="83"/>
      <c r="CV1857" s="83"/>
      <c r="CW1857" s="83"/>
      <c r="CX1857" s="83"/>
      <c r="CY1857" s="83"/>
      <c r="CZ1857" s="83"/>
      <c r="DA1857" s="83"/>
      <c r="DB1857" s="83"/>
      <c r="DC1857" s="83"/>
      <c r="DD1857" s="83"/>
      <c r="DE1857" s="83"/>
      <c r="DF1857" s="83"/>
      <c r="DG1857" s="83"/>
      <c r="DH1857" s="83"/>
      <c r="DI1857" s="83"/>
      <c r="DJ1857" s="83"/>
      <c r="DK1857" s="83"/>
      <c r="DL1857" s="83"/>
      <c r="DM1857" s="83"/>
      <c r="DN1857" s="83"/>
      <c r="DO1857" s="83"/>
      <c r="DP1857" s="83"/>
      <c r="DQ1857" s="83"/>
      <c r="DR1857" s="83"/>
      <c r="DS1857" s="83"/>
      <c r="DT1857" s="83"/>
      <c r="DU1857" s="83"/>
      <c r="DV1857" s="83"/>
      <c r="DW1857" s="83"/>
      <c r="DX1857" s="83"/>
      <c r="DY1857" s="83"/>
      <c r="DZ1857" s="83"/>
      <c r="EA1857" s="83"/>
      <c r="EB1857" s="83"/>
      <c r="EC1857" s="83"/>
      <c r="ED1857" s="83"/>
      <c r="EE1857" s="83"/>
      <c r="EF1857" s="83"/>
      <c r="EG1857" s="83"/>
      <c r="EH1857" s="83"/>
      <c r="EI1857" s="83"/>
      <c r="EJ1857" s="83"/>
    </row>
    <row r="1858" spans="27:140" s="88" customFormat="1" x14ac:dyDescent="0.3">
      <c r="AA1858" s="84"/>
      <c r="AB1858" s="89"/>
      <c r="AC1858" s="89"/>
      <c r="AD1858" s="89"/>
      <c r="AE1858" s="89"/>
      <c r="AF1858" s="89"/>
      <c r="AG1858" s="89"/>
      <c r="AH1858" s="89"/>
      <c r="AI1858" s="89"/>
      <c r="AJ1858" s="89"/>
      <c r="AK1858" s="89"/>
      <c r="AL1858" s="89"/>
      <c r="AM1858" s="89"/>
      <c r="AN1858" s="89"/>
      <c r="AO1858" s="89"/>
      <c r="AP1858" s="89"/>
      <c r="AQ1858" s="90"/>
      <c r="AR1858" s="89"/>
      <c r="AS1858" s="89"/>
      <c r="AT1858" s="89"/>
      <c r="AU1858" s="87"/>
      <c r="AV1858" s="307"/>
      <c r="AW1858" s="307"/>
      <c r="AX1858" s="307"/>
      <c r="AY1858" s="307"/>
      <c r="AZ1858" s="307"/>
      <c r="BA1858" s="83"/>
      <c r="BB1858" s="83"/>
      <c r="BC1858" s="83"/>
      <c r="BD1858" s="83"/>
      <c r="BE1858" s="83"/>
      <c r="BF1858" s="83"/>
      <c r="BG1858" s="83"/>
      <c r="BH1858" s="83"/>
      <c r="BI1858" s="83"/>
      <c r="BJ1858" s="83"/>
      <c r="BK1858" s="83"/>
      <c r="BL1858" s="83"/>
      <c r="BM1858" s="83"/>
      <c r="BN1858" s="83"/>
      <c r="BO1858" s="83"/>
      <c r="BP1858" s="83"/>
      <c r="BQ1858" s="83"/>
      <c r="BR1858" s="83"/>
      <c r="BS1858" s="83"/>
      <c r="BT1858" s="83"/>
      <c r="BU1858" s="83"/>
      <c r="BV1858" s="83"/>
      <c r="BW1858" s="83"/>
      <c r="BX1858" s="83"/>
      <c r="BY1858" s="83"/>
      <c r="BZ1858" s="83"/>
      <c r="CA1858" s="83"/>
      <c r="CB1858" s="83"/>
      <c r="CC1858" s="83"/>
      <c r="CD1858" s="83"/>
      <c r="CE1858" s="83"/>
      <c r="CF1858" s="83"/>
      <c r="CG1858" s="83"/>
      <c r="CH1858" s="83"/>
      <c r="CI1858" s="83"/>
      <c r="CJ1858" s="83"/>
      <c r="CK1858" s="83"/>
      <c r="CL1858" s="83"/>
      <c r="CM1858" s="83"/>
      <c r="CN1858" s="83"/>
      <c r="CO1858" s="83"/>
      <c r="CP1858" s="83"/>
      <c r="CQ1858" s="83"/>
      <c r="CR1858" s="83"/>
      <c r="CS1858" s="83"/>
      <c r="CT1858" s="83"/>
      <c r="CU1858" s="83"/>
      <c r="CV1858" s="83"/>
      <c r="CW1858" s="83"/>
      <c r="CX1858" s="83"/>
      <c r="CY1858" s="83"/>
      <c r="CZ1858" s="83"/>
      <c r="DA1858" s="83"/>
      <c r="DB1858" s="83"/>
      <c r="DC1858" s="83"/>
      <c r="DD1858" s="83"/>
      <c r="DE1858" s="83"/>
      <c r="DF1858" s="83"/>
      <c r="DG1858" s="83"/>
      <c r="DH1858" s="83"/>
      <c r="DI1858" s="83"/>
      <c r="DJ1858" s="83"/>
      <c r="DK1858" s="83"/>
      <c r="DL1858" s="83"/>
      <c r="DM1858" s="83"/>
      <c r="DN1858" s="83"/>
      <c r="DO1858" s="83"/>
      <c r="DP1858" s="83"/>
      <c r="DQ1858" s="83"/>
      <c r="DR1858" s="83"/>
      <c r="DS1858" s="83"/>
      <c r="DT1858" s="83"/>
      <c r="DU1858" s="83"/>
      <c r="DV1858" s="83"/>
      <c r="DW1858" s="83"/>
      <c r="DX1858" s="83"/>
      <c r="DY1858" s="83"/>
      <c r="DZ1858" s="83"/>
      <c r="EA1858" s="83"/>
      <c r="EB1858" s="83"/>
      <c r="EC1858" s="83"/>
      <c r="ED1858" s="83"/>
      <c r="EE1858" s="83"/>
      <c r="EF1858" s="83"/>
      <c r="EG1858" s="83"/>
      <c r="EH1858" s="83"/>
      <c r="EI1858" s="83"/>
      <c r="EJ1858" s="83"/>
    </row>
    <row r="1859" spans="27:140" s="88" customFormat="1" x14ac:dyDescent="0.3">
      <c r="AA1859" s="84"/>
      <c r="AB1859" s="89"/>
      <c r="AC1859" s="89"/>
      <c r="AD1859" s="89"/>
      <c r="AE1859" s="89"/>
      <c r="AF1859" s="89"/>
      <c r="AG1859" s="89"/>
      <c r="AH1859" s="89"/>
      <c r="AI1859" s="89"/>
      <c r="AJ1859" s="89"/>
      <c r="AK1859" s="89"/>
      <c r="AL1859" s="89"/>
      <c r="AM1859" s="89"/>
      <c r="AN1859" s="89"/>
      <c r="AO1859" s="89"/>
      <c r="AP1859" s="89"/>
      <c r="AQ1859" s="90"/>
      <c r="AR1859" s="89"/>
      <c r="AS1859" s="89"/>
      <c r="AT1859" s="89"/>
      <c r="AU1859" s="87"/>
      <c r="AV1859" s="307"/>
      <c r="AW1859" s="307"/>
      <c r="AX1859" s="307"/>
      <c r="AY1859" s="307"/>
      <c r="AZ1859" s="307"/>
      <c r="BA1859" s="83"/>
      <c r="BB1859" s="83"/>
      <c r="BC1859" s="83"/>
      <c r="BD1859" s="83"/>
      <c r="BE1859" s="83"/>
      <c r="BF1859" s="83"/>
      <c r="BG1859" s="83"/>
      <c r="BH1859" s="83"/>
      <c r="BI1859" s="83"/>
      <c r="BJ1859" s="83"/>
      <c r="BK1859" s="83"/>
      <c r="BL1859" s="83"/>
      <c r="BM1859" s="83"/>
      <c r="BN1859" s="83"/>
      <c r="BO1859" s="83"/>
      <c r="BP1859" s="83"/>
      <c r="BQ1859" s="83"/>
      <c r="BR1859" s="83"/>
      <c r="BS1859" s="83"/>
      <c r="BT1859" s="83"/>
      <c r="BU1859" s="83"/>
      <c r="BV1859" s="83"/>
      <c r="BW1859" s="83"/>
      <c r="BX1859" s="83"/>
      <c r="BY1859" s="83"/>
      <c r="BZ1859" s="83"/>
      <c r="CA1859" s="83"/>
      <c r="CB1859" s="83"/>
      <c r="CC1859" s="83"/>
      <c r="CD1859" s="83"/>
      <c r="CE1859" s="83"/>
      <c r="CF1859" s="83"/>
      <c r="CG1859" s="83"/>
      <c r="CH1859" s="83"/>
      <c r="CI1859" s="83"/>
      <c r="CJ1859" s="83"/>
      <c r="CK1859" s="83"/>
      <c r="CL1859" s="83"/>
      <c r="CM1859" s="83"/>
      <c r="CN1859" s="83"/>
      <c r="CO1859" s="83"/>
      <c r="CP1859" s="83"/>
      <c r="CQ1859" s="83"/>
      <c r="CR1859" s="83"/>
      <c r="CS1859" s="83"/>
      <c r="CT1859" s="83"/>
      <c r="CU1859" s="83"/>
      <c r="CV1859" s="83"/>
      <c r="CW1859" s="83"/>
      <c r="CX1859" s="83"/>
      <c r="CY1859" s="83"/>
      <c r="CZ1859" s="83"/>
      <c r="DA1859" s="83"/>
      <c r="DB1859" s="83"/>
      <c r="DC1859" s="83"/>
      <c r="DD1859" s="83"/>
      <c r="DE1859" s="83"/>
      <c r="DF1859" s="83"/>
      <c r="DG1859" s="83"/>
      <c r="DH1859" s="83"/>
      <c r="DI1859" s="83"/>
      <c r="DJ1859" s="83"/>
      <c r="DK1859" s="83"/>
      <c r="DL1859" s="83"/>
      <c r="DM1859" s="83"/>
      <c r="DN1859" s="83"/>
      <c r="DO1859" s="83"/>
      <c r="DP1859" s="83"/>
      <c r="DQ1859" s="83"/>
      <c r="DR1859" s="83"/>
      <c r="DS1859" s="83"/>
      <c r="DT1859" s="83"/>
      <c r="DU1859" s="83"/>
      <c r="DV1859" s="83"/>
      <c r="DW1859" s="83"/>
      <c r="DX1859" s="83"/>
      <c r="DY1859" s="83"/>
      <c r="DZ1859" s="83"/>
      <c r="EA1859" s="83"/>
      <c r="EB1859" s="83"/>
      <c r="EC1859" s="83"/>
      <c r="ED1859" s="83"/>
      <c r="EE1859" s="83"/>
      <c r="EF1859" s="83"/>
      <c r="EG1859" s="83"/>
      <c r="EH1859" s="83"/>
      <c r="EI1859" s="83"/>
      <c r="EJ1859" s="83"/>
    </row>
    <row r="1860" spans="27:140" s="88" customFormat="1" x14ac:dyDescent="0.3">
      <c r="AA1860" s="84"/>
      <c r="AB1860" s="89"/>
      <c r="AC1860" s="89"/>
      <c r="AD1860" s="89"/>
      <c r="AE1860" s="89"/>
      <c r="AF1860" s="89"/>
      <c r="AG1860" s="89"/>
      <c r="AH1860" s="89"/>
      <c r="AI1860" s="89"/>
      <c r="AJ1860" s="89"/>
      <c r="AK1860" s="89"/>
      <c r="AL1860" s="89"/>
      <c r="AM1860" s="89"/>
      <c r="AN1860" s="89"/>
      <c r="AO1860" s="89"/>
      <c r="AP1860" s="89"/>
      <c r="AQ1860" s="90"/>
      <c r="AR1860" s="89"/>
      <c r="AS1860" s="89"/>
      <c r="AT1860" s="89"/>
      <c r="AU1860" s="87"/>
      <c r="AV1860" s="307"/>
      <c r="AW1860" s="307"/>
      <c r="AX1860" s="307"/>
      <c r="AY1860" s="307"/>
      <c r="AZ1860" s="307"/>
      <c r="BA1860" s="83"/>
      <c r="BB1860" s="83"/>
      <c r="BC1860" s="83"/>
      <c r="BD1860" s="83"/>
      <c r="BE1860" s="83"/>
      <c r="BF1860" s="83"/>
      <c r="BG1860" s="83"/>
      <c r="BH1860" s="83"/>
      <c r="BI1860" s="83"/>
      <c r="BJ1860" s="83"/>
      <c r="BK1860" s="83"/>
      <c r="BL1860" s="83"/>
      <c r="BM1860" s="83"/>
      <c r="BN1860" s="83"/>
      <c r="BO1860" s="83"/>
      <c r="BP1860" s="83"/>
      <c r="BQ1860" s="83"/>
      <c r="BR1860" s="83"/>
      <c r="BS1860" s="83"/>
      <c r="BT1860" s="83"/>
      <c r="BU1860" s="83"/>
      <c r="BV1860" s="83"/>
      <c r="BW1860" s="83"/>
      <c r="BX1860" s="83"/>
      <c r="BY1860" s="83"/>
      <c r="BZ1860" s="83"/>
      <c r="CA1860" s="83"/>
      <c r="CB1860" s="83"/>
      <c r="CC1860" s="83"/>
      <c r="CD1860" s="83"/>
      <c r="CE1860" s="83"/>
      <c r="CF1860" s="83"/>
      <c r="CG1860" s="83"/>
      <c r="CH1860" s="83"/>
      <c r="CI1860" s="83"/>
      <c r="CJ1860" s="83"/>
      <c r="CK1860" s="83"/>
      <c r="CL1860" s="83"/>
      <c r="CM1860" s="83"/>
      <c r="CN1860" s="83"/>
      <c r="CO1860" s="83"/>
      <c r="CP1860" s="83"/>
      <c r="CQ1860" s="83"/>
      <c r="CR1860" s="83"/>
      <c r="CS1860" s="83"/>
      <c r="CT1860" s="83"/>
      <c r="CU1860" s="83"/>
      <c r="CV1860" s="83"/>
      <c r="CW1860" s="83"/>
      <c r="CX1860" s="83"/>
      <c r="CY1860" s="83"/>
      <c r="CZ1860" s="83"/>
      <c r="DA1860" s="83"/>
      <c r="DB1860" s="83"/>
      <c r="DC1860" s="83"/>
      <c r="DD1860" s="83"/>
      <c r="DE1860" s="83"/>
      <c r="DF1860" s="83"/>
      <c r="DG1860" s="83"/>
      <c r="DH1860" s="83"/>
      <c r="DI1860" s="83"/>
      <c r="DJ1860" s="83"/>
      <c r="DK1860" s="83"/>
      <c r="DL1860" s="83"/>
      <c r="DM1860" s="83"/>
      <c r="DN1860" s="83"/>
      <c r="DO1860" s="83"/>
      <c r="DP1860" s="83"/>
      <c r="DQ1860" s="83"/>
      <c r="DR1860" s="83"/>
      <c r="DS1860" s="83"/>
      <c r="DT1860" s="83"/>
      <c r="DU1860" s="83"/>
      <c r="DV1860" s="83"/>
      <c r="DW1860" s="83"/>
      <c r="DX1860" s="83"/>
      <c r="DY1860" s="83"/>
      <c r="DZ1860" s="83"/>
      <c r="EA1860" s="83"/>
      <c r="EB1860" s="83"/>
      <c r="EC1860" s="83"/>
      <c r="ED1860" s="83"/>
      <c r="EE1860" s="83"/>
      <c r="EF1860" s="83"/>
      <c r="EG1860" s="83"/>
      <c r="EH1860" s="83"/>
      <c r="EI1860" s="83"/>
      <c r="EJ1860" s="83"/>
    </row>
    <row r="1861" spans="27:140" s="88" customFormat="1" x14ac:dyDescent="0.3">
      <c r="AA1861" s="84"/>
      <c r="AB1861" s="89"/>
      <c r="AC1861" s="89"/>
      <c r="AD1861" s="89"/>
      <c r="AE1861" s="89"/>
      <c r="AF1861" s="89"/>
      <c r="AG1861" s="89"/>
      <c r="AH1861" s="89"/>
      <c r="AI1861" s="89"/>
      <c r="AJ1861" s="89"/>
      <c r="AK1861" s="89"/>
      <c r="AL1861" s="89"/>
      <c r="AM1861" s="89"/>
      <c r="AN1861" s="89"/>
      <c r="AO1861" s="89"/>
      <c r="AP1861" s="89"/>
      <c r="AQ1861" s="90"/>
      <c r="AR1861" s="89"/>
      <c r="AS1861" s="89"/>
      <c r="AT1861" s="89"/>
      <c r="AU1861" s="87"/>
      <c r="AV1861" s="307"/>
      <c r="AW1861" s="307"/>
      <c r="AX1861" s="307"/>
      <c r="AY1861" s="307"/>
      <c r="AZ1861" s="307"/>
      <c r="BA1861" s="83"/>
      <c r="BB1861" s="83"/>
      <c r="BC1861" s="83"/>
      <c r="BD1861" s="83"/>
      <c r="BE1861" s="83"/>
      <c r="BF1861" s="83"/>
      <c r="BG1861" s="83"/>
      <c r="BH1861" s="83"/>
      <c r="BI1861" s="83"/>
      <c r="BJ1861" s="83"/>
      <c r="BK1861" s="83"/>
      <c r="BL1861" s="83"/>
      <c r="BM1861" s="83"/>
      <c r="BN1861" s="83"/>
      <c r="BO1861" s="83"/>
      <c r="BP1861" s="83"/>
      <c r="BQ1861" s="83"/>
      <c r="BR1861" s="83"/>
      <c r="BS1861" s="83"/>
      <c r="BT1861" s="83"/>
      <c r="BU1861" s="83"/>
      <c r="BV1861" s="83"/>
      <c r="BW1861" s="83"/>
      <c r="BX1861" s="83"/>
      <c r="BY1861" s="83"/>
      <c r="BZ1861" s="83"/>
      <c r="CA1861" s="83"/>
      <c r="CB1861" s="83"/>
      <c r="CC1861" s="83"/>
      <c r="CD1861" s="83"/>
      <c r="CE1861" s="83"/>
      <c r="CF1861" s="83"/>
      <c r="CG1861" s="83"/>
      <c r="CH1861" s="83"/>
      <c r="CI1861" s="83"/>
      <c r="CJ1861" s="83"/>
      <c r="CK1861" s="83"/>
      <c r="CL1861" s="83"/>
      <c r="CM1861" s="83"/>
      <c r="CN1861" s="83"/>
      <c r="CO1861" s="83"/>
      <c r="CP1861" s="83"/>
      <c r="CQ1861" s="83"/>
      <c r="CR1861" s="83"/>
      <c r="CS1861" s="83"/>
      <c r="CT1861" s="83"/>
      <c r="CU1861" s="83"/>
      <c r="CV1861" s="83"/>
      <c r="CW1861" s="83"/>
      <c r="CX1861" s="83"/>
      <c r="CY1861" s="83"/>
      <c r="CZ1861" s="83"/>
      <c r="DA1861" s="83"/>
      <c r="DB1861" s="83"/>
      <c r="DC1861" s="83"/>
      <c r="DD1861" s="83"/>
      <c r="DE1861" s="83"/>
      <c r="DF1861" s="83"/>
      <c r="DG1861" s="83"/>
      <c r="DH1861" s="83"/>
      <c r="DI1861" s="83"/>
      <c r="DJ1861" s="83"/>
      <c r="DK1861" s="83"/>
      <c r="DL1861" s="83"/>
      <c r="DM1861" s="83"/>
      <c r="DN1861" s="83"/>
      <c r="DO1861" s="83"/>
      <c r="DP1861" s="83"/>
      <c r="DQ1861" s="83"/>
      <c r="DR1861" s="83"/>
      <c r="DS1861" s="83"/>
      <c r="DT1861" s="83"/>
      <c r="DU1861" s="83"/>
      <c r="DV1861" s="83"/>
      <c r="DW1861" s="83"/>
      <c r="DX1861" s="83"/>
      <c r="DY1861" s="83"/>
      <c r="DZ1861" s="83"/>
      <c r="EA1861" s="83"/>
      <c r="EB1861" s="83"/>
      <c r="EC1861" s="83"/>
      <c r="ED1861" s="83"/>
      <c r="EE1861" s="83"/>
      <c r="EF1861" s="83"/>
      <c r="EG1861" s="83"/>
      <c r="EH1861" s="83"/>
      <c r="EI1861" s="83"/>
      <c r="EJ1861" s="83"/>
    </row>
    <row r="1862" spans="27:140" s="88" customFormat="1" x14ac:dyDescent="0.3">
      <c r="AA1862" s="84"/>
      <c r="AB1862" s="89"/>
      <c r="AC1862" s="89"/>
      <c r="AD1862" s="89"/>
      <c r="AE1862" s="89"/>
      <c r="AF1862" s="89"/>
      <c r="AG1862" s="89"/>
      <c r="AH1862" s="89"/>
      <c r="AI1862" s="89"/>
      <c r="AJ1862" s="89"/>
      <c r="AK1862" s="89"/>
      <c r="AL1862" s="89"/>
      <c r="AM1862" s="89"/>
      <c r="AN1862" s="89"/>
      <c r="AO1862" s="89"/>
      <c r="AP1862" s="89"/>
      <c r="AQ1862" s="90"/>
      <c r="AR1862" s="89"/>
      <c r="AS1862" s="89"/>
      <c r="AT1862" s="89"/>
      <c r="AU1862" s="87"/>
      <c r="AV1862" s="307"/>
      <c r="AW1862" s="307"/>
      <c r="AX1862" s="307"/>
      <c r="AY1862" s="307"/>
      <c r="AZ1862" s="307"/>
      <c r="BA1862" s="83"/>
      <c r="BB1862" s="83"/>
      <c r="BC1862" s="83"/>
      <c r="BD1862" s="83"/>
      <c r="BE1862" s="83"/>
      <c r="BF1862" s="83"/>
      <c r="BG1862" s="83"/>
      <c r="BH1862" s="83"/>
      <c r="BI1862" s="83"/>
      <c r="BJ1862" s="83"/>
      <c r="BK1862" s="83"/>
      <c r="BL1862" s="83"/>
      <c r="BM1862" s="83"/>
      <c r="BN1862" s="83"/>
      <c r="BO1862" s="83"/>
      <c r="BP1862" s="83"/>
      <c r="BQ1862" s="83"/>
      <c r="BR1862" s="83"/>
      <c r="BS1862" s="83"/>
      <c r="BT1862" s="83"/>
      <c r="BU1862" s="83"/>
      <c r="BV1862" s="83"/>
      <c r="BW1862" s="83"/>
      <c r="BX1862" s="83"/>
      <c r="BY1862" s="83"/>
      <c r="BZ1862" s="83"/>
      <c r="CA1862" s="83"/>
      <c r="CB1862" s="83"/>
      <c r="CC1862" s="83"/>
      <c r="CD1862" s="83"/>
      <c r="CE1862" s="83"/>
      <c r="CF1862" s="83"/>
      <c r="CG1862" s="83"/>
      <c r="CH1862" s="83"/>
      <c r="CI1862" s="83"/>
      <c r="CJ1862" s="83"/>
      <c r="CK1862" s="83"/>
      <c r="CL1862" s="83"/>
      <c r="CM1862" s="83"/>
      <c r="CN1862" s="83"/>
      <c r="CO1862" s="83"/>
      <c r="CP1862" s="83"/>
      <c r="CQ1862" s="83"/>
      <c r="CR1862" s="83"/>
      <c r="CS1862" s="83"/>
      <c r="CT1862" s="83"/>
      <c r="CU1862" s="83"/>
      <c r="CV1862" s="83"/>
      <c r="CW1862" s="83"/>
      <c r="CX1862" s="83"/>
      <c r="CY1862" s="83"/>
      <c r="CZ1862" s="83"/>
      <c r="DA1862" s="83"/>
      <c r="DB1862" s="83"/>
      <c r="DC1862" s="83"/>
      <c r="DD1862" s="83"/>
      <c r="DE1862" s="83"/>
      <c r="DF1862" s="83"/>
      <c r="DG1862" s="83"/>
      <c r="DH1862" s="83"/>
      <c r="DI1862" s="83"/>
      <c r="DJ1862" s="83"/>
      <c r="DK1862" s="83"/>
      <c r="DL1862" s="83"/>
      <c r="DM1862" s="83"/>
      <c r="DN1862" s="83"/>
      <c r="DO1862" s="83"/>
      <c r="DP1862" s="83"/>
      <c r="DQ1862" s="83"/>
      <c r="DR1862" s="83"/>
      <c r="DS1862" s="83"/>
      <c r="DT1862" s="83"/>
      <c r="DU1862" s="83"/>
      <c r="DV1862" s="83"/>
      <c r="DW1862" s="83"/>
      <c r="DX1862" s="83"/>
      <c r="DY1862" s="83"/>
      <c r="DZ1862" s="83"/>
      <c r="EA1862" s="83"/>
      <c r="EB1862" s="83"/>
      <c r="EC1862" s="83"/>
      <c r="ED1862" s="83"/>
      <c r="EE1862" s="83"/>
      <c r="EF1862" s="83"/>
      <c r="EG1862" s="83"/>
      <c r="EH1862" s="83"/>
      <c r="EI1862" s="83"/>
      <c r="EJ1862" s="83"/>
    </row>
    <row r="1863" spans="27:140" s="88" customFormat="1" x14ac:dyDescent="0.3">
      <c r="AA1863" s="84"/>
      <c r="AB1863" s="89"/>
      <c r="AC1863" s="89"/>
      <c r="AD1863" s="89"/>
      <c r="AE1863" s="89"/>
      <c r="AF1863" s="89"/>
      <c r="AG1863" s="89"/>
      <c r="AH1863" s="89"/>
      <c r="AI1863" s="89"/>
      <c r="AJ1863" s="89"/>
      <c r="AK1863" s="89"/>
      <c r="AL1863" s="89"/>
      <c r="AM1863" s="89"/>
      <c r="AN1863" s="89"/>
      <c r="AO1863" s="89"/>
      <c r="AP1863" s="89"/>
      <c r="AQ1863" s="90"/>
      <c r="AR1863" s="89"/>
      <c r="AS1863" s="89"/>
      <c r="AT1863" s="89"/>
      <c r="AU1863" s="87"/>
      <c r="AV1863" s="307"/>
      <c r="AW1863" s="307"/>
      <c r="AX1863" s="307"/>
      <c r="AY1863" s="307"/>
      <c r="AZ1863" s="307"/>
      <c r="BA1863" s="83"/>
      <c r="BB1863" s="83"/>
      <c r="BC1863" s="83"/>
      <c r="BD1863" s="83"/>
      <c r="BE1863" s="83"/>
      <c r="BF1863" s="83"/>
      <c r="BG1863" s="83"/>
      <c r="BH1863" s="83"/>
      <c r="BI1863" s="83"/>
      <c r="BJ1863" s="83"/>
      <c r="BK1863" s="83"/>
      <c r="BL1863" s="83"/>
      <c r="BM1863" s="83"/>
      <c r="BN1863" s="83"/>
      <c r="BO1863" s="83"/>
      <c r="BP1863" s="83"/>
      <c r="BQ1863" s="83"/>
      <c r="BR1863" s="83"/>
      <c r="BS1863" s="83"/>
      <c r="BT1863" s="83"/>
      <c r="BU1863" s="83"/>
      <c r="BV1863" s="83"/>
      <c r="BW1863" s="83"/>
      <c r="BX1863" s="83"/>
      <c r="BY1863" s="83"/>
      <c r="BZ1863" s="83"/>
      <c r="CA1863" s="83"/>
      <c r="CB1863" s="83"/>
      <c r="CC1863" s="83"/>
      <c r="CD1863" s="83"/>
      <c r="CE1863" s="83"/>
      <c r="CF1863" s="83"/>
      <c r="CG1863" s="83"/>
      <c r="CH1863" s="83"/>
      <c r="CI1863" s="83"/>
      <c r="CJ1863" s="83"/>
      <c r="CK1863" s="83"/>
      <c r="CL1863" s="83"/>
      <c r="CM1863" s="83"/>
      <c r="CN1863" s="83"/>
      <c r="CO1863" s="83"/>
      <c r="CP1863" s="83"/>
      <c r="CQ1863" s="83"/>
      <c r="CR1863" s="83"/>
      <c r="CS1863" s="83"/>
      <c r="CT1863" s="83"/>
      <c r="CU1863" s="83"/>
      <c r="CV1863" s="83"/>
      <c r="CW1863" s="83"/>
      <c r="CX1863" s="83"/>
      <c r="CY1863" s="83"/>
      <c r="CZ1863" s="83"/>
      <c r="DA1863" s="83"/>
      <c r="DB1863" s="83"/>
      <c r="DC1863" s="83"/>
      <c r="DD1863" s="83"/>
      <c r="DE1863" s="83"/>
      <c r="DF1863" s="83"/>
      <c r="DG1863" s="83"/>
      <c r="DH1863" s="83"/>
      <c r="DI1863" s="83"/>
      <c r="DJ1863" s="83"/>
      <c r="DK1863" s="83"/>
      <c r="DL1863" s="83"/>
      <c r="DM1863" s="83"/>
      <c r="DN1863" s="83"/>
      <c r="DO1863" s="83"/>
      <c r="DP1863" s="83"/>
      <c r="DQ1863" s="83"/>
      <c r="DR1863" s="83"/>
      <c r="DS1863" s="83"/>
      <c r="DT1863" s="83"/>
      <c r="DU1863" s="83"/>
      <c r="DV1863" s="83"/>
      <c r="DW1863" s="83"/>
      <c r="DX1863" s="83"/>
      <c r="DY1863" s="83"/>
      <c r="DZ1863" s="83"/>
      <c r="EA1863" s="83"/>
      <c r="EB1863" s="83"/>
      <c r="EC1863" s="83"/>
      <c r="ED1863" s="83"/>
      <c r="EE1863" s="83"/>
      <c r="EF1863" s="83"/>
      <c r="EG1863" s="83"/>
      <c r="EH1863" s="83"/>
      <c r="EI1863" s="83"/>
      <c r="EJ1863" s="83"/>
    </row>
    <row r="1864" spans="27:140" s="88" customFormat="1" x14ac:dyDescent="0.3">
      <c r="AA1864" s="84"/>
      <c r="AB1864" s="89"/>
      <c r="AC1864" s="89"/>
      <c r="AD1864" s="89"/>
      <c r="AE1864" s="89"/>
      <c r="AF1864" s="89"/>
      <c r="AG1864" s="89"/>
      <c r="AH1864" s="89"/>
      <c r="AI1864" s="89"/>
      <c r="AJ1864" s="89"/>
      <c r="AK1864" s="89"/>
      <c r="AL1864" s="89"/>
      <c r="AM1864" s="89"/>
      <c r="AN1864" s="89"/>
      <c r="AO1864" s="89"/>
      <c r="AP1864" s="89"/>
      <c r="AQ1864" s="90"/>
      <c r="AR1864" s="89"/>
      <c r="AS1864" s="89"/>
      <c r="AT1864" s="89"/>
      <c r="AU1864" s="87"/>
      <c r="AV1864" s="307"/>
      <c r="AW1864" s="307"/>
      <c r="AX1864" s="307"/>
      <c r="AY1864" s="307"/>
      <c r="AZ1864" s="307"/>
      <c r="BA1864" s="83"/>
      <c r="BB1864" s="83"/>
      <c r="BC1864" s="83"/>
      <c r="BD1864" s="83"/>
      <c r="BE1864" s="83"/>
      <c r="BF1864" s="83"/>
      <c r="BG1864" s="83"/>
      <c r="BH1864" s="83"/>
      <c r="BI1864" s="83"/>
      <c r="BJ1864" s="83"/>
      <c r="BK1864" s="83"/>
      <c r="BL1864" s="83"/>
      <c r="BM1864" s="83"/>
      <c r="BN1864" s="83"/>
      <c r="BO1864" s="83"/>
      <c r="BP1864" s="83"/>
      <c r="BQ1864" s="83"/>
      <c r="BR1864" s="83"/>
      <c r="BS1864" s="83"/>
      <c r="BT1864" s="83"/>
      <c r="BU1864" s="83"/>
      <c r="BV1864" s="83"/>
      <c r="BW1864" s="83"/>
      <c r="BX1864" s="83"/>
      <c r="BY1864" s="83"/>
      <c r="BZ1864" s="83"/>
      <c r="CA1864" s="83"/>
      <c r="CB1864" s="83"/>
      <c r="CC1864" s="83"/>
      <c r="CD1864" s="83"/>
      <c r="CE1864" s="83"/>
      <c r="CF1864" s="83"/>
      <c r="CG1864" s="83"/>
      <c r="CH1864" s="83"/>
      <c r="CI1864" s="83"/>
      <c r="CJ1864" s="83"/>
      <c r="CK1864" s="83"/>
      <c r="CL1864" s="83"/>
      <c r="CM1864" s="83"/>
      <c r="CN1864" s="83"/>
      <c r="CO1864" s="83"/>
      <c r="CP1864" s="83"/>
      <c r="CQ1864" s="83"/>
      <c r="CR1864" s="83"/>
      <c r="CS1864" s="83"/>
      <c r="CT1864" s="83"/>
      <c r="CU1864" s="83"/>
      <c r="CV1864" s="83"/>
      <c r="CW1864" s="83"/>
      <c r="CX1864" s="83"/>
      <c r="CY1864" s="83"/>
      <c r="CZ1864" s="83"/>
      <c r="DA1864" s="83"/>
      <c r="DB1864" s="83"/>
      <c r="DC1864" s="83"/>
      <c r="DD1864" s="83"/>
      <c r="DE1864" s="83"/>
      <c r="DF1864" s="83"/>
      <c r="DG1864" s="83"/>
      <c r="DH1864" s="83"/>
      <c r="DI1864" s="83"/>
      <c r="DJ1864" s="83"/>
      <c r="DK1864" s="83"/>
      <c r="DL1864" s="83"/>
      <c r="DM1864" s="83"/>
      <c r="DN1864" s="83"/>
      <c r="DO1864" s="83"/>
      <c r="DP1864" s="83"/>
      <c r="DQ1864" s="83"/>
      <c r="DR1864" s="83"/>
      <c r="DS1864" s="83"/>
      <c r="DT1864" s="83"/>
      <c r="DU1864" s="83"/>
      <c r="DV1864" s="83"/>
      <c r="DW1864" s="83"/>
      <c r="DX1864" s="83"/>
      <c r="DY1864" s="83"/>
      <c r="DZ1864" s="83"/>
      <c r="EA1864" s="83"/>
      <c r="EB1864" s="83"/>
      <c r="EC1864" s="83"/>
      <c r="ED1864" s="83"/>
      <c r="EE1864" s="83"/>
      <c r="EF1864" s="83"/>
      <c r="EG1864" s="83"/>
      <c r="EH1864" s="83"/>
      <c r="EI1864" s="83"/>
      <c r="EJ1864" s="83"/>
    </row>
    <row r="1865" spans="27:140" s="88" customFormat="1" x14ac:dyDescent="0.3">
      <c r="AA1865" s="84"/>
      <c r="AB1865" s="89"/>
      <c r="AC1865" s="89"/>
      <c r="AD1865" s="89"/>
      <c r="AE1865" s="89"/>
      <c r="AF1865" s="89"/>
      <c r="AG1865" s="89"/>
      <c r="AH1865" s="89"/>
      <c r="AI1865" s="89"/>
      <c r="AJ1865" s="89"/>
      <c r="AK1865" s="89"/>
      <c r="AL1865" s="89"/>
      <c r="AM1865" s="89"/>
      <c r="AN1865" s="89"/>
      <c r="AO1865" s="89"/>
      <c r="AP1865" s="89"/>
      <c r="AQ1865" s="90"/>
      <c r="AR1865" s="89"/>
      <c r="AS1865" s="89"/>
      <c r="AT1865" s="89"/>
      <c r="AU1865" s="87"/>
      <c r="AV1865" s="307"/>
      <c r="AW1865" s="307"/>
      <c r="AX1865" s="307"/>
      <c r="AY1865" s="307"/>
      <c r="AZ1865" s="307"/>
      <c r="BA1865" s="83"/>
      <c r="BB1865" s="83"/>
      <c r="BC1865" s="83"/>
      <c r="BD1865" s="83"/>
      <c r="BE1865" s="83"/>
      <c r="BF1865" s="83"/>
      <c r="BG1865" s="83"/>
      <c r="BH1865" s="83"/>
      <c r="BI1865" s="83"/>
      <c r="BJ1865" s="83"/>
      <c r="BK1865" s="83"/>
      <c r="BL1865" s="83"/>
      <c r="BM1865" s="83"/>
      <c r="BN1865" s="83"/>
      <c r="BO1865" s="83"/>
      <c r="BP1865" s="83"/>
      <c r="BQ1865" s="83"/>
      <c r="BR1865" s="83"/>
      <c r="BS1865" s="83"/>
      <c r="BT1865" s="83"/>
      <c r="BU1865" s="83"/>
      <c r="BV1865" s="83"/>
      <c r="BW1865" s="83"/>
      <c r="BX1865" s="83"/>
      <c r="BY1865" s="83"/>
      <c r="BZ1865" s="83"/>
      <c r="CA1865" s="83"/>
      <c r="CB1865" s="83"/>
      <c r="CC1865" s="83"/>
      <c r="CD1865" s="83"/>
      <c r="CE1865" s="83"/>
      <c r="CF1865" s="83"/>
      <c r="CG1865" s="83"/>
      <c r="CH1865" s="83"/>
      <c r="CI1865" s="83"/>
      <c r="CJ1865" s="83"/>
      <c r="CK1865" s="83"/>
      <c r="CL1865" s="83"/>
      <c r="CM1865" s="83"/>
      <c r="CN1865" s="83"/>
      <c r="CO1865" s="83"/>
      <c r="CP1865" s="83"/>
      <c r="CQ1865" s="83"/>
      <c r="CR1865" s="83"/>
      <c r="CS1865" s="83"/>
      <c r="CT1865" s="83"/>
      <c r="CU1865" s="83"/>
      <c r="CV1865" s="83"/>
      <c r="CW1865" s="83"/>
      <c r="CX1865" s="83"/>
      <c r="CY1865" s="83"/>
      <c r="CZ1865" s="83"/>
      <c r="DA1865" s="83"/>
      <c r="DB1865" s="83"/>
      <c r="DC1865" s="83"/>
      <c r="DD1865" s="83"/>
      <c r="DE1865" s="83"/>
      <c r="DF1865" s="83"/>
      <c r="DG1865" s="83"/>
      <c r="DH1865" s="83"/>
      <c r="DI1865" s="83"/>
      <c r="DJ1865" s="83"/>
      <c r="DK1865" s="83"/>
      <c r="DL1865" s="83"/>
      <c r="DM1865" s="83"/>
      <c r="DN1865" s="83"/>
      <c r="DO1865" s="83"/>
      <c r="DP1865" s="83"/>
      <c r="DQ1865" s="83"/>
      <c r="DR1865" s="83"/>
      <c r="DS1865" s="83"/>
      <c r="DT1865" s="83"/>
      <c r="DU1865" s="83"/>
      <c r="DV1865" s="83"/>
      <c r="DW1865" s="83"/>
      <c r="DX1865" s="83"/>
      <c r="DY1865" s="83"/>
      <c r="DZ1865" s="83"/>
      <c r="EA1865" s="83"/>
      <c r="EB1865" s="83"/>
      <c r="EC1865" s="83"/>
      <c r="ED1865" s="83"/>
      <c r="EE1865" s="83"/>
      <c r="EF1865" s="83"/>
      <c r="EG1865" s="83"/>
      <c r="EH1865" s="83"/>
      <c r="EI1865" s="83"/>
      <c r="EJ1865" s="83"/>
    </row>
    <row r="1866" spans="27:140" s="88" customFormat="1" x14ac:dyDescent="0.3">
      <c r="AA1866" s="84"/>
      <c r="AB1866" s="89"/>
      <c r="AC1866" s="89"/>
      <c r="AD1866" s="89"/>
      <c r="AE1866" s="89"/>
      <c r="AF1866" s="89"/>
      <c r="AG1866" s="89"/>
      <c r="AH1866" s="89"/>
      <c r="AI1866" s="89"/>
      <c r="AJ1866" s="89"/>
      <c r="AK1866" s="89"/>
      <c r="AL1866" s="89"/>
      <c r="AM1866" s="89"/>
      <c r="AN1866" s="89"/>
      <c r="AO1866" s="89"/>
      <c r="AP1866" s="89"/>
      <c r="AQ1866" s="90"/>
      <c r="AR1866" s="89"/>
      <c r="AS1866" s="89"/>
      <c r="AT1866" s="89"/>
      <c r="AU1866" s="87"/>
      <c r="AV1866" s="307"/>
      <c r="AW1866" s="307"/>
      <c r="AX1866" s="307"/>
      <c r="AY1866" s="307"/>
      <c r="AZ1866" s="307"/>
      <c r="BA1866" s="83"/>
      <c r="BB1866" s="83"/>
      <c r="BC1866" s="83"/>
      <c r="BD1866" s="83"/>
      <c r="BE1866" s="83"/>
      <c r="BF1866" s="83"/>
      <c r="BG1866" s="83"/>
      <c r="BH1866" s="83"/>
      <c r="BI1866" s="83"/>
      <c r="BJ1866" s="83"/>
      <c r="BK1866" s="83"/>
      <c r="BL1866" s="83"/>
      <c r="BM1866" s="83"/>
      <c r="BN1866" s="83"/>
      <c r="BO1866" s="83"/>
      <c r="BP1866" s="83"/>
      <c r="BQ1866" s="83"/>
      <c r="BR1866" s="83"/>
      <c r="BS1866" s="83"/>
      <c r="BT1866" s="83"/>
      <c r="BU1866" s="83"/>
      <c r="BV1866" s="83"/>
      <c r="BW1866" s="83"/>
      <c r="BX1866" s="83"/>
      <c r="BY1866" s="83"/>
      <c r="BZ1866" s="83"/>
      <c r="CA1866" s="83"/>
      <c r="CB1866" s="83"/>
      <c r="CC1866" s="83"/>
      <c r="CD1866" s="83"/>
      <c r="CE1866" s="83"/>
      <c r="CF1866" s="83"/>
      <c r="CG1866" s="83"/>
      <c r="CH1866" s="83"/>
      <c r="CI1866" s="83"/>
      <c r="CJ1866" s="83"/>
      <c r="CK1866" s="83"/>
      <c r="CL1866" s="83"/>
      <c r="CM1866" s="83"/>
      <c r="CN1866" s="83"/>
      <c r="CO1866" s="83"/>
      <c r="CP1866" s="83"/>
      <c r="CQ1866" s="83"/>
      <c r="CR1866" s="83"/>
      <c r="CS1866" s="83"/>
      <c r="CT1866" s="83"/>
      <c r="CU1866" s="83"/>
      <c r="CV1866" s="83"/>
      <c r="CW1866" s="83"/>
      <c r="CX1866" s="83"/>
      <c r="CY1866" s="83"/>
      <c r="CZ1866" s="83"/>
      <c r="DA1866" s="83"/>
      <c r="DB1866" s="83"/>
      <c r="DC1866" s="83"/>
      <c r="DD1866" s="83"/>
      <c r="DE1866" s="83"/>
      <c r="DF1866" s="83"/>
      <c r="DG1866" s="83"/>
      <c r="DH1866" s="83"/>
      <c r="DI1866" s="83"/>
      <c r="DJ1866" s="83"/>
      <c r="DK1866" s="83"/>
      <c r="DL1866" s="83"/>
      <c r="DM1866" s="83"/>
      <c r="DN1866" s="83"/>
      <c r="DO1866" s="83"/>
      <c r="DP1866" s="83"/>
      <c r="DQ1866" s="83"/>
      <c r="DR1866" s="83"/>
      <c r="DS1866" s="83"/>
      <c r="DT1866" s="83"/>
      <c r="DU1866" s="83"/>
      <c r="DV1866" s="83"/>
      <c r="DW1866" s="83"/>
      <c r="DX1866" s="83"/>
      <c r="DY1866" s="83"/>
      <c r="DZ1866" s="83"/>
      <c r="EA1866" s="83"/>
      <c r="EB1866" s="83"/>
      <c r="EC1866" s="83"/>
      <c r="ED1866" s="83"/>
      <c r="EE1866" s="83"/>
      <c r="EF1866" s="83"/>
      <c r="EG1866" s="83"/>
      <c r="EH1866" s="83"/>
      <c r="EI1866" s="83"/>
      <c r="EJ1866" s="83"/>
    </row>
    <row r="1867" spans="27:140" s="88" customFormat="1" x14ac:dyDescent="0.3">
      <c r="AA1867" s="84"/>
      <c r="AB1867" s="89"/>
      <c r="AC1867" s="89"/>
      <c r="AD1867" s="89"/>
      <c r="AE1867" s="89"/>
      <c r="AF1867" s="89"/>
      <c r="AG1867" s="89"/>
      <c r="AH1867" s="89"/>
      <c r="AI1867" s="89"/>
      <c r="AJ1867" s="89"/>
      <c r="AK1867" s="89"/>
      <c r="AL1867" s="89"/>
      <c r="AM1867" s="89"/>
      <c r="AN1867" s="89"/>
      <c r="AO1867" s="89"/>
      <c r="AP1867" s="89"/>
      <c r="AQ1867" s="90"/>
      <c r="AR1867" s="89"/>
      <c r="AS1867" s="89"/>
      <c r="AT1867" s="89"/>
      <c r="AU1867" s="87"/>
      <c r="AV1867" s="307"/>
      <c r="AW1867" s="307"/>
      <c r="AX1867" s="307"/>
      <c r="AY1867" s="307"/>
      <c r="AZ1867" s="307"/>
      <c r="BA1867" s="83"/>
      <c r="BB1867" s="83"/>
      <c r="BC1867" s="83"/>
      <c r="BD1867" s="83"/>
      <c r="BE1867" s="83"/>
      <c r="BF1867" s="83"/>
      <c r="BG1867" s="83"/>
      <c r="BH1867" s="83"/>
      <c r="BI1867" s="83"/>
      <c r="BJ1867" s="83"/>
      <c r="BK1867" s="83"/>
      <c r="BL1867" s="83"/>
      <c r="BM1867" s="83"/>
      <c r="BN1867" s="83"/>
      <c r="BO1867" s="83"/>
      <c r="BP1867" s="83"/>
      <c r="BQ1867" s="83"/>
      <c r="BR1867" s="83"/>
      <c r="BS1867" s="83"/>
      <c r="BT1867" s="83"/>
      <c r="BU1867" s="83"/>
      <c r="BV1867" s="83"/>
      <c r="BW1867" s="83"/>
      <c r="BX1867" s="83"/>
      <c r="BY1867" s="83"/>
      <c r="BZ1867" s="83"/>
      <c r="CA1867" s="83"/>
      <c r="CB1867" s="83"/>
      <c r="CC1867" s="83"/>
      <c r="CD1867" s="83"/>
      <c r="CE1867" s="83"/>
      <c r="CF1867" s="83"/>
      <c r="CG1867" s="83"/>
      <c r="CH1867" s="83"/>
      <c r="CI1867" s="83"/>
      <c r="CJ1867" s="83"/>
      <c r="CK1867" s="83"/>
      <c r="CL1867" s="83"/>
      <c r="CM1867" s="83"/>
      <c r="CN1867" s="83"/>
      <c r="CO1867" s="83"/>
      <c r="CP1867" s="83"/>
      <c r="CQ1867" s="83"/>
      <c r="CR1867" s="83"/>
      <c r="CS1867" s="83"/>
      <c r="CT1867" s="83"/>
      <c r="CU1867" s="83"/>
      <c r="CV1867" s="83"/>
      <c r="CW1867" s="83"/>
      <c r="CX1867" s="83"/>
      <c r="CY1867" s="83"/>
      <c r="CZ1867" s="83"/>
      <c r="DA1867" s="83"/>
      <c r="DB1867" s="83"/>
      <c r="DC1867" s="83"/>
      <c r="DD1867" s="83"/>
      <c r="DE1867" s="83"/>
      <c r="DF1867" s="83"/>
      <c r="DG1867" s="83"/>
      <c r="DH1867" s="83"/>
      <c r="DI1867" s="83"/>
      <c r="DJ1867" s="83"/>
      <c r="DK1867" s="83"/>
      <c r="DL1867" s="83"/>
      <c r="DM1867" s="83"/>
      <c r="DN1867" s="83"/>
      <c r="DO1867" s="83"/>
      <c r="DP1867" s="83"/>
      <c r="DQ1867" s="83"/>
      <c r="DR1867" s="83"/>
      <c r="DS1867" s="83"/>
      <c r="DT1867" s="83"/>
      <c r="DU1867" s="83"/>
      <c r="DV1867" s="83"/>
      <c r="DW1867" s="83"/>
      <c r="DX1867" s="83"/>
      <c r="DY1867" s="83"/>
      <c r="DZ1867" s="83"/>
      <c r="EA1867" s="83"/>
      <c r="EB1867" s="83"/>
      <c r="EC1867" s="83"/>
      <c r="ED1867" s="83"/>
      <c r="EE1867" s="83"/>
      <c r="EF1867" s="83"/>
      <c r="EG1867" s="83"/>
      <c r="EH1867" s="83"/>
      <c r="EI1867" s="83"/>
      <c r="EJ1867" s="83"/>
    </row>
    <row r="1868" spans="27:140" s="88" customFormat="1" x14ac:dyDescent="0.3">
      <c r="AA1868" s="84"/>
      <c r="AB1868" s="89"/>
      <c r="AC1868" s="89"/>
      <c r="AD1868" s="89"/>
      <c r="AE1868" s="89"/>
      <c r="AF1868" s="89"/>
      <c r="AG1868" s="89"/>
      <c r="AH1868" s="89"/>
      <c r="AI1868" s="89"/>
      <c r="AJ1868" s="89"/>
      <c r="AK1868" s="89"/>
      <c r="AL1868" s="89"/>
      <c r="AM1868" s="89"/>
      <c r="AN1868" s="89"/>
      <c r="AO1868" s="89"/>
      <c r="AP1868" s="89"/>
      <c r="AQ1868" s="90"/>
      <c r="AR1868" s="89"/>
      <c r="AS1868" s="89"/>
      <c r="AT1868" s="89"/>
      <c r="AU1868" s="87"/>
      <c r="AV1868" s="307"/>
      <c r="AW1868" s="307"/>
      <c r="AX1868" s="307"/>
      <c r="AY1868" s="307"/>
      <c r="AZ1868" s="307"/>
      <c r="BA1868" s="83"/>
      <c r="BB1868" s="83"/>
      <c r="BC1868" s="83"/>
      <c r="BD1868" s="83"/>
      <c r="BE1868" s="83"/>
      <c r="BF1868" s="83"/>
      <c r="BG1868" s="83"/>
      <c r="BH1868" s="83"/>
      <c r="BI1868" s="83"/>
      <c r="BJ1868" s="83"/>
      <c r="BK1868" s="83"/>
      <c r="BL1868" s="83"/>
      <c r="BM1868" s="83"/>
      <c r="BN1868" s="83"/>
      <c r="BO1868" s="83"/>
      <c r="BP1868" s="83"/>
      <c r="BQ1868" s="83"/>
      <c r="BR1868" s="83"/>
      <c r="BS1868" s="83"/>
      <c r="BT1868" s="83"/>
      <c r="BU1868" s="83"/>
      <c r="BV1868" s="83"/>
      <c r="BW1868" s="83"/>
      <c r="BX1868" s="83"/>
      <c r="BY1868" s="83"/>
      <c r="BZ1868" s="83"/>
      <c r="CA1868" s="83"/>
      <c r="CB1868" s="83"/>
      <c r="CC1868" s="83"/>
      <c r="CD1868" s="83"/>
      <c r="CE1868" s="83"/>
      <c r="CF1868" s="83"/>
      <c r="CG1868" s="83"/>
      <c r="CH1868" s="83"/>
      <c r="CI1868" s="83"/>
      <c r="CJ1868" s="83"/>
      <c r="CK1868" s="83"/>
      <c r="CL1868" s="83"/>
      <c r="CM1868" s="83"/>
      <c r="CN1868" s="83"/>
      <c r="CO1868" s="83"/>
      <c r="CP1868" s="83"/>
      <c r="CQ1868" s="83"/>
      <c r="CR1868" s="83"/>
      <c r="CS1868" s="83"/>
      <c r="CT1868" s="83"/>
      <c r="CU1868" s="83"/>
      <c r="CV1868" s="83"/>
      <c r="CW1868" s="83"/>
      <c r="CX1868" s="83"/>
      <c r="CY1868" s="83"/>
      <c r="CZ1868" s="83"/>
      <c r="DA1868" s="83"/>
      <c r="DB1868" s="83"/>
      <c r="DC1868" s="83"/>
      <c r="DD1868" s="83"/>
      <c r="DE1868" s="83"/>
      <c r="DF1868" s="83"/>
      <c r="DG1868" s="83"/>
      <c r="DH1868" s="83"/>
      <c r="DI1868" s="83"/>
      <c r="DJ1868" s="83"/>
      <c r="DK1868" s="83"/>
      <c r="DL1868" s="83"/>
      <c r="DM1868" s="83"/>
      <c r="DN1868" s="83"/>
      <c r="DO1868" s="83"/>
      <c r="DP1868" s="83"/>
      <c r="DQ1868" s="83"/>
      <c r="DR1868" s="83"/>
      <c r="DS1868" s="83"/>
      <c r="DT1868" s="83"/>
      <c r="DU1868" s="83"/>
      <c r="DV1868" s="83"/>
      <c r="DW1868" s="83"/>
      <c r="DX1868" s="83"/>
      <c r="DY1868" s="83"/>
      <c r="DZ1868" s="83"/>
      <c r="EA1868" s="83"/>
      <c r="EB1868" s="83"/>
      <c r="EC1868" s="83"/>
      <c r="ED1868" s="83"/>
      <c r="EE1868" s="83"/>
      <c r="EF1868" s="83"/>
      <c r="EG1868" s="83"/>
      <c r="EH1868" s="83"/>
      <c r="EI1868" s="83"/>
      <c r="EJ1868" s="83"/>
    </row>
    <row r="1869" spans="27:140" s="88" customFormat="1" x14ac:dyDescent="0.3">
      <c r="AA1869" s="84"/>
      <c r="AB1869" s="89"/>
      <c r="AC1869" s="89"/>
      <c r="AD1869" s="89"/>
      <c r="AE1869" s="89"/>
      <c r="AF1869" s="89"/>
      <c r="AG1869" s="89"/>
      <c r="AH1869" s="89"/>
      <c r="AI1869" s="89"/>
      <c r="AJ1869" s="89"/>
      <c r="AK1869" s="89"/>
      <c r="AL1869" s="89"/>
      <c r="AM1869" s="89"/>
      <c r="AN1869" s="89"/>
      <c r="AO1869" s="89"/>
      <c r="AP1869" s="89"/>
      <c r="AQ1869" s="90"/>
      <c r="AR1869" s="89"/>
      <c r="AS1869" s="89"/>
      <c r="AT1869" s="89"/>
      <c r="AU1869" s="87"/>
      <c r="AV1869" s="307"/>
      <c r="AW1869" s="307"/>
      <c r="AX1869" s="307"/>
      <c r="AY1869" s="307"/>
      <c r="AZ1869" s="307"/>
      <c r="BA1869" s="83"/>
      <c r="BB1869" s="83"/>
      <c r="BC1869" s="83"/>
      <c r="BD1869" s="83"/>
      <c r="BE1869" s="83"/>
      <c r="BF1869" s="83"/>
      <c r="BG1869" s="83"/>
      <c r="BH1869" s="83"/>
      <c r="BI1869" s="83"/>
      <c r="BJ1869" s="83"/>
      <c r="BK1869" s="83"/>
      <c r="BL1869" s="83"/>
      <c r="BM1869" s="83"/>
      <c r="BN1869" s="83"/>
      <c r="BO1869" s="83"/>
      <c r="BP1869" s="83"/>
      <c r="BQ1869" s="83"/>
      <c r="BR1869" s="83"/>
      <c r="BS1869" s="83"/>
      <c r="BT1869" s="83"/>
      <c r="BU1869" s="83"/>
      <c r="BV1869" s="83"/>
      <c r="BW1869" s="83"/>
      <c r="BX1869" s="83"/>
      <c r="BY1869" s="83"/>
      <c r="BZ1869" s="83"/>
      <c r="CA1869" s="83"/>
      <c r="CB1869" s="83"/>
      <c r="CC1869" s="83"/>
      <c r="CD1869" s="83"/>
      <c r="CE1869" s="83"/>
      <c r="CF1869" s="83"/>
      <c r="CG1869" s="83"/>
      <c r="CH1869" s="83"/>
      <c r="CI1869" s="83"/>
      <c r="CJ1869" s="83"/>
      <c r="CK1869" s="83"/>
      <c r="CL1869" s="83"/>
      <c r="CM1869" s="83"/>
      <c r="CN1869" s="83"/>
      <c r="CO1869" s="83"/>
      <c r="CP1869" s="83"/>
      <c r="CQ1869" s="83"/>
      <c r="CR1869" s="83"/>
      <c r="CS1869" s="83"/>
      <c r="CT1869" s="83"/>
      <c r="CU1869" s="83"/>
      <c r="CV1869" s="83"/>
      <c r="CW1869" s="83"/>
      <c r="CX1869" s="83"/>
      <c r="CY1869" s="83"/>
      <c r="CZ1869" s="83"/>
      <c r="DA1869" s="83"/>
      <c r="DB1869" s="83"/>
      <c r="DC1869" s="83"/>
      <c r="DD1869" s="83"/>
      <c r="DE1869" s="83"/>
      <c r="DF1869" s="83"/>
      <c r="DG1869" s="83"/>
      <c r="DH1869" s="83"/>
      <c r="DI1869" s="83"/>
      <c r="DJ1869" s="83"/>
      <c r="DK1869" s="83"/>
      <c r="DL1869" s="83"/>
      <c r="DM1869" s="83"/>
      <c r="DN1869" s="83"/>
      <c r="DO1869" s="83"/>
      <c r="DP1869" s="83"/>
      <c r="DQ1869" s="83"/>
      <c r="DR1869" s="83"/>
      <c r="DS1869" s="83"/>
      <c r="DT1869" s="83"/>
      <c r="DU1869" s="83"/>
      <c r="DV1869" s="83"/>
      <c r="DW1869" s="83"/>
      <c r="DX1869" s="83"/>
      <c r="DY1869" s="83"/>
      <c r="DZ1869" s="83"/>
      <c r="EA1869" s="83"/>
      <c r="EB1869" s="83"/>
      <c r="EC1869" s="83"/>
      <c r="ED1869" s="83"/>
      <c r="EE1869" s="83"/>
      <c r="EF1869" s="83"/>
      <c r="EG1869" s="83"/>
      <c r="EH1869" s="83"/>
      <c r="EI1869" s="83"/>
      <c r="EJ1869" s="83"/>
    </row>
    <row r="1870" spans="27:140" s="88" customFormat="1" x14ac:dyDescent="0.3">
      <c r="AA1870" s="84"/>
      <c r="AB1870" s="89"/>
      <c r="AC1870" s="89"/>
      <c r="AD1870" s="89"/>
      <c r="AE1870" s="89"/>
      <c r="AF1870" s="89"/>
      <c r="AG1870" s="89"/>
      <c r="AH1870" s="89"/>
      <c r="AI1870" s="89"/>
      <c r="AJ1870" s="89"/>
      <c r="AK1870" s="89"/>
      <c r="AL1870" s="89"/>
      <c r="AM1870" s="89"/>
      <c r="AN1870" s="89"/>
      <c r="AO1870" s="89"/>
      <c r="AP1870" s="89"/>
      <c r="AQ1870" s="90"/>
      <c r="AR1870" s="89"/>
      <c r="AS1870" s="89"/>
      <c r="AT1870" s="89"/>
      <c r="AU1870" s="87"/>
      <c r="AV1870" s="307"/>
      <c r="AW1870" s="307"/>
      <c r="AX1870" s="307"/>
      <c r="AY1870" s="307"/>
      <c r="AZ1870" s="307"/>
      <c r="BA1870" s="83"/>
      <c r="BB1870" s="83"/>
      <c r="BC1870" s="83"/>
      <c r="BD1870" s="83"/>
      <c r="BE1870" s="83"/>
      <c r="BF1870" s="83"/>
      <c r="BG1870" s="83"/>
      <c r="BH1870" s="83"/>
      <c r="BI1870" s="83"/>
      <c r="BJ1870" s="83"/>
      <c r="BK1870" s="83"/>
      <c r="BL1870" s="83"/>
      <c r="BM1870" s="83"/>
      <c r="BN1870" s="83"/>
      <c r="BO1870" s="83"/>
      <c r="BP1870" s="83"/>
      <c r="BQ1870" s="83"/>
      <c r="BR1870" s="83"/>
      <c r="BS1870" s="83"/>
      <c r="BT1870" s="83"/>
      <c r="BU1870" s="83"/>
      <c r="BV1870" s="83"/>
      <c r="BW1870" s="83"/>
      <c r="BX1870" s="83"/>
      <c r="BY1870" s="83"/>
      <c r="BZ1870" s="83"/>
      <c r="CA1870" s="83"/>
      <c r="CB1870" s="83"/>
      <c r="CC1870" s="83"/>
      <c r="CD1870" s="83"/>
      <c r="CE1870" s="83"/>
      <c r="CF1870" s="83"/>
      <c r="CG1870" s="83"/>
      <c r="CH1870" s="83"/>
      <c r="CI1870" s="83"/>
      <c r="CJ1870" s="83"/>
      <c r="CK1870" s="83"/>
      <c r="CL1870" s="83"/>
      <c r="CM1870" s="83"/>
      <c r="CN1870" s="83"/>
      <c r="CO1870" s="83"/>
      <c r="CP1870" s="83"/>
      <c r="CQ1870" s="83"/>
      <c r="CR1870" s="83"/>
      <c r="CS1870" s="83"/>
      <c r="CT1870" s="83"/>
      <c r="CU1870" s="83"/>
      <c r="CV1870" s="83"/>
      <c r="CW1870" s="83"/>
      <c r="CX1870" s="83"/>
      <c r="CY1870" s="83"/>
      <c r="CZ1870" s="83"/>
      <c r="DA1870" s="83"/>
      <c r="DB1870" s="83"/>
      <c r="DC1870" s="83"/>
      <c r="DD1870" s="83"/>
      <c r="DE1870" s="83"/>
      <c r="DF1870" s="83"/>
      <c r="DG1870" s="83"/>
      <c r="DH1870" s="83"/>
      <c r="DI1870" s="83"/>
      <c r="DJ1870" s="83"/>
      <c r="DK1870" s="83"/>
      <c r="DL1870" s="83"/>
      <c r="DM1870" s="83"/>
      <c r="DN1870" s="83"/>
      <c r="DO1870" s="83"/>
      <c r="DP1870" s="83"/>
      <c r="DQ1870" s="83"/>
      <c r="DR1870" s="83"/>
      <c r="DS1870" s="83"/>
      <c r="DT1870" s="83"/>
      <c r="DU1870" s="83"/>
      <c r="DV1870" s="83"/>
      <c r="DW1870" s="83"/>
      <c r="DX1870" s="83"/>
      <c r="DY1870" s="83"/>
      <c r="DZ1870" s="83"/>
      <c r="EA1870" s="83"/>
      <c r="EB1870" s="83"/>
      <c r="EC1870" s="83"/>
      <c r="ED1870" s="83"/>
      <c r="EE1870" s="83"/>
      <c r="EF1870" s="83"/>
      <c r="EG1870" s="83"/>
      <c r="EH1870" s="83"/>
      <c r="EI1870" s="83"/>
      <c r="EJ1870" s="83"/>
    </row>
    <row r="1871" spans="27:140" s="88" customFormat="1" x14ac:dyDescent="0.3">
      <c r="AA1871" s="84"/>
      <c r="AB1871" s="89"/>
      <c r="AC1871" s="89"/>
      <c r="AD1871" s="89"/>
      <c r="AE1871" s="89"/>
      <c r="AF1871" s="89"/>
      <c r="AG1871" s="89"/>
      <c r="AH1871" s="89"/>
      <c r="AI1871" s="89"/>
      <c r="AJ1871" s="89"/>
      <c r="AK1871" s="89"/>
      <c r="AL1871" s="89"/>
      <c r="AM1871" s="89"/>
      <c r="AN1871" s="89"/>
      <c r="AO1871" s="89"/>
      <c r="AP1871" s="89"/>
      <c r="AQ1871" s="90"/>
      <c r="AR1871" s="89"/>
      <c r="AS1871" s="89"/>
      <c r="AT1871" s="89"/>
      <c r="AU1871" s="87"/>
      <c r="AV1871" s="307"/>
      <c r="AW1871" s="307"/>
      <c r="AX1871" s="307"/>
      <c r="AY1871" s="307"/>
      <c r="AZ1871" s="307"/>
      <c r="BA1871" s="83"/>
      <c r="BB1871" s="83"/>
      <c r="BC1871" s="83"/>
      <c r="BD1871" s="83"/>
      <c r="BE1871" s="83"/>
      <c r="BF1871" s="83"/>
      <c r="BG1871" s="83"/>
      <c r="BH1871" s="83"/>
      <c r="BI1871" s="83"/>
      <c r="BJ1871" s="83"/>
      <c r="BK1871" s="83"/>
      <c r="BL1871" s="83"/>
      <c r="BM1871" s="83"/>
      <c r="BN1871" s="83"/>
      <c r="BO1871" s="83"/>
      <c r="BP1871" s="83"/>
      <c r="BQ1871" s="83"/>
      <c r="BR1871" s="83"/>
      <c r="BS1871" s="83"/>
      <c r="BT1871" s="83"/>
      <c r="BU1871" s="83"/>
      <c r="BV1871" s="83"/>
      <c r="BW1871" s="83"/>
      <c r="BX1871" s="83"/>
      <c r="BY1871" s="83"/>
      <c r="BZ1871" s="83"/>
      <c r="CA1871" s="83"/>
      <c r="CB1871" s="83"/>
      <c r="CC1871" s="83"/>
      <c r="CD1871" s="83"/>
      <c r="CE1871" s="83"/>
      <c r="CF1871" s="83"/>
      <c r="CG1871" s="83"/>
      <c r="CH1871" s="83"/>
      <c r="CI1871" s="83"/>
      <c r="CJ1871" s="83"/>
      <c r="CK1871" s="83"/>
      <c r="CL1871" s="83"/>
      <c r="CM1871" s="83"/>
      <c r="CN1871" s="83"/>
      <c r="CO1871" s="83"/>
      <c r="CP1871" s="83"/>
      <c r="CQ1871" s="83"/>
      <c r="CR1871" s="83"/>
      <c r="CS1871" s="83"/>
      <c r="CT1871" s="83"/>
      <c r="CU1871" s="83"/>
      <c r="CV1871" s="83"/>
      <c r="CW1871" s="83"/>
      <c r="CX1871" s="83"/>
      <c r="CY1871" s="83"/>
      <c r="CZ1871" s="83"/>
      <c r="DA1871" s="83"/>
      <c r="DB1871" s="83"/>
      <c r="DC1871" s="83"/>
      <c r="DD1871" s="83"/>
      <c r="DE1871" s="83"/>
      <c r="DF1871" s="83"/>
      <c r="DG1871" s="83"/>
      <c r="DH1871" s="83"/>
      <c r="DI1871" s="83"/>
      <c r="DJ1871" s="83"/>
      <c r="DK1871" s="83"/>
      <c r="DL1871" s="83"/>
      <c r="DM1871" s="83"/>
      <c r="DN1871" s="83"/>
      <c r="DO1871" s="83"/>
      <c r="DP1871" s="83"/>
      <c r="DQ1871" s="83"/>
      <c r="DR1871" s="83"/>
      <c r="DS1871" s="83"/>
      <c r="DT1871" s="83"/>
      <c r="DU1871" s="83"/>
      <c r="DV1871" s="83"/>
      <c r="DW1871" s="83"/>
      <c r="DX1871" s="83"/>
      <c r="DY1871" s="83"/>
      <c r="DZ1871" s="83"/>
      <c r="EA1871" s="83"/>
      <c r="EB1871" s="83"/>
      <c r="EC1871" s="83"/>
      <c r="ED1871" s="83"/>
      <c r="EE1871" s="83"/>
      <c r="EF1871" s="83"/>
      <c r="EG1871" s="83"/>
      <c r="EH1871" s="83"/>
      <c r="EI1871" s="83"/>
      <c r="EJ1871" s="83"/>
    </row>
    <row r="1872" spans="27:140" s="88" customFormat="1" x14ac:dyDescent="0.3">
      <c r="AA1872" s="84"/>
      <c r="AB1872" s="89"/>
      <c r="AC1872" s="89"/>
      <c r="AD1872" s="89"/>
      <c r="AE1872" s="89"/>
      <c r="AF1872" s="89"/>
      <c r="AG1872" s="89"/>
      <c r="AH1872" s="89"/>
      <c r="AI1872" s="89"/>
      <c r="AJ1872" s="89"/>
      <c r="AK1872" s="89"/>
      <c r="AL1872" s="89"/>
      <c r="AM1872" s="89"/>
      <c r="AN1872" s="89"/>
      <c r="AO1872" s="89"/>
      <c r="AP1872" s="89"/>
      <c r="AQ1872" s="90"/>
      <c r="AR1872" s="89"/>
      <c r="AS1872" s="89"/>
      <c r="AT1872" s="89"/>
      <c r="AU1872" s="87"/>
      <c r="AV1872" s="307"/>
      <c r="AW1872" s="307"/>
      <c r="AX1872" s="307"/>
      <c r="AY1872" s="307"/>
      <c r="AZ1872" s="307"/>
      <c r="BA1872" s="83"/>
      <c r="BB1872" s="83"/>
      <c r="BC1872" s="83"/>
      <c r="BD1872" s="83"/>
      <c r="BE1872" s="83"/>
      <c r="BF1872" s="83"/>
      <c r="BG1872" s="83"/>
      <c r="BH1872" s="83"/>
      <c r="BI1872" s="83"/>
      <c r="BJ1872" s="83"/>
      <c r="BK1872" s="83"/>
      <c r="BL1872" s="83"/>
      <c r="BM1872" s="83"/>
      <c r="BN1872" s="83"/>
      <c r="BO1872" s="83"/>
      <c r="BP1872" s="83"/>
      <c r="BQ1872" s="83"/>
      <c r="BR1872" s="83"/>
      <c r="BS1872" s="83"/>
      <c r="BT1872" s="83"/>
      <c r="BU1872" s="83"/>
      <c r="BV1872" s="83"/>
      <c r="BW1872" s="83"/>
      <c r="BX1872" s="83"/>
      <c r="BY1872" s="83"/>
      <c r="BZ1872" s="83"/>
      <c r="CA1872" s="83"/>
      <c r="CB1872" s="83"/>
      <c r="CC1872" s="83"/>
      <c r="CD1872" s="83"/>
      <c r="CE1872" s="83"/>
      <c r="CF1872" s="83"/>
      <c r="CG1872" s="83"/>
      <c r="CH1872" s="83"/>
      <c r="CI1872" s="83"/>
      <c r="CJ1872" s="83"/>
      <c r="CK1872" s="83"/>
      <c r="CL1872" s="83"/>
      <c r="CM1872" s="83"/>
      <c r="CN1872" s="83"/>
      <c r="CO1872" s="83"/>
      <c r="CP1872" s="83"/>
      <c r="CQ1872" s="83"/>
      <c r="CR1872" s="83"/>
      <c r="CS1872" s="83"/>
      <c r="CT1872" s="83"/>
      <c r="CU1872" s="83"/>
      <c r="CV1872" s="83"/>
      <c r="CW1872" s="83"/>
      <c r="CX1872" s="83"/>
      <c r="CY1872" s="83"/>
      <c r="CZ1872" s="83"/>
      <c r="DA1872" s="83"/>
      <c r="DB1872" s="83"/>
      <c r="DC1872" s="83"/>
      <c r="DD1872" s="83"/>
      <c r="DE1872" s="83"/>
      <c r="DF1872" s="83"/>
      <c r="DG1872" s="83"/>
      <c r="DH1872" s="83"/>
      <c r="DI1872" s="83"/>
      <c r="DJ1872" s="83"/>
      <c r="DK1872" s="83"/>
      <c r="DL1872" s="83"/>
      <c r="DM1872" s="83"/>
      <c r="DN1872" s="83"/>
      <c r="DO1872" s="83"/>
      <c r="DP1872" s="83"/>
      <c r="DQ1872" s="83"/>
      <c r="DR1872" s="83"/>
      <c r="DS1872" s="83"/>
      <c r="DT1872" s="83"/>
      <c r="DU1872" s="83"/>
      <c r="DV1872" s="83"/>
      <c r="DW1872" s="83"/>
      <c r="DX1872" s="83"/>
      <c r="DY1872" s="83"/>
      <c r="DZ1872" s="83"/>
      <c r="EA1872" s="83"/>
      <c r="EB1872" s="83"/>
      <c r="EC1872" s="83"/>
      <c r="ED1872" s="83"/>
      <c r="EE1872" s="83"/>
      <c r="EF1872" s="83"/>
      <c r="EG1872" s="83"/>
      <c r="EH1872" s="83"/>
      <c r="EI1872" s="83"/>
      <c r="EJ1872" s="83"/>
    </row>
    <row r="1873" spans="27:140" s="88" customFormat="1" x14ac:dyDescent="0.3">
      <c r="AA1873" s="84"/>
      <c r="AB1873" s="89"/>
      <c r="AC1873" s="89"/>
      <c r="AD1873" s="89"/>
      <c r="AE1873" s="89"/>
      <c r="AF1873" s="89"/>
      <c r="AG1873" s="89"/>
      <c r="AH1873" s="89"/>
      <c r="AI1873" s="89"/>
      <c r="AJ1873" s="89"/>
      <c r="AK1873" s="89"/>
      <c r="AL1873" s="89"/>
      <c r="AM1873" s="89"/>
      <c r="AN1873" s="89"/>
      <c r="AO1873" s="89"/>
      <c r="AP1873" s="89"/>
      <c r="AQ1873" s="90"/>
      <c r="AR1873" s="89"/>
      <c r="AS1873" s="89"/>
      <c r="AT1873" s="89"/>
      <c r="AU1873" s="87"/>
      <c r="AV1873" s="307"/>
      <c r="AW1873" s="307"/>
      <c r="AX1873" s="307"/>
      <c r="AY1873" s="307"/>
      <c r="AZ1873" s="307"/>
      <c r="BA1873" s="83"/>
      <c r="BB1873" s="83"/>
      <c r="BC1873" s="83"/>
      <c r="BD1873" s="83"/>
      <c r="BE1873" s="83"/>
      <c r="BF1873" s="83"/>
      <c r="BG1873" s="83"/>
      <c r="BH1873" s="83"/>
      <c r="BI1873" s="83"/>
      <c r="BJ1873" s="83"/>
      <c r="BK1873" s="83"/>
      <c r="BL1873" s="83"/>
      <c r="BM1873" s="83"/>
      <c r="BN1873" s="83"/>
      <c r="BO1873" s="83"/>
      <c r="BP1873" s="83"/>
      <c r="BQ1873" s="83"/>
      <c r="BR1873" s="83"/>
      <c r="BS1873" s="83"/>
      <c r="BT1873" s="83"/>
      <c r="BU1873" s="83"/>
      <c r="BV1873" s="83"/>
      <c r="BW1873" s="83"/>
      <c r="BX1873" s="83"/>
      <c r="BY1873" s="83"/>
      <c r="BZ1873" s="83"/>
      <c r="CA1873" s="83"/>
      <c r="CB1873" s="83"/>
      <c r="CC1873" s="83"/>
      <c r="CD1873" s="83"/>
      <c r="CE1873" s="83"/>
      <c r="CF1873" s="83"/>
      <c r="CG1873" s="83"/>
      <c r="CH1873" s="83"/>
      <c r="CI1873" s="83"/>
      <c r="CJ1873" s="83"/>
      <c r="CK1873" s="83"/>
      <c r="CL1873" s="83"/>
      <c r="CM1873" s="83"/>
      <c r="CN1873" s="83"/>
      <c r="CO1873" s="83"/>
      <c r="CP1873" s="83"/>
      <c r="CQ1873" s="83"/>
      <c r="CR1873" s="83"/>
      <c r="CS1873" s="83"/>
      <c r="CT1873" s="83"/>
      <c r="CU1873" s="83"/>
      <c r="CV1873" s="83"/>
      <c r="CW1873" s="83"/>
      <c r="CX1873" s="83"/>
      <c r="CY1873" s="83"/>
      <c r="CZ1873" s="83"/>
      <c r="DA1873" s="83"/>
      <c r="DB1873" s="83"/>
      <c r="DC1873" s="83"/>
      <c r="DD1873" s="83"/>
      <c r="DE1873" s="83"/>
      <c r="DF1873" s="83"/>
      <c r="DG1873" s="83"/>
      <c r="DH1873" s="83"/>
      <c r="DI1873" s="83"/>
      <c r="DJ1873" s="83"/>
      <c r="DK1873" s="83"/>
      <c r="DL1873" s="83"/>
      <c r="DM1873" s="83"/>
      <c r="DN1873" s="83"/>
      <c r="DO1873" s="83"/>
      <c r="DP1873" s="83"/>
      <c r="DQ1873" s="83"/>
      <c r="DR1873" s="83"/>
      <c r="DS1873" s="83"/>
      <c r="DT1873" s="83"/>
      <c r="DU1873" s="83"/>
      <c r="DV1873" s="83"/>
      <c r="DW1873" s="83"/>
      <c r="DX1873" s="83"/>
      <c r="DY1873" s="83"/>
      <c r="DZ1873" s="83"/>
      <c r="EA1873" s="83"/>
      <c r="EB1873" s="83"/>
      <c r="EC1873" s="83"/>
      <c r="ED1873" s="83"/>
      <c r="EE1873" s="83"/>
      <c r="EF1873" s="83"/>
      <c r="EG1873" s="83"/>
      <c r="EH1873" s="83"/>
      <c r="EI1873" s="83"/>
      <c r="EJ1873" s="83"/>
    </row>
    <row r="1874" spans="27:140" s="88" customFormat="1" x14ac:dyDescent="0.3">
      <c r="AA1874" s="84"/>
      <c r="AB1874" s="89"/>
      <c r="AC1874" s="89"/>
      <c r="AD1874" s="89"/>
      <c r="AE1874" s="89"/>
      <c r="AF1874" s="89"/>
      <c r="AG1874" s="89"/>
      <c r="AH1874" s="89"/>
      <c r="AI1874" s="89"/>
      <c r="AJ1874" s="89"/>
      <c r="AK1874" s="89"/>
      <c r="AL1874" s="89"/>
      <c r="AM1874" s="89"/>
      <c r="AN1874" s="89"/>
      <c r="AO1874" s="89"/>
      <c r="AP1874" s="89"/>
      <c r="AQ1874" s="90"/>
      <c r="AR1874" s="89"/>
      <c r="AS1874" s="89"/>
      <c r="AT1874" s="89"/>
      <c r="AU1874" s="87"/>
      <c r="AV1874" s="307"/>
      <c r="AW1874" s="307"/>
      <c r="AX1874" s="307"/>
      <c r="AY1874" s="307"/>
      <c r="AZ1874" s="307"/>
      <c r="BA1874" s="83"/>
      <c r="BB1874" s="83"/>
      <c r="BC1874" s="83"/>
      <c r="BD1874" s="83"/>
      <c r="BE1874" s="83"/>
      <c r="BF1874" s="83"/>
      <c r="BG1874" s="83"/>
      <c r="BH1874" s="83"/>
      <c r="BI1874" s="83"/>
      <c r="BJ1874" s="83"/>
      <c r="BK1874" s="83"/>
      <c r="BL1874" s="83"/>
      <c r="BM1874" s="83"/>
      <c r="BN1874" s="83"/>
      <c r="BO1874" s="83"/>
      <c r="BP1874" s="83"/>
      <c r="BQ1874" s="83"/>
      <c r="BR1874" s="83"/>
      <c r="BS1874" s="83"/>
      <c r="BT1874" s="83"/>
      <c r="BU1874" s="83"/>
      <c r="BV1874" s="83"/>
      <c r="BW1874" s="83"/>
      <c r="BX1874" s="83"/>
      <c r="BY1874" s="83"/>
      <c r="BZ1874" s="83"/>
      <c r="CA1874" s="83"/>
      <c r="CB1874" s="83"/>
      <c r="CC1874" s="83"/>
      <c r="CD1874" s="83"/>
      <c r="CE1874" s="83"/>
      <c r="CF1874" s="83"/>
      <c r="CG1874" s="83"/>
      <c r="CH1874" s="83"/>
      <c r="CI1874" s="83"/>
      <c r="CJ1874" s="83"/>
      <c r="CK1874" s="83"/>
      <c r="CL1874" s="83"/>
      <c r="CM1874" s="83"/>
      <c r="CN1874" s="83"/>
      <c r="CO1874" s="83"/>
      <c r="CP1874" s="83"/>
      <c r="CQ1874" s="83"/>
      <c r="CR1874" s="83"/>
      <c r="CS1874" s="83"/>
      <c r="CT1874" s="83"/>
      <c r="CU1874" s="83"/>
      <c r="CV1874" s="83"/>
      <c r="CW1874" s="83"/>
      <c r="CX1874" s="83"/>
      <c r="CY1874" s="83"/>
      <c r="CZ1874" s="83"/>
      <c r="DA1874" s="83"/>
      <c r="DB1874" s="83"/>
      <c r="DC1874" s="83"/>
      <c r="DD1874" s="83"/>
      <c r="DE1874" s="83"/>
      <c r="DF1874" s="83"/>
      <c r="DG1874" s="83"/>
      <c r="DH1874" s="83"/>
      <c r="DI1874" s="83"/>
      <c r="DJ1874" s="83"/>
      <c r="DK1874" s="83"/>
      <c r="DL1874" s="83"/>
      <c r="DM1874" s="83"/>
      <c r="DN1874" s="83"/>
      <c r="DO1874" s="83"/>
      <c r="DP1874" s="83"/>
      <c r="DQ1874" s="83"/>
      <c r="DR1874" s="83"/>
      <c r="DS1874" s="83"/>
      <c r="DT1874" s="83"/>
      <c r="DU1874" s="83"/>
      <c r="DV1874" s="83"/>
      <c r="DW1874" s="83"/>
      <c r="DX1874" s="83"/>
      <c r="DY1874" s="83"/>
      <c r="DZ1874" s="83"/>
      <c r="EA1874" s="83"/>
      <c r="EB1874" s="83"/>
      <c r="EC1874" s="83"/>
      <c r="ED1874" s="83"/>
      <c r="EE1874" s="83"/>
      <c r="EF1874" s="83"/>
      <c r="EG1874" s="83"/>
      <c r="EH1874" s="83"/>
      <c r="EI1874" s="83"/>
      <c r="EJ1874" s="83"/>
    </row>
    <row r="1875" spans="27:140" s="88" customFormat="1" x14ac:dyDescent="0.3">
      <c r="AA1875" s="84"/>
      <c r="AB1875" s="89"/>
      <c r="AC1875" s="89"/>
      <c r="AD1875" s="89"/>
      <c r="AE1875" s="89"/>
      <c r="AF1875" s="89"/>
      <c r="AG1875" s="89"/>
      <c r="AH1875" s="89"/>
      <c r="AI1875" s="89"/>
      <c r="AJ1875" s="89"/>
      <c r="AK1875" s="89"/>
      <c r="AL1875" s="89"/>
      <c r="AM1875" s="89"/>
      <c r="AN1875" s="89"/>
      <c r="AO1875" s="89"/>
      <c r="AP1875" s="89"/>
      <c r="AQ1875" s="90"/>
      <c r="AR1875" s="89"/>
      <c r="AS1875" s="89"/>
      <c r="AT1875" s="89"/>
      <c r="AU1875" s="87"/>
      <c r="AV1875" s="307"/>
      <c r="AW1875" s="307"/>
      <c r="AX1875" s="307"/>
      <c r="AY1875" s="307"/>
      <c r="AZ1875" s="307"/>
      <c r="BA1875" s="83"/>
      <c r="BB1875" s="83"/>
      <c r="BC1875" s="83"/>
      <c r="BD1875" s="83"/>
      <c r="BE1875" s="83"/>
      <c r="BF1875" s="83"/>
      <c r="BG1875" s="83"/>
      <c r="BH1875" s="83"/>
      <c r="BI1875" s="83"/>
      <c r="BJ1875" s="83"/>
      <c r="BK1875" s="83"/>
      <c r="BL1875" s="83"/>
      <c r="BM1875" s="83"/>
      <c r="BN1875" s="83"/>
      <c r="BO1875" s="83"/>
      <c r="BP1875" s="83"/>
      <c r="BQ1875" s="83"/>
      <c r="BR1875" s="83"/>
      <c r="BS1875" s="83"/>
      <c r="BT1875" s="83"/>
      <c r="BU1875" s="83"/>
      <c r="BV1875" s="83"/>
      <c r="BW1875" s="83"/>
      <c r="BX1875" s="83"/>
      <c r="BY1875" s="83"/>
      <c r="BZ1875" s="83"/>
      <c r="CA1875" s="83"/>
      <c r="CB1875" s="83"/>
      <c r="CC1875" s="83"/>
      <c r="CD1875" s="83"/>
      <c r="CE1875" s="83"/>
      <c r="CF1875" s="83"/>
      <c r="CG1875" s="83"/>
      <c r="CH1875" s="83"/>
      <c r="CI1875" s="83"/>
      <c r="CJ1875" s="83"/>
      <c r="CK1875" s="83"/>
      <c r="CL1875" s="83"/>
      <c r="CM1875" s="83"/>
      <c r="CN1875" s="83"/>
      <c r="CO1875" s="83"/>
      <c r="CP1875" s="83"/>
      <c r="CQ1875" s="83"/>
      <c r="CR1875" s="83"/>
      <c r="CS1875" s="83"/>
      <c r="CT1875" s="83"/>
      <c r="CU1875" s="83"/>
      <c r="CV1875" s="83"/>
      <c r="CW1875" s="83"/>
      <c r="CX1875" s="83"/>
      <c r="CY1875" s="83"/>
      <c r="CZ1875" s="83"/>
      <c r="DA1875" s="83"/>
      <c r="DB1875" s="83"/>
      <c r="DC1875" s="83"/>
      <c r="DD1875" s="83"/>
      <c r="DE1875" s="83"/>
      <c r="DF1875" s="83"/>
      <c r="DG1875" s="83"/>
      <c r="DH1875" s="83"/>
      <c r="DI1875" s="83"/>
      <c r="DJ1875" s="83"/>
      <c r="DK1875" s="83"/>
      <c r="DL1875" s="83"/>
      <c r="DM1875" s="83"/>
      <c r="DN1875" s="83"/>
      <c r="DO1875" s="83"/>
      <c r="DP1875" s="83"/>
      <c r="DQ1875" s="83"/>
      <c r="DR1875" s="83"/>
      <c r="DS1875" s="83"/>
      <c r="DT1875" s="83"/>
      <c r="DU1875" s="83"/>
      <c r="DV1875" s="83"/>
      <c r="DW1875" s="83"/>
      <c r="DX1875" s="83"/>
      <c r="DY1875" s="83"/>
      <c r="DZ1875" s="83"/>
      <c r="EA1875" s="83"/>
      <c r="EB1875" s="83"/>
      <c r="EC1875" s="83"/>
      <c r="ED1875" s="83"/>
      <c r="EE1875" s="83"/>
      <c r="EF1875" s="83"/>
      <c r="EG1875" s="83"/>
      <c r="EH1875" s="83"/>
      <c r="EI1875" s="83"/>
      <c r="EJ1875" s="83"/>
    </row>
    <row r="1876" spans="27:140" s="88" customFormat="1" x14ac:dyDescent="0.3">
      <c r="AA1876" s="84"/>
      <c r="AB1876" s="89"/>
      <c r="AC1876" s="89"/>
      <c r="AD1876" s="89"/>
      <c r="AE1876" s="89"/>
      <c r="AF1876" s="89"/>
      <c r="AG1876" s="89"/>
      <c r="AH1876" s="89"/>
      <c r="AI1876" s="89"/>
      <c r="AJ1876" s="89"/>
      <c r="AK1876" s="89"/>
      <c r="AL1876" s="89"/>
      <c r="AM1876" s="89"/>
      <c r="AN1876" s="89"/>
      <c r="AO1876" s="89"/>
      <c r="AP1876" s="89"/>
      <c r="AQ1876" s="90"/>
      <c r="AR1876" s="89"/>
      <c r="AS1876" s="89"/>
      <c r="AT1876" s="89"/>
      <c r="AU1876" s="87"/>
      <c r="AV1876" s="307"/>
      <c r="AW1876" s="307"/>
      <c r="AX1876" s="307"/>
      <c r="AY1876" s="307"/>
      <c r="AZ1876" s="307"/>
      <c r="BA1876" s="83"/>
      <c r="BB1876" s="83"/>
      <c r="BC1876" s="83"/>
      <c r="BD1876" s="83"/>
      <c r="BE1876" s="83"/>
      <c r="BF1876" s="83"/>
      <c r="BG1876" s="83"/>
      <c r="BH1876" s="83"/>
      <c r="BI1876" s="83"/>
      <c r="BJ1876" s="83"/>
      <c r="BK1876" s="83"/>
      <c r="BL1876" s="83"/>
      <c r="BM1876" s="83"/>
      <c r="BN1876" s="83"/>
      <c r="BO1876" s="83"/>
      <c r="BP1876" s="83"/>
      <c r="BQ1876" s="83"/>
      <c r="BR1876" s="83"/>
      <c r="BS1876" s="83"/>
      <c r="BT1876" s="83"/>
      <c r="BU1876" s="83"/>
      <c r="BV1876" s="83"/>
      <c r="BW1876" s="83"/>
      <c r="BX1876" s="83"/>
      <c r="BY1876" s="83"/>
      <c r="BZ1876" s="83"/>
      <c r="CA1876" s="83"/>
      <c r="CB1876" s="83"/>
      <c r="CC1876" s="83"/>
      <c r="CD1876" s="83"/>
      <c r="CE1876" s="83"/>
      <c r="CF1876" s="83"/>
      <c r="CG1876" s="83"/>
      <c r="CH1876" s="83"/>
      <c r="CI1876" s="83"/>
      <c r="CJ1876" s="83"/>
      <c r="CK1876" s="83"/>
      <c r="CL1876" s="83"/>
      <c r="CM1876" s="83"/>
      <c r="CN1876" s="83"/>
      <c r="CO1876" s="83"/>
      <c r="CP1876" s="83"/>
      <c r="CQ1876" s="83"/>
      <c r="CR1876" s="83"/>
      <c r="CS1876" s="83"/>
      <c r="CT1876" s="83"/>
      <c r="CU1876" s="83"/>
      <c r="CV1876" s="83"/>
      <c r="CW1876" s="83"/>
      <c r="CX1876" s="83"/>
      <c r="CY1876" s="83"/>
      <c r="CZ1876" s="83"/>
      <c r="DA1876" s="83"/>
      <c r="DB1876" s="83"/>
      <c r="DC1876" s="83"/>
      <c r="DD1876" s="83"/>
      <c r="DE1876" s="83"/>
      <c r="DF1876" s="83"/>
      <c r="DG1876" s="83"/>
      <c r="DH1876" s="83"/>
      <c r="DI1876" s="83"/>
      <c r="DJ1876" s="83"/>
      <c r="DK1876" s="83"/>
      <c r="DL1876" s="83"/>
      <c r="DM1876" s="83"/>
      <c r="DN1876" s="83"/>
      <c r="DO1876" s="83"/>
      <c r="DP1876" s="83"/>
      <c r="DQ1876" s="83"/>
      <c r="DR1876" s="83"/>
      <c r="DS1876" s="83"/>
      <c r="DT1876" s="83"/>
      <c r="DU1876" s="83"/>
      <c r="DV1876" s="83"/>
      <c r="DW1876" s="83"/>
      <c r="DX1876" s="83"/>
      <c r="DY1876" s="83"/>
      <c r="DZ1876" s="83"/>
      <c r="EA1876" s="83"/>
      <c r="EB1876" s="83"/>
      <c r="EC1876" s="83"/>
      <c r="ED1876" s="83"/>
      <c r="EE1876" s="83"/>
      <c r="EF1876" s="83"/>
      <c r="EG1876" s="83"/>
      <c r="EH1876" s="83"/>
      <c r="EI1876" s="83"/>
      <c r="EJ1876" s="83"/>
    </row>
    <row r="1877" spans="27:140" s="88" customFormat="1" x14ac:dyDescent="0.3">
      <c r="AA1877" s="84"/>
      <c r="AB1877" s="89"/>
      <c r="AC1877" s="89"/>
      <c r="AD1877" s="89"/>
      <c r="AE1877" s="89"/>
      <c r="AF1877" s="89"/>
      <c r="AG1877" s="89"/>
      <c r="AH1877" s="89"/>
      <c r="AI1877" s="89"/>
      <c r="AJ1877" s="89"/>
      <c r="AK1877" s="89"/>
      <c r="AL1877" s="89"/>
      <c r="AM1877" s="89"/>
      <c r="AN1877" s="89"/>
      <c r="AO1877" s="89"/>
      <c r="AP1877" s="89"/>
      <c r="AQ1877" s="90"/>
      <c r="AR1877" s="89"/>
      <c r="AS1877" s="89"/>
      <c r="AT1877" s="89"/>
      <c r="AU1877" s="87"/>
      <c r="AV1877" s="307"/>
      <c r="AW1877" s="307"/>
      <c r="AX1877" s="307"/>
      <c r="AY1877" s="307"/>
      <c r="AZ1877" s="307"/>
      <c r="BA1877" s="83"/>
      <c r="BB1877" s="83"/>
      <c r="BC1877" s="83"/>
      <c r="BD1877" s="83"/>
      <c r="BE1877" s="83"/>
      <c r="BF1877" s="83"/>
      <c r="BG1877" s="83"/>
      <c r="BH1877" s="83"/>
      <c r="BI1877" s="83"/>
      <c r="BJ1877" s="83"/>
      <c r="BK1877" s="83"/>
      <c r="BL1877" s="83"/>
      <c r="BM1877" s="83"/>
      <c r="BN1877" s="83"/>
      <c r="BO1877" s="83"/>
      <c r="BP1877" s="83"/>
      <c r="BQ1877" s="83"/>
      <c r="BR1877" s="83"/>
      <c r="BS1877" s="83"/>
      <c r="BT1877" s="83"/>
      <c r="BU1877" s="83"/>
      <c r="BV1877" s="83"/>
      <c r="BW1877" s="83"/>
      <c r="BX1877" s="83"/>
      <c r="BY1877" s="83"/>
      <c r="BZ1877" s="83"/>
      <c r="CA1877" s="83"/>
      <c r="CB1877" s="83"/>
      <c r="CC1877" s="83"/>
      <c r="CD1877" s="83"/>
      <c r="CE1877" s="83"/>
      <c r="CF1877" s="83"/>
      <c r="CG1877" s="83"/>
      <c r="CH1877" s="83"/>
      <c r="CI1877" s="83"/>
      <c r="CJ1877" s="83"/>
      <c r="CK1877" s="83"/>
      <c r="CL1877" s="83"/>
      <c r="CM1877" s="83"/>
      <c r="CN1877" s="83"/>
      <c r="CO1877" s="83"/>
      <c r="CP1877" s="83"/>
      <c r="CQ1877" s="83"/>
      <c r="CR1877" s="83"/>
      <c r="CS1877" s="83"/>
      <c r="CT1877" s="83"/>
      <c r="CU1877" s="83"/>
      <c r="CV1877" s="83"/>
      <c r="CW1877" s="83"/>
      <c r="CX1877" s="83"/>
      <c r="CY1877" s="83"/>
      <c r="CZ1877" s="83"/>
      <c r="DA1877" s="83"/>
      <c r="DB1877" s="83"/>
      <c r="DC1877" s="83"/>
      <c r="DD1877" s="83"/>
      <c r="DE1877" s="83"/>
      <c r="DF1877" s="83"/>
      <c r="DG1877" s="83"/>
      <c r="DH1877" s="83"/>
      <c r="DI1877" s="83"/>
      <c r="DJ1877" s="83"/>
      <c r="DK1877" s="83"/>
      <c r="DL1877" s="83"/>
      <c r="DM1877" s="83"/>
      <c r="DN1877" s="83"/>
      <c r="DO1877" s="83"/>
      <c r="DP1877" s="83"/>
      <c r="DQ1877" s="83"/>
      <c r="DR1877" s="83"/>
      <c r="DS1877" s="83"/>
      <c r="DT1877" s="83"/>
      <c r="DU1877" s="83"/>
      <c r="DV1877" s="83"/>
      <c r="DW1877" s="83"/>
      <c r="DX1877" s="83"/>
      <c r="DY1877" s="83"/>
      <c r="DZ1877" s="83"/>
      <c r="EA1877" s="83"/>
      <c r="EB1877" s="83"/>
      <c r="EC1877" s="83"/>
      <c r="ED1877" s="83"/>
      <c r="EE1877" s="83"/>
      <c r="EF1877" s="83"/>
      <c r="EG1877" s="83"/>
      <c r="EH1877" s="83"/>
      <c r="EI1877" s="83"/>
      <c r="EJ1877" s="83"/>
    </row>
    <row r="1878" spans="27:140" s="88" customFormat="1" x14ac:dyDescent="0.3">
      <c r="AA1878" s="84"/>
      <c r="AB1878" s="89"/>
      <c r="AC1878" s="89"/>
      <c r="AD1878" s="89"/>
      <c r="AE1878" s="89"/>
      <c r="AF1878" s="89"/>
      <c r="AG1878" s="89"/>
      <c r="AH1878" s="89"/>
      <c r="AI1878" s="89"/>
      <c r="AJ1878" s="89"/>
      <c r="AK1878" s="89"/>
      <c r="AL1878" s="89"/>
      <c r="AM1878" s="89"/>
      <c r="AN1878" s="89"/>
      <c r="AO1878" s="89"/>
      <c r="AP1878" s="89"/>
      <c r="AQ1878" s="90"/>
      <c r="AR1878" s="89"/>
      <c r="AS1878" s="89"/>
      <c r="AT1878" s="89"/>
      <c r="AU1878" s="87"/>
      <c r="AV1878" s="307"/>
      <c r="AW1878" s="307"/>
      <c r="AX1878" s="307"/>
      <c r="AY1878" s="307"/>
      <c r="AZ1878" s="307"/>
      <c r="BA1878" s="83"/>
      <c r="BB1878" s="83"/>
      <c r="BC1878" s="83"/>
      <c r="BD1878" s="83"/>
      <c r="BE1878" s="83"/>
      <c r="BF1878" s="83"/>
      <c r="BG1878" s="83"/>
      <c r="BH1878" s="83"/>
      <c r="BI1878" s="83"/>
      <c r="BJ1878" s="83"/>
      <c r="BK1878" s="83"/>
      <c r="BL1878" s="83"/>
      <c r="BM1878" s="83"/>
      <c r="BN1878" s="83"/>
      <c r="BO1878" s="83"/>
      <c r="BP1878" s="83"/>
      <c r="BQ1878" s="83"/>
      <c r="BR1878" s="83"/>
      <c r="BS1878" s="83"/>
      <c r="BT1878" s="83"/>
      <c r="BU1878" s="83"/>
      <c r="BV1878" s="83"/>
      <c r="BW1878" s="83"/>
      <c r="BX1878" s="83"/>
      <c r="BY1878" s="83"/>
      <c r="BZ1878" s="83"/>
      <c r="CA1878" s="83"/>
      <c r="CB1878" s="83"/>
      <c r="CC1878" s="83"/>
      <c r="CD1878" s="83"/>
      <c r="CE1878" s="83"/>
      <c r="CF1878" s="83"/>
      <c r="CG1878" s="83"/>
      <c r="CH1878" s="83"/>
      <c r="CI1878" s="83"/>
      <c r="CJ1878" s="83"/>
      <c r="CK1878" s="83"/>
      <c r="CL1878" s="83"/>
      <c r="CM1878" s="83"/>
      <c r="CN1878" s="83"/>
      <c r="CO1878" s="83"/>
      <c r="CP1878" s="83"/>
      <c r="CQ1878" s="83"/>
      <c r="CR1878" s="83"/>
      <c r="CS1878" s="83"/>
      <c r="CT1878" s="83"/>
      <c r="CU1878" s="83"/>
      <c r="CV1878" s="83"/>
      <c r="CW1878" s="83"/>
      <c r="CX1878" s="83"/>
      <c r="CY1878" s="83"/>
      <c r="CZ1878" s="83"/>
      <c r="DA1878" s="83"/>
      <c r="DB1878" s="83"/>
      <c r="DC1878" s="83"/>
      <c r="DD1878" s="83"/>
      <c r="DE1878" s="83"/>
      <c r="DF1878" s="83"/>
      <c r="DG1878" s="83"/>
      <c r="DH1878" s="83"/>
      <c r="DI1878" s="83"/>
      <c r="DJ1878" s="83"/>
      <c r="DK1878" s="83"/>
      <c r="DL1878" s="83"/>
      <c r="DM1878" s="83"/>
      <c r="DN1878" s="83"/>
      <c r="DO1878" s="83"/>
      <c r="DP1878" s="83"/>
      <c r="DQ1878" s="83"/>
      <c r="DR1878" s="83"/>
      <c r="DS1878" s="83"/>
      <c r="DT1878" s="83"/>
      <c r="DU1878" s="83"/>
      <c r="DV1878" s="83"/>
      <c r="DW1878" s="83"/>
      <c r="DX1878" s="83"/>
      <c r="DY1878" s="83"/>
      <c r="DZ1878" s="83"/>
      <c r="EA1878" s="83"/>
      <c r="EB1878" s="83"/>
      <c r="EC1878" s="83"/>
      <c r="ED1878" s="83"/>
      <c r="EE1878" s="83"/>
      <c r="EF1878" s="83"/>
      <c r="EG1878" s="83"/>
      <c r="EH1878" s="83"/>
      <c r="EI1878" s="83"/>
      <c r="EJ1878" s="83"/>
    </row>
    <row r="1879" spans="27:140" s="88" customFormat="1" x14ac:dyDescent="0.3">
      <c r="AA1879" s="84"/>
      <c r="AB1879" s="89"/>
      <c r="AC1879" s="89"/>
      <c r="AD1879" s="89"/>
      <c r="AE1879" s="89"/>
      <c r="AF1879" s="89"/>
      <c r="AG1879" s="89"/>
      <c r="AH1879" s="89"/>
      <c r="AI1879" s="89"/>
      <c r="AJ1879" s="89"/>
      <c r="AK1879" s="89"/>
      <c r="AL1879" s="89"/>
      <c r="AM1879" s="89"/>
      <c r="AN1879" s="89"/>
      <c r="AO1879" s="89"/>
      <c r="AP1879" s="89"/>
      <c r="AQ1879" s="90"/>
      <c r="AR1879" s="89"/>
      <c r="AS1879" s="89"/>
      <c r="AT1879" s="89"/>
      <c r="AU1879" s="87"/>
      <c r="AV1879" s="307"/>
      <c r="AW1879" s="307"/>
      <c r="AX1879" s="307"/>
      <c r="AY1879" s="307"/>
      <c r="AZ1879" s="307"/>
      <c r="BA1879" s="83"/>
      <c r="BB1879" s="83"/>
      <c r="BC1879" s="83"/>
      <c r="BD1879" s="83"/>
      <c r="BE1879" s="83"/>
      <c r="BF1879" s="83"/>
      <c r="BG1879" s="83"/>
      <c r="BH1879" s="83"/>
      <c r="BI1879" s="83"/>
      <c r="BJ1879" s="83"/>
      <c r="BK1879" s="83"/>
      <c r="BL1879" s="83"/>
      <c r="BM1879" s="83"/>
      <c r="BN1879" s="83"/>
      <c r="BO1879" s="83"/>
      <c r="BP1879" s="83"/>
      <c r="BQ1879" s="83"/>
      <c r="BR1879" s="83"/>
      <c r="BS1879" s="83"/>
      <c r="BT1879" s="83"/>
      <c r="BU1879" s="83"/>
      <c r="BV1879" s="83"/>
      <c r="BW1879" s="83"/>
      <c r="BX1879" s="83"/>
      <c r="BY1879" s="83"/>
      <c r="BZ1879" s="83"/>
      <c r="CA1879" s="83"/>
      <c r="CB1879" s="83"/>
      <c r="CC1879" s="83"/>
      <c r="CD1879" s="83"/>
      <c r="CE1879" s="83"/>
      <c r="CF1879" s="83"/>
      <c r="CG1879" s="83"/>
      <c r="CH1879" s="83"/>
      <c r="CI1879" s="83"/>
      <c r="CJ1879" s="83"/>
      <c r="CK1879" s="83"/>
      <c r="CL1879" s="83"/>
      <c r="CM1879" s="83"/>
      <c r="CN1879" s="83"/>
      <c r="CO1879" s="83"/>
      <c r="CP1879" s="83"/>
      <c r="CQ1879" s="83"/>
      <c r="CR1879" s="83"/>
      <c r="CS1879" s="83"/>
      <c r="CT1879" s="83"/>
      <c r="CU1879" s="83"/>
      <c r="CV1879" s="83"/>
      <c r="CW1879" s="83"/>
      <c r="CX1879" s="83"/>
      <c r="CY1879" s="83"/>
      <c r="CZ1879" s="83"/>
      <c r="DA1879" s="83"/>
      <c r="DB1879" s="83"/>
      <c r="DC1879" s="83"/>
      <c r="DD1879" s="83"/>
      <c r="DE1879" s="83"/>
      <c r="DF1879" s="83"/>
      <c r="DG1879" s="83"/>
      <c r="DH1879" s="83"/>
      <c r="DI1879" s="83"/>
      <c r="DJ1879" s="83"/>
      <c r="DK1879" s="83"/>
      <c r="DL1879" s="83"/>
      <c r="DM1879" s="83"/>
      <c r="DN1879" s="83"/>
      <c r="DO1879" s="83"/>
      <c r="DP1879" s="83"/>
      <c r="DQ1879" s="83"/>
      <c r="DR1879" s="83"/>
      <c r="DS1879" s="83"/>
      <c r="DT1879" s="83"/>
      <c r="DU1879" s="83"/>
      <c r="DV1879" s="83"/>
      <c r="DW1879" s="83"/>
      <c r="DX1879" s="83"/>
      <c r="DY1879" s="83"/>
      <c r="DZ1879" s="83"/>
      <c r="EA1879" s="83"/>
      <c r="EB1879" s="83"/>
      <c r="EC1879" s="83"/>
      <c r="ED1879" s="83"/>
      <c r="EE1879" s="83"/>
      <c r="EF1879" s="83"/>
      <c r="EG1879" s="83"/>
      <c r="EH1879" s="83"/>
      <c r="EI1879" s="83"/>
      <c r="EJ1879" s="83"/>
    </row>
    <row r="1880" spans="27:140" s="88" customFormat="1" x14ac:dyDescent="0.3">
      <c r="AA1880" s="84"/>
      <c r="AB1880" s="89"/>
      <c r="AC1880" s="89"/>
      <c r="AD1880" s="89"/>
      <c r="AE1880" s="89"/>
      <c r="AF1880" s="89"/>
      <c r="AG1880" s="89"/>
      <c r="AH1880" s="89"/>
      <c r="AI1880" s="89"/>
      <c r="AJ1880" s="89"/>
      <c r="AK1880" s="89"/>
      <c r="AL1880" s="89"/>
      <c r="AM1880" s="89"/>
      <c r="AN1880" s="89"/>
      <c r="AO1880" s="89"/>
      <c r="AP1880" s="89"/>
      <c r="AQ1880" s="90"/>
      <c r="AR1880" s="89"/>
      <c r="AS1880" s="89"/>
      <c r="AT1880" s="89"/>
      <c r="AU1880" s="87"/>
      <c r="AV1880" s="307"/>
      <c r="AW1880" s="307"/>
      <c r="AX1880" s="307"/>
      <c r="AY1880" s="307"/>
      <c r="AZ1880" s="307"/>
      <c r="BA1880" s="83"/>
      <c r="BB1880" s="83"/>
      <c r="BC1880" s="83"/>
      <c r="BD1880" s="83"/>
      <c r="BE1880" s="83"/>
      <c r="BF1880" s="83"/>
      <c r="BG1880" s="83"/>
      <c r="BH1880" s="83"/>
      <c r="BI1880" s="83"/>
      <c r="BJ1880" s="83"/>
      <c r="BK1880" s="83"/>
      <c r="BL1880" s="83"/>
      <c r="BM1880" s="83"/>
      <c r="BN1880" s="83"/>
      <c r="BO1880" s="83"/>
      <c r="BP1880" s="83"/>
      <c r="BQ1880" s="83"/>
      <c r="BR1880" s="83"/>
      <c r="BS1880" s="83"/>
      <c r="BT1880" s="83"/>
      <c r="BU1880" s="83"/>
      <c r="BV1880" s="83"/>
      <c r="BW1880" s="83"/>
      <c r="BX1880" s="83"/>
      <c r="BY1880" s="83"/>
      <c r="BZ1880" s="83"/>
      <c r="CA1880" s="83"/>
      <c r="CB1880" s="83"/>
      <c r="CC1880" s="83"/>
      <c r="CD1880" s="83"/>
      <c r="CE1880" s="83"/>
      <c r="CF1880" s="83"/>
      <c r="CG1880" s="83"/>
      <c r="CH1880" s="83"/>
      <c r="CI1880" s="83"/>
      <c r="CJ1880" s="83"/>
      <c r="CK1880" s="83"/>
      <c r="CL1880" s="83"/>
      <c r="CM1880" s="83"/>
      <c r="CN1880" s="83"/>
      <c r="CO1880" s="83"/>
      <c r="CP1880" s="83"/>
      <c r="CQ1880" s="83"/>
      <c r="CR1880" s="83"/>
      <c r="CS1880" s="83"/>
      <c r="CT1880" s="83"/>
      <c r="CU1880" s="83"/>
      <c r="CV1880" s="83"/>
      <c r="CW1880" s="83"/>
      <c r="CX1880" s="83"/>
      <c r="CY1880" s="83"/>
      <c r="CZ1880" s="83"/>
      <c r="DA1880" s="83"/>
      <c r="DB1880" s="83"/>
      <c r="DC1880" s="83"/>
      <c r="DD1880" s="83"/>
      <c r="DE1880" s="83"/>
      <c r="DF1880" s="83"/>
      <c r="DG1880" s="83"/>
      <c r="DH1880" s="83"/>
      <c r="DI1880" s="83"/>
      <c r="DJ1880" s="83"/>
      <c r="DK1880" s="83"/>
      <c r="DL1880" s="83"/>
      <c r="DM1880" s="83"/>
      <c r="DN1880" s="83"/>
      <c r="DO1880" s="83"/>
      <c r="DP1880" s="83"/>
      <c r="DQ1880" s="83"/>
      <c r="DR1880" s="83"/>
      <c r="DS1880" s="83"/>
      <c r="DT1880" s="83"/>
      <c r="DU1880" s="83"/>
      <c r="DV1880" s="83"/>
      <c r="DW1880" s="83"/>
      <c r="DX1880" s="83"/>
      <c r="DY1880" s="83"/>
      <c r="DZ1880" s="83"/>
      <c r="EA1880" s="83"/>
      <c r="EB1880" s="83"/>
      <c r="EC1880" s="83"/>
      <c r="ED1880" s="83"/>
      <c r="EE1880" s="83"/>
      <c r="EF1880" s="83"/>
      <c r="EG1880" s="83"/>
      <c r="EH1880" s="83"/>
      <c r="EI1880" s="83"/>
      <c r="EJ1880" s="83"/>
    </row>
    <row r="1881" spans="27:140" s="88" customFormat="1" x14ac:dyDescent="0.3">
      <c r="AA1881" s="84"/>
      <c r="AB1881" s="89"/>
      <c r="AC1881" s="89"/>
      <c r="AD1881" s="89"/>
      <c r="AE1881" s="89"/>
      <c r="AF1881" s="89"/>
      <c r="AG1881" s="89"/>
      <c r="AH1881" s="89"/>
      <c r="AI1881" s="89"/>
      <c r="AJ1881" s="89"/>
      <c r="AK1881" s="89"/>
      <c r="AL1881" s="89"/>
      <c r="AM1881" s="89"/>
      <c r="AN1881" s="89"/>
      <c r="AO1881" s="89"/>
      <c r="AP1881" s="89"/>
      <c r="AQ1881" s="90"/>
      <c r="AR1881" s="89"/>
      <c r="AS1881" s="89"/>
      <c r="AT1881" s="89"/>
      <c r="AU1881" s="87"/>
      <c r="AV1881" s="307"/>
      <c r="AW1881" s="307"/>
      <c r="AX1881" s="307"/>
      <c r="AY1881" s="307"/>
      <c r="AZ1881" s="307"/>
      <c r="BA1881" s="83"/>
      <c r="BB1881" s="83"/>
      <c r="BC1881" s="83"/>
      <c r="BD1881" s="83"/>
      <c r="BE1881" s="83"/>
      <c r="BF1881" s="83"/>
      <c r="BG1881" s="83"/>
      <c r="BH1881" s="83"/>
      <c r="BI1881" s="83"/>
      <c r="BJ1881" s="83"/>
      <c r="BK1881" s="83"/>
      <c r="BL1881" s="83"/>
      <c r="BM1881" s="83"/>
      <c r="BN1881" s="83"/>
      <c r="BO1881" s="83"/>
      <c r="BP1881" s="83"/>
      <c r="BQ1881" s="83"/>
      <c r="BR1881" s="83"/>
      <c r="BS1881" s="83"/>
      <c r="BT1881" s="83"/>
      <c r="BU1881" s="83"/>
      <c r="BV1881" s="83"/>
      <c r="BW1881" s="83"/>
      <c r="BX1881" s="83"/>
      <c r="BY1881" s="83"/>
      <c r="BZ1881" s="83"/>
      <c r="CA1881" s="83"/>
      <c r="CB1881" s="83"/>
      <c r="CC1881" s="83"/>
      <c r="CD1881" s="83"/>
      <c r="CE1881" s="83"/>
      <c r="CF1881" s="83"/>
      <c r="CG1881" s="83"/>
      <c r="CH1881" s="83"/>
      <c r="CI1881" s="83"/>
      <c r="CJ1881" s="83"/>
      <c r="CK1881" s="83"/>
      <c r="CL1881" s="83"/>
      <c r="CM1881" s="83"/>
      <c r="CN1881" s="83"/>
      <c r="CO1881" s="83"/>
      <c r="CP1881" s="83"/>
      <c r="CQ1881" s="83"/>
      <c r="CR1881" s="83"/>
      <c r="CS1881" s="83"/>
      <c r="CT1881" s="83"/>
      <c r="CU1881" s="83"/>
      <c r="CV1881" s="83"/>
      <c r="CW1881" s="83"/>
      <c r="CX1881" s="83"/>
      <c r="CY1881" s="83"/>
      <c r="CZ1881" s="83"/>
      <c r="DA1881" s="83"/>
      <c r="DB1881" s="83"/>
      <c r="DC1881" s="83"/>
      <c r="DD1881" s="83"/>
      <c r="DE1881" s="83"/>
      <c r="DF1881" s="83"/>
      <c r="DG1881" s="83"/>
      <c r="DH1881" s="83"/>
      <c r="DI1881" s="83"/>
      <c r="DJ1881" s="83"/>
      <c r="DK1881" s="83"/>
      <c r="DL1881" s="83"/>
      <c r="DM1881" s="83"/>
      <c r="DN1881" s="83"/>
      <c r="DO1881" s="83"/>
      <c r="DP1881" s="83"/>
      <c r="DQ1881" s="83"/>
      <c r="DR1881" s="83"/>
      <c r="DS1881" s="83"/>
      <c r="DT1881" s="83"/>
      <c r="DU1881" s="83"/>
      <c r="DV1881" s="83"/>
      <c r="DW1881" s="83"/>
      <c r="DX1881" s="83"/>
      <c r="DY1881" s="83"/>
      <c r="DZ1881" s="83"/>
      <c r="EA1881" s="83"/>
      <c r="EB1881" s="83"/>
      <c r="EC1881" s="83"/>
      <c r="ED1881" s="83"/>
      <c r="EE1881" s="83"/>
      <c r="EF1881" s="83"/>
      <c r="EG1881" s="83"/>
      <c r="EH1881" s="83"/>
      <c r="EI1881" s="83"/>
      <c r="EJ1881" s="83"/>
    </row>
    <row r="1882" spans="27:140" s="88" customFormat="1" x14ac:dyDescent="0.3">
      <c r="AA1882" s="84"/>
      <c r="AB1882" s="89"/>
      <c r="AC1882" s="89"/>
      <c r="AD1882" s="89"/>
      <c r="AE1882" s="89"/>
      <c r="AF1882" s="89"/>
      <c r="AG1882" s="89"/>
      <c r="AH1882" s="89"/>
      <c r="AI1882" s="89"/>
      <c r="AJ1882" s="89"/>
      <c r="AK1882" s="89"/>
      <c r="AL1882" s="89"/>
      <c r="AM1882" s="89"/>
      <c r="AN1882" s="89"/>
      <c r="AO1882" s="89"/>
      <c r="AP1882" s="89"/>
      <c r="AQ1882" s="90"/>
      <c r="AR1882" s="89"/>
      <c r="AS1882" s="89"/>
      <c r="AT1882" s="89"/>
      <c r="AU1882" s="87"/>
      <c r="AV1882" s="307"/>
      <c r="AW1882" s="307"/>
      <c r="AX1882" s="307"/>
      <c r="AY1882" s="307"/>
      <c r="AZ1882" s="307"/>
      <c r="BA1882" s="83"/>
      <c r="BB1882" s="83"/>
      <c r="BC1882" s="83"/>
      <c r="BD1882" s="83"/>
      <c r="BE1882" s="83"/>
      <c r="BF1882" s="83"/>
      <c r="BG1882" s="83"/>
      <c r="BH1882" s="83"/>
      <c r="BI1882" s="83"/>
      <c r="BJ1882" s="83"/>
      <c r="BK1882" s="83"/>
      <c r="BL1882" s="83"/>
      <c r="BM1882" s="83"/>
      <c r="BN1882" s="83"/>
      <c r="BO1882" s="83"/>
      <c r="BP1882" s="83"/>
      <c r="BQ1882" s="83"/>
      <c r="BR1882" s="83"/>
      <c r="BS1882" s="83"/>
      <c r="BT1882" s="83"/>
      <c r="BU1882" s="83"/>
      <c r="BV1882" s="83"/>
      <c r="BW1882" s="83"/>
      <c r="BX1882" s="83"/>
      <c r="BY1882" s="83"/>
      <c r="BZ1882" s="83"/>
      <c r="CA1882" s="83"/>
      <c r="CB1882" s="83"/>
      <c r="CC1882" s="83"/>
      <c r="CD1882" s="83"/>
      <c r="CE1882" s="83"/>
      <c r="CF1882" s="83"/>
      <c r="CG1882" s="83"/>
      <c r="CH1882" s="83"/>
      <c r="CI1882" s="83"/>
      <c r="CJ1882" s="83"/>
      <c r="CK1882" s="83"/>
      <c r="CL1882" s="83"/>
      <c r="CM1882" s="83"/>
      <c r="CN1882" s="83"/>
      <c r="CO1882" s="83"/>
      <c r="CP1882" s="83"/>
      <c r="CQ1882" s="83"/>
      <c r="CR1882" s="83"/>
      <c r="CS1882" s="83"/>
      <c r="CT1882" s="83"/>
      <c r="CU1882" s="83"/>
      <c r="CV1882" s="83"/>
      <c r="CW1882" s="83"/>
      <c r="CX1882" s="83"/>
      <c r="CY1882" s="83"/>
      <c r="CZ1882" s="83"/>
      <c r="DA1882" s="83"/>
      <c r="DB1882" s="83"/>
      <c r="DC1882" s="83"/>
      <c r="DD1882" s="83"/>
      <c r="DE1882" s="83"/>
      <c r="DF1882" s="83"/>
      <c r="DG1882" s="83"/>
      <c r="DH1882" s="83"/>
      <c r="DI1882" s="83"/>
      <c r="DJ1882" s="83"/>
      <c r="DK1882" s="83"/>
      <c r="DL1882" s="83"/>
      <c r="DM1882" s="83"/>
      <c r="DN1882" s="83"/>
      <c r="DO1882" s="83"/>
      <c r="DP1882" s="83"/>
      <c r="DQ1882" s="83"/>
      <c r="DR1882" s="83"/>
      <c r="DS1882" s="83"/>
      <c r="DT1882" s="83"/>
      <c r="DU1882" s="83"/>
      <c r="DV1882" s="83"/>
      <c r="DW1882" s="83"/>
      <c r="DX1882" s="83"/>
      <c r="DY1882" s="83"/>
      <c r="DZ1882" s="83"/>
      <c r="EA1882" s="83"/>
      <c r="EB1882" s="83"/>
      <c r="EC1882" s="83"/>
      <c r="ED1882" s="83"/>
      <c r="EE1882" s="83"/>
      <c r="EF1882" s="83"/>
      <c r="EG1882" s="83"/>
      <c r="EH1882" s="83"/>
      <c r="EI1882" s="83"/>
      <c r="EJ1882" s="83"/>
    </row>
    <row r="1883" spans="27:140" s="88" customFormat="1" x14ac:dyDescent="0.3">
      <c r="AA1883" s="84"/>
      <c r="AB1883" s="89"/>
      <c r="AC1883" s="89"/>
      <c r="AD1883" s="89"/>
      <c r="AE1883" s="89"/>
      <c r="AF1883" s="89"/>
      <c r="AG1883" s="89"/>
      <c r="AH1883" s="89"/>
      <c r="AI1883" s="89"/>
      <c r="AJ1883" s="89"/>
      <c r="AK1883" s="89"/>
      <c r="AL1883" s="89"/>
      <c r="AM1883" s="89"/>
      <c r="AN1883" s="89"/>
      <c r="AO1883" s="89"/>
      <c r="AP1883" s="89"/>
      <c r="AQ1883" s="90"/>
      <c r="AR1883" s="89"/>
      <c r="AS1883" s="89"/>
      <c r="AT1883" s="89"/>
      <c r="AU1883" s="87"/>
      <c r="AV1883" s="307"/>
      <c r="AW1883" s="307"/>
      <c r="AX1883" s="307"/>
      <c r="AY1883" s="307"/>
      <c r="AZ1883" s="307"/>
      <c r="BA1883" s="83"/>
      <c r="BB1883" s="83"/>
      <c r="BC1883" s="83"/>
      <c r="BD1883" s="83"/>
      <c r="BE1883" s="83"/>
      <c r="BF1883" s="83"/>
      <c r="BG1883" s="83"/>
      <c r="BH1883" s="83"/>
      <c r="BI1883" s="83"/>
      <c r="BJ1883" s="83"/>
      <c r="BK1883" s="83"/>
      <c r="BL1883" s="83"/>
      <c r="BM1883" s="83"/>
      <c r="BN1883" s="83"/>
      <c r="BO1883" s="83"/>
      <c r="BP1883" s="83"/>
      <c r="BQ1883" s="83"/>
      <c r="BR1883" s="83"/>
      <c r="BS1883" s="83"/>
      <c r="BT1883" s="83"/>
      <c r="BU1883" s="83"/>
      <c r="BV1883" s="83"/>
      <c r="BW1883" s="83"/>
      <c r="BX1883" s="83"/>
      <c r="BY1883" s="83"/>
      <c r="BZ1883" s="83"/>
      <c r="CA1883" s="83"/>
      <c r="CB1883" s="83"/>
      <c r="CC1883" s="83"/>
      <c r="CD1883" s="83"/>
      <c r="CE1883" s="83"/>
      <c r="CF1883" s="83"/>
      <c r="CG1883" s="83"/>
      <c r="CH1883" s="83"/>
      <c r="CI1883" s="83"/>
      <c r="CJ1883" s="83"/>
      <c r="CK1883" s="83"/>
      <c r="CL1883" s="83"/>
      <c r="CM1883" s="83"/>
      <c r="CN1883" s="83"/>
      <c r="CO1883" s="83"/>
      <c r="CP1883" s="83"/>
      <c r="CQ1883" s="83"/>
      <c r="CR1883" s="83"/>
      <c r="CS1883" s="83"/>
      <c r="CT1883" s="83"/>
      <c r="CU1883" s="83"/>
      <c r="CV1883" s="83"/>
      <c r="CW1883" s="83"/>
      <c r="CX1883" s="83"/>
      <c r="CY1883" s="83"/>
      <c r="CZ1883" s="83"/>
      <c r="DA1883" s="83"/>
      <c r="DB1883" s="83"/>
      <c r="DC1883" s="83"/>
      <c r="DD1883" s="83"/>
      <c r="DE1883" s="83"/>
      <c r="DF1883" s="83"/>
      <c r="DG1883" s="83"/>
      <c r="DH1883" s="83"/>
      <c r="DI1883" s="83"/>
      <c r="DJ1883" s="83"/>
      <c r="DK1883" s="83"/>
      <c r="DL1883" s="83"/>
      <c r="DM1883" s="83"/>
      <c r="DN1883" s="83"/>
      <c r="DO1883" s="83"/>
      <c r="DP1883" s="83"/>
      <c r="DQ1883" s="83"/>
      <c r="DR1883" s="83"/>
      <c r="DS1883" s="83"/>
      <c r="DT1883" s="83"/>
      <c r="DU1883" s="83"/>
      <c r="DV1883" s="83"/>
      <c r="DW1883" s="83"/>
      <c r="DX1883" s="83"/>
      <c r="DY1883" s="83"/>
      <c r="DZ1883" s="83"/>
      <c r="EA1883" s="83"/>
      <c r="EB1883" s="83"/>
      <c r="EC1883" s="83"/>
      <c r="ED1883" s="83"/>
      <c r="EE1883" s="83"/>
      <c r="EF1883" s="83"/>
      <c r="EG1883" s="83"/>
      <c r="EH1883" s="83"/>
      <c r="EI1883" s="83"/>
      <c r="EJ1883" s="83"/>
    </row>
    <row r="1884" spans="27:140" s="88" customFormat="1" x14ac:dyDescent="0.3">
      <c r="AA1884" s="84"/>
      <c r="AB1884" s="89"/>
      <c r="AC1884" s="89"/>
      <c r="AD1884" s="89"/>
      <c r="AE1884" s="89"/>
      <c r="AF1884" s="89"/>
      <c r="AG1884" s="89"/>
      <c r="AH1884" s="89"/>
      <c r="AI1884" s="89"/>
      <c r="AJ1884" s="89"/>
      <c r="AK1884" s="89"/>
      <c r="AL1884" s="89"/>
      <c r="AM1884" s="89"/>
      <c r="AN1884" s="89"/>
      <c r="AO1884" s="89"/>
      <c r="AP1884" s="89"/>
      <c r="AQ1884" s="90"/>
      <c r="AR1884" s="89"/>
      <c r="AS1884" s="89"/>
      <c r="AT1884" s="89"/>
      <c r="AU1884" s="87"/>
      <c r="AV1884" s="307"/>
      <c r="AW1884" s="307"/>
      <c r="AX1884" s="307"/>
      <c r="AY1884" s="307"/>
      <c r="AZ1884" s="307"/>
      <c r="BA1884" s="83"/>
      <c r="BB1884" s="83"/>
      <c r="BC1884" s="83"/>
      <c r="BD1884" s="83"/>
      <c r="BE1884" s="83"/>
      <c r="BF1884" s="83"/>
      <c r="BG1884" s="83"/>
      <c r="BH1884" s="83"/>
      <c r="BI1884" s="83"/>
      <c r="BJ1884" s="83"/>
      <c r="BK1884" s="83"/>
      <c r="BL1884" s="83"/>
      <c r="BM1884" s="83"/>
      <c r="BN1884" s="83"/>
      <c r="BO1884" s="83"/>
      <c r="BP1884" s="83"/>
      <c r="BQ1884" s="83"/>
      <c r="BR1884" s="83"/>
      <c r="BS1884" s="83"/>
      <c r="BT1884" s="83"/>
      <c r="BU1884" s="83"/>
      <c r="BV1884" s="83"/>
      <c r="BW1884" s="83"/>
      <c r="BX1884" s="83"/>
      <c r="BY1884" s="83"/>
      <c r="BZ1884" s="83"/>
      <c r="CA1884" s="83"/>
      <c r="CB1884" s="83"/>
      <c r="CC1884" s="83"/>
      <c r="CD1884" s="83"/>
      <c r="CE1884" s="83"/>
      <c r="CF1884" s="83"/>
      <c r="CG1884" s="83"/>
      <c r="CH1884" s="83"/>
      <c r="CI1884" s="83"/>
      <c r="CJ1884" s="83"/>
      <c r="CK1884" s="83"/>
      <c r="CL1884" s="83"/>
      <c r="CM1884" s="83"/>
      <c r="CN1884" s="83"/>
      <c r="CO1884" s="83"/>
      <c r="CP1884" s="83"/>
      <c r="CQ1884" s="83"/>
      <c r="CR1884" s="83"/>
      <c r="CS1884" s="83"/>
      <c r="CT1884" s="83"/>
      <c r="CU1884" s="83"/>
      <c r="CV1884" s="83"/>
      <c r="CW1884" s="83"/>
      <c r="CX1884" s="83"/>
      <c r="CY1884" s="83"/>
      <c r="CZ1884" s="83"/>
      <c r="DA1884" s="83"/>
      <c r="DB1884" s="83"/>
      <c r="DC1884" s="83"/>
      <c r="DD1884" s="83"/>
      <c r="DE1884" s="83"/>
      <c r="DF1884" s="83"/>
      <c r="DG1884" s="83"/>
      <c r="DH1884" s="83"/>
      <c r="DI1884" s="83"/>
      <c r="DJ1884" s="83"/>
      <c r="DK1884" s="83"/>
      <c r="DL1884" s="83"/>
      <c r="DM1884" s="83"/>
      <c r="DN1884" s="83"/>
      <c r="DO1884" s="83"/>
      <c r="DP1884" s="83"/>
      <c r="DQ1884" s="83"/>
      <c r="DR1884" s="83"/>
      <c r="DS1884" s="83"/>
      <c r="DT1884" s="83"/>
      <c r="DU1884" s="83"/>
      <c r="DV1884" s="83"/>
      <c r="DW1884" s="83"/>
      <c r="DX1884" s="83"/>
      <c r="DY1884" s="83"/>
      <c r="DZ1884" s="83"/>
      <c r="EA1884" s="83"/>
      <c r="EB1884" s="83"/>
      <c r="EC1884" s="83"/>
      <c r="ED1884" s="83"/>
      <c r="EE1884" s="83"/>
      <c r="EF1884" s="83"/>
      <c r="EG1884" s="83"/>
      <c r="EH1884" s="83"/>
      <c r="EI1884" s="83"/>
      <c r="EJ1884" s="83"/>
    </row>
    <row r="1885" spans="27:140" s="88" customFormat="1" x14ac:dyDescent="0.3">
      <c r="AA1885" s="84"/>
      <c r="AB1885" s="89"/>
      <c r="AC1885" s="89"/>
      <c r="AD1885" s="89"/>
      <c r="AE1885" s="89"/>
      <c r="AF1885" s="89"/>
      <c r="AG1885" s="89"/>
      <c r="AH1885" s="89"/>
      <c r="AI1885" s="89"/>
      <c r="AJ1885" s="89"/>
      <c r="AK1885" s="89"/>
      <c r="AL1885" s="89"/>
      <c r="AM1885" s="89"/>
      <c r="AN1885" s="89"/>
      <c r="AO1885" s="89"/>
      <c r="AP1885" s="89"/>
      <c r="AQ1885" s="90"/>
      <c r="AR1885" s="89"/>
      <c r="AS1885" s="89"/>
      <c r="AT1885" s="89"/>
      <c r="AU1885" s="87"/>
      <c r="AV1885" s="307"/>
      <c r="AW1885" s="307"/>
      <c r="AX1885" s="307"/>
      <c r="AY1885" s="307"/>
      <c r="AZ1885" s="307"/>
      <c r="BA1885" s="83"/>
      <c r="BB1885" s="83"/>
      <c r="BC1885" s="83"/>
      <c r="BD1885" s="83"/>
      <c r="BE1885" s="83"/>
      <c r="BF1885" s="83"/>
      <c r="BG1885" s="83"/>
      <c r="BH1885" s="83"/>
      <c r="BI1885" s="83"/>
      <c r="BJ1885" s="83"/>
      <c r="BK1885" s="83"/>
      <c r="BL1885" s="83"/>
      <c r="BM1885" s="83"/>
      <c r="BN1885" s="83"/>
      <c r="BO1885" s="83"/>
      <c r="BP1885" s="83"/>
      <c r="BQ1885" s="83"/>
      <c r="BR1885" s="83"/>
      <c r="BS1885" s="83"/>
      <c r="BT1885" s="83"/>
      <c r="BU1885" s="83"/>
      <c r="BV1885" s="83"/>
      <c r="BW1885" s="83"/>
      <c r="BX1885" s="83"/>
      <c r="BY1885" s="83"/>
      <c r="BZ1885" s="83"/>
      <c r="CA1885" s="83"/>
      <c r="CB1885" s="83"/>
      <c r="CC1885" s="83"/>
      <c r="CD1885" s="83"/>
      <c r="CE1885" s="83"/>
      <c r="CF1885" s="83"/>
      <c r="CG1885" s="83"/>
      <c r="CH1885" s="83"/>
      <c r="CI1885" s="83"/>
      <c r="CJ1885" s="83"/>
      <c r="CK1885" s="83"/>
      <c r="CL1885" s="83"/>
      <c r="CM1885" s="83"/>
      <c r="CN1885" s="83"/>
      <c r="CO1885" s="83"/>
      <c r="CP1885" s="83"/>
      <c r="CQ1885" s="83"/>
      <c r="CR1885" s="83"/>
      <c r="CS1885" s="83"/>
      <c r="CT1885" s="83"/>
      <c r="CU1885" s="83"/>
      <c r="CV1885" s="83"/>
      <c r="CW1885" s="83"/>
      <c r="CX1885" s="83"/>
      <c r="CY1885" s="83"/>
      <c r="CZ1885" s="83"/>
      <c r="DA1885" s="83"/>
      <c r="DB1885" s="83"/>
      <c r="DC1885" s="83"/>
      <c r="DD1885" s="83"/>
      <c r="DE1885" s="83"/>
      <c r="DF1885" s="83"/>
      <c r="DG1885" s="83"/>
      <c r="DH1885" s="83"/>
      <c r="DI1885" s="83"/>
      <c r="DJ1885" s="83"/>
      <c r="DK1885" s="83"/>
      <c r="DL1885" s="83"/>
      <c r="DM1885" s="83"/>
      <c r="DN1885" s="83"/>
      <c r="DO1885" s="83"/>
      <c r="DP1885" s="83"/>
      <c r="DQ1885" s="83"/>
      <c r="DR1885" s="83"/>
      <c r="DS1885" s="83"/>
      <c r="DT1885" s="83"/>
      <c r="DU1885" s="83"/>
      <c r="DV1885" s="83"/>
      <c r="DW1885" s="83"/>
      <c r="DX1885" s="83"/>
      <c r="DY1885" s="83"/>
      <c r="DZ1885" s="83"/>
      <c r="EA1885" s="83"/>
      <c r="EB1885" s="83"/>
      <c r="EC1885" s="83"/>
      <c r="ED1885" s="83"/>
      <c r="EE1885" s="83"/>
      <c r="EF1885" s="83"/>
      <c r="EG1885" s="83"/>
      <c r="EH1885" s="83"/>
      <c r="EI1885" s="83"/>
      <c r="EJ1885" s="83"/>
    </row>
    <row r="1886" spans="27:140" s="88" customFormat="1" x14ac:dyDescent="0.3">
      <c r="AA1886" s="84"/>
      <c r="AB1886" s="89"/>
      <c r="AC1886" s="89"/>
      <c r="AD1886" s="89"/>
      <c r="AE1886" s="89"/>
      <c r="AF1886" s="89"/>
      <c r="AG1886" s="89"/>
      <c r="AH1886" s="89"/>
      <c r="AI1886" s="89"/>
      <c r="AJ1886" s="89"/>
      <c r="AK1886" s="89"/>
      <c r="AL1886" s="89"/>
      <c r="AM1886" s="89"/>
      <c r="AN1886" s="89"/>
      <c r="AO1886" s="89"/>
      <c r="AP1886" s="89"/>
      <c r="AQ1886" s="90"/>
      <c r="AR1886" s="89"/>
      <c r="AS1886" s="89"/>
      <c r="AT1886" s="89"/>
      <c r="AU1886" s="87"/>
      <c r="AV1886" s="307"/>
      <c r="AW1886" s="307"/>
      <c r="AX1886" s="307"/>
      <c r="AY1886" s="307"/>
      <c r="AZ1886" s="307"/>
      <c r="BA1886" s="83"/>
      <c r="BB1886" s="83"/>
      <c r="BC1886" s="83"/>
      <c r="BD1886" s="83"/>
      <c r="BE1886" s="83"/>
      <c r="BF1886" s="83"/>
      <c r="BG1886" s="83"/>
      <c r="BH1886" s="83"/>
      <c r="BI1886" s="83"/>
      <c r="BJ1886" s="83"/>
      <c r="BK1886" s="83"/>
      <c r="BL1886" s="83"/>
      <c r="BM1886" s="83"/>
      <c r="BN1886" s="83"/>
      <c r="BO1886" s="83"/>
      <c r="BP1886" s="83"/>
      <c r="BQ1886" s="83"/>
      <c r="BR1886" s="83"/>
      <c r="BS1886" s="83"/>
      <c r="BT1886" s="83"/>
      <c r="BU1886" s="83"/>
      <c r="BV1886" s="83"/>
      <c r="BW1886" s="83"/>
      <c r="BX1886" s="83"/>
      <c r="BY1886" s="83"/>
      <c r="BZ1886" s="83"/>
      <c r="CA1886" s="83"/>
      <c r="CB1886" s="83"/>
      <c r="CC1886" s="83"/>
      <c r="CD1886" s="83"/>
      <c r="CE1886" s="83"/>
      <c r="CF1886" s="83"/>
      <c r="CG1886" s="83"/>
      <c r="CH1886" s="83"/>
      <c r="CI1886" s="83"/>
      <c r="CJ1886" s="83"/>
      <c r="CK1886" s="83"/>
      <c r="CL1886" s="83"/>
      <c r="CM1886" s="83"/>
      <c r="CN1886" s="83"/>
      <c r="CO1886" s="83"/>
      <c r="CP1886" s="83"/>
      <c r="CQ1886" s="83"/>
      <c r="CR1886" s="83"/>
      <c r="CS1886" s="83"/>
      <c r="CT1886" s="83"/>
      <c r="CU1886" s="83"/>
      <c r="CV1886" s="83"/>
      <c r="CW1886" s="83"/>
      <c r="CX1886" s="83"/>
      <c r="CY1886" s="83"/>
      <c r="CZ1886" s="83"/>
      <c r="DA1886" s="83"/>
      <c r="DB1886" s="83"/>
      <c r="DC1886" s="83"/>
      <c r="DD1886" s="83"/>
      <c r="DE1886" s="83"/>
      <c r="DF1886" s="83"/>
      <c r="DG1886" s="83"/>
      <c r="DH1886" s="83"/>
      <c r="DI1886" s="83"/>
      <c r="DJ1886" s="83"/>
      <c r="DK1886" s="83"/>
      <c r="DL1886" s="83"/>
      <c r="DM1886" s="83"/>
      <c r="DN1886" s="83"/>
      <c r="DO1886" s="83"/>
      <c r="DP1886" s="83"/>
      <c r="DQ1886" s="83"/>
      <c r="DR1886" s="83"/>
      <c r="DS1886" s="83"/>
      <c r="DT1886" s="83"/>
      <c r="DU1886" s="83"/>
      <c r="DV1886" s="83"/>
      <c r="DW1886" s="83"/>
      <c r="DX1886" s="83"/>
      <c r="DY1886" s="83"/>
      <c r="DZ1886" s="83"/>
      <c r="EA1886" s="83"/>
      <c r="EB1886" s="83"/>
      <c r="EC1886" s="83"/>
      <c r="ED1886" s="83"/>
      <c r="EE1886" s="83"/>
      <c r="EF1886" s="83"/>
      <c r="EG1886" s="83"/>
      <c r="EH1886" s="83"/>
      <c r="EI1886" s="83"/>
      <c r="EJ1886" s="83"/>
    </row>
    <row r="1887" spans="27:140" s="88" customFormat="1" x14ac:dyDescent="0.3">
      <c r="AA1887" s="84"/>
      <c r="AB1887" s="89"/>
      <c r="AC1887" s="89"/>
      <c r="AD1887" s="89"/>
      <c r="AE1887" s="89"/>
      <c r="AF1887" s="89"/>
      <c r="AG1887" s="89"/>
      <c r="AH1887" s="89"/>
      <c r="AI1887" s="89"/>
      <c r="AJ1887" s="89"/>
      <c r="AK1887" s="89"/>
      <c r="AL1887" s="89"/>
      <c r="AM1887" s="89"/>
      <c r="AN1887" s="89"/>
      <c r="AO1887" s="89"/>
      <c r="AP1887" s="89"/>
      <c r="AQ1887" s="90"/>
      <c r="AR1887" s="89"/>
      <c r="AS1887" s="89"/>
      <c r="AT1887" s="89"/>
      <c r="AU1887" s="87"/>
      <c r="AV1887" s="307"/>
      <c r="AW1887" s="307"/>
      <c r="AX1887" s="307"/>
      <c r="AY1887" s="307"/>
      <c r="AZ1887" s="307"/>
      <c r="BA1887" s="83"/>
      <c r="BB1887" s="83"/>
      <c r="BC1887" s="83"/>
      <c r="BD1887" s="83"/>
      <c r="BE1887" s="83"/>
      <c r="BF1887" s="83"/>
      <c r="BG1887" s="83"/>
      <c r="BH1887" s="83"/>
      <c r="BI1887" s="83"/>
      <c r="BJ1887" s="83"/>
      <c r="BK1887" s="83"/>
      <c r="BL1887" s="83"/>
      <c r="BM1887" s="83"/>
      <c r="BN1887" s="83"/>
      <c r="BO1887" s="83"/>
      <c r="BP1887" s="83"/>
      <c r="BQ1887" s="83"/>
      <c r="BR1887" s="83"/>
      <c r="BS1887" s="83"/>
      <c r="BT1887" s="83"/>
      <c r="BU1887" s="83"/>
      <c r="BV1887" s="83"/>
      <c r="BW1887" s="83"/>
      <c r="BX1887" s="83"/>
      <c r="BY1887" s="83"/>
      <c r="BZ1887" s="83"/>
      <c r="CA1887" s="83"/>
      <c r="CB1887" s="83"/>
      <c r="CC1887" s="83"/>
      <c r="CD1887" s="83"/>
      <c r="CE1887" s="83"/>
      <c r="CF1887" s="83"/>
      <c r="CG1887" s="83"/>
      <c r="CH1887" s="83"/>
      <c r="CI1887" s="83"/>
      <c r="CJ1887" s="83"/>
      <c r="CK1887" s="83"/>
      <c r="CL1887" s="83"/>
      <c r="CM1887" s="83"/>
      <c r="CN1887" s="83"/>
      <c r="CO1887" s="83"/>
      <c r="CP1887" s="83"/>
      <c r="CQ1887" s="83"/>
      <c r="CR1887" s="83"/>
      <c r="CS1887" s="83"/>
      <c r="CT1887" s="83"/>
      <c r="CU1887" s="83"/>
      <c r="CV1887" s="83"/>
      <c r="CW1887" s="83"/>
      <c r="CX1887" s="83"/>
      <c r="CY1887" s="83"/>
      <c r="CZ1887" s="83"/>
      <c r="DA1887" s="83"/>
      <c r="DB1887" s="83"/>
      <c r="DC1887" s="83"/>
      <c r="DD1887" s="83"/>
      <c r="DE1887" s="83"/>
      <c r="DF1887" s="83"/>
      <c r="DG1887" s="83"/>
      <c r="DH1887" s="83"/>
      <c r="DI1887" s="83"/>
      <c r="DJ1887" s="83"/>
      <c r="DK1887" s="83"/>
      <c r="DL1887" s="83"/>
      <c r="DM1887" s="83"/>
      <c r="DN1887" s="83"/>
      <c r="DO1887" s="83"/>
      <c r="DP1887" s="83"/>
      <c r="DQ1887" s="83"/>
      <c r="DR1887" s="83"/>
      <c r="DS1887" s="83"/>
      <c r="DT1887" s="83"/>
      <c r="DU1887" s="83"/>
      <c r="DV1887" s="83"/>
      <c r="DW1887" s="83"/>
      <c r="DX1887" s="83"/>
      <c r="DY1887" s="83"/>
      <c r="DZ1887" s="83"/>
      <c r="EA1887" s="83"/>
      <c r="EB1887" s="83"/>
      <c r="EC1887" s="83"/>
      <c r="ED1887" s="83"/>
      <c r="EE1887" s="83"/>
      <c r="EF1887" s="83"/>
      <c r="EG1887" s="83"/>
      <c r="EH1887" s="83"/>
      <c r="EI1887" s="83"/>
      <c r="EJ1887" s="83"/>
    </row>
    <row r="1888" spans="27:140" s="88" customFormat="1" x14ac:dyDescent="0.3">
      <c r="AA1888" s="84"/>
      <c r="AB1888" s="89"/>
      <c r="AC1888" s="89"/>
      <c r="AD1888" s="89"/>
      <c r="AE1888" s="89"/>
      <c r="AF1888" s="89"/>
      <c r="AG1888" s="89"/>
      <c r="AH1888" s="89"/>
      <c r="AI1888" s="89"/>
      <c r="AJ1888" s="89"/>
      <c r="AK1888" s="89"/>
      <c r="AL1888" s="89"/>
      <c r="AM1888" s="89"/>
      <c r="AN1888" s="89"/>
      <c r="AO1888" s="89"/>
      <c r="AP1888" s="89"/>
      <c r="AQ1888" s="90"/>
      <c r="AR1888" s="89"/>
      <c r="AS1888" s="89"/>
      <c r="AT1888" s="89"/>
      <c r="AU1888" s="87"/>
      <c r="AV1888" s="307"/>
      <c r="AW1888" s="307"/>
      <c r="AX1888" s="307"/>
      <c r="AY1888" s="307"/>
      <c r="AZ1888" s="307"/>
      <c r="BA1888" s="83"/>
      <c r="BB1888" s="83"/>
      <c r="BC1888" s="83"/>
      <c r="BD1888" s="83"/>
      <c r="BE1888" s="83"/>
      <c r="BF1888" s="83"/>
      <c r="BG1888" s="83"/>
      <c r="BH1888" s="83"/>
      <c r="BI1888" s="83"/>
      <c r="BJ1888" s="83"/>
      <c r="BK1888" s="83"/>
      <c r="BL1888" s="83"/>
      <c r="BM1888" s="83"/>
      <c r="BN1888" s="83"/>
      <c r="BO1888" s="83"/>
      <c r="BP1888" s="83"/>
      <c r="BQ1888" s="83"/>
      <c r="BR1888" s="83"/>
      <c r="BS1888" s="83"/>
      <c r="BT1888" s="83"/>
      <c r="BU1888" s="83"/>
      <c r="BV1888" s="83"/>
      <c r="BW1888" s="83"/>
      <c r="BX1888" s="83"/>
      <c r="BY1888" s="83"/>
      <c r="BZ1888" s="83"/>
      <c r="CA1888" s="83"/>
      <c r="CB1888" s="83"/>
      <c r="CC1888" s="83"/>
      <c r="CD1888" s="83"/>
      <c r="CE1888" s="83"/>
      <c r="CF1888" s="83"/>
      <c r="CG1888" s="83"/>
      <c r="CH1888" s="83"/>
      <c r="CI1888" s="83"/>
      <c r="CJ1888" s="83"/>
      <c r="CK1888" s="83"/>
      <c r="CL1888" s="83"/>
      <c r="CM1888" s="83"/>
      <c r="CN1888" s="83"/>
      <c r="CO1888" s="83"/>
      <c r="CP1888" s="83"/>
      <c r="CQ1888" s="83"/>
      <c r="CR1888" s="83"/>
      <c r="CS1888" s="83"/>
      <c r="CT1888" s="83"/>
      <c r="CU1888" s="83"/>
      <c r="CV1888" s="83"/>
      <c r="CW1888" s="83"/>
      <c r="CX1888" s="83"/>
      <c r="CY1888" s="83"/>
      <c r="CZ1888" s="83"/>
      <c r="DA1888" s="83"/>
      <c r="DB1888" s="83"/>
      <c r="DC1888" s="83"/>
      <c r="DD1888" s="83"/>
      <c r="DE1888" s="83"/>
      <c r="DF1888" s="83"/>
      <c r="DG1888" s="83"/>
      <c r="DH1888" s="83"/>
      <c r="DI1888" s="83"/>
      <c r="DJ1888" s="83"/>
      <c r="DK1888" s="83"/>
      <c r="DL1888" s="83"/>
      <c r="DM1888" s="83"/>
      <c r="DN1888" s="83"/>
      <c r="DO1888" s="83"/>
      <c r="DP1888" s="83"/>
      <c r="DQ1888" s="83"/>
      <c r="DR1888" s="83"/>
      <c r="DS1888" s="83"/>
      <c r="DT1888" s="83"/>
      <c r="DU1888" s="83"/>
      <c r="DV1888" s="83"/>
      <c r="DW1888" s="83"/>
      <c r="DX1888" s="83"/>
      <c r="DY1888" s="83"/>
      <c r="DZ1888" s="83"/>
      <c r="EA1888" s="83"/>
      <c r="EB1888" s="83"/>
      <c r="EC1888" s="83"/>
      <c r="ED1888" s="83"/>
      <c r="EE1888" s="83"/>
      <c r="EF1888" s="83"/>
      <c r="EG1888" s="83"/>
      <c r="EH1888" s="83"/>
      <c r="EI1888" s="83"/>
      <c r="EJ1888" s="83"/>
    </row>
    <row r="1889" spans="15:140" s="88" customFormat="1" x14ac:dyDescent="0.3">
      <c r="AA1889" s="84"/>
      <c r="AB1889" s="89"/>
      <c r="AC1889" s="89"/>
      <c r="AD1889" s="89"/>
      <c r="AE1889" s="89"/>
      <c r="AF1889" s="89"/>
      <c r="AG1889" s="89"/>
      <c r="AH1889" s="89"/>
      <c r="AI1889" s="89"/>
      <c r="AJ1889" s="89"/>
      <c r="AK1889" s="89"/>
      <c r="AL1889" s="89"/>
      <c r="AM1889" s="89"/>
      <c r="AN1889" s="89"/>
      <c r="AO1889" s="89"/>
      <c r="AP1889" s="89"/>
      <c r="AQ1889" s="90"/>
      <c r="AR1889" s="89"/>
      <c r="AS1889" s="89"/>
      <c r="AT1889" s="89"/>
      <c r="AU1889" s="87"/>
      <c r="AV1889" s="307"/>
      <c r="AW1889" s="307"/>
      <c r="AX1889" s="307"/>
      <c r="AY1889" s="307"/>
      <c r="AZ1889" s="307"/>
      <c r="BA1889" s="83"/>
      <c r="BB1889" s="83"/>
      <c r="BC1889" s="83"/>
      <c r="BD1889" s="83"/>
      <c r="BE1889" s="83"/>
      <c r="BF1889" s="83"/>
      <c r="BG1889" s="83"/>
      <c r="BH1889" s="83"/>
      <c r="BI1889" s="83"/>
      <c r="BJ1889" s="83"/>
      <c r="BK1889" s="83"/>
      <c r="BL1889" s="83"/>
      <c r="BM1889" s="83"/>
      <c r="BN1889" s="83"/>
      <c r="BO1889" s="83"/>
      <c r="BP1889" s="83"/>
      <c r="BQ1889" s="83"/>
      <c r="BR1889" s="83"/>
      <c r="BS1889" s="83"/>
      <c r="BT1889" s="83"/>
      <c r="BU1889" s="83"/>
      <c r="BV1889" s="83"/>
      <c r="BW1889" s="83"/>
      <c r="BX1889" s="83"/>
      <c r="BY1889" s="83"/>
      <c r="BZ1889" s="83"/>
      <c r="CA1889" s="83"/>
      <c r="CB1889" s="83"/>
      <c r="CC1889" s="83"/>
      <c r="CD1889" s="83"/>
      <c r="CE1889" s="83"/>
      <c r="CF1889" s="83"/>
      <c r="CG1889" s="83"/>
      <c r="CH1889" s="83"/>
      <c r="CI1889" s="83"/>
      <c r="CJ1889" s="83"/>
      <c r="CK1889" s="83"/>
      <c r="CL1889" s="83"/>
      <c r="CM1889" s="83"/>
      <c r="CN1889" s="83"/>
      <c r="CO1889" s="83"/>
      <c r="CP1889" s="83"/>
      <c r="CQ1889" s="83"/>
      <c r="CR1889" s="83"/>
      <c r="CS1889" s="83"/>
      <c r="CT1889" s="83"/>
      <c r="CU1889" s="83"/>
      <c r="CV1889" s="83"/>
      <c r="CW1889" s="83"/>
      <c r="CX1889" s="83"/>
      <c r="CY1889" s="83"/>
      <c r="CZ1889" s="83"/>
      <c r="DA1889" s="83"/>
      <c r="DB1889" s="83"/>
      <c r="DC1889" s="83"/>
      <c r="DD1889" s="83"/>
      <c r="DE1889" s="83"/>
      <c r="DF1889" s="83"/>
      <c r="DG1889" s="83"/>
      <c r="DH1889" s="83"/>
      <c r="DI1889" s="83"/>
      <c r="DJ1889" s="83"/>
      <c r="DK1889" s="83"/>
      <c r="DL1889" s="83"/>
      <c r="DM1889" s="83"/>
      <c r="DN1889" s="83"/>
      <c r="DO1889" s="83"/>
      <c r="DP1889" s="83"/>
      <c r="DQ1889" s="83"/>
      <c r="DR1889" s="83"/>
      <c r="DS1889" s="83"/>
      <c r="DT1889" s="83"/>
      <c r="DU1889" s="83"/>
      <c r="DV1889" s="83"/>
      <c r="DW1889" s="83"/>
      <c r="DX1889" s="83"/>
      <c r="DY1889" s="83"/>
      <c r="DZ1889" s="83"/>
      <c r="EA1889" s="83"/>
      <c r="EB1889" s="83"/>
      <c r="EC1889" s="83"/>
      <c r="ED1889" s="83"/>
      <c r="EE1889" s="83"/>
      <c r="EF1889" s="83"/>
      <c r="EG1889" s="83"/>
      <c r="EH1889" s="83"/>
      <c r="EI1889" s="83"/>
      <c r="EJ1889" s="83"/>
    </row>
    <row r="1890" spans="15:140" s="88" customFormat="1" x14ac:dyDescent="0.3">
      <c r="AA1890" s="84"/>
      <c r="AB1890" s="89"/>
      <c r="AC1890" s="89"/>
      <c r="AD1890" s="89"/>
      <c r="AE1890" s="89"/>
      <c r="AF1890" s="89"/>
      <c r="AG1890" s="89"/>
      <c r="AH1890" s="89"/>
      <c r="AI1890" s="89"/>
      <c r="AJ1890" s="89"/>
      <c r="AK1890" s="89"/>
      <c r="AL1890" s="89"/>
      <c r="AM1890" s="89"/>
      <c r="AN1890" s="89"/>
      <c r="AO1890" s="89"/>
      <c r="AP1890" s="89"/>
      <c r="AQ1890" s="90"/>
      <c r="AR1890" s="89"/>
      <c r="AS1890" s="89"/>
      <c r="AT1890" s="89"/>
      <c r="AU1890" s="87"/>
      <c r="AV1890" s="307"/>
      <c r="AW1890" s="307"/>
      <c r="AX1890" s="307"/>
      <c r="AY1890" s="307"/>
      <c r="AZ1890" s="307"/>
      <c r="BA1890" s="83"/>
      <c r="BB1890" s="83"/>
      <c r="BC1890" s="83"/>
      <c r="BD1890" s="83"/>
      <c r="BE1890" s="83"/>
      <c r="BF1890" s="83"/>
      <c r="BG1890" s="83"/>
      <c r="BH1890" s="83"/>
      <c r="BI1890" s="83"/>
      <c r="BJ1890" s="83"/>
      <c r="BK1890" s="83"/>
      <c r="BL1890" s="83"/>
      <c r="BM1890" s="83"/>
      <c r="BN1890" s="83"/>
      <c r="BO1890" s="83"/>
      <c r="BP1890" s="83"/>
      <c r="BQ1890" s="83"/>
      <c r="BR1890" s="83"/>
      <c r="BS1890" s="83"/>
      <c r="BT1890" s="83"/>
      <c r="BU1890" s="83"/>
      <c r="BV1890" s="83"/>
      <c r="BW1890" s="83"/>
      <c r="BX1890" s="83"/>
      <c r="BY1890" s="83"/>
      <c r="BZ1890" s="83"/>
      <c r="CA1890" s="83"/>
      <c r="CB1890" s="83"/>
      <c r="CC1890" s="83"/>
      <c r="CD1890" s="83"/>
      <c r="CE1890" s="83"/>
      <c r="CF1890" s="83"/>
      <c r="CG1890" s="83"/>
      <c r="CH1890" s="83"/>
      <c r="CI1890" s="83"/>
      <c r="CJ1890" s="83"/>
      <c r="CK1890" s="83"/>
      <c r="CL1890" s="83"/>
      <c r="CM1890" s="83"/>
      <c r="CN1890" s="83"/>
      <c r="CO1890" s="83"/>
      <c r="CP1890" s="83"/>
      <c r="CQ1890" s="83"/>
      <c r="CR1890" s="83"/>
      <c r="CS1890" s="83"/>
      <c r="CT1890" s="83"/>
      <c r="CU1890" s="83"/>
      <c r="CV1890" s="83"/>
      <c r="CW1890" s="83"/>
      <c r="CX1890" s="83"/>
      <c r="CY1890" s="83"/>
      <c r="CZ1890" s="83"/>
      <c r="DA1890" s="83"/>
      <c r="DB1890" s="83"/>
      <c r="DC1890" s="83"/>
      <c r="DD1890" s="83"/>
      <c r="DE1890" s="83"/>
      <c r="DF1890" s="83"/>
      <c r="DG1890" s="83"/>
      <c r="DH1890" s="83"/>
      <c r="DI1890" s="83"/>
      <c r="DJ1890" s="83"/>
      <c r="DK1890" s="83"/>
      <c r="DL1890" s="83"/>
      <c r="DM1890" s="83"/>
      <c r="DN1890" s="83"/>
      <c r="DO1890" s="83"/>
      <c r="DP1890" s="83"/>
      <c r="DQ1890" s="83"/>
      <c r="DR1890" s="83"/>
      <c r="DS1890" s="83"/>
      <c r="DT1890" s="83"/>
      <c r="DU1890" s="83"/>
      <c r="DV1890" s="83"/>
      <c r="DW1890" s="83"/>
      <c r="DX1890" s="83"/>
      <c r="DY1890" s="83"/>
      <c r="DZ1890" s="83"/>
      <c r="EA1890" s="83"/>
      <c r="EB1890" s="83"/>
      <c r="EC1890" s="83"/>
      <c r="ED1890" s="83"/>
      <c r="EE1890" s="83"/>
      <c r="EF1890" s="83"/>
      <c r="EG1890" s="83"/>
      <c r="EH1890" s="83"/>
      <c r="EI1890" s="83"/>
      <c r="EJ1890" s="83"/>
    </row>
    <row r="1891" spans="15:140" s="88" customFormat="1" x14ac:dyDescent="0.3">
      <c r="AA1891" s="84"/>
      <c r="AB1891" s="89"/>
      <c r="AC1891" s="89"/>
      <c r="AD1891" s="89"/>
      <c r="AE1891" s="89"/>
      <c r="AF1891" s="89"/>
      <c r="AG1891" s="89"/>
      <c r="AH1891" s="89"/>
      <c r="AI1891" s="89"/>
      <c r="AJ1891" s="89"/>
      <c r="AK1891" s="89"/>
      <c r="AL1891" s="89"/>
      <c r="AM1891" s="89"/>
      <c r="AN1891" s="89"/>
      <c r="AO1891" s="89"/>
      <c r="AP1891" s="89"/>
      <c r="AQ1891" s="90"/>
      <c r="AR1891" s="89"/>
      <c r="AS1891" s="89"/>
      <c r="AT1891" s="89"/>
      <c r="AU1891" s="87"/>
      <c r="AV1891" s="307"/>
      <c r="AW1891" s="307"/>
      <c r="AX1891" s="307"/>
      <c r="AY1891" s="307"/>
      <c r="AZ1891" s="307"/>
      <c r="BA1891" s="83"/>
      <c r="BB1891" s="83"/>
      <c r="BC1891" s="83"/>
      <c r="BD1891" s="83"/>
      <c r="BE1891" s="83"/>
      <c r="BF1891" s="83"/>
      <c r="BG1891" s="83"/>
      <c r="BH1891" s="83"/>
      <c r="BI1891" s="83"/>
      <c r="BJ1891" s="83"/>
      <c r="BK1891" s="83"/>
      <c r="BL1891" s="83"/>
      <c r="BM1891" s="83"/>
      <c r="BN1891" s="83"/>
      <c r="BO1891" s="83"/>
      <c r="BP1891" s="83"/>
      <c r="BQ1891" s="83"/>
      <c r="BR1891" s="83"/>
      <c r="BS1891" s="83"/>
      <c r="BT1891" s="83"/>
      <c r="BU1891" s="83"/>
      <c r="BV1891" s="83"/>
      <c r="BW1891" s="83"/>
      <c r="BX1891" s="83"/>
      <c r="BY1891" s="83"/>
      <c r="BZ1891" s="83"/>
      <c r="CA1891" s="83"/>
      <c r="CB1891" s="83"/>
      <c r="CC1891" s="83"/>
      <c r="CD1891" s="83"/>
      <c r="CE1891" s="83"/>
      <c r="CF1891" s="83"/>
      <c r="CG1891" s="83"/>
      <c r="CH1891" s="83"/>
      <c r="CI1891" s="83"/>
      <c r="CJ1891" s="83"/>
      <c r="CK1891" s="83"/>
      <c r="CL1891" s="83"/>
      <c r="CM1891" s="83"/>
      <c r="CN1891" s="83"/>
      <c r="CO1891" s="83"/>
      <c r="CP1891" s="83"/>
      <c r="CQ1891" s="83"/>
      <c r="CR1891" s="83"/>
      <c r="CS1891" s="83"/>
      <c r="CT1891" s="83"/>
      <c r="CU1891" s="83"/>
      <c r="CV1891" s="83"/>
      <c r="CW1891" s="83"/>
      <c r="CX1891" s="83"/>
      <c r="CY1891" s="83"/>
      <c r="CZ1891" s="83"/>
      <c r="DA1891" s="83"/>
      <c r="DB1891" s="83"/>
      <c r="DC1891" s="83"/>
      <c r="DD1891" s="83"/>
      <c r="DE1891" s="83"/>
      <c r="DF1891" s="83"/>
      <c r="DG1891" s="83"/>
      <c r="DH1891" s="83"/>
      <c r="DI1891" s="83"/>
      <c r="DJ1891" s="83"/>
      <c r="DK1891" s="83"/>
      <c r="DL1891" s="83"/>
      <c r="DM1891" s="83"/>
      <c r="DN1891" s="83"/>
      <c r="DO1891" s="83"/>
      <c r="DP1891" s="83"/>
      <c r="DQ1891" s="83"/>
      <c r="DR1891" s="83"/>
      <c r="DS1891" s="83"/>
      <c r="DT1891" s="83"/>
      <c r="DU1891" s="83"/>
      <c r="DV1891" s="83"/>
      <c r="DW1891" s="83"/>
      <c r="DX1891" s="83"/>
      <c r="DY1891" s="83"/>
      <c r="DZ1891" s="83"/>
      <c r="EA1891" s="83"/>
      <c r="EB1891" s="83"/>
      <c r="EC1891" s="83"/>
      <c r="ED1891" s="83"/>
      <c r="EE1891" s="83"/>
      <c r="EF1891" s="83"/>
      <c r="EG1891" s="83"/>
      <c r="EH1891" s="83"/>
      <c r="EI1891" s="83"/>
      <c r="EJ1891" s="83"/>
    </row>
    <row r="1892" spans="15:140" s="88" customFormat="1" x14ac:dyDescent="0.3">
      <c r="AA1892" s="84"/>
      <c r="AB1892" s="89"/>
      <c r="AC1892" s="89"/>
      <c r="AD1892" s="89"/>
      <c r="AE1892" s="89"/>
      <c r="AF1892" s="89"/>
      <c r="AG1892" s="89"/>
      <c r="AH1892" s="89"/>
      <c r="AI1892" s="89"/>
      <c r="AJ1892" s="89"/>
      <c r="AK1892" s="89"/>
      <c r="AL1892" s="89"/>
      <c r="AM1892" s="89"/>
      <c r="AN1892" s="89"/>
      <c r="AO1892" s="89"/>
      <c r="AP1892" s="89"/>
      <c r="AQ1892" s="90"/>
      <c r="AR1892" s="89"/>
      <c r="AS1892" s="89"/>
      <c r="AT1892" s="89"/>
      <c r="AU1892" s="87"/>
      <c r="AV1892" s="307"/>
      <c r="AW1892" s="307"/>
      <c r="AX1892" s="307"/>
      <c r="AY1892" s="307"/>
      <c r="AZ1892" s="307"/>
      <c r="BA1892" s="83"/>
      <c r="BB1892" s="83"/>
      <c r="BC1892" s="83"/>
      <c r="BD1892" s="83"/>
      <c r="BE1892" s="83"/>
      <c r="BF1892" s="83"/>
      <c r="BG1892" s="83"/>
      <c r="BH1892" s="83"/>
      <c r="BI1892" s="83"/>
      <c r="BJ1892" s="83"/>
      <c r="BK1892" s="83"/>
      <c r="BL1892" s="83"/>
      <c r="BM1892" s="83"/>
      <c r="BN1892" s="83"/>
      <c r="BO1892" s="83"/>
      <c r="BP1892" s="83"/>
      <c r="BQ1892" s="83"/>
      <c r="BR1892" s="83"/>
      <c r="BS1892" s="83"/>
      <c r="BT1892" s="83"/>
      <c r="BU1892" s="83"/>
      <c r="BV1892" s="83"/>
      <c r="BW1892" s="83"/>
      <c r="BX1892" s="83"/>
      <c r="BY1892" s="83"/>
      <c r="BZ1892" s="83"/>
      <c r="CA1892" s="83"/>
      <c r="CB1892" s="83"/>
      <c r="CC1892" s="83"/>
      <c r="CD1892" s="83"/>
      <c r="CE1892" s="83"/>
      <c r="CF1892" s="83"/>
      <c r="CG1892" s="83"/>
      <c r="CH1892" s="83"/>
      <c r="CI1892" s="83"/>
      <c r="CJ1892" s="83"/>
      <c r="CK1892" s="83"/>
      <c r="CL1892" s="83"/>
      <c r="CM1892" s="83"/>
      <c r="CN1892" s="83"/>
      <c r="CO1892" s="83"/>
      <c r="CP1892" s="83"/>
      <c r="CQ1892" s="83"/>
      <c r="CR1892" s="83"/>
      <c r="CS1892" s="83"/>
      <c r="CT1892" s="83"/>
      <c r="CU1892" s="83"/>
      <c r="CV1892" s="83"/>
      <c r="CW1892" s="83"/>
      <c r="CX1892" s="83"/>
      <c r="CY1892" s="83"/>
      <c r="CZ1892" s="83"/>
      <c r="DA1892" s="83"/>
      <c r="DB1892" s="83"/>
      <c r="DC1892" s="83"/>
      <c r="DD1892" s="83"/>
      <c r="DE1892" s="83"/>
      <c r="DF1892" s="83"/>
      <c r="DG1892" s="83"/>
      <c r="DH1892" s="83"/>
      <c r="DI1892" s="83"/>
      <c r="DJ1892" s="83"/>
      <c r="DK1892" s="83"/>
      <c r="DL1892" s="83"/>
      <c r="DM1892" s="83"/>
      <c r="DN1892" s="83"/>
      <c r="DO1892" s="83"/>
      <c r="DP1892" s="83"/>
      <c r="DQ1892" s="83"/>
      <c r="DR1892" s="83"/>
      <c r="DS1892" s="83"/>
      <c r="DT1892" s="83"/>
      <c r="DU1892" s="83"/>
      <c r="DV1892" s="83"/>
      <c r="DW1892" s="83"/>
      <c r="DX1892" s="83"/>
      <c r="DY1892" s="83"/>
      <c r="DZ1892" s="83"/>
      <c r="EA1892" s="83"/>
      <c r="EB1892" s="83"/>
      <c r="EC1892" s="83"/>
      <c r="ED1892" s="83"/>
      <c r="EE1892" s="83"/>
      <c r="EF1892" s="83"/>
      <c r="EG1892" s="83"/>
      <c r="EH1892" s="83"/>
      <c r="EI1892" s="83"/>
      <c r="EJ1892" s="83"/>
    </row>
    <row r="1893" spans="15:140" s="88" customFormat="1" x14ac:dyDescent="0.3">
      <c r="AA1893" s="84"/>
      <c r="AB1893" s="89"/>
      <c r="AC1893" s="89"/>
      <c r="AD1893" s="89"/>
      <c r="AE1893" s="89"/>
      <c r="AF1893" s="89"/>
      <c r="AG1893" s="89"/>
      <c r="AH1893" s="89"/>
      <c r="AI1893" s="89"/>
      <c r="AJ1893" s="89"/>
      <c r="AK1893" s="89"/>
      <c r="AL1893" s="89"/>
      <c r="AM1893" s="89"/>
      <c r="AN1893" s="89"/>
      <c r="AO1893" s="89"/>
      <c r="AP1893" s="89"/>
      <c r="AQ1893" s="90"/>
      <c r="AR1893" s="89"/>
      <c r="AS1893" s="89"/>
      <c r="AT1893" s="89"/>
      <c r="AU1893" s="87"/>
      <c r="AV1893" s="307"/>
      <c r="AW1893" s="307"/>
      <c r="AX1893" s="307"/>
      <c r="AY1893" s="307"/>
      <c r="AZ1893" s="307"/>
      <c r="BA1893" s="83"/>
      <c r="BB1893" s="83"/>
      <c r="BC1893" s="83"/>
      <c r="BD1893" s="83"/>
      <c r="BE1893" s="83"/>
      <c r="BF1893" s="83"/>
      <c r="BG1893" s="83"/>
      <c r="BH1893" s="83"/>
      <c r="BI1893" s="83"/>
      <c r="BJ1893" s="83"/>
      <c r="BK1893" s="83"/>
      <c r="BL1893" s="83"/>
      <c r="BM1893" s="83"/>
      <c r="BN1893" s="83"/>
      <c r="BO1893" s="83"/>
      <c r="BP1893" s="83"/>
      <c r="BQ1893" s="83"/>
      <c r="BR1893" s="83"/>
      <c r="BS1893" s="83"/>
      <c r="BT1893" s="83"/>
      <c r="BU1893" s="83"/>
      <c r="BV1893" s="83"/>
      <c r="BW1893" s="83"/>
      <c r="BX1893" s="83"/>
      <c r="BY1893" s="83"/>
      <c r="BZ1893" s="83"/>
      <c r="CA1893" s="83"/>
      <c r="CB1893" s="83"/>
      <c r="CC1893" s="83"/>
      <c r="CD1893" s="83"/>
      <c r="CE1893" s="83"/>
      <c r="CF1893" s="83"/>
      <c r="CG1893" s="83"/>
      <c r="CH1893" s="83"/>
      <c r="CI1893" s="83"/>
      <c r="CJ1893" s="83"/>
      <c r="CK1893" s="83"/>
      <c r="CL1893" s="83"/>
      <c r="CM1893" s="83"/>
      <c r="CN1893" s="83"/>
      <c r="CO1893" s="83"/>
      <c r="CP1893" s="83"/>
      <c r="CQ1893" s="83"/>
      <c r="CR1893" s="83"/>
      <c r="CS1893" s="83"/>
      <c r="CT1893" s="83"/>
      <c r="CU1893" s="83"/>
      <c r="CV1893" s="83"/>
      <c r="CW1893" s="83"/>
      <c r="CX1893" s="83"/>
      <c r="CY1893" s="83"/>
      <c r="CZ1893" s="83"/>
      <c r="DA1893" s="83"/>
      <c r="DB1893" s="83"/>
      <c r="DC1893" s="83"/>
      <c r="DD1893" s="83"/>
      <c r="DE1893" s="83"/>
      <c r="DF1893" s="83"/>
      <c r="DG1893" s="83"/>
      <c r="DH1893" s="83"/>
      <c r="DI1893" s="83"/>
      <c r="DJ1893" s="83"/>
      <c r="DK1893" s="83"/>
      <c r="DL1893" s="83"/>
      <c r="DM1893" s="83"/>
      <c r="DN1893" s="83"/>
      <c r="DO1893" s="83"/>
      <c r="DP1893" s="83"/>
      <c r="DQ1893" s="83"/>
      <c r="DR1893" s="83"/>
      <c r="DS1893" s="83"/>
      <c r="DT1893" s="83"/>
      <c r="DU1893" s="83"/>
      <c r="DV1893" s="83"/>
      <c r="DW1893" s="83"/>
      <c r="DX1893" s="83"/>
      <c r="DY1893" s="83"/>
      <c r="DZ1893" s="83"/>
      <c r="EA1893" s="83"/>
      <c r="EB1893" s="83"/>
      <c r="EC1893" s="83"/>
      <c r="ED1893" s="83"/>
      <c r="EE1893" s="83"/>
      <c r="EF1893" s="83"/>
      <c r="EG1893" s="83"/>
      <c r="EH1893" s="83"/>
      <c r="EI1893" s="83"/>
      <c r="EJ1893" s="83"/>
    </row>
    <row r="1894" spans="15:140" s="88" customFormat="1" x14ac:dyDescent="0.3">
      <c r="AA1894" s="84"/>
      <c r="AB1894" s="89"/>
      <c r="AC1894" s="89"/>
      <c r="AD1894" s="89"/>
      <c r="AE1894" s="89"/>
      <c r="AF1894" s="89"/>
      <c r="AG1894" s="89"/>
      <c r="AH1894" s="89"/>
      <c r="AI1894" s="89"/>
      <c r="AJ1894" s="89"/>
      <c r="AK1894" s="89"/>
      <c r="AL1894" s="89"/>
      <c r="AM1894" s="89"/>
      <c r="AN1894" s="89"/>
      <c r="AO1894" s="89"/>
      <c r="AP1894" s="89"/>
      <c r="AQ1894" s="90"/>
      <c r="AR1894" s="89"/>
      <c r="AS1894" s="89"/>
      <c r="AT1894" s="89"/>
      <c r="AU1894" s="87"/>
      <c r="AV1894" s="307"/>
      <c r="AW1894" s="307"/>
      <c r="AX1894" s="307"/>
      <c r="AY1894" s="307"/>
      <c r="AZ1894" s="307"/>
      <c r="BA1894" s="83"/>
      <c r="BB1894" s="83"/>
      <c r="BC1894" s="83"/>
      <c r="BD1894" s="83"/>
      <c r="BE1894" s="83"/>
      <c r="BF1894" s="83"/>
      <c r="BG1894" s="83"/>
      <c r="BH1894" s="83"/>
      <c r="BI1894" s="83"/>
      <c r="BJ1894" s="83"/>
      <c r="BK1894" s="83"/>
      <c r="BL1894" s="83"/>
      <c r="BM1894" s="83"/>
      <c r="BN1894" s="83"/>
      <c r="BO1894" s="83"/>
      <c r="BP1894" s="83"/>
      <c r="BQ1894" s="83"/>
      <c r="BR1894" s="83"/>
      <c r="BS1894" s="83"/>
      <c r="BT1894" s="83"/>
      <c r="BU1894" s="83"/>
      <c r="BV1894" s="83"/>
      <c r="BW1894" s="83"/>
      <c r="BX1894" s="83"/>
      <c r="BY1894" s="83"/>
      <c r="BZ1894" s="83"/>
      <c r="CA1894" s="83"/>
      <c r="CB1894" s="83"/>
      <c r="CC1894" s="83"/>
      <c r="CD1894" s="83"/>
      <c r="CE1894" s="83"/>
      <c r="CF1894" s="83"/>
      <c r="CG1894" s="83"/>
      <c r="CH1894" s="83"/>
      <c r="CI1894" s="83"/>
      <c r="CJ1894" s="83"/>
      <c r="CK1894" s="83"/>
      <c r="CL1894" s="83"/>
      <c r="CM1894" s="83"/>
      <c r="CN1894" s="83"/>
      <c r="CO1894" s="83"/>
      <c r="CP1894" s="83"/>
      <c r="CQ1894" s="83"/>
      <c r="CR1894" s="83"/>
      <c r="CS1894" s="83"/>
      <c r="CT1894" s="83"/>
      <c r="CU1894" s="83"/>
      <c r="CV1894" s="83"/>
      <c r="CW1894" s="83"/>
      <c r="CX1894" s="83"/>
      <c r="CY1894" s="83"/>
      <c r="CZ1894" s="83"/>
      <c r="DA1894" s="83"/>
      <c r="DB1894" s="83"/>
      <c r="DC1894" s="83"/>
      <c r="DD1894" s="83"/>
      <c r="DE1894" s="83"/>
      <c r="DF1894" s="83"/>
      <c r="DG1894" s="83"/>
      <c r="DH1894" s="83"/>
      <c r="DI1894" s="83"/>
      <c r="DJ1894" s="83"/>
      <c r="DK1894" s="83"/>
      <c r="DL1894" s="83"/>
      <c r="DM1894" s="83"/>
      <c r="DN1894" s="83"/>
      <c r="DO1894" s="83"/>
      <c r="DP1894" s="83"/>
      <c r="DQ1894" s="83"/>
      <c r="DR1894" s="83"/>
      <c r="DS1894" s="83"/>
      <c r="DT1894" s="83"/>
      <c r="DU1894" s="83"/>
      <c r="DV1894" s="83"/>
      <c r="DW1894" s="83"/>
      <c r="DX1894" s="83"/>
      <c r="DY1894" s="83"/>
      <c r="DZ1894" s="83"/>
      <c r="EA1894" s="83"/>
      <c r="EB1894" s="83"/>
      <c r="EC1894" s="83"/>
      <c r="ED1894" s="83"/>
      <c r="EE1894" s="83"/>
      <c r="EF1894" s="83"/>
      <c r="EG1894" s="83"/>
      <c r="EH1894" s="83"/>
      <c r="EI1894" s="83"/>
      <c r="EJ1894" s="83"/>
    </row>
    <row r="1895" spans="15:140" s="88" customFormat="1" x14ac:dyDescent="0.3">
      <c r="AA1895" s="84"/>
      <c r="AB1895" s="89"/>
      <c r="AC1895" s="89"/>
      <c r="AD1895" s="89"/>
      <c r="AE1895" s="89"/>
      <c r="AF1895" s="89"/>
      <c r="AG1895" s="89"/>
      <c r="AH1895" s="89"/>
      <c r="AI1895" s="89"/>
      <c r="AJ1895" s="89"/>
      <c r="AK1895" s="89"/>
      <c r="AL1895" s="89"/>
      <c r="AM1895" s="89"/>
      <c r="AN1895" s="89"/>
      <c r="AO1895" s="89"/>
      <c r="AP1895" s="89"/>
      <c r="AQ1895" s="90"/>
      <c r="AR1895" s="89"/>
      <c r="AS1895" s="89"/>
      <c r="AT1895" s="89"/>
      <c r="AU1895" s="87"/>
      <c r="AV1895" s="307"/>
      <c r="AW1895" s="307"/>
      <c r="AX1895" s="307"/>
      <c r="AY1895" s="307"/>
      <c r="AZ1895" s="307"/>
      <c r="BA1895" s="83"/>
      <c r="BB1895" s="83"/>
      <c r="BC1895" s="83"/>
      <c r="BD1895" s="83"/>
      <c r="BE1895" s="83"/>
      <c r="BF1895" s="83"/>
      <c r="BG1895" s="83"/>
      <c r="BH1895" s="83"/>
      <c r="BI1895" s="83"/>
      <c r="BJ1895" s="83"/>
      <c r="BK1895" s="83"/>
      <c r="BL1895" s="83"/>
      <c r="BM1895" s="83"/>
      <c r="BN1895" s="83"/>
      <c r="BO1895" s="83"/>
      <c r="BP1895" s="83"/>
      <c r="BQ1895" s="83"/>
      <c r="BR1895" s="83"/>
      <c r="BS1895" s="83"/>
      <c r="BT1895" s="83"/>
      <c r="BU1895" s="83"/>
      <c r="BV1895" s="83"/>
      <c r="BW1895" s="83"/>
      <c r="BX1895" s="83"/>
      <c r="BY1895" s="83"/>
      <c r="BZ1895" s="83"/>
      <c r="CA1895" s="83"/>
      <c r="CB1895" s="83"/>
      <c r="CC1895" s="83"/>
      <c r="CD1895" s="83"/>
      <c r="CE1895" s="83"/>
      <c r="CF1895" s="83"/>
      <c r="CG1895" s="83"/>
      <c r="CH1895" s="83"/>
      <c r="CI1895" s="83"/>
      <c r="CJ1895" s="83"/>
      <c r="CK1895" s="83"/>
      <c r="CL1895" s="83"/>
      <c r="CM1895" s="83"/>
      <c r="CN1895" s="83"/>
      <c r="CO1895" s="83"/>
      <c r="CP1895" s="83"/>
      <c r="CQ1895" s="83"/>
      <c r="CR1895" s="83"/>
      <c r="CS1895" s="83"/>
      <c r="CT1895" s="83"/>
      <c r="CU1895" s="83"/>
      <c r="CV1895" s="83"/>
      <c r="CW1895" s="83"/>
      <c r="CX1895" s="83"/>
      <c r="CY1895" s="83"/>
      <c r="CZ1895" s="83"/>
      <c r="DA1895" s="83"/>
      <c r="DB1895" s="83"/>
      <c r="DC1895" s="83"/>
      <c r="DD1895" s="83"/>
      <c r="DE1895" s="83"/>
      <c r="DF1895" s="83"/>
      <c r="DG1895" s="83"/>
      <c r="DH1895" s="83"/>
      <c r="DI1895" s="83"/>
      <c r="DJ1895" s="83"/>
      <c r="DK1895" s="83"/>
      <c r="DL1895" s="83"/>
      <c r="DM1895" s="83"/>
      <c r="DN1895" s="83"/>
      <c r="DO1895" s="83"/>
      <c r="DP1895" s="83"/>
      <c r="DQ1895" s="83"/>
      <c r="DR1895" s="83"/>
      <c r="DS1895" s="83"/>
      <c r="DT1895" s="83"/>
      <c r="DU1895" s="83"/>
      <c r="DV1895" s="83"/>
      <c r="DW1895" s="83"/>
      <c r="DX1895" s="83"/>
      <c r="DY1895" s="83"/>
      <c r="DZ1895" s="83"/>
      <c r="EA1895" s="83"/>
      <c r="EB1895" s="83"/>
      <c r="EC1895" s="83"/>
      <c r="ED1895" s="83"/>
      <c r="EE1895" s="83"/>
      <c r="EF1895" s="83"/>
      <c r="EG1895" s="83"/>
      <c r="EH1895" s="83"/>
      <c r="EI1895" s="83"/>
      <c r="EJ1895" s="83"/>
    </row>
    <row r="1896" spans="15:140" s="88" customFormat="1" x14ac:dyDescent="0.3">
      <c r="AA1896" s="84"/>
      <c r="AB1896" s="89"/>
      <c r="AC1896" s="89"/>
      <c r="AD1896" s="89"/>
      <c r="AE1896" s="89"/>
      <c r="AF1896" s="89"/>
      <c r="AG1896" s="89"/>
      <c r="AH1896" s="89"/>
      <c r="AI1896" s="89"/>
      <c r="AJ1896" s="89"/>
      <c r="AK1896" s="89"/>
      <c r="AL1896" s="89"/>
      <c r="AM1896" s="89"/>
      <c r="AN1896" s="89"/>
      <c r="AO1896" s="89"/>
      <c r="AP1896" s="89"/>
      <c r="AQ1896" s="90"/>
      <c r="AR1896" s="89"/>
      <c r="AS1896" s="89"/>
      <c r="AT1896" s="89"/>
      <c r="AU1896" s="87"/>
      <c r="AV1896" s="307"/>
      <c r="AW1896" s="307"/>
      <c r="AX1896" s="307"/>
      <c r="AY1896" s="307"/>
      <c r="AZ1896" s="307"/>
      <c r="BA1896" s="83"/>
      <c r="BB1896" s="83"/>
      <c r="BC1896" s="83"/>
      <c r="BD1896" s="83"/>
      <c r="BE1896" s="83"/>
      <c r="BF1896" s="83"/>
      <c r="BG1896" s="83"/>
      <c r="BH1896" s="83"/>
      <c r="BI1896" s="83"/>
      <c r="BJ1896" s="83"/>
      <c r="BK1896" s="83"/>
      <c r="BL1896" s="83"/>
      <c r="BM1896" s="83"/>
      <c r="BN1896" s="83"/>
      <c r="BO1896" s="83"/>
      <c r="BP1896" s="83"/>
      <c r="BQ1896" s="83"/>
      <c r="BR1896" s="83"/>
      <c r="BS1896" s="83"/>
      <c r="BT1896" s="83"/>
      <c r="BU1896" s="83"/>
      <c r="BV1896" s="83"/>
      <c r="BW1896" s="83"/>
      <c r="BX1896" s="83"/>
      <c r="BY1896" s="83"/>
      <c r="BZ1896" s="83"/>
      <c r="CA1896" s="83"/>
      <c r="CB1896" s="83"/>
      <c r="CC1896" s="83"/>
      <c r="CD1896" s="83"/>
      <c r="CE1896" s="83"/>
      <c r="CF1896" s="83"/>
      <c r="CG1896" s="83"/>
      <c r="CH1896" s="83"/>
      <c r="CI1896" s="83"/>
      <c r="CJ1896" s="83"/>
      <c r="CK1896" s="83"/>
      <c r="CL1896" s="83"/>
      <c r="CM1896" s="83"/>
      <c r="CN1896" s="83"/>
      <c r="CO1896" s="83"/>
      <c r="CP1896" s="83"/>
      <c r="CQ1896" s="83"/>
      <c r="CR1896" s="83"/>
      <c r="CS1896" s="83"/>
      <c r="CT1896" s="83"/>
      <c r="CU1896" s="83"/>
      <c r="CV1896" s="83"/>
      <c r="CW1896" s="83"/>
      <c r="CX1896" s="83"/>
      <c r="CY1896" s="83"/>
      <c r="CZ1896" s="83"/>
      <c r="DA1896" s="83"/>
      <c r="DB1896" s="83"/>
      <c r="DC1896" s="83"/>
      <c r="DD1896" s="83"/>
      <c r="DE1896" s="83"/>
      <c r="DF1896" s="83"/>
      <c r="DG1896" s="83"/>
      <c r="DH1896" s="83"/>
      <c r="DI1896" s="83"/>
      <c r="DJ1896" s="83"/>
      <c r="DK1896" s="83"/>
      <c r="DL1896" s="83"/>
      <c r="DM1896" s="83"/>
      <c r="DN1896" s="83"/>
      <c r="DO1896" s="83"/>
      <c r="DP1896" s="83"/>
      <c r="DQ1896" s="83"/>
      <c r="DR1896" s="83"/>
      <c r="DS1896" s="83"/>
      <c r="DT1896" s="83"/>
      <c r="DU1896" s="83"/>
      <c r="DV1896" s="83"/>
      <c r="DW1896" s="83"/>
      <c r="DX1896" s="83"/>
      <c r="DY1896" s="83"/>
      <c r="DZ1896" s="83"/>
      <c r="EA1896" s="83"/>
      <c r="EB1896" s="83"/>
      <c r="EC1896" s="83"/>
      <c r="ED1896" s="83"/>
      <c r="EE1896" s="83"/>
      <c r="EF1896" s="83"/>
      <c r="EG1896" s="83"/>
      <c r="EH1896" s="83"/>
      <c r="EI1896" s="83"/>
      <c r="EJ1896" s="83"/>
    </row>
    <row r="1897" spans="15:140" s="88" customFormat="1" x14ac:dyDescent="0.3">
      <c r="AA1897" s="84"/>
      <c r="AB1897" s="89"/>
      <c r="AC1897" s="89"/>
      <c r="AD1897" s="89"/>
      <c r="AE1897" s="89"/>
      <c r="AF1897" s="89"/>
      <c r="AG1897" s="89"/>
      <c r="AH1897" s="89"/>
      <c r="AI1897" s="89"/>
      <c r="AJ1897" s="89"/>
      <c r="AK1897" s="89"/>
      <c r="AL1897" s="89"/>
      <c r="AM1897" s="89"/>
      <c r="AN1897" s="89"/>
      <c r="AO1897" s="89"/>
      <c r="AP1897" s="89"/>
      <c r="AQ1897" s="90"/>
      <c r="AR1897" s="89"/>
      <c r="AS1897" s="89"/>
      <c r="AT1897" s="89"/>
      <c r="AU1897" s="87"/>
      <c r="AV1897" s="307"/>
      <c r="AW1897" s="307"/>
      <c r="AX1897" s="307"/>
      <c r="AY1897" s="307"/>
      <c r="AZ1897" s="307"/>
      <c r="BA1897" s="83"/>
      <c r="BB1897" s="83"/>
      <c r="BC1897" s="83"/>
      <c r="BD1897" s="83"/>
      <c r="BE1897" s="83"/>
      <c r="BF1897" s="83"/>
      <c r="BG1897" s="83"/>
      <c r="BH1897" s="83"/>
      <c r="BI1897" s="83"/>
      <c r="BJ1897" s="83"/>
      <c r="BK1897" s="83"/>
      <c r="BL1897" s="83"/>
      <c r="BM1897" s="83"/>
      <c r="BN1897" s="83"/>
      <c r="BO1897" s="83"/>
      <c r="BP1897" s="83"/>
      <c r="BQ1897" s="83"/>
      <c r="BR1897" s="83"/>
      <c r="BS1897" s="83"/>
      <c r="BT1897" s="83"/>
      <c r="BU1897" s="83"/>
      <c r="BV1897" s="83"/>
      <c r="BW1897" s="83"/>
      <c r="BX1897" s="83"/>
      <c r="BY1897" s="83"/>
      <c r="BZ1897" s="83"/>
      <c r="CA1897" s="83"/>
      <c r="CB1897" s="83"/>
      <c r="CC1897" s="83"/>
      <c r="CD1897" s="83"/>
      <c r="CE1897" s="83"/>
      <c r="CF1897" s="83"/>
      <c r="CG1897" s="83"/>
      <c r="CH1897" s="83"/>
      <c r="CI1897" s="83"/>
      <c r="CJ1897" s="83"/>
      <c r="CK1897" s="83"/>
      <c r="CL1897" s="83"/>
      <c r="CM1897" s="83"/>
      <c r="CN1897" s="83"/>
      <c r="CO1897" s="83"/>
      <c r="CP1897" s="83"/>
      <c r="CQ1897" s="83"/>
      <c r="CR1897" s="83"/>
      <c r="CS1897" s="83"/>
      <c r="CT1897" s="83"/>
      <c r="CU1897" s="83"/>
      <c r="CV1897" s="83"/>
      <c r="CW1897" s="83"/>
      <c r="CX1897" s="83"/>
      <c r="CY1897" s="83"/>
      <c r="CZ1897" s="83"/>
      <c r="DA1897" s="83"/>
      <c r="DB1897" s="83"/>
      <c r="DC1897" s="83"/>
      <c r="DD1897" s="83"/>
      <c r="DE1897" s="83"/>
      <c r="DF1897" s="83"/>
      <c r="DG1897" s="83"/>
      <c r="DH1897" s="83"/>
      <c r="DI1897" s="83"/>
      <c r="DJ1897" s="83"/>
      <c r="DK1897" s="83"/>
      <c r="DL1897" s="83"/>
      <c r="DM1897" s="83"/>
      <c r="DN1897" s="83"/>
      <c r="DO1897" s="83"/>
      <c r="DP1897" s="83"/>
      <c r="DQ1897" s="83"/>
      <c r="DR1897" s="83"/>
      <c r="DS1897" s="83"/>
      <c r="DT1897" s="83"/>
      <c r="DU1897" s="83"/>
      <c r="DV1897" s="83"/>
      <c r="DW1897" s="83"/>
      <c r="DX1897" s="83"/>
      <c r="DY1897" s="83"/>
      <c r="DZ1897" s="83"/>
      <c r="EA1897" s="83"/>
      <c r="EB1897" s="83"/>
      <c r="EC1897" s="83"/>
      <c r="ED1897" s="83"/>
      <c r="EE1897" s="83"/>
      <c r="EF1897" s="83"/>
      <c r="EG1897" s="83"/>
      <c r="EH1897" s="83"/>
      <c r="EI1897" s="83"/>
      <c r="EJ1897" s="83"/>
    </row>
    <row r="1898" spans="15:140" s="88" customFormat="1" x14ac:dyDescent="0.3">
      <c r="AA1898" s="84"/>
      <c r="AB1898" s="89"/>
      <c r="AC1898" s="89"/>
      <c r="AD1898" s="89"/>
      <c r="AE1898" s="89"/>
      <c r="AF1898" s="89"/>
      <c r="AG1898" s="89"/>
      <c r="AH1898" s="89"/>
      <c r="AI1898" s="89"/>
      <c r="AJ1898" s="89"/>
      <c r="AK1898" s="89"/>
      <c r="AL1898" s="89"/>
      <c r="AM1898" s="89"/>
      <c r="AN1898" s="89"/>
      <c r="AO1898" s="89"/>
      <c r="AP1898" s="89"/>
      <c r="AQ1898" s="90"/>
      <c r="AR1898" s="89"/>
      <c r="AS1898" s="89"/>
      <c r="AT1898" s="89"/>
      <c r="AU1898" s="87"/>
      <c r="AV1898" s="307"/>
      <c r="AW1898" s="307"/>
      <c r="AX1898" s="307"/>
      <c r="AY1898" s="307"/>
      <c r="AZ1898" s="307"/>
      <c r="BA1898" s="83"/>
      <c r="BB1898" s="83"/>
      <c r="BC1898" s="83"/>
      <c r="BD1898" s="83"/>
      <c r="BE1898" s="83"/>
      <c r="BF1898" s="83"/>
      <c r="BG1898" s="83"/>
      <c r="BH1898" s="83"/>
      <c r="BI1898" s="83"/>
      <c r="BJ1898" s="83"/>
      <c r="BK1898" s="83"/>
      <c r="BL1898" s="83"/>
      <c r="BM1898" s="83"/>
      <c r="BN1898" s="83"/>
      <c r="BO1898" s="83"/>
      <c r="BP1898" s="83"/>
      <c r="BQ1898" s="83"/>
      <c r="BR1898" s="83"/>
      <c r="BS1898" s="83"/>
      <c r="BT1898" s="83"/>
      <c r="BU1898" s="83"/>
      <c r="BV1898" s="83"/>
      <c r="BW1898" s="83"/>
      <c r="BX1898" s="83"/>
      <c r="BY1898" s="83"/>
      <c r="BZ1898" s="83"/>
      <c r="CA1898" s="83"/>
      <c r="CB1898" s="83"/>
      <c r="CC1898" s="83"/>
      <c r="CD1898" s="83"/>
      <c r="CE1898" s="83"/>
      <c r="CF1898" s="83"/>
      <c r="CG1898" s="83"/>
      <c r="CH1898" s="83"/>
      <c r="CI1898" s="83"/>
      <c r="CJ1898" s="83"/>
      <c r="CK1898" s="83"/>
      <c r="CL1898" s="83"/>
      <c r="CM1898" s="83"/>
      <c r="CN1898" s="83"/>
      <c r="CO1898" s="83"/>
      <c r="CP1898" s="83"/>
      <c r="CQ1898" s="83"/>
      <c r="CR1898" s="83"/>
      <c r="CS1898" s="83"/>
      <c r="CT1898" s="83"/>
      <c r="CU1898" s="83"/>
      <c r="CV1898" s="83"/>
      <c r="CW1898" s="83"/>
      <c r="CX1898" s="83"/>
      <c r="CY1898" s="83"/>
      <c r="CZ1898" s="83"/>
      <c r="DA1898" s="83"/>
      <c r="DB1898" s="83"/>
      <c r="DC1898" s="83"/>
      <c r="DD1898" s="83"/>
      <c r="DE1898" s="83"/>
      <c r="DF1898" s="83"/>
      <c r="DG1898" s="83"/>
      <c r="DH1898" s="83"/>
      <c r="DI1898" s="83"/>
      <c r="DJ1898" s="83"/>
      <c r="DK1898" s="83"/>
      <c r="DL1898" s="83"/>
      <c r="DM1898" s="83"/>
      <c r="DN1898" s="83"/>
      <c r="DO1898" s="83"/>
      <c r="DP1898" s="83"/>
      <c r="DQ1898" s="83"/>
      <c r="DR1898" s="83"/>
      <c r="DS1898" s="83"/>
      <c r="DT1898" s="83"/>
      <c r="DU1898" s="83"/>
      <c r="DV1898" s="83"/>
      <c r="DW1898" s="83"/>
      <c r="DX1898" s="83"/>
      <c r="DY1898" s="83"/>
      <c r="DZ1898" s="83"/>
      <c r="EA1898" s="83"/>
      <c r="EB1898" s="83"/>
      <c r="EC1898" s="83"/>
      <c r="ED1898" s="83"/>
      <c r="EE1898" s="83"/>
      <c r="EF1898" s="83"/>
      <c r="EG1898" s="83"/>
      <c r="EH1898" s="83"/>
      <c r="EI1898" s="83"/>
      <c r="EJ1898" s="83"/>
    </row>
    <row r="1899" spans="15:140" s="88" customFormat="1" x14ac:dyDescent="0.3">
      <c r="O1899" s="21"/>
      <c r="AA1899" s="84"/>
      <c r="AB1899" s="89"/>
      <c r="AC1899" s="89"/>
      <c r="AD1899" s="89"/>
      <c r="AE1899" s="89"/>
      <c r="AF1899" s="89"/>
      <c r="AG1899" s="89"/>
      <c r="AH1899" s="89"/>
      <c r="AI1899" s="89"/>
      <c r="AJ1899" s="89"/>
      <c r="AK1899" s="89"/>
      <c r="AL1899" s="89"/>
      <c r="AM1899" s="89"/>
      <c r="AN1899" s="89"/>
      <c r="AO1899" s="89"/>
      <c r="AP1899" s="89"/>
      <c r="AQ1899" s="90"/>
      <c r="AR1899" s="89"/>
      <c r="AS1899" s="89"/>
      <c r="AT1899" s="89"/>
      <c r="AU1899" s="87"/>
      <c r="AV1899" s="307"/>
      <c r="AW1899" s="307"/>
      <c r="AX1899" s="307"/>
      <c r="AY1899" s="307"/>
      <c r="AZ1899" s="307"/>
      <c r="BA1899" s="83"/>
      <c r="BB1899" s="83"/>
      <c r="BC1899" s="83"/>
      <c r="BD1899" s="83"/>
      <c r="BE1899" s="83"/>
      <c r="BF1899" s="83"/>
      <c r="BG1899" s="83"/>
      <c r="BH1899" s="83"/>
      <c r="BI1899" s="83"/>
      <c r="BJ1899" s="83"/>
      <c r="BK1899" s="83"/>
      <c r="BL1899" s="83"/>
      <c r="BM1899" s="83"/>
      <c r="BN1899" s="83"/>
      <c r="BO1899" s="83"/>
      <c r="BP1899" s="83"/>
      <c r="BQ1899" s="83"/>
      <c r="BR1899" s="83"/>
      <c r="BS1899" s="83"/>
      <c r="BT1899" s="83"/>
      <c r="BU1899" s="83"/>
      <c r="BV1899" s="83"/>
      <c r="BW1899" s="83"/>
      <c r="BX1899" s="83"/>
      <c r="BY1899" s="83"/>
      <c r="BZ1899" s="83"/>
      <c r="CA1899" s="83"/>
      <c r="CB1899" s="83"/>
      <c r="CC1899" s="83"/>
      <c r="CD1899" s="83"/>
      <c r="CE1899" s="83"/>
      <c r="CF1899" s="83"/>
      <c r="CG1899" s="83"/>
      <c r="CH1899" s="83"/>
      <c r="CI1899" s="83"/>
      <c r="CJ1899" s="83"/>
      <c r="CK1899" s="83"/>
      <c r="CL1899" s="83"/>
      <c r="CM1899" s="83"/>
      <c r="CN1899" s="83"/>
      <c r="CO1899" s="83"/>
      <c r="CP1899" s="83"/>
      <c r="CQ1899" s="83"/>
      <c r="CR1899" s="83"/>
      <c r="CS1899" s="83"/>
      <c r="CT1899" s="83"/>
      <c r="CU1899" s="83"/>
      <c r="CV1899" s="83"/>
      <c r="CW1899" s="83"/>
      <c r="CX1899" s="83"/>
      <c r="CY1899" s="83"/>
      <c r="CZ1899" s="83"/>
      <c r="DA1899" s="83"/>
      <c r="DB1899" s="83"/>
      <c r="DC1899" s="83"/>
      <c r="DD1899" s="83"/>
      <c r="DE1899" s="83"/>
      <c r="DF1899" s="83"/>
      <c r="DG1899" s="83"/>
      <c r="DH1899" s="83"/>
      <c r="DI1899" s="83"/>
      <c r="DJ1899" s="83"/>
      <c r="DK1899" s="83"/>
      <c r="DL1899" s="83"/>
      <c r="DM1899" s="83"/>
      <c r="DN1899" s="83"/>
      <c r="DO1899" s="83"/>
      <c r="DP1899" s="83"/>
      <c r="DQ1899" s="83"/>
      <c r="DR1899" s="83"/>
      <c r="DS1899" s="83"/>
      <c r="DT1899" s="83"/>
      <c r="DU1899" s="83"/>
      <c r="DV1899" s="83"/>
      <c r="DW1899" s="83"/>
      <c r="DX1899" s="83"/>
      <c r="DY1899" s="83"/>
      <c r="DZ1899" s="83"/>
      <c r="EA1899" s="83"/>
      <c r="EB1899" s="83"/>
      <c r="EC1899" s="83"/>
      <c r="ED1899" s="83"/>
      <c r="EE1899" s="83"/>
      <c r="EF1899" s="83"/>
      <c r="EG1899" s="83"/>
      <c r="EH1899" s="83"/>
      <c r="EI1899" s="83"/>
      <c r="EJ1899" s="83"/>
    </row>
    <row r="1900" spans="15:140" s="88" customFormat="1" x14ac:dyDescent="0.3">
      <c r="O1900" s="21"/>
      <c r="AA1900" s="84"/>
      <c r="AB1900" s="89"/>
      <c r="AC1900" s="89"/>
      <c r="AD1900" s="89"/>
      <c r="AE1900" s="89"/>
      <c r="AF1900" s="89"/>
      <c r="AG1900" s="89"/>
      <c r="AH1900" s="89"/>
      <c r="AI1900" s="89"/>
      <c r="AJ1900" s="89"/>
      <c r="AK1900" s="89"/>
      <c r="AL1900" s="89"/>
      <c r="AM1900" s="89"/>
      <c r="AN1900" s="89"/>
      <c r="AO1900" s="89"/>
      <c r="AP1900" s="89"/>
      <c r="AQ1900" s="90"/>
      <c r="AR1900" s="89"/>
      <c r="AS1900" s="89"/>
      <c r="AT1900" s="89"/>
      <c r="AU1900" s="87"/>
      <c r="AV1900" s="307"/>
      <c r="AW1900" s="307"/>
      <c r="AX1900" s="307"/>
      <c r="AY1900" s="307"/>
      <c r="AZ1900" s="307"/>
      <c r="BA1900" s="83"/>
      <c r="BB1900" s="83"/>
      <c r="BC1900" s="83"/>
      <c r="BD1900" s="83"/>
      <c r="BE1900" s="83"/>
      <c r="BF1900" s="83"/>
      <c r="BG1900" s="83"/>
      <c r="BH1900" s="83"/>
      <c r="BI1900" s="83"/>
      <c r="BJ1900" s="83"/>
      <c r="BK1900" s="83"/>
      <c r="BL1900" s="83"/>
      <c r="BM1900" s="83"/>
      <c r="BN1900" s="83"/>
      <c r="BO1900" s="83"/>
      <c r="BP1900" s="83"/>
      <c r="BQ1900" s="83"/>
      <c r="BR1900" s="83"/>
      <c r="BS1900" s="83"/>
      <c r="BT1900" s="83"/>
      <c r="BU1900" s="83"/>
      <c r="BV1900" s="83"/>
      <c r="BW1900" s="83"/>
      <c r="BX1900" s="83"/>
      <c r="BY1900" s="83"/>
      <c r="BZ1900" s="83"/>
      <c r="CA1900" s="83"/>
      <c r="CB1900" s="83"/>
      <c r="CC1900" s="83"/>
      <c r="CD1900" s="83"/>
      <c r="CE1900" s="83"/>
      <c r="CF1900" s="83"/>
      <c r="CG1900" s="83"/>
      <c r="CH1900" s="83"/>
      <c r="CI1900" s="83"/>
      <c r="CJ1900" s="83"/>
      <c r="CK1900" s="83"/>
      <c r="CL1900" s="83"/>
      <c r="CM1900" s="83"/>
      <c r="CN1900" s="83"/>
      <c r="CO1900" s="83"/>
      <c r="CP1900" s="83"/>
      <c r="CQ1900" s="83"/>
      <c r="CR1900" s="83"/>
      <c r="CS1900" s="83"/>
      <c r="CT1900" s="83"/>
      <c r="CU1900" s="83"/>
      <c r="CV1900" s="83"/>
      <c r="CW1900" s="83"/>
      <c r="CX1900" s="83"/>
      <c r="CY1900" s="83"/>
      <c r="CZ1900" s="83"/>
      <c r="DA1900" s="83"/>
      <c r="DB1900" s="83"/>
      <c r="DC1900" s="83"/>
      <c r="DD1900" s="83"/>
      <c r="DE1900" s="83"/>
      <c r="DF1900" s="83"/>
      <c r="DG1900" s="83"/>
      <c r="DH1900" s="83"/>
      <c r="DI1900" s="83"/>
      <c r="DJ1900" s="83"/>
      <c r="DK1900" s="83"/>
      <c r="DL1900" s="83"/>
      <c r="DM1900" s="83"/>
      <c r="DN1900" s="83"/>
      <c r="DO1900" s="83"/>
      <c r="DP1900" s="83"/>
      <c r="DQ1900" s="83"/>
      <c r="DR1900" s="83"/>
      <c r="DS1900" s="83"/>
      <c r="DT1900" s="83"/>
      <c r="DU1900" s="83"/>
      <c r="DV1900" s="83"/>
      <c r="DW1900" s="83"/>
      <c r="DX1900" s="83"/>
      <c r="DY1900" s="83"/>
      <c r="DZ1900" s="83"/>
      <c r="EA1900" s="83"/>
      <c r="EB1900" s="83"/>
      <c r="EC1900" s="83"/>
      <c r="ED1900" s="83"/>
      <c r="EE1900" s="83"/>
      <c r="EF1900" s="83"/>
      <c r="EG1900" s="83"/>
      <c r="EH1900" s="83"/>
      <c r="EI1900" s="83"/>
      <c r="EJ1900" s="83"/>
    </row>
    <row r="1901" spans="15:140" s="88" customFormat="1" x14ac:dyDescent="0.3">
      <c r="O1901" s="21"/>
      <c r="AA1901" s="84"/>
      <c r="AB1901" s="89"/>
      <c r="AC1901" s="89"/>
      <c r="AD1901" s="89"/>
      <c r="AE1901" s="89"/>
      <c r="AF1901" s="89"/>
      <c r="AG1901" s="89"/>
      <c r="AH1901" s="89"/>
      <c r="AI1901" s="89"/>
      <c r="AJ1901" s="89"/>
      <c r="AK1901" s="89"/>
      <c r="AL1901" s="89"/>
      <c r="AM1901" s="89"/>
      <c r="AN1901" s="89"/>
      <c r="AO1901" s="89"/>
      <c r="AP1901" s="89"/>
      <c r="AQ1901" s="90"/>
      <c r="AR1901" s="89"/>
      <c r="AS1901" s="89"/>
      <c r="AT1901" s="89"/>
      <c r="AU1901" s="87"/>
      <c r="AV1901" s="307"/>
      <c r="AW1901" s="307"/>
      <c r="AX1901" s="307"/>
      <c r="AY1901" s="307"/>
      <c r="AZ1901" s="307"/>
      <c r="BA1901" s="83"/>
      <c r="BB1901" s="83"/>
      <c r="BC1901" s="83"/>
      <c r="BD1901" s="83"/>
      <c r="BE1901" s="83"/>
      <c r="BF1901" s="83"/>
      <c r="BG1901" s="83"/>
      <c r="BH1901" s="83"/>
      <c r="BI1901" s="83"/>
      <c r="BJ1901" s="83"/>
      <c r="BK1901" s="83"/>
      <c r="BL1901" s="83"/>
      <c r="BM1901" s="83"/>
      <c r="BN1901" s="83"/>
      <c r="BO1901" s="83"/>
      <c r="BP1901" s="83"/>
      <c r="BQ1901" s="83"/>
      <c r="BR1901" s="83"/>
      <c r="BS1901" s="83"/>
      <c r="BT1901" s="83"/>
      <c r="BU1901" s="83"/>
      <c r="BV1901" s="83"/>
      <c r="BW1901" s="83"/>
      <c r="BX1901" s="83"/>
      <c r="BY1901" s="83"/>
      <c r="BZ1901" s="83"/>
      <c r="CA1901" s="83"/>
      <c r="CB1901" s="83"/>
      <c r="CC1901" s="83"/>
      <c r="CD1901" s="83"/>
      <c r="CE1901" s="83"/>
      <c r="CF1901" s="83"/>
      <c r="CG1901" s="83"/>
      <c r="CH1901" s="83"/>
      <c r="CI1901" s="83"/>
      <c r="CJ1901" s="83"/>
      <c r="CK1901" s="83"/>
      <c r="CL1901" s="83"/>
      <c r="CM1901" s="83"/>
      <c r="CN1901" s="83"/>
      <c r="CO1901" s="83"/>
      <c r="CP1901" s="83"/>
      <c r="CQ1901" s="83"/>
      <c r="CR1901" s="83"/>
      <c r="CS1901" s="83"/>
      <c r="CT1901" s="83"/>
      <c r="CU1901" s="83"/>
      <c r="CV1901" s="83"/>
      <c r="CW1901" s="83"/>
      <c r="CX1901" s="83"/>
      <c r="CY1901" s="83"/>
      <c r="CZ1901" s="83"/>
      <c r="DA1901" s="83"/>
      <c r="DB1901" s="83"/>
      <c r="DC1901" s="83"/>
      <c r="DD1901" s="83"/>
      <c r="DE1901" s="83"/>
      <c r="DF1901" s="83"/>
      <c r="DG1901" s="83"/>
      <c r="DH1901" s="83"/>
      <c r="DI1901" s="83"/>
      <c r="DJ1901" s="83"/>
      <c r="DK1901" s="83"/>
      <c r="DL1901" s="83"/>
      <c r="DM1901" s="83"/>
      <c r="DN1901" s="83"/>
      <c r="DO1901" s="83"/>
      <c r="DP1901" s="83"/>
      <c r="DQ1901" s="83"/>
      <c r="DR1901" s="83"/>
      <c r="DS1901" s="83"/>
      <c r="DT1901" s="83"/>
      <c r="DU1901" s="83"/>
      <c r="DV1901" s="83"/>
      <c r="DW1901" s="83"/>
      <c r="DX1901" s="83"/>
      <c r="DY1901" s="83"/>
      <c r="DZ1901" s="83"/>
      <c r="EA1901" s="83"/>
      <c r="EB1901" s="83"/>
      <c r="EC1901" s="83"/>
      <c r="ED1901" s="83"/>
      <c r="EE1901" s="83"/>
      <c r="EF1901" s="83"/>
      <c r="EG1901" s="83"/>
      <c r="EH1901" s="83"/>
      <c r="EI1901" s="83"/>
      <c r="EJ1901" s="83"/>
    </row>
    <row r="1902" spans="15:140" s="88" customFormat="1" x14ac:dyDescent="0.3">
      <c r="O1902" s="21"/>
      <c r="AA1902" s="84"/>
      <c r="AB1902" s="89"/>
      <c r="AC1902" s="89"/>
      <c r="AD1902" s="89"/>
      <c r="AE1902" s="89"/>
      <c r="AF1902" s="89"/>
      <c r="AG1902" s="89"/>
      <c r="AH1902" s="89"/>
      <c r="AI1902" s="89"/>
      <c r="AJ1902" s="89"/>
      <c r="AK1902" s="89"/>
      <c r="AL1902" s="89"/>
      <c r="AM1902" s="89"/>
      <c r="AN1902" s="89"/>
      <c r="AO1902" s="89"/>
      <c r="AP1902" s="89"/>
      <c r="AQ1902" s="90"/>
      <c r="AR1902" s="89"/>
      <c r="AS1902" s="89"/>
      <c r="AT1902" s="89"/>
      <c r="AU1902" s="87"/>
      <c r="AV1902" s="307"/>
      <c r="AW1902" s="307"/>
      <c r="AX1902" s="307"/>
      <c r="AY1902" s="307"/>
      <c r="AZ1902" s="307"/>
      <c r="BA1902" s="83"/>
      <c r="BB1902" s="83"/>
      <c r="BC1902" s="83"/>
      <c r="BD1902" s="83"/>
      <c r="BE1902" s="83"/>
      <c r="BF1902" s="83"/>
      <c r="BG1902" s="83"/>
      <c r="BH1902" s="83"/>
      <c r="BI1902" s="83"/>
      <c r="BJ1902" s="83"/>
      <c r="BK1902" s="83"/>
      <c r="BL1902" s="83"/>
      <c r="BM1902" s="83"/>
      <c r="BN1902" s="83"/>
      <c r="BO1902" s="83"/>
      <c r="BP1902" s="83"/>
      <c r="BQ1902" s="83"/>
      <c r="BR1902" s="83"/>
      <c r="BS1902" s="83"/>
      <c r="BT1902" s="83"/>
      <c r="BU1902" s="83"/>
      <c r="BV1902" s="83"/>
      <c r="BW1902" s="83"/>
      <c r="BX1902" s="83"/>
      <c r="BY1902" s="83"/>
      <c r="BZ1902" s="83"/>
      <c r="CA1902" s="83"/>
      <c r="CB1902" s="83"/>
      <c r="CC1902" s="83"/>
      <c r="CD1902" s="83"/>
      <c r="CE1902" s="83"/>
      <c r="CF1902" s="83"/>
      <c r="CG1902" s="83"/>
      <c r="CH1902" s="83"/>
      <c r="CI1902" s="83"/>
      <c r="CJ1902" s="83"/>
      <c r="CK1902" s="83"/>
      <c r="CL1902" s="83"/>
      <c r="CM1902" s="83"/>
      <c r="CN1902" s="83"/>
      <c r="CO1902" s="83"/>
      <c r="CP1902" s="83"/>
      <c r="CQ1902" s="83"/>
      <c r="CR1902" s="83"/>
      <c r="CS1902" s="83"/>
      <c r="CT1902" s="83"/>
      <c r="CU1902" s="83"/>
      <c r="CV1902" s="83"/>
      <c r="CW1902" s="83"/>
      <c r="CX1902" s="83"/>
      <c r="CY1902" s="83"/>
      <c r="CZ1902" s="83"/>
      <c r="DA1902" s="83"/>
      <c r="DB1902" s="83"/>
      <c r="DC1902" s="83"/>
      <c r="DD1902" s="83"/>
      <c r="DE1902" s="83"/>
      <c r="DF1902" s="83"/>
      <c r="DG1902" s="83"/>
      <c r="DH1902" s="83"/>
      <c r="DI1902" s="83"/>
      <c r="DJ1902" s="83"/>
      <c r="DK1902" s="83"/>
      <c r="DL1902" s="83"/>
      <c r="DM1902" s="83"/>
      <c r="DN1902" s="83"/>
      <c r="DO1902" s="83"/>
      <c r="DP1902" s="83"/>
      <c r="DQ1902" s="83"/>
      <c r="DR1902" s="83"/>
      <c r="DS1902" s="83"/>
      <c r="DT1902" s="83"/>
      <c r="DU1902" s="83"/>
      <c r="DV1902" s="83"/>
      <c r="DW1902" s="83"/>
      <c r="DX1902" s="83"/>
      <c r="DY1902" s="83"/>
      <c r="DZ1902" s="83"/>
      <c r="EA1902" s="83"/>
      <c r="EB1902" s="83"/>
      <c r="EC1902" s="83"/>
      <c r="ED1902" s="83"/>
      <c r="EE1902" s="83"/>
      <c r="EF1902" s="83"/>
      <c r="EG1902" s="83"/>
      <c r="EH1902" s="83"/>
      <c r="EI1902" s="83"/>
      <c r="EJ1902" s="83"/>
    </row>
    <row r="1903" spans="15:140" s="88" customFormat="1" x14ac:dyDescent="0.3">
      <c r="O1903" s="21"/>
      <c r="AA1903" s="84"/>
      <c r="AB1903" s="89"/>
      <c r="AC1903" s="89"/>
      <c r="AD1903" s="89"/>
      <c r="AE1903" s="89"/>
      <c r="AF1903" s="89"/>
      <c r="AG1903" s="89"/>
      <c r="AH1903" s="89"/>
      <c r="AI1903" s="89"/>
      <c r="AJ1903" s="89"/>
      <c r="AK1903" s="89"/>
      <c r="AL1903" s="89"/>
      <c r="AM1903" s="89"/>
      <c r="AN1903" s="89"/>
      <c r="AO1903" s="89"/>
      <c r="AP1903" s="89"/>
      <c r="AQ1903" s="90"/>
      <c r="AR1903" s="89"/>
      <c r="AS1903" s="89"/>
      <c r="AT1903" s="89"/>
      <c r="AU1903" s="87"/>
      <c r="AV1903" s="307"/>
      <c r="AW1903" s="307"/>
      <c r="AX1903" s="307"/>
      <c r="AY1903" s="307"/>
      <c r="AZ1903" s="307"/>
      <c r="BA1903" s="83"/>
      <c r="BB1903" s="83"/>
      <c r="BC1903" s="83"/>
      <c r="BD1903" s="83"/>
      <c r="BE1903" s="83"/>
      <c r="BF1903" s="83"/>
      <c r="BG1903" s="83"/>
      <c r="BH1903" s="83"/>
      <c r="BI1903" s="83"/>
      <c r="BJ1903" s="83"/>
      <c r="BK1903" s="83"/>
      <c r="BL1903" s="83"/>
      <c r="BM1903" s="83"/>
      <c r="BN1903" s="83"/>
      <c r="BO1903" s="83"/>
      <c r="BP1903" s="83"/>
      <c r="BQ1903" s="83"/>
      <c r="BR1903" s="83"/>
      <c r="BS1903" s="83"/>
      <c r="BT1903" s="83"/>
      <c r="BU1903" s="83"/>
      <c r="BV1903" s="83"/>
      <c r="BW1903" s="83"/>
      <c r="BX1903" s="83"/>
      <c r="BY1903" s="83"/>
      <c r="BZ1903" s="83"/>
      <c r="CA1903" s="83"/>
      <c r="CB1903" s="83"/>
      <c r="CC1903" s="83"/>
      <c r="CD1903" s="83"/>
      <c r="CE1903" s="83"/>
      <c r="CF1903" s="83"/>
      <c r="CG1903" s="83"/>
      <c r="CH1903" s="83"/>
      <c r="CI1903" s="83"/>
      <c r="CJ1903" s="83"/>
      <c r="CK1903" s="83"/>
      <c r="CL1903" s="83"/>
      <c r="CM1903" s="83"/>
      <c r="CN1903" s="83"/>
      <c r="CO1903" s="83"/>
      <c r="CP1903" s="83"/>
      <c r="CQ1903" s="83"/>
      <c r="CR1903" s="83"/>
      <c r="CS1903" s="83"/>
      <c r="CT1903" s="83"/>
      <c r="CU1903" s="83"/>
      <c r="CV1903" s="83"/>
      <c r="CW1903" s="83"/>
      <c r="CX1903" s="83"/>
      <c r="CY1903" s="83"/>
      <c r="CZ1903" s="83"/>
      <c r="DA1903" s="83"/>
      <c r="DB1903" s="83"/>
      <c r="DC1903" s="83"/>
      <c r="DD1903" s="83"/>
      <c r="DE1903" s="83"/>
      <c r="DF1903" s="83"/>
      <c r="DG1903" s="83"/>
      <c r="DH1903" s="83"/>
      <c r="DI1903" s="83"/>
      <c r="DJ1903" s="83"/>
      <c r="DK1903" s="83"/>
      <c r="DL1903" s="83"/>
      <c r="DM1903" s="83"/>
      <c r="DN1903" s="83"/>
      <c r="DO1903" s="83"/>
      <c r="DP1903" s="83"/>
      <c r="DQ1903" s="83"/>
      <c r="DR1903" s="83"/>
      <c r="DS1903" s="83"/>
      <c r="DT1903" s="83"/>
      <c r="DU1903" s="83"/>
      <c r="DV1903" s="83"/>
      <c r="DW1903" s="83"/>
      <c r="DX1903" s="83"/>
      <c r="DY1903" s="83"/>
      <c r="DZ1903" s="83"/>
      <c r="EA1903" s="83"/>
      <c r="EB1903" s="83"/>
      <c r="EC1903" s="83"/>
      <c r="ED1903" s="83"/>
      <c r="EE1903" s="83"/>
      <c r="EF1903" s="83"/>
      <c r="EG1903" s="83"/>
      <c r="EH1903" s="83"/>
      <c r="EI1903" s="83"/>
      <c r="EJ1903" s="83"/>
    </row>
    <row r="1904" spans="15:140" s="88" customFormat="1" x14ac:dyDescent="0.3">
      <c r="O1904" s="21"/>
      <c r="AA1904" s="84"/>
      <c r="AB1904" s="89"/>
      <c r="AC1904" s="89"/>
      <c r="AD1904" s="89"/>
      <c r="AE1904" s="89"/>
      <c r="AF1904" s="89"/>
      <c r="AG1904" s="89"/>
      <c r="AH1904" s="89"/>
      <c r="AI1904" s="89"/>
      <c r="AJ1904" s="89"/>
      <c r="AK1904" s="89"/>
      <c r="AL1904" s="89"/>
      <c r="AM1904" s="89"/>
      <c r="AN1904" s="89"/>
      <c r="AO1904" s="89"/>
      <c r="AP1904" s="89"/>
      <c r="AQ1904" s="90"/>
      <c r="AR1904" s="89"/>
      <c r="AS1904" s="89"/>
      <c r="AT1904" s="89"/>
      <c r="AU1904" s="87"/>
      <c r="AV1904" s="307"/>
      <c r="AW1904" s="307"/>
      <c r="AX1904" s="307"/>
      <c r="AY1904" s="307"/>
      <c r="AZ1904" s="307"/>
      <c r="BA1904" s="83"/>
      <c r="BB1904" s="83"/>
      <c r="BC1904" s="83"/>
      <c r="BD1904" s="83"/>
      <c r="BE1904" s="83"/>
      <c r="BF1904" s="83"/>
      <c r="BG1904" s="83"/>
      <c r="BH1904" s="83"/>
      <c r="BI1904" s="83"/>
      <c r="BJ1904" s="83"/>
      <c r="BK1904" s="83"/>
      <c r="BL1904" s="83"/>
      <c r="BM1904" s="83"/>
      <c r="BN1904" s="83"/>
      <c r="BO1904" s="83"/>
      <c r="BP1904" s="83"/>
      <c r="BQ1904" s="83"/>
      <c r="BR1904" s="83"/>
      <c r="BS1904" s="83"/>
      <c r="BT1904" s="83"/>
      <c r="BU1904" s="83"/>
      <c r="BV1904" s="83"/>
      <c r="BW1904" s="83"/>
      <c r="BX1904" s="83"/>
      <c r="BY1904" s="83"/>
      <c r="BZ1904" s="83"/>
      <c r="CA1904" s="83"/>
      <c r="CB1904" s="83"/>
      <c r="CC1904" s="83"/>
      <c r="CD1904" s="83"/>
      <c r="CE1904" s="83"/>
      <c r="CF1904" s="83"/>
      <c r="CG1904" s="83"/>
      <c r="CH1904" s="83"/>
      <c r="CI1904" s="83"/>
      <c r="CJ1904" s="83"/>
      <c r="CK1904" s="83"/>
      <c r="CL1904" s="83"/>
      <c r="CM1904" s="83"/>
      <c r="CN1904" s="83"/>
      <c r="CO1904" s="83"/>
      <c r="CP1904" s="83"/>
      <c r="CQ1904" s="83"/>
      <c r="CR1904" s="83"/>
      <c r="CS1904" s="83"/>
      <c r="CT1904" s="83"/>
      <c r="CU1904" s="83"/>
      <c r="CV1904" s="83"/>
      <c r="CW1904" s="83"/>
      <c r="CX1904" s="83"/>
      <c r="CY1904" s="83"/>
      <c r="CZ1904" s="83"/>
      <c r="DA1904" s="83"/>
      <c r="DB1904" s="83"/>
      <c r="DC1904" s="83"/>
      <c r="DD1904" s="83"/>
      <c r="DE1904" s="83"/>
      <c r="DF1904" s="83"/>
      <c r="DG1904" s="83"/>
      <c r="DH1904" s="83"/>
      <c r="DI1904" s="83"/>
      <c r="DJ1904" s="83"/>
      <c r="DK1904" s="83"/>
      <c r="DL1904" s="83"/>
      <c r="DM1904" s="83"/>
      <c r="DN1904" s="83"/>
      <c r="DO1904" s="83"/>
      <c r="DP1904" s="83"/>
      <c r="DQ1904" s="83"/>
      <c r="DR1904" s="83"/>
      <c r="DS1904" s="83"/>
      <c r="DT1904" s="83"/>
      <c r="DU1904" s="83"/>
      <c r="DV1904" s="83"/>
      <c r="DW1904" s="83"/>
      <c r="DX1904" s="83"/>
      <c r="DY1904" s="83"/>
      <c r="DZ1904" s="83"/>
      <c r="EA1904" s="83"/>
      <c r="EB1904" s="83"/>
      <c r="EC1904" s="83"/>
      <c r="ED1904" s="83"/>
      <c r="EE1904" s="83"/>
      <c r="EF1904" s="83"/>
      <c r="EG1904" s="83"/>
      <c r="EH1904" s="83"/>
      <c r="EI1904" s="83"/>
      <c r="EJ1904" s="83"/>
    </row>
    <row r="1905" spans="15:140" s="88" customFormat="1" x14ac:dyDescent="0.3">
      <c r="O1905" s="21"/>
      <c r="AA1905" s="84"/>
      <c r="AB1905" s="89"/>
      <c r="AC1905" s="89"/>
      <c r="AD1905" s="89"/>
      <c r="AE1905" s="89"/>
      <c r="AF1905" s="89"/>
      <c r="AG1905" s="89"/>
      <c r="AH1905" s="89"/>
      <c r="AI1905" s="89"/>
      <c r="AJ1905" s="89"/>
      <c r="AK1905" s="89"/>
      <c r="AL1905" s="89"/>
      <c r="AM1905" s="89"/>
      <c r="AN1905" s="89"/>
      <c r="AO1905" s="89"/>
      <c r="AP1905" s="89"/>
      <c r="AQ1905" s="90"/>
      <c r="AR1905" s="89"/>
      <c r="AS1905" s="89"/>
      <c r="AT1905" s="89"/>
      <c r="AU1905" s="87"/>
      <c r="AV1905" s="307"/>
      <c r="AW1905" s="307"/>
      <c r="AX1905" s="307"/>
      <c r="AY1905" s="307"/>
      <c r="AZ1905" s="307"/>
      <c r="BA1905" s="83"/>
      <c r="BB1905" s="83"/>
      <c r="BC1905" s="83"/>
      <c r="BD1905" s="83"/>
      <c r="BE1905" s="83"/>
      <c r="BF1905" s="83"/>
      <c r="BG1905" s="83"/>
      <c r="BH1905" s="83"/>
      <c r="BI1905" s="83"/>
      <c r="BJ1905" s="83"/>
      <c r="BK1905" s="83"/>
      <c r="BL1905" s="83"/>
      <c r="BM1905" s="83"/>
      <c r="BN1905" s="83"/>
      <c r="BO1905" s="83"/>
      <c r="BP1905" s="83"/>
      <c r="BQ1905" s="83"/>
      <c r="BR1905" s="83"/>
      <c r="BS1905" s="83"/>
      <c r="BT1905" s="83"/>
      <c r="BU1905" s="83"/>
      <c r="BV1905" s="83"/>
      <c r="BW1905" s="83"/>
      <c r="BX1905" s="83"/>
      <c r="BY1905" s="83"/>
      <c r="BZ1905" s="83"/>
      <c r="CA1905" s="83"/>
      <c r="CB1905" s="83"/>
      <c r="CC1905" s="83"/>
      <c r="CD1905" s="83"/>
      <c r="CE1905" s="83"/>
      <c r="CF1905" s="83"/>
      <c r="CG1905" s="83"/>
      <c r="CH1905" s="83"/>
      <c r="CI1905" s="83"/>
      <c r="CJ1905" s="83"/>
      <c r="CK1905" s="83"/>
      <c r="CL1905" s="83"/>
      <c r="CM1905" s="83"/>
      <c r="CN1905" s="83"/>
      <c r="CO1905" s="83"/>
      <c r="CP1905" s="83"/>
      <c r="CQ1905" s="83"/>
      <c r="CR1905" s="83"/>
      <c r="CS1905" s="83"/>
      <c r="CT1905" s="83"/>
      <c r="CU1905" s="83"/>
      <c r="CV1905" s="83"/>
      <c r="CW1905" s="83"/>
      <c r="CX1905" s="83"/>
      <c r="CY1905" s="83"/>
      <c r="CZ1905" s="83"/>
      <c r="DA1905" s="83"/>
      <c r="DB1905" s="83"/>
      <c r="DC1905" s="83"/>
      <c r="DD1905" s="83"/>
      <c r="DE1905" s="83"/>
      <c r="DF1905" s="83"/>
      <c r="DG1905" s="83"/>
      <c r="DH1905" s="83"/>
      <c r="DI1905" s="83"/>
      <c r="DJ1905" s="83"/>
      <c r="DK1905" s="83"/>
      <c r="DL1905" s="83"/>
      <c r="DM1905" s="83"/>
      <c r="DN1905" s="83"/>
      <c r="DO1905" s="83"/>
      <c r="DP1905" s="83"/>
      <c r="DQ1905" s="83"/>
      <c r="DR1905" s="83"/>
      <c r="DS1905" s="83"/>
      <c r="DT1905" s="83"/>
      <c r="DU1905" s="83"/>
      <c r="DV1905" s="83"/>
      <c r="DW1905" s="83"/>
      <c r="DX1905" s="83"/>
      <c r="DY1905" s="83"/>
      <c r="DZ1905" s="83"/>
      <c r="EA1905" s="83"/>
      <c r="EB1905" s="83"/>
      <c r="EC1905" s="83"/>
      <c r="ED1905" s="83"/>
      <c r="EE1905" s="83"/>
      <c r="EF1905" s="83"/>
      <c r="EG1905" s="83"/>
      <c r="EH1905" s="83"/>
      <c r="EI1905" s="83"/>
      <c r="EJ1905" s="83"/>
    </row>
    <row r="1906" spans="15:140" s="88" customFormat="1" x14ac:dyDescent="0.3">
      <c r="O1906" s="21"/>
      <c r="AA1906" s="84"/>
      <c r="AB1906" s="89"/>
      <c r="AC1906" s="89"/>
      <c r="AD1906" s="89"/>
      <c r="AE1906" s="89"/>
      <c r="AF1906" s="89"/>
      <c r="AG1906" s="89"/>
      <c r="AH1906" s="89"/>
      <c r="AI1906" s="89"/>
      <c r="AJ1906" s="89"/>
      <c r="AK1906" s="89"/>
      <c r="AL1906" s="89"/>
      <c r="AM1906" s="89"/>
      <c r="AN1906" s="89"/>
      <c r="AO1906" s="89"/>
      <c r="AP1906" s="89"/>
      <c r="AQ1906" s="90"/>
      <c r="AR1906" s="89"/>
      <c r="AS1906" s="89"/>
      <c r="AT1906" s="89"/>
      <c r="AU1906" s="87"/>
      <c r="AV1906" s="307"/>
      <c r="AW1906" s="307"/>
      <c r="AX1906" s="307"/>
      <c r="AY1906" s="307"/>
      <c r="AZ1906" s="307"/>
      <c r="BA1906" s="83"/>
      <c r="BB1906" s="83"/>
      <c r="BC1906" s="83"/>
      <c r="BD1906" s="83"/>
      <c r="BE1906" s="83"/>
      <c r="BF1906" s="83"/>
      <c r="BG1906" s="83"/>
      <c r="BH1906" s="83"/>
      <c r="BI1906" s="83"/>
      <c r="BJ1906" s="83"/>
      <c r="BK1906" s="83"/>
      <c r="BL1906" s="83"/>
      <c r="BM1906" s="83"/>
      <c r="BN1906" s="83"/>
      <c r="BO1906" s="83"/>
      <c r="BP1906" s="83"/>
      <c r="BQ1906" s="83"/>
      <c r="BR1906" s="83"/>
      <c r="BS1906" s="83"/>
      <c r="BT1906" s="83"/>
      <c r="BU1906" s="83"/>
      <c r="BV1906" s="83"/>
      <c r="BW1906" s="83"/>
      <c r="BX1906" s="83"/>
      <c r="BY1906" s="83"/>
      <c r="BZ1906" s="83"/>
      <c r="CA1906" s="83"/>
      <c r="CB1906" s="83"/>
      <c r="CC1906" s="83"/>
      <c r="CD1906" s="83"/>
      <c r="CE1906" s="83"/>
      <c r="CF1906" s="83"/>
      <c r="CG1906" s="83"/>
      <c r="CH1906" s="83"/>
      <c r="CI1906" s="83"/>
      <c r="CJ1906" s="83"/>
      <c r="CK1906" s="83"/>
      <c r="CL1906" s="83"/>
      <c r="CM1906" s="83"/>
      <c r="CN1906" s="83"/>
      <c r="CO1906" s="83"/>
      <c r="CP1906" s="83"/>
      <c r="CQ1906" s="83"/>
      <c r="CR1906" s="83"/>
      <c r="CS1906" s="83"/>
      <c r="CT1906" s="83"/>
      <c r="CU1906" s="83"/>
      <c r="CV1906" s="83"/>
      <c r="CW1906" s="83"/>
      <c r="CX1906" s="83"/>
      <c r="CY1906" s="83"/>
      <c r="CZ1906" s="83"/>
      <c r="DA1906" s="83"/>
      <c r="DB1906" s="83"/>
      <c r="DC1906" s="83"/>
      <c r="DD1906" s="83"/>
      <c r="DE1906" s="83"/>
      <c r="DF1906" s="83"/>
      <c r="DG1906" s="83"/>
      <c r="DH1906" s="83"/>
      <c r="DI1906" s="83"/>
      <c r="DJ1906" s="83"/>
      <c r="DK1906" s="83"/>
      <c r="DL1906" s="83"/>
      <c r="DM1906" s="83"/>
      <c r="DN1906" s="83"/>
      <c r="DO1906" s="83"/>
      <c r="DP1906" s="83"/>
      <c r="DQ1906" s="83"/>
      <c r="DR1906" s="83"/>
      <c r="DS1906" s="83"/>
      <c r="DT1906" s="83"/>
      <c r="DU1906" s="83"/>
      <c r="DV1906" s="83"/>
      <c r="DW1906" s="83"/>
      <c r="DX1906" s="83"/>
      <c r="DY1906" s="83"/>
      <c r="DZ1906" s="83"/>
      <c r="EA1906" s="83"/>
      <c r="EB1906" s="83"/>
      <c r="EC1906" s="83"/>
      <c r="ED1906" s="83"/>
      <c r="EE1906" s="83"/>
      <c r="EF1906" s="83"/>
      <c r="EG1906" s="83"/>
      <c r="EH1906" s="83"/>
      <c r="EI1906" s="83"/>
      <c r="EJ1906" s="83"/>
    </row>
    <row r="1907" spans="15:140" s="88" customFormat="1" x14ac:dyDescent="0.3">
      <c r="O1907" s="21"/>
      <c r="AA1907" s="84"/>
      <c r="AB1907" s="89"/>
      <c r="AC1907" s="89"/>
      <c r="AD1907" s="89"/>
      <c r="AE1907" s="89"/>
      <c r="AF1907" s="89"/>
      <c r="AG1907" s="89"/>
      <c r="AH1907" s="89"/>
      <c r="AI1907" s="89"/>
      <c r="AJ1907" s="89"/>
      <c r="AK1907" s="89"/>
      <c r="AL1907" s="89"/>
      <c r="AM1907" s="89"/>
      <c r="AN1907" s="89"/>
      <c r="AO1907" s="89"/>
      <c r="AP1907" s="89"/>
      <c r="AQ1907" s="90"/>
      <c r="AR1907" s="89"/>
      <c r="AS1907" s="89"/>
      <c r="AT1907" s="89"/>
      <c r="AU1907" s="87"/>
      <c r="AV1907" s="307"/>
      <c r="AW1907" s="307"/>
      <c r="AX1907" s="307"/>
      <c r="AY1907" s="307"/>
      <c r="AZ1907" s="307"/>
      <c r="BA1907" s="83"/>
      <c r="BB1907" s="83"/>
      <c r="BC1907" s="83"/>
      <c r="BD1907" s="83"/>
      <c r="BE1907" s="83"/>
      <c r="BF1907" s="83"/>
      <c r="BG1907" s="83"/>
      <c r="BH1907" s="83"/>
      <c r="BI1907" s="83"/>
      <c r="BJ1907" s="83"/>
      <c r="BK1907" s="83"/>
      <c r="BL1907" s="83"/>
      <c r="BM1907" s="83"/>
      <c r="BN1907" s="83"/>
      <c r="BO1907" s="83"/>
      <c r="BP1907" s="83"/>
      <c r="BQ1907" s="83"/>
      <c r="BR1907" s="83"/>
      <c r="BS1907" s="83"/>
      <c r="BT1907" s="83"/>
      <c r="BU1907" s="83"/>
      <c r="BV1907" s="83"/>
      <c r="BW1907" s="83"/>
      <c r="BX1907" s="83"/>
      <c r="BY1907" s="83"/>
      <c r="BZ1907" s="83"/>
      <c r="CA1907" s="83"/>
      <c r="CB1907" s="83"/>
      <c r="CC1907" s="83"/>
      <c r="CD1907" s="83"/>
      <c r="CE1907" s="83"/>
      <c r="CF1907" s="83"/>
      <c r="CG1907" s="83"/>
      <c r="CH1907" s="83"/>
      <c r="CI1907" s="83"/>
      <c r="CJ1907" s="83"/>
      <c r="CK1907" s="83"/>
      <c r="CL1907" s="83"/>
      <c r="CM1907" s="83"/>
      <c r="CN1907" s="83"/>
      <c r="CO1907" s="83"/>
      <c r="CP1907" s="83"/>
      <c r="CQ1907" s="83"/>
      <c r="CR1907" s="83"/>
      <c r="CS1907" s="83"/>
      <c r="CT1907" s="83"/>
      <c r="CU1907" s="83"/>
      <c r="CV1907" s="83"/>
      <c r="CW1907" s="83"/>
      <c r="CX1907" s="83"/>
      <c r="CY1907" s="83"/>
      <c r="CZ1907" s="83"/>
      <c r="DA1907" s="83"/>
      <c r="DB1907" s="83"/>
      <c r="DC1907" s="83"/>
      <c r="DD1907" s="83"/>
      <c r="DE1907" s="83"/>
      <c r="DF1907" s="83"/>
      <c r="DG1907" s="83"/>
      <c r="DH1907" s="83"/>
      <c r="DI1907" s="83"/>
      <c r="DJ1907" s="83"/>
      <c r="DK1907" s="83"/>
      <c r="DL1907" s="83"/>
      <c r="DM1907" s="83"/>
      <c r="DN1907" s="83"/>
      <c r="DO1907" s="83"/>
      <c r="DP1907" s="83"/>
      <c r="DQ1907" s="83"/>
      <c r="DR1907" s="83"/>
      <c r="DS1907" s="83"/>
      <c r="DT1907" s="83"/>
      <c r="DU1907" s="83"/>
      <c r="DV1907" s="83"/>
      <c r="DW1907" s="83"/>
      <c r="DX1907" s="83"/>
      <c r="DY1907" s="83"/>
      <c r="DZ1907" s="83"/>
      <c r="EA1907" s="83"/>
      <c r="EB1907" s="83"/>
      <c r="EC1907" s="83"/>
      <c r="ED1907" s="83"/>
      <c r="EE1907" s="83"/>
      <c r="EF1907" s="83"/>
      <c r="EG1907" s="83"/>
      <c r="EH1907" s="83"/>
      <c r="EI1907" s="83"/>
      <c r="EJ1907" s="83"/>
    </row>
    <row r="1908" spans="15:140" s="88" customFormat="1" x14ac:dyDescent="0.3">
      <c r="O1908" s="21"/>
      <c r="AA1908" s="84"/>
      <c r="AB1908" s="89"/>
      <c r="AC1908" s="89"/>
      <c r="AD1908" s="89"/>
      <c r="AE1908" s="89"/>
      <c r="AF1908" s="89"/>
      <c r="AG1908" s="89"/>
      <c r="AH1908" s="89"/>
      <c r="AI1908" s="89"/>
      <c r="AJ1908" s="89"/>
      <c r="AK1908" s="89"/>
      <c r="AL1908" s="89"/>
      <c r="AM1908" s="89"/>
      <c r="AN1908" s="89"/>
      <c r="AO1908" s="89"/>
      <c r="AP1908" s="89"/>
      <c r="AQ1908" s="90"/>
      <c r="AR1908" s="89"/>
      <c r="AS1908" s="89"/>
      <c r="AT1908" s="89"/>
      <c r="AU1908" s="87"/>
      <c r="AV1908" s="307"/>
      <c r="AW1908" s="307"/>
      <c r="AX1908" s="307"/>
      <c r="AY1908" s="307"/>
      <c r="AZ1908" s="307"/>
      <c r="BA1908" s="83"/>
      <c r="BB1908" s="83"/>
      <c r="BC1908" s="83"/>
      <c r="BD1908" s="83"/>
      <c r="BE1908" s="83"/>
      <c r="BF1908" s="83"/>
      <c r="BG1908" s="83"/>
      <c r="BH1908" s="83"/>
      <c r="BI1908" s="83"/>
      <c r="BJ1908" s="83"/>
      <c r="BK1908" s="83"/>
      <c r="BL1908" s="83"/>
      <c r="BM1908" s="83"/>
      <c r="BN1908" s="83"/>
      <c r="BO1908" s="83"/>
      <c r="BP1908" s="83"/>
      <c r="BQ1908" s="83"/>
      <c r="BR1908" s="83"/>
      <c r="BS1908" s="83"/>
      <c r="BT1908" s="83"/>
      <c r="BU1908" s="83"/>
      <c r="BV1908" s="83"/>
      <c r="BW1908" s="83"/>
      <c r="BX1908" s="83"/>
      <c r="BY1908" s="83"/>
      <c r="BZ1908" s="83"/>
      <c r="CA1908" s="83"/>
      <c r="CB1908" s="83"/>
      <c r="CC1908" s="83"/>
      <c r="CD1908" s="83"/>
      <c r="CE1908" s="83"/>
      <c r="CF1908" s="83"/>
      <c r="CG1908" s="83"/>
      <c r="CH1908" s="83"/>
      <c r="CI1908" s="83"/>
      <c r="CJ1908" s="83"/>
      <c r="CK1908" s="83"/>
      <c r="CL1908" s="83"/>
      <c r="CM1908" s="83"/>
      <c r="CN1908" s="83"/>
      <c r="CO1908" s="83"/>
      <c r="CP1908" s="83"/>
      <c r="CQ1908" s="83"/>
      <c r="CR1908" s="83"/>
      <c r="CS1908" s="83"/>
      <c r="CT1908" s="83"/>
      <c r="CU1908" s="83"/>
      <c r="CV1908" s="83"/>
      <c r="CW1908" s="83"/>
      <c r="CX1908" s="83"/>
      <c r="CY1908" s="83"/>
      <c r="CZ1908" s="83"/>
      <c r="DA1908" s="83"/>
      <c r="DB1908" s="83"/>
      <c r="DC1908" s="83"/>
      <c r="DD1908" s="83"/>
      <c r="DE1908" s="83"/>
      <c r="DF1908" s="83"/>
      <c r="DG1908" s="83"/>
      <c r="DH1908" s="83"/>
      <c r="DI1908" s="83"/>
      <c r="DJ1908" s="83"/>
      <c r="DK1908" s="83"/>
      <c r="DL1908" s="83"/>
      <c r="DM1908" s="83"/>
      <c r="DN1908" s="83"/>
      <c r="DO1908" s="83"/>
      <c r="DP1908" s="83"/>
      <c r="DQ1908" s="83"/>
      <c r="DR1908" s="83"/>
      <c r="DS1908" s="83"/>
      <c r="DT1908" s="83"/>
      <c r="DU1908" s="83"/>
      <c r="DV1908" s="83"/>
      <c r="DW1908" s="83"/>
      <c r="DX1908" s="83"/>
      <c r="DY1908" s="83"/>
      <c r="DZ1908" s="83"/>
      <c r="EA1908" s="83"/>
      <c r="EB1908" s="83"/>
      <c r="EC1908" s="83"/>
      <c r="ED1908" s="83"/>
      <c r="EE1908" s="83"/>
      <c r="EF1908" s="83"/>
      <c r="EG1908" s="83"/>
      <c r="EH1908" s="83"/>
      <c r="EI1908" s="83"/>
      <c r="EJ1908" s="83"/>
    </row>
    <row r="1909" spans="15:140" s="88" customFormat="1" x14ac:dyDescent="0.3">
      <c r="O1909" s="21"/>
      <c r="AA1909" s="84"/>
      <c r="AB1909" s="89"/>
      <c r="AC1909" s="89"/>
      <c r="AD1909" s="89"/>
      <c r="AE1909" s="89"/>
      <c r="AF1909" s="89"/>
      <c r="AG1909" s="89"/>
      <c r="AH1909" s="89"/>
      <c r="AI1909" s="89"/>
      <c r="AJ1909" s="89"/>
      <c r="AK1909" s="89"/>
      <c r="AL1909" s="89"/>
      <c r="AM1909" s="89"/>
      <c r="AN1909" s="89"/>
      <c r="AO1909" s="89"/>
      <c r="AP1909" s="89"/>
      <c r="AQ1909" s="90"/>
      <c r="AR1909" s="89"/>
      <c r="AS1909" s="89"/>
      <c r="AT1909" s="89"/>
      <c r="AU1909" s="87"/>
      <c r="AV1909" s="307"/>
      <c r="AW1909" s="307"/>
      <c r="AX1909" s="307"/>
      <c r="AY1909" s="307"/>
      <c r="AZ1909" s="307"/>
      <c r="BA1909" s="83"/>
      <c r="BB1909" s="83"/>
      <c r="BC1909" s="83"/>
      <c r="BD1909" s="83"/>
      <c r="BE1909" s="83"/>
      <c r="BF1909" s="83"/>
      <c r="BG1909" s="83"/>
      <c r="BH1909" s="83"/>
      <c r="BI1909" s="83"/>
      <c r="BJ1909" s="83"/>
      <c r="BK1909" s="83"/>
      <c r="BL1909" s="83"/>
      <c r="BM1909" s="83"/>
      <c r="BN1909" s="83"/>
      <c r="BO1909" s="83"/>
      <c r="BP1909" s="83"/>
      <c r="BQ1909" s="83"/>
      <c r="BR1909" s="83"/>
      <c r="BS1909" s="83"/>
      <c r="BT1909" s="83"/>
      <c r="BU1909" s="83"/>
      <c r="BV1909" s="83"/>
      <c r="BW1909" s="83"/>
      <c r="BX1909" s="83"/>
      <c r="BY1909" s="83"/>
      <c r="BZ1909" s="83"/>
      <c r="CA1909" s="83"/>
      <c r="CB1909" s="83"/>
      <c r="CC1909" s="83"/>
      <c r="CD1909" s="83"/>
      <c r="CE1909" s="83"/>
      <c r="CF1909" s="83"/>
      <c r="CG1909" s="83"/>
      <c r="CH1909" s="83"/>
      <c r="CI1909" s="83"/>
      <c r="CJ1909" s="83"/>
      <c r="CK1909" s="83"/>
      <c r="CL1909" s="83"/>
      <c r="CM1909" s="83"/>
      <c r="CN1909" s="83"/>
      <c r="CO1909" s="83"/>
      <c r="CP1909" s="83"/>
      <c r="CQ1909" s="83"/>
      <c r="CR1909" s="83"/>
      <c r="CS1909" s="83"/>
      <c r="CT1909" s="83"/>
      <c r="CU1909" s="83"/>
      <c r="CV1909" s="83"/>
      <c r="CW1909" s="83"/>
      <c r="CX1909" s="83"/>
      <c r="CY1909" s="83"/>
      <c r="CZ1909" s="83"/>
      <c r="DA1909" s="83"/>
      <c r="DB1909" s="83"/>
      <c r="DC1909" s="83"/>
      <c r="DD1909" s="83"/>
      <c r="DE1909" s="83"/>
      <c r="DF1909" s="83"/>
      <c r="DG1909" s="83"/>
      <c r="DH1909" s="83"/>
      <c r="DI1909" s="83"/>
      <c r="DJ1909" s="83"/>
      <c r="DK1909" s="83"/>
      <c r="DL1909" s="83"/>
      <c r="DM1909" s="83"/>
      <c r="DN1909" s="83"/>
      <c r="DO1909" s="83"/>
      <c r="DP1909" s="83"/>
      <c r="DQ1909" s="83"/>
      <c r="DR1909" s="83"/>
      <c r="DS1909" s="83"/>
      <c r="DT1909" s="83"/>
      <c r="DU1909" s="83"/>
      <c r="DV1909" s="83"/>
      <c r="DW1909" s="83"/>
      <c r="DX1909" s="83"/>
      <c r="DY1909" s="83"/>
      <c r="DZ1909" s="83"/>
      <c r="EA1909" s="83"/>
      <c r="EB1909" s="83"/>
      <c r="EC1909" s="83"/>
      <c r="ED1909" s="83"/>
      <c r="EE1909" s="83"/>
      <c r="EF1909" s="83"/>
      <c r="EG1909" s="83"/>
      <c r="EH1909" s="83"/>
      <c r="EI1909" s="83"/>
      <c r="EJ1909" s="83"/>
    </row>
    <row r="1910" spans="15:140" s="88" customFormat="1" x14ac:dyDescent="0.3">
      <c r="O1910" s="21"/>
      <c r="AA1910" s="84"/>
      <c r="AB1910" s="89"/>
      <c r="AC1910" s="89"/>
      <c r="AD1910" s="89"/>
      <c r="AE1910" s="89"/>
      <c r="AF1910" s="89"/>
      <c r="AG1910" s="89"/>
      <c r="AH1910" s="89"/>
      <c r="AI1910" s="89"/>
      <c r="AJ1910" s="89"/>
      <c r="AK1910" s="89"/>
      <c r="AL1910" s="89"/>
      <c r="AM1910" s="89"/>
      <c r="AN1910" s="89"/>
      <c r="AO1910" s="89"/>
      <c r="AP1910" s="89"/>
      <c r="AQ1910" s="90"/>
      <c r="AR1910" s="89"/>
      <c r="AS1910" s="89"/>
      <c r="AT1910" s="89"/>
      <c r="AU1910" s="87"/>
      <c r="AV1910" s="307"/>
      <c r="AW1910" s="307"/>
      <c r="AX1910" s="307"/>
      <c r="AY1910" s="307"/>
      <c r="AZ1910" s="307"/>
      <c r="BA1910" s="83"/>
      <c r="BB1910" s="83"/>
      <c r="BC1910" s="83"/>
      <c r="BD1910" s="83"/>
      <c r="BE1910" s="83"/>
      <c r="BF1910" s="83"/>
      <c r="BG1910" s="83"/>
      <c r="BH1910" s="83"/>
      <c r="BI1910" s="83"/>
      <c r="BJ1910" s="83"/>
      <c r="BK1910" s="83"/>
      <c r="BL1910" s="83"/>
      <c r="BM1910" s="83"/>
      <c r="BN1910" s="83"/>
      <c r="BO1910" s="83"/>
      <c r="BP1910" s="83"/>
      <c r="BQ1910" s="83"/>
      <c r="BR1910" s="83"/>
      <c r="BS1910" s="83"/>
      <c r="BT1910" s="83"/>
      <c r="BU1910" s="83"/>
      <c r="BV1910" s="83"/>
      <c r="BW1910" s="83"/>
      <c r="BX1910" s="83"/>
      <c r="BY1910" s="83"/>
      <c r="BZ1910" s="83"/>
      <c r="CA1910" s="83"/>
      <c r="CB1910" s="83"/>
      <c r="CC1910" s="83"/>
      <c r="CD1910" s="83"/>
      <c r="CE1910" s="83"/>
      <c r="CF1910" s="83"/>
      <c r="CG1910" s="83"/>
      <c r="CH1910" s="83"/>
      <c r="CI1910" s="83"/>
      <c r="CJ1910" s="83"/>
      <c r="CK1910" s="83"/>
      <c r="CL1910" s="83"/>
      <c r="CM1910" s="83"/>
      <c r="CN1910" s="83"/>
      <c r="CO1910" s="83"/>
      <c r="CP1910" s="83"/>
      <c r="CQ1910" s="83"/>
      <c r="CR1910" s="83"/>
      <c r="CS1910" s="83"/>
      <c r="CT1910" s="83"/>
      <c r="CU1910" s="83"/>
      <c r="CV1910" s="83"/>
      <c r="CW1910" s="83"/>
      <c r="CX1910" s="83"/>
      <c r="CY1910" s="83"/>
      <c r="CZ1910" s="83"/>
      <c r="DA1910" s="83"/>
      <c r="DB1910" s="83"/>
      <c r="DC1910" s="83"/>
      <c r="DD1910" s="83"/>
      <c r="DE1910" s="83"/>
      <c r="DF1910" s="83"/>
      <c r="DG1910" s="83"/>
      <c r="DH1910" s="83"/>
      <c r="DI1910" s="83"/>
      <c r="DJ1910" s="83"/>
      <c r="DK1910" s="83"/>
      <c r="DL1910" s="83"/>
      <c r="DM1910" s="83"/>
      <c r="DN1910" s="83"/>
      <c r="DO1910" s="83"/>
      <c r="DP1910" s="83"/>
      <c r="DQ1910" s="83"/>
      <c r="DR1910" s="83"/>
      <c r="DS1910" s="83"/>
      <c r="DT1910" s="83"/>
      <c r="DU1910" s="83"/>
      <c r="DV1910" s="83"/>
      <c r="DW1910" s="83"/>
      <c r="DX1910" s="83"/>
      <c r="DY1910" s="83"/>
      <c r="DZ1910" s="83"/>
      <c r="EA1910" s="83"/>
      <c r="EB1910" s="83"/>
      <c r="EC1910" s="83"/>
      <c r="ED1910" s="83"/>
      <c r="EE1910" s="83"/>
      <c r="EF1910" s="83"/>
      <c r="EG1910" s="83"/>
      <c r="EH1910" s="83"/>
      <c r="EI1910" s="83"/>
      <c r="EJ1910" s="83"/>
    </row>
    <row r="1911" spans="15:140" s="88" customFormat="1" x14ac:dyDescent="0.3">
      <c r="O1911" s="21"/>
      <c r="AA1911" s="84"/>
      <c r="AB1911" s="89"/>
      <c r="AC1911" s="89"/>
      <c r="AD1911" s="89"/>
      <c r="AE1911" s="89"/>
      <c r="AF1911" s="89"/>
      <c r="AG1911" s="89"/>
      <c r="AH1911" s="89"/>
      <c r="AI1911" s="89"/>
      <c r="AJ1911" s="89"/>
      <c r="AK1911" s="89"/>
      <c r="AL1911" s="89"/>
      <c r="AM1911" s="89"/>
      <c r="AN1911" s="89"/>
      <c r="AO1911" s="89"/>
      <c r="AP1911" s="89"/>
      <c r="AQ1911" s="90"/>
      <c r="AR1911" s="89"/>
      <c r="AS1911" s="89"/>
      <c r="AT1911" s="89"/>
      <c r="AU1911" s="87"/>
      <c r="AV1911" s="307"/>
      <c r="AW1911" s="307"/>
      <c r="AX1911" s="307"/>
      <c r="AY1911" s="307"/>
      <c r="AZ1911" s="307"/>
      <c r="BA1911" s="83"/>
      <c r="BB1911" s="83"/>
      <c r="BC1911" s="83"/>
      <c r="BD1911" s="83"/>
      <c r="BE1911" s="83"/>
      <c r="BF1911" s="83"/>
      <c r="BG1911" s="83"/>
      <c r="BH1911" s="83"/>
      <c r="BI1911" s="83"/>
      <c r="BJ1911" s="83"/>
      <c r="BK1911" s="83"/>
      <c r="BL1911" s="83"/>
      <c r="BM1911" s="83"/>
      <c r="BN1911" s="83"/>
      <c r="BO1911" s="83"/>
      <c r="BP1911" s="83"/>
      <c r="BQ1911" s="83"/>
      <c r="BR1911" s="83"/>
      <c r="BS1911" s="83"/>
      <c r="BT1911" s="83"/>
      <c r="BU1911" s="83"/>
      <c r="BV1911" s="83"/>
      <c r="BW1911" s="83"/>
      <c r="BX1911" s="83"/>
      <c r="BY1911" s="83"/>
      <c r="BZ1911" s="83"/>
      <c r="CA1911" s="83"/>
      <c r="CB1911" s="83"/>
      <c r="CC1911" s="83"/>
      <c r="CD1911" s="83"/>
      <c r="CE1911" s="83"/>
      <c r="CF1911" s="83"/>
      <c r="CG1911" s="83"/>
      <c r="CH1911" s="83"/>
      <c r="CI1911" s="83"/>
      <c r="CJ1911" s="83"/>
      <c r="CK1911" s="83"/>
      <c r="CL1911" s="83"/>
      <c r="CM1911" s="83"/>
      <c r="CN1911" s="83"/>
      <c r="CO1911" s="83"/>
      <c r="CP1911" s="83"/>
      <c r="CQ1911" s="83"/>
      <c r="CR1911" s="83"/>
      <c r="CS1911" s="83"/>
      <c r="CT1911" s="83"/>
      <c r="CU1911" s="83"/>
      <c r="CV1911" s="83"/>
      <c r="CW1911" s="83"/>
      <c r="CX1911" s="83"/>
      <c r="CY1911" s="83"/>
      <c r="CZ1911" s="83"/>
      <c r="DA1911" s="83"/>
      <c r="DB1911" s="83"/>
      <c r="DC1911" s="83"/>
      <c r="DD1911" s="83"/>
      <c r="DE1911" s="83"/>
      <c r="DF1911" s="83"/>
      <c r="DG1911" s="83"/>
      <c r="DH1911" s="83"/>
      <c r="DI1911" s="83"/>
      <c r="DJ1911" s="83"/>
      <c r="DK1911" s="83"/>
      <c r="DL1911" s="83"/>
      <c r="DM1911" s="83"/>
      <c r="DN1911" s="83"/>
      <c r="DO1911" s="83"/>
      <c r="DP1911" s="83"/>
      <c r="DQ1911" s="83"/>
      <c r="DR1911" s="83"/>
      <c r="DS1911" s="83"/>
      <c r="DT1911" s="83"/>
      <c r="DU1911" s="83"/>
      <c r="DV1911" s="83"/>
      <c r="DW1911" s="83"/>
      <c r="DX1911" s="83"/>
      <c r="DY1911" s="83"/>
      <c r="DZ1911" s="83"/>
      <c r="EA1911" s="83"/>
      <c r="EB1911" s="83"/>
      <c r="EC1911" s="83"/>
      <c r="ED1911" s="83"/>
      <c r="EE1911" s="83"/>
      <c r="EF1911" s="83"/>
      <c r="EG1911" s="83"/>
      <c r="EH1911" s="83"/>
      <c r="EI1911" s="83"/>
      <c r="EJ1911" s="83"/>
    </row>
    <row r="1912" spans="15:140" s="88" customFormat="1" x14ac:dyDescent="0.3">
      <c r="O1912" s="21"/>
      <c r="AA1912" s="84"/>
      <c r="AB1912" s="89"/>
      <c r="AC1912" s="89"/>
      <c r="AD1912" s="89"/>
      <c r="AE1912" s="89"/>
      <c r="AF1912" s="89"/>
      <c r="AG1912" s="89"/>
      <c r="AH1912" s="89"/>
      <c r="AI1912" s="89"/>
      <c r="AJ1912" s="89"/>
      <c r="AK1912" s="89"/>
      <c r="AL1912" s="89"/>
      <c r="AM1912" s="89"/>
      <c r="AN1912" s="89"/>
      <c r="AO1912" s="89"/>
      <c r="AP1912" s="89"/>
      <c r="AQ1912" s="90"/>
      <c r="AR1912" s="89"/>
      <c r="AS1912" s="89"/>
      <c r="AT1912" s="89"/>
      <c r="AU1912" s="87"/>
      <c r="AV1912" s="307"/>
      <c r="AW1912" s="307"/>
      <c r="AX1912" s="307"/>
      <c r="AY1912" s="307"/>
      <c r="AZ1912" s="307"/>
      <c r="BA1912" s="83"/>
      <c r="BB1912" s="83"/>
      <c r="BC1912" s="83"/>
      <c r="BD1912" s="83"/>
      <c r="BE1912" s="83"/>
      <c r="BF1912" s="83"/>
      <c r="BG1912" s="83"/>
      <c r="BH1912" s="83"/>
      <c r="BI1912" s="83"/>
      <c r="BJ1912" s="83"/>
      <c r="BK1912" s="83"/>
      <c r="BL1912" s="83"/>
      <c r="BM1912" s="83"/>
      <c r="BN1912" s="83"/>
      <c r="BO1912" s="83"/>
      <c r="BP1912" s="83"/>
      <c r="BQ1912" s="83"/>
      <c r="BR1912" s="83"/>
      <c r="BS1912" s="83"/>
      <c r="BT1912" s="83"/>
      <c r="BU1912" s="83"/>
      <c r="BV1912" s="83"/>
      <c r="BW1912" s="83"/>
      <c r="BX1912" s="83"/>
      <c r="BY1912" s="83"/>
      <c r="BZ1912" s="83"/>
      <c r="CA1912" s="83"/>
      <c r="CB1912" s="83"/>
      <c r="CC1912" s="83"/>
      <c r="CD1912" s="83"/>
      <c r="CE1912" s="83"/>
      <c r="CF1912" s="83"/>
      <c r="CG1912" s="83"/>
      <c r="CH1912" s="83"/>
      <c r="CI1912" s="83"/>
      <c r="CJ1912" s="83"/>
      <c r="CK1912" s="83"/>
      <c r="CL1912" s="83"/>
      <c r="CM1912" s="83"/>
      <c r="CN1912" s="83"/>
      <c r="CO1912" s="83"/>
      <c r="CP1912" s="83"/>
      <c r="CQ1912" s="83"/>
      <c r="CR1912" s="83"/>
      <c r="CS1912" s="83"/>
      <c r="CT1912" s="83"/>
      <c r="CU1912" s="83"/>
      <c r="CV1912" s="83"/>
      <c r="CW1912" s="83"/>
      <c r="CX1912" s="83"/>
      <c r="CY1912" s="83"/>
      <c r="CZ1912" s="83"/>
      <c r="DA1912" s="83"/>
      <c r="DB1912" s="83"/>
      <c r="DC1912" s="83"/>
      <c r="DD1912" s="83"/>
      <c r="DE1912" s="83"/>
      <c r="DF1912" s="83"/>
      <c r="DG1912" s="83"/>
      <c r="DH1912" s="83"/>
      <c r="DI1912" s="83"/>
      <c r="DJ1912" s="83"/>
      <c r="DK1912" s="83"/>
      <c r="DL1912" s="83"/>
      <c r="DM1912" s="83"/>
      <c r="DN1912" s="83"/>
      <c r="DO1912" s="83"/>
      <c r="DP1912" s="83"/>
      <c r="DQ1912" s="83"/>
      <c r="DR1912" s="83"/>
      <c r="DS1912" s="83"/>
      <c r="DT1912" s="83"/>
      <c r="DU1912" s="83"/>
      <c r="DV1912" s="83"/>
      <c r="DW1912" s="83"/>
      <c r="DX1912" s="83"/>
      <c r="DY1912" s="83"/>
      <c r="DZ1912" s="83"/>
      <c r="EA1912" s="83"/>
      <c r="EB1912" s="83"/>
      <c r="EC1912" s="83"/>
      <c r="ED1912" s="83"/>
      <c r="EE1912" s="83"/>
      <c r="EF1912" s="83"/>
      <c r="EG1912" s="83"/>
      <c r="EH1912" s="83"/>
      <c r="EI1912" s="83"/>
      <c r="EJ1912" s="83"/>
    </row>
    <row r="1913" spans="15:140" s="88" customFormat="1" x14ac:dyDescent="0.3">
      <c r="O1913" s="21"/>
      <c r="AA1913" s="84"/>
      <c r="AB1913" s="89"/>
      <c r="AC1913" s="89"/>
      <c r="AD1913" s="89"/>
      <c r="AE1913" s="89"/>
      <c r="AF1913" s="89"/>
      <c r="AG1913" s="89"/>
      <c r="AH1913" s="89"/>
      <c r="AI1913" s="89"/>
      <c r="AJ1913" s="89"/>
      <c r="AK1913" s="89"/>
      <c r="AL1913" s="89"/>
      <c r="AM1913" s="89"/>
      <c r="AN1913" s="89"/>
      <c r="AO1913" s="89"/>
      <c r="AP1913" s="89"/>
      <c r="AQ1913" s="90"/>
      <c r="AR1913" s="89"/>
      <c r="AS1913" s="89"/>
      <c r="AT1913" s="89"/>
      <c r="AU1913" s="87"/>
      <c r="AV1913" s="307"/>
      <c r="AW1913" s="307"/>
      <c r="AX1913" s="307"/>
      <c r="AY1913" s="307"/>
      <c r="AZ1913" s="307"/>
      <c r="BA1913" s="83"/>
      <c r="BB1913" s="83"/>
      <c r="BC1913" s="83"/>
      <c r="BD1913" s="83"/>
      <c r="BE1913" s="83"/>
      <c r="BF1913" s="83"/>
      <c r="BG1913" s="83"/>
      <c r="BH1913" s="83"/>
      <c r="BI1913" s="83"/>
      <c r="BJ1913" s="83"/>
      <c r="BK1913" s="83"/>
      <c r="BL1913" s="83"/>
      <c r="BM1913" s="83"/>
      <c r="BN1913" s="83"/>
      <c r="BO1913" s="83"/>
      <c r="BP1913" s="83"/>
      <c r="BQ1913" s="83"/>
      <c r="BR1913" s="83"/>
      <c r="BS1913" s="83"/>
      <c r="BT1913" s="83"/>
      <c r="BU1913" s="83"/>
      <c r="BV1913" s="83"/>
      <c r="BW1913" s="83"/>
      <c r="BX1913" s="83"/>
      <c r="BY1913" s="83"/>
      <c r="BZ1913" s="83"/>
      <c r="CA1913" s="83"/>
      <c r="CB1913" s="83"/>
      <c r="CC1913" s="83"/>
      <c r="CD1913" s="83"/>
      <c r="CE1913" s="83"/>
      <c r="CF1913" s="83"/>
      <c r="CG1913" s="83"/>
      <c r="CH1913" s="83"/>
      <c r="CI1913" s="83"/>
      <c r="CJ1913" s="83"/>
      <c r="CK1913" s="83"/>
      <c r="CL1913" s="83"/>
      <c r="CM1913" s="83"/>
      <c r="CN1913" s="83"/>
      <c r="CO1913" s="83"/>
      <c r="CP1913" s="83"/>
      <c r="CQ1913" s="83"/>
      <c r="CR1913" s="83"/>
      <c r="CS1913" s="83"/>
      <c r="CT1913" s="83"/>
      <c r="CU1913" s="83"/>
      <c r="CV1913" s="83"/>
      <c r="CW1913" s="83"/>
      <c r="CX1913" s="83"/>
      <c r="CY1913" s="83"/>
      <c r="CZ1913" s="83"/>
      <c r="DA1913" s="83"/>
      <c r="DB1913" s="83"/>
      <c r="DC1913" s="83"/>
      <c r="DD1913" s="83"/>
      <c r="DE1913" s="83"/>
      <c r="DF1913" s="83"/>
      <c r="DG1913" s="83"/>
      <c r="DH1913" s="83"/>
      <c r="DI1913" s="83"/>
      <c r="DJ1913" s="83"/>
      <c r="DK1913" s="83"/>
      <c r="DL1913" s="83"/>
      <c r="DM1913" s="83"/>
      <c r="DN1913" s="83"/>
      <c r="DO1913" s="83"/>
      <c r="DP1913" s="83"/>
      <c r="DQ1913" s="83"/>
      <c r="DR1913" s="83"/>
      <c r="DS1913" s="83"/>
      <c r="DT1913" s="83"/>
      <c r="DU1913" s="83"/>
      <c r="DV1913" s="83"/>
      <c r="DW1913" s="83"/>
      <c r="DX1913" s="83"/>
      <c r="DY1913" s="83"/>
      <c r="DZ1913" s="83"/>
      <c r="EA1913" s="83"/>
      <c r="EB1913" s="83"/>
      <c r="EC1913" s="83"/>
      <c r="ED1913" s="83"/>
      <c r="EE1913" s="83"/>
      <c r="EF1913" s="83"/>
      <c r="EG1913" s="83"/>
      <c r="EH1913" s="83"/>
      <c r="EI1913" s="83"/>
      <c r="EJ1913" s="83"/>
    </row>
    <row r="1914" spans="15:140" s="88" customFormat="1" x14ac:dyDescent="0.3">
      <c r="O1914" s="21"/>
      <c r="Q1914" s="21"/>
      <c r="R1914" s="21"/>
      <c r="S1914" s="21"/>
      <c r="AA1914" s="84"/>
      <c r="AB1914" s="89"/>
      <c r="AC1914" s="89"/>
      <c r="AD1914" s="89"/>
      <c r="AE1914" s="89"/>
      <c r="AF1914" s="89"/>
      <c r="AG1914" s="89"/>
      <c r="AH1914" s="89"/>
      <c r="AI1914" s="89"/>
      <c r="AJ1914" s="89"/>
      <c r="AK1914" s="89"/>
      <c r="AL1914" s="89"/>
      <c r="AM1914" s="89"/>
      <c r="AN1914" s="89"/>
      <c r="AO1914" s="89"/>
      <c r="AP1914" s="89"/>
      <c r="AQ1914" s="90"/>
      <c r="AR1914" s="89"/>
      <c r="AS1914" s="89"/>
      <c r="AT1914" s="89"/>
      <c r="AU1914" s="87"/>
      <c r="AV1914" s="307"/>
      <c r="AW1914" s="307"/>
      <c r="AX1914" s="307"/>
      <c r="AY1914" s="307"/>
      <c r="AZ1914" s="307"/>
      <c r="BA1914" s="83"/>
      <c r="BB1914" s="83"/>
      <c r="BC1914" s="83"/>
      <c r="BD1914" s="83"/>
      <c r="BE1914" s="83"/>
      <c r="BF1914" s="83"/>
      <c r="BG1914" s="83"/>
      <c r="BH1914" s="83"/>
      <c r="BI1914" s="83"/>
      <c r="BJ1914" s="83"/>
      <c r="BK1914" s="83"/>
      <c r="BL1914" s="83"/>
      <c r="BM1914" s="83"/>
      <c r="BN1914" s="83"/>
      <c r="BO1914" s="83"/>
      <c r="BP1914" s="83"/>
      <c r="BQ1914" s="83"/>
      <c r="BR1914" s="83"/>
      <c r="BS1914" s="83"/>
      <c r="BT1914" s="83"/>
      <c r="BU1914" s="83"/>
      <c r="BV1914" s="83"/>
      <c r="BW1914" s="83"/>
      <c r="BX1914" s="83"/>
      <c r="BY1914" s="83"/>
      <c r="BZ1914" s="83"/>
      <c r="CA1914" s="83"/>
      <c r="CB1914" s="83"/>
      <c r="CC1914" s="83"/>
      <c r="CD1914" s="83"/>
      <c r="CE1914" s="83"/>
      <c r="CF1914" s="83"/>
      <c r="CG1914" s="83"/>
      <c r="CH1914" s="83"/>
      <c r="CI1914" s="83"/>
      <c r="CJ1914" s="83"/>
      <c r="CK1914" s="83"/>
      <c r="CL1914" s="83"/>
      <c r="CM1914" s="83"/>
      <c r="CN1914" s="83"/>
      <c r="CO1914" s="83"/>
      <c r="CP1914" s="83"/>
      <c r="CQ1914" s="83"/>
      <c r="CR1914" s="83"/>
      <c r="CS1914" s="83"/>
      <c r="CT1914" s="83"/>
      <c r="CU1914" s="83"/>
      <c r="CV1914" s="83"/>
      <c r="CW1914" s="83"/>
      <c r="CX1914" s="83"/>
      <c r="CY1914" s="83"/>
      <c r="CZ1914" s="83"/>
      <c r="DA1914" s="83"/>
      <c r="DB1914" s="83"/>
      <c r="DC1914" s="83"/>
      <c r="DD1914" s="83"/>
      <c r="DE1914" s="83"/>
      <c r="DF1914" s="83"/>
      <c r="DG1914" s="83"/>
      <c r="DH1914" s="83"/>
      <c r="DI1914" s="83"/>
      <c r="DJ1914" s="83"/>
      <c r="DK1914" s="83"/>
      <c r="DL1914" s="83"/>
      <c r="DM1914" s="83"/>
      <c r="DN1914" s="83"/>
      <c r="DO1914" s="83"/>
      <c r="DP1914" s="83"/>
      <c r="DQ1914" s="83"/>
      <c r="DR1914" s="83"/>
      <c r="DS1914" s="83"/>
      <c r="DT1914" s="83"/>
      <c r="DU1914" s="83"/>
      <c r="DV1914" s="83"/>
      <c r="DW1914" s="83"/>
      <c r="DX1914" s="83"/>
      <c r="DY1914" s="83"/>
      <c r="DZ1914" s="83"/>
      <c r="EA1914" s="83"/>
      <c r="EB1914" s="83"/>
      <c r="EC1914" s="83"/>
      <c r="ED1914" s="83"/>
      <c r="EE1914" s="83"/>
      <c r="EF1914" s="83"/>
      <c r="EG1914" s="83"/>
      <c r="EH1914" s="83"/>
      <c r="EI1914" s="83"/>
      <c r="EJ1914" s="83"/>
    </row>
    <row r="1915" spans="15:140" s="88" customFormat="1" x14ac:dyDescent="0.3">
      <c r="O1915" s="21"/>
      <c r="Q1915" s="21"/>
      <c r="R1915" s="21"/>
      <c r="S1915" s="21"/>
      <c r="AA1915" s="84"/>
      <c r="AB1915" s="89"/>
      <c r="AC1915" s="89"/>
      <c r="AD1915" s="89"/>
      <c r="AE1915" s="89"/>
      <c r="AF1915" s="89"/>
      <c r="AG1915" s="89"/>
      <c r="AH1915" s="89"/>
      <c r="AI1915" s="89"/>
      <c r="AJ1915" s="89"/>
      <c r="AK1915" s="89"/>
      <c r="AL1915" s="89"/>
      <c r="AM1915" s="89"/>
      <c r="AN1915" s="89"/>
      <c r="AO1915" s="89"/>
      <c r="AP1915" s="89"/>
      <c r="AQ1915" s="90"/>
      <c r="AR1915" s="89"/>
      <c r="AS1915" s="89"/>
      <c r="AT1915" s="89"/>
      <c r="AU1915" s="87"/>
      <c r="AV1915" s="307"/>
      <c r="AW1915" s="307"/>
      <c r="AX1915" s="307"/>
      <c r="AY1915" s="307"/>
      <c r="AZ1915" s="307"/>
      <c r="BA1915" s="83"/>
      <c r="BB1915" s="83"/>
      <c r="BC1915" s="83"/>
      <c r="BD1915" s="83"/>
      <c r="BE1915" s="83"/>
      <c r="BF1915" s="83"/>
      <c r="BG1915" s="83"/>
      <c r="BH1915" s="83"/>
      <c r="BI1915" s="83"/>
      <c r="BJ1915" s="83"/>
      <c r="BK1915" s="83"/>
      <c r="BL1915" s="83"/>
      <c r="BM1915" s="83"/>
      <c r="BN1915" s="83"/>
      <c r="BO1915" s="83"/>
      <c r="BP1915" s="83"/>
      <c r="BQ1915" s="83"/>
      <c r="BR1915" s="83"/>
      <c r="BS1915" s="83"/>
      <c r="BT1915" s="83"/>
      <c r="BU1915" s="83"/>
      <c r="BV1915" s="83"/>
      <c r="BW1915" s="83"/>
      <c r="BX1915" s="83"/>
      <c r="BY1915" s="83"/>
      <c r="BZ1915" s="83"/>
      <c r="CA1915" s="83"/>
      <c r="CB1915" s="83"/>
      <c r="CC1915" s="83"/>
      <c r="CD1915" s="83"/>
      <c r="CE1915" s="83"/>
      <c r="CF1915" s="83"/>
      <c r="CG1915" s="83"/>
      <c r="CH1915" s="83"/>
      <c r="CI1915" s="83"/>
      <c r="CJ1915" s="83"/>
      <c r="CK1915" s="83"/>
      <c r="CL1915" s="83"/>
      <c r="CM1915" s="83"/>
      <c r="CN1915" s="83"/>
      <c r="CO1915" s="83"/>
      <c r="CP1915" s="83"/>
      <c r="CQ1915" s="83"/>
      <c r="CR1915" s="83"/>
      <c r="CS1915" s="83"/>
      <c r="CT1915" s="83"/>
      <c r="CU1915" s="83"/>
      <c r="CV1915" s="83"/>
      <c r="CW1915" s="83"/>
      <c r="CX1915" s="83"/>
      <c r="CY1915" s="83"/>
      <c r="CZ1915" s="83"/>
      <c r="DA1915" s="83"/>
      <c r="DB1915" s="83"/>
      <c r="DC1915" s="83"/>
      <c r="DD1915" s="83"/>
      <c r="DE1915" s="83"/>
      <c r="DF1915" s="83"/>
      <c r="DG1915" s="83"/>
      <c r="DH1915" s="83"/>
      <c r="DI1915" s="83"/>
      <c r="DJ1915" s="83"/>
      <c r="DK1915" s="83"/>
      <c r="DL1915" s="83"/>
      <c r="DM1915" s="83"/>
      <c r="DN1915" s="83"/>
      <c r="DO1915" s="83"/>
      <c r="DP1915" s="83"/>
      <c r="DQ1915" s="83"/>
      <c r="DR1915" s="83"/>
      <c r="DS1915" s="83"/>
      <c r="DT1915" s="83"/>
      <c r="DU1915" s="83"/>
      <c r="DV1915" s="83"/>
      <c r="DW1915" s="83"/>
      <c r="DX1915" s="83"/>
      <c r="DY1915" s="83"/>
      <c r="DZ1915" s="83"/>
      <c r="EA1915" s="83"/>
      <c r="EB1915" s="83"/>
      <c r="EC1915" s="83"/>
      <c r="ED1915" s="83"/>
      <c r="EE1915" s="83"/>
      <c r="EF1915" s="83"/>
      <c r="EG1915" s="83"/>
      <c r="EH1915" s="83"/>
      <c r="EI1915" s="83"/>
      <c r="EJ1915" s="83"/>
    </row>
    <row r="1916" spans="15:140" s="88" customFormat="1" x14ac:dyDescent="0.3">
      <c r="O1916" s="21"/>
      <c r="Q1916" s="21"/>
      <c r="R1916" s="21"/>
      <c r="S1916" s="21"/>
      <c r="AA1916" s="84"/>
      <c r="AB1916" s="89"/>
      <c r="AC1916" s="89"/>
      <c r="AD1916" s="89"/>
      <c r="AE1916" s="89"/>
      <c r="AF1916" s="89"/>
      <c r="AG1916" s="89"/>
      <c r="AH1916" s="89"/>
      <c r="AI1916" s="89"/>
      <c r="AJ1916" s="89"/>
      <c r="AK1916" s="89"/>
      <c r="AL1916" s="89"/>
      <c r="AM1916" s="89"/>
      <c r="AN1916" s="89"/>
      <c r="AO1916" s="89"/>
      <c r="AP1916" s="89"/>
      <c r="AQ1916" s="90"/>
      <c r="AR1916" s="89"/>
      <c r="AS1916" s="89"/>
      <c r="AT1916" s="89"/>
      <c r="AU1916" s="87"/>
      <c r="AV1916" s="307"/>
      <c r="AW1916" s="307"/>
      <c r="AX1916" s="307"/>
      <c r="AY1916" s="307"/>
      <c r="AZ1916" s="307"/>
      <c r="BA1916" s="83"/>
      <c r="BB1916" s="83"/>
      <c r="BC1916" s="83"/>
      <c r="BD1916" s="83"/>
      <c r="BE1916" s="83"/>
      <c r="BF1916" s="83"/>
      <c r="BG1916" s="83"/>
      <c r="BH1916" s="83"/>
      <c r="BI1916" s="83"/>
      <c r="BJ1916" s="83"/>
      <c r="BK1916" s="83"/>
      <c r="BL1916" s="83"/>
      <c r="BM1916" s="83"/>
      <c r="BN1916" s="83"/>
      <c r="BO1916" s="83"/>
      <c r="BP1916" s="83"/>
      <c r="BQ1916" s="83"/>
      <c r="BR1916" s="83"/>
      <c r="BS1916" s="83"/>
      <c r="BT1916" s="83"/>
      <c r="BU1916" s="83"/>
      <c r="BV1916" s="83"/>
      <c r="BW1916" s="83"/>
      <c r="BX1916" s="83"/>
      <c r="BY1916" s="83"/>
      <c r="BZ1916" s="83"/>
      <c r="CA1916" s="83"/>
      <c r="CB1916" s="83"/>
      <c r="CC1916" s="83"/>
      <c r="CD1916" s="83"/>
      <c r="CE1916" s="83"/>
      <c r="CF1916" s="83"/>
      <c r="CG1916" s="83"/>
      <c r="CH1916" s="83"/>
      <c r="CI1916" s="83"/>
      <c r="CJ1916" s="83"/>
      <c r="CK1916" s="83"/>
      <c r="CL1916" s="83"/>
      <c r="CM1916" s="83"/>
      <c r="CN1916" s="83"/>
      <c r="CO1916" s="83"/>
      <c r="CP1916" s="83"/>
      <c r="CQ1916" s="83"/>
      <c r="CR1916" s="83"/>
      <c r="CS1916" s="83"/>
      <c r="CT1916" s="83"/>
      <c r="CU1916" s="83"/>
      <c r="CV1916" s="83"/>
      <c r="CW1916" s="83"/>
      <c r="CX1916" s="83"/>
      <c r="CY1916" s="83"/>
      <c r="CZ1916" s="83"/>
      <c r="DA1916" s="83"/>
      <c r="DB1916" s="83"/>
      <c r="DC1916" s="83"/>
      <c r="DD1916" s="83"/>
      <c r="DE1916" s="83"/>
      <c r="DF1916" s="83"/>
      <c r="DG1916" s="83"/>
      <c r="DH1916" s="83"/>
      <c r="DI1916" s="83"/>
      <c r="DJ1916" s="83"/>
      <c r="DK1916" s="83"/>
      <c r="DL1916" s="83"/>
      <c r="DM1916" s="83"/>
      <c r="DN1916" s="83"/>
      <c r="DO1916" s="83"/>
      <c r="DP1916" s="83"/>
      <c r="DQ1916" s="83"/>
      <c r="DR1916" s="83"/>
      <c r="DS1916" s="83"/>
      <c r="DT1916" s="83"/>
      <c r="DU1916" s="83"/>
      <c r="DV1916" s="83"/>
      <c r="DW1916" s="83"/>
      <c r="DX1916" s="83"/>
      <c r="DY1916" s="83"/>
      <c r="DZ1916" s="83"/>
      <c r="EA1916" s="83"/>
      <c r="EB1916" s="83"/>
      <c r="EC1916" s="83"/>
      <c r="ED1916" s="83"/>
      <c r="EE1916" s="83"/>
      <c r="EF1916" s="83"/>
      <c r="EG1916" s="83"/>
      <c r="EH1916" s="83"/>
      <c r="EI1916" s="83"/>
      <c r="EJ1916" s="83"/>
    </row>
    <row r="1917" spans="15:140" s="88" customFormat="1" x14ac:dyDescent="0.3">
      <c r="O1917" s="21"/>
      <c r="Q1917" s="21"/>
      <c r="R1917" s="21"/>
      <c r="S1917" s="21"/>
      <c r="AA1917" s="84"/>
      <c r="AB1917" s="89"/>
      <c r="AC1917" s="89"/>
      <c r="AD1917" s="89"/>
      <c r="AE1917" s="89"/>
      <c r="AF1917" s="89"/>
      <c r="AG1917" s="89"/>
      <c r="AH1917" s="89"/>
      <c r="AI1917" s="89"/>
      <c r="AJ1917" s="89"/>
      <c r="AK1917" s="89"/>
      <c r="AL1917" s="89"/>
      <c r="AM1917" s="89"/>
      <c r="AN1917" s="89"/>
      <c r="AO1917" s="89"/>
      <c r="AP1917" s="89"/>
      <c r="AQ1917" s="90"/>
      <c r="AR1917" s="89"/>
      <c r="AS1917" s="89"/>
      <c r="AT1917" s="89"/>
      <c r="AU1917" s="87"/>
      <c r="AV1917" s="307"/>
      <c r="AW1917" s="307"/>
      <c r="AX1917" s="307"/>
      <c r="AY1917" s="307"/>
      <c r="AZ1917" s="307"/>
      <c r="BA1917" s="83"/>
      <c r="BB1917" s="83"/>
      <c r="BC1917" s="83"/>
      <c r="BD1917" s="83"/>
      <c r="BE1917" s="83"/>
      <c r="BF1917" s="83"/>
      <c r="BG1917" s="83"/>
      <c r="BH1917" s="83"/>
      <c r="BI1917" s="83"/>
      <c r="BJ1917" s="83"/>
      <c r="BK1917" s="83"/>
      <c r="BL1917" s="83"/>
      <c r="BM1917" s="83"/>
      <c r="BN1917" s="83"/>
      <c r="BO1917" s="83"/>
      <c r="BP1917" s="83"/>
      <c r="BQ1917" s="83"/>
      <c r="BR1917" s="83"/>
      <c r="BS1917" s="83"/>
      <c r="BT1917" s="83"/>
      <c r="BU1917" s="83"/>
      <c r="BV1917" s="83"/>
      <c r="BW1917" s="83"/>
      <c r="BX1917" s="83"/>
      <c r="BY1917" s="83"/>
      <c r="BZ1917" s="83"/>
      <c r="CA1917" s="83"/>
      <c r="CB1917" s="83"/>
      <c r="CC1917" s="83"/>
      <c r="CD1917" s="83"/>
      <c r="CE1917" s="83"/>
      <c r="CF1917" s="83"/>
      <c r="CG1917" s="83"/>
      <c r="CH1917" s="83"/>
      <c r="CI1917" s="83"/>
      <c r="CJ1917" s="83"/>
      <c r="CK1917" s="83"/>
      <c r="CL1917" s="83"/>
      <c r="CM1917" s="83"/>
      <c r="CN1917" s="83"/>
      <c r="CO1917" s="83"/>
      <c r="CP1917" s="83"/>
      <c r="CQ1917" s="83"/>
      <c r="CR1917" s="83"/>
      <c r="CS1917" s="83"/>
      <c r="CT1917" s="83"/>
      <c r="CU1917" s="83"/>
      <c r="CV1917" s="83"/>
      <c r="CW1917" s="83"/>
      <c r="CX1917" s="83"/>
      <c r="CY1917" s="83"/>
      <c r="CZ1917" s="83"/>
      <c r="DA1917" s="83"/>
      <c r="DB1917" s="83"/>
      <c r="DC1917" s="83"/>
      <c r="DD1917" s="83"/>
      <c r="DE1917" s="83"/>
      <c r="DF1917" s="83"/>
      <c r="DG1917" s="83"/>
      <c r="DH1917" s="83"/>
      <c r="DI1917" s="83"/>
      <c r="DJ1917" s="83"/>
      <c r="DK1917" s="83"/>
      <c r="DL1917" s="83"/>
      <c r="DM1917" s="83"/>
      <c r="DN1917" s="83"/>
      <c r="DO1917" s="83"/>
      <c r="DP1917" s="83"/>
      <c r="DQ1917" s="83"/>
      <c r="DR1917" s="83"/>
      <c r="DS1917" s="83"/>
      <c r="DT1917" s="83"/>
      <c r="DU1917" s="83"/>
      <c r="DV1917" s="83"/>
      <c r="DW1917" s="83"/>
      <c r="DX1917" s="83"/>
      <c r="DY1917" s="83"/>
      <c r="DZ1917" s="83"/>
      <c r="EA1917" s="83"/>
      <c r="EB1917" s="83"/>
      <c r="EC1917" s="83"/>
      <c r="ED1917" s="83"/>
      <c r="EE1917" s="83"/>
      <c r="EF1917" s="83"/>
      <c r="EG1917" s="83"/>
      <c r="EH1917" s="83"/>
      <c r="EI1917" s="83"/>
      <c r="EJ1917" s="83"/>
    </row>
    <row r="1918" spans="15:140" s="88" customFormat="1" x14ac:dyDescent="0.3">
      <c r="O1918" s="21"/>
      <c r="Q1918" s="21"/>
      <c r="R1918" s="21"/>
      <c r="S1918" s="21"/>
      <c r="T1918" s="21"/>
      <c r="U1918" s="21"/>
      <c r="AA1918" s="84"/>
      <c r="AB1918" s="89"/>
      <c r="AC1918" s="89"/>
      <c r="AD1918" s="89"/>
      <c r="AE1918" s="89"/>
      <c r="AF1918" s="89"/>
      <c r="AG1918" s="89"/>
      <c r="AH1918" s="89"/>
      <c r="AI1918" s="89"/>
      <c r="AJ1918" s="89"/>
      <c r="AK1918" s="89"/>
      <c r="AL1918" s="89"/>
      <c r="AM1918" s="89"/>
      <c r="AN1918" s="89"/>
      <c r="AO1918" s="89"/>
      <c r="AP1918" s="89"/>
      <c r="AQ1918" s="90"/>
      <c r="AR1918" s="89"/>
      <c r="AS1918" s="89"/>
      <c r="AT1918" s="89"/>
      <c r="AU1918" s="87"/>
      <c r="AV1918" s="307"/>
      <c r="AW1918" s="307"/>
      <c r="AX1918" s="307"/>
      <c r="AY1918" s="307"/>
      <c r="AZ1918" s="307"/>
      <c r="BA1918" s="83"/>
      <c r="BB1918" s="83"/>
      <c r="BC1918" s="83"/>
      <c r="BD1918" s="83"/>
      <c r="BE1918" s="83"/>
      <c r="BF1918" s="83"/>
      <c r="BG1918" s="83"/>
      <c r="BH1918" s="83"/>
      <c r="BI1918" s="83"/>
      <c r="BJ1918" s="83"/>
      <c r="BK1918" s="83"/>
      <c r="BL1918" s="83"/>
      <c r="BM1918" s="83"/>
      <c r="BN1918" s="83"/>
      <c r="BO1918" s="83"/>
      <c r="BP1918" s="83"/>
      <c r="BQ1918" s="83"/>
      <c r="BR1918" s="83"/>
      <c r="BS1918" s="83"/>
      <c r="BT1918" s="83"/>
      <c r="BU1918" s="83"/>
      <c r="BV1918" s="83"/>
      <c r="BW1918" s="83"/>
      <c r="BX1918" s="83"/>
      <c r="BY1918" s="83"/>
      <c r="BZ1918" s="83"/>
      <c r="CA1918" s="83"/>
      <c r="CB1918" s="83"/>
      <c r="CC1918" s="83"/>
      <c r="CD1918" s="83"/>
      <c r="CE1918" s="83"/>
      <c r="CF1918" s="83"/>
      <c r="CG1918" s="83"/>
      <c r="CH1918" s="83"/>
      <c r="CI1918" s="83"/>
      <c r="CJ1918" s="83"/>
      <c r="CK1918" s="83"/>
      <c r="CL1918" s="83"/>
      <c r="CM1918" s="83"/>
      <c r="CN1918" s="83"/>
      <c r="CO1918" s="83"/>
      <c r="CP1918" s="83"/>
      <c r="CQ1918" s="83"/>
      <c r="CR1918" s="83"/>
      <c r="CS1918" s="83"/>
      <c r="CT1918" s="83"/>
      <c r="CU1918" s="83"/>
      <c r="CV1918" s="83"/>
      <c r="CW1918" s="83"/>
      <c r="CX1918" s="83"/>
      <c r="CY1918" s="83"/>
      <c r="CZ1918" s="83"/>
      <c r="DA1918" s="83"/>
      <c r="DB1918" s="83"/>
      <c r="DC1918" s="83"/>
      <c r="DD1918" s="83"/>
      <c r="DE1918" s="83"/>
      <c r="DF1918" s="83"/>
      <c r="DG1918" s="83"/>
      <c r="DH1918" s="83"/>
      <c r="DI1918" s="83"/>
      <c r="DJ1918" s="83"/>
      <c r="DK1918" s="83"/>
      <c r="DL1918" s="83"/>
      <c r="DM1918" s="83"/>
      <c r="DN1918" s="83"/>
      <c r="DO1918" s="83"/>
      <c r="DP1918" s="83"/>
      <c r="DQ1918" s="83"/>
      <c r="DR1918" s="83"/>
      <c r="DS1918" s="83"/>
      <c r="DT1918" s="83"/>
      <c r="DU1918" s="83"/>
      <c r="DV1918" s="83"/>
      <c r="DW1918" s="83"/>
      <c r="DX1918" s="83"/>
      <c r="DY1918" s="83"/>
      <c r="DZ1918" s="83"/>
      <c r="EA1918" s="83"/>
      <c r="EB1918" s="83"/>
      <c r="EC1918" s="83"/>
      <c r="ED1918" s="83"/>
      <c r="EE1918" s="83"/>
      <c r="EF1918" s="83"/>
      <c r="EG1918" s="83"/>
      <c r="EH1918" s="83"/>
      <c r="EI1918" s="83"/>
      <c r="EJ1918" s="83"/>
    </row>
    <row r="1919" spans="15:140" s="88" customFormat="1" x14ac:dyDescent="0.3">
      <c r="O1919" s="21"/>
      <c r="Q1919" s="21"/>
      <c r="R1919" s="21"/>
      <c r="S1919" s="21"/>
      <c r="T1919" s="21"/>
      <c r="U1919" s="21"/>
      <c r="AA1919" s="84"/>
      <c r="AB1919" s="89"/>
      <c r="AC1919" s="89"/>
      <c r="AD1919" s="89"/>
      <c r="AE1919" s="89"/>
      <c r="AF1919" s="89"/>
      <c r="AG1919" s="89"/>
      <c r="AH1919" s="89"/>
      <c r="AI1919" s="89"/>
      <c r="AJ1919" s="89"/>
      <c r="AK1919" s="89"/>
      <c r="AL1919" s="89"/>
      <c r="AM1919" s="89"/>
      <c r="AN1919" s="89"/>
      <c r="AO1919" s="89"/>
      <c r="AP1919" s="89"/>
      <c r="AQ1919" s="90"/>
      <c r="AR1919" s="89"/>
      <c r="AS1919" s="89"/>
      <c r="AT1919" s="89"/>
      <c r="AU1919" s="87"/>
      <c r="AV1919" s="307"/>
      <c r="AW1919" s="307"/>
      <c r="AX1919" s="307"/>
      <c r="AY1919" s="307"/>
      <c r="AZ1919" s="307"/>
      <c r="BA1919" s="83"/>
      <c r="BB1919" s="83"/>
      <c r="BC1919" s="83"/>
      <c r="BD1919" s="83"/>
      <c r="BE1919" s="83"/>
      <c r="BF1919" s="83"/>
      <c r="BG1919" s="83"/>
      <c r="BH1919" s="83"/>
      <c r="BI1919" s="83"/>
      <c r="BJ1919" s="83"/>
      <c r="BK1919" s="83"/>
      <c r="BL1919" s="83"/>
      <c r="BM1919" s="83"/>
      <c r="BN1919" s="83"/>
      <c r="BO1919" s="83"/>
      <c r="BP1919" s="83"/>
      <c r="BQ1919" s="83"/>
      <c r="BR1919" s="83"/>
      <c r="BS1919" s="83"/>
      <c r="BT1919" s="83"/>
      <c r="BU1919" s="83"/>
      <c r="BV1919" s="83"/>
      <c r="BW1919" s="83"/>
      <c r="BX1919" s="83"/>
      <c r="BY1919" s="83"/>
      <c r="BZ1919" s="83"/>
      <c r="CA1919" s="83"/>
      <c r="CB1919" s="83"/>
      <c r="CC1919" s="83"/>
      <c r="CD1919" s="83"/>
      <c r="CE1919" s="83"/>
      <c r="CF1919" s="83"/>
      <c r="CG1919" s="83"/>
      <c r="CH1919" s="83"/>
      <c r="CI1919" s="83"/>
      <c r="CJ1919" s="83"/>
      <c r="CK1919" s="83"/>
      <c r="CL1919" s="83"/>
      <c r="CM1919" s="83"/>
      <c r="CN1919" s="83"/>
      <c r="CO1919" s="83"/>
      <c r="CP1919" s="83"/>
      <c r="CQ1919" s="83"/>
      <c r="CR1919" s="83"/>
      <c r="CS1919" s="83"/>
      <c r="CT1919" s="83"/>
      <c r="CU1919" s="83"/>
      <c r="CV1919" s="83"/>
      <c r="CW1919" s="83"/>
      <c r="CX1919" s="83"/>
      <c r="CY1919" s="83"/>
      <c r="CZ1919" s="83"/>
      <c r="DA1919" s="83"/>
      <c r="DB1919" s="83"/>
      <c r="DC1919" s="83"/>
      <c r="DD1919" s="83"/>
      <c r="DE1919" s="83"/>
      <c r="DF1919" s="83"/>
      <c r="DG1919" s="83"/>
      <c r="DH1919" s="83"/>
      <c r="DI1919" s="83"/>
      <c r="DJ1919" s="83"/>
      <c r="DK1919" s="83"/>
      <c r="DL1919" s="83"/>
      <c r="DM1919" s="83"/>
      <c r="DN1919" s="83"/>
      <c r="DO1919" s="83"/>
      <c r="DP1919" s="83"/>
      <c r="DQ1919" s="83"/>
      <c r="DR1919" s="83"/>
      <c r="DS1919" s="83"/>
      <c r="DT1919" s="83"/>
      <c r="DU1919" s="83"/>
      <c r="DV1919" s="83"/>
      <c r="DW1919" s="83"/>
      <c r="DX1919" s="83"/>
      <c r="DY1919" s="83"/>
      <c r="DZ1919" s="83"/>
      <c r="EA1919" s="83"/>
      <c r="EB1919" s="83"/>
      <c r="EC1919" s="83"/>
      <c r="ED1919" s="83"/>
      <c r="EE1919" s="83"/>
      <c r="EF1919" s="83"/>
      <c r="EG1919" s="83"/>
      <c r="EH1919" s="83"/>
      <c r="EI1919" s="83"/>
      <c r="EJ1919" s="83"/>
    </row>
    <row r="1920" spans="15:140" s="88" customFormat="1" x14ac:dyDescent="0.3">
      <c r="O1920" s="21"/>
      <c r="Q1920" s="21"/>
      <c r="R1920" s="21"/>
      <c r="S1920" s="21"/>
      <c r="T1920" s="21"/>
      <c r="U1920" s="21"/>
      <c r="AA1920" s="84"/>
      <c r="AB1920" s="89"/>
      <c r="AC1920" s="89"/>
      <c r="AD1920" s="89"/>
      <c r="AE1920" s="89"/>
      <c r="AF1920" s="89"/>
      <c r="AG1920" s="89"/>
      <c r="AH1920" s="89"/>
      <c r="AI1920" s="89"/>
      <c r="AJ1920" s="89"/>
      <c r="AK1920" s="89"/>
      <c r="AL1920" s="89"/>
      <c r="AM1920" s="89"/>
      <c r="AN1920" s="89"/>
      <c r="AO1920" s="89"/>
      <c r="AP1920" s="89"/>
      <c r="AQ1920" s="90"/>
      <c r="AR1920" s="89"/>
      <c r="AS1920" s="89"/>
      <c r="AT1920" s="89"/>
      <c r="AU1920" s="87"/>
      <c r="AV1920" s="307"/>
      <c r="AW1920" s="307"/>
      <c r="AX1920" s="307"/>
      <c r="AY1920" s="307"/>
      <c r="AZ1920" s="307"/>
      <c r="BA1920" s="83"/>
      <c r="BB1920" s="83"/>
      <c r="BC1920" s="83"/>
      <c r="BD1920" s="83"/>
      <c r="BE1920" s="83"/>
      <c r="BF1920" s="83"/>
      <c r="BG1920" s="83"/>
      <c r="BH1920" s="83"/>
      <c r="BI1920" s="83"/>
      <c r="BJ1920" s="83"/>
      <c r="BK1920" s="83"/>
      <c r="BL1920" s="83"/>
      <c r="BM1920" s="83"/>
      <c r="BN1920" s="83"/>
      <c r="BO1920" s="83"/>
      <c r="BP1920" s="83"/>
      <c r="BQ1920" s="83"/>
      <c r="BR1920" s="83"/>
      <c r="BS1920" s="83"/>
      <c r="BT1920" s="83"/>
      <c r="BU1920" s="83"/>
      <c r="BV1920" s="83"/>
      <c r="BW1920" s="83"/>
      <c r="BX1920" s="83"/>
      <c r="BY1920" s="83"/>
      <c r="BZ1920" s="83"/>
      <c r="CA1920" s="83"/>
      <c r="CB1920" s="83"/>
      <c r="CC1920" s="83"/>
      <c r="CD1920" s="83"/>
      <c r="CE1920" s="83"/>
      <c r="CF1920" s="83"/>
      <c r="CG1920" s="83"/>
      <c r="CH1920" s="83"/>
      <c r="CI1920" s="83"/>
      <c r="CJ1920" s="83"/>
      <c r="CK1920" s="83"/>
      <c r="CL1920" s="83"/>
      <c r="CM1920" s="83"/>
      <c r="CN1920" s="83"/>
      <c r="CO1920" s="83"/>
      <c r="CP1920" s="83"/>
      <c r="CQ1920" s="83"/>
      <c r="CR1920" s="83"/>
      <c r="CS1920" s="83"/>
      <c r="CT1920" s="83"/>
      <c r="CU1920" s="83"/>
      <c r="CV1920" s="83"/>
      <c r="CW1920" s="83"/>
      <c r="CX1920" s="83"/>
      <c r="CY1920" s="83"/>
      <c r="CZ1920" s="83"/>
      <c r="DA1920" s="83"/>
      <c r="DB1920" s="83"/>
      <c r="DC1920" s="83"/>
      <c r="DD1920" s="83"/>
      <c r="DE1920" s="83"/>
      <c r="DF1920" s="83"/>
      <c r="DG1920" s="83"/>
      <c r="DH1920" s="83"/>
      <c r="DI1920" s="83"/>
      <c r="DJ1920" s="83"/>
      <c r="DK1920" s="83"/>
      <c r="DL1920" s="83"/>
      <c r="DM1920" s="83"/>
      <c r="DN1920" s="83"/>
      <c r="DO1920" s="83"/>
      <c r="DP1920" s="83"/>
      <c r="DQ1920" s="83"/>
      <c r="DR1920" s="83"/>
      <c r="DS1920" s="83"/>
      <c r="DT1920" s="83"/>
      <c r="DU1920" s="83"/>
      <c r="DV1920" s="83"/>
      <c r="DW1920" s="83"/>
      <c r="DX1920" s="83"/>
      <c r="DY1920" s="83"/>
      <c r="DZ1920" s="83"/>
      <c r="EA1920" s="83"/>
      <c r="EB1920" s="83"/>
      <c r="EC1920" s="83"/>
      <c r="ED1920" s="83"/>
      <c r="EE1920" s="83"/>
      <c r="EF1920" s="83"/>
      <c r="EG1920" s="83"/>
      <c r="EH1920" s="83"/>
      <c r="EI1920" s="83"/>
      <c r="EJ1920" s="83"/>
    </row>
    <row r="1921" spans="15:140" s="88" customFormat="1" x14ac:dyDescent="0.3">
      <c r="O1921" s="21"/>
      <c r="Q1921" s="21"/>
      <c r="R1921" s="21"/>
      <c r="S1921" s="21"/>
      <c r="T1921" s="21"/>
      <c r="U1921" s="21"/>
      <c r="AA1921" s="84"/>
      <c r="AB1921" s="89"/>
      <c r="AC1921" s="89"/>
      <c r="AD1921" s="89"/>
      <c r="AE1921" s="89"/>
      <c r="AF1921" s="89"/>
      <c r="AG1921" s="89"/>
      <c r="AH1921" s="89"/>
      <c r="AI1921" s="89"/>
      <c r="AJ1921" s="89"/>
      <c r="AK1921" s="89"/>
      <c r="AL1921" s="89"/>
      <c r="AM1921" s="89"/>
      <c r="AN1921" s="89"/>
      <c r="AO1921" s="89"/>
      <c r="AP1921" s="89"/>
      <c r="AQ1921" s="90"/>
      <c r="AR1921" s="89"/>
      <c r="AS1921" s="89"/>
      <c r="AT1921" s="89"/>
      <c r="AU1921" s="87"/>
      <c r="AV1921" s="307"/>
      <c r="AW1921" s="307"/>
      <c r="AX1921" s="307"/>
      <c r="AY1921" s="307"/>
      <c r="AZ1921" s="307"/>
      <c r="BA1921" s="83"/>
      <c r="BB1921" s="83"/>
      <c r="BC1921" s="83"/>
      <c r="BD1921" s="83"/>
      <c r="BE1921" s="83"/>
      <c r="BF1921" s="83"/>
      <c r="BG1921" s="83"/>
      <c r="BH1921" s="83"/>
      <c r="BI1921" s="83"/>
      <c r="BJ1921" s="83"/>
      <c r="BK1921" s="83"/>
      <c r="BL1921" s="83"/>
      <c r="BM1921" s="83"/>
      <c r="BN1921" s="83"/>
      <c r="BO1921" s="83"/>
      <c r="BP1921" s="83"/>
      <c r="BQ1921" s="83"/>
      <c r="BR1921" s="83"/>
      <c r="BS1921" s="83"/>
      <c r="BT1921" s="83"/>
      <c r="BU1921" s="83"/>
      <c r="BV1921" s="83"/>
      <c r="BW1921" s="83"/>
      <c r="BX1921" s="83"/>
      <c r="BY1921" s="83"/>
      <c r="BZ1921" s="83"/>
      <c r="CA1921" s="83"/>
      <c r="CB1921" s="83"/>
      <c r="CC1921" s="83"/>
      <c r="CD1921" s="83"/>
      <c r="CE1921" s="83"/>
      <c r="CF1921" s="83"/>
      <c r="CG1921" s="83"/>
      <c r="CH1921" s="83"/>
      <c r="CI1921" s="83"/>
      <c r="CJ1921" s="83"/>
      <c r="CK1921" s="83"/>
      <c r="CL1921" s="83"/>
      <c r="CM1921" s="83"/>
      <c r="CN1921" s="83"/>
      <c r="CO1921" s="83"/>
      <c r="CP1921" s="83"/>
      <c r="CQ1921" s="83"/>
      <c r="CR1921" s="83"/>
      <c r="CS1921" s="83"/>
      <c r="CT1921" s="83"/>
      <c r="CU1921" s="83"/>
      <c r="CV1921" s="83"/>
      <c r="CW1921" s="83"/>
      <c r="CX1921" s="83"/>
      <c r="CY1921" s="83"/>
      <c r="CZ1921" s="83"/>
      <c r="DA1921" s="83"/>
      <c r="DB1921" s="83"/>
      <c r="DC1921" s="83"/>
      <c r="DD1921" s="83"/>
      <c r="DE1921" s="83"/>
      <c r="DF1921" s="83"/>
      <c r="DG1921" s="83"/>
      <c r="DH1921" s="83"/>
      <c r="DI1921" s="83"/>
      <c r="DJ1921" s="83"/>
      <c r="DK1921" s="83"/>
      <c r="DL1921" s="83"/>
      <c r="DM1921" s="83"/>
      <c r="DN1921" s="83"/>
      <c r="DO1921" s="83"/>
      <c r="DP1921" s="83"/>
      <c r="DQ1921" s="83"/>
      <c r="DR1921" s="83"/>
      <c r="DS1921" s="83"/>
      <c r="DT1921" s="83"/>
      <c r="DU1921" s="83"/>
      <c r="DV1921" s="83"/>
      <c r="DW1921" s="83"/>
      <c r="DX1921" s="83"/>
      <c r="DY1921" s="83"/>
      <c r="DZ1921" s="83"/>
      <c r="EA1921" s="83"/>
      <c r="EB1921" s="83"/>
      <c r="EC1921" s="83"/>
      <c r="ED1921" s="83"/>
      <c r="EE1921" s="83"/>
      <c r="EF1921" s="83"/>
      <c r="EG1921" s="83"/>
      <c r="EH1921" s="83"/>
      <c r="EI1921" s="83"/>
      <c r="EJ1921" s="83"/>
    </row>
    <row r="1922" spans="15:140" s="88" customFormat="1" x14ac:dyDescent="0.3">
      <c r="O1922" s="21"/>
      <c r="Q1922" s="21"/>
      <c r="R1922" s="21"/>
      <c r="S1922" s="21"/>
      <c r="T1922" s="21"/>
      <c r="U1922" s="21"/>
      <c r="AA1922" s="84"/>
      <c r="AB1922" s="89"/>
      <c r="AC1922" s="89"/>
      <c r="AD1922" s="89"/>
      <c r="AE1922" s="89"/>
      <c r="AF1922" s="89"/>
      <c r="AG1922" s="89"/>
      <c r="AH1922" s="89"/>
      <c r="AI1922" s="89"/>
      <c r="AJ1922" s="89"/>
      <c r="AK1922" s="89"/>
      <c r="AL1922" s="89"/>
      <c r="AM1922" s="89"/>
      <c r="AN1922" s="89"/>
      <c r="AO1922" s="89"/>
      <c r="AP1922" s="89"/>
      <c r="AQ1922" s="90"/>
      <c r="AR1922" s="89"/>
      <c r="AS1922" s="89"/>
      <c r="AT1922" s="89"/>
      <c r="AU1922" s="87"/>
      <c r="AV1922" s="307"/>
      <c r="AW1922" s="307"/>
      <c r="AX1922" s="307"/>
      <c r="AY1922" s="307"/>
      <c r="AZ1922" s="307"/>
      <c r="BA1922" s="83"/>
      <c r="BB1922" s="83"/>
      <c r="BC1922" s="83"/>
      <c r="BD1922" s="83"/>
      <c r="BE1922" s="83"/>
      <c r="BF1922" s="83"/>
      <c r="BG1922" s="83"/>
      <c r="BH1922" s="83"/>
      <c r="BI1922" s="83"/>
      <c r="BJ1922" s="83"/>
      <c r="BK1922" s="83"/>
      <c r="BL1922" s="83"/>
      <c r="BM1922" s="83"/>
      <c r="BN1922" s="83"/>
      <c r="BO1922" s="83"/>
      <c r="BP1922" s="83"/>
      <c r="BQ1922" s="83"/>
      <c r="BR1922" s="83"/>
      <c r="BS1922" s="83"/>
      <c r="BT1922" s="83"/>
      <c r="BU1922" s="83"/>
      <c r="BV1922" s="83"/>
      <c r="BW1922" s="83"/>
      <c r="BX1922" s="83"/>
      <c r="BY1922" s="83"/>
      <c r="BZ1922" s="83"/>
      <c r="CA1922" s="83"/>
      <c r="CB1922" s="83"/>
      <c r="CC1922" s="83"/>
      <c r="CD1922" s="83"/>
      <c r="CE1922" s="83"/>
      <c r="CF1922" s="83"/>
      <c r="CG1922" s="83"/>
      <c r="CH1922" s="83"/>
      <c r="CI1922" s="83"/>
      <c r="CJ1922" s="83"/>
      <c r="CK1922" s="83"/>
      <c r="CL1922" s="83"/>
      <c r="CM1922" s="83"/>
      <c r="CN1922" s="83"/>
      <c r="CO1922" s="83"/>
      <c r="CP1922" s="83"/>
      <c r="CQ1922" s="83"/>
      <c r="CR1922" s="83"/>
      <c r="CS1922" s="83"/>
      <c r="CT1922" s="83"/>
      <c r="CU1922" s="83"/>
      <c r="CV1922" s="83"/>
      <c r="CW1922" s="83"/>
      <c r="CX1922" s="83"/>
      <c r="CY1922" s="83"/>
      <c r="CZ1922" s="83"/>
      <c r="DA1922" s="83"/>
      <c r="DB1922" s="83"/>
      <c r="DC1922" s="83"/>
      <c r="DD1922" s="83"/>
      <c r="DE1922" s="83"/>
      <c r="DF1922" s="83"/>
      <c r="DG1922" s="83"/>
      <c r="DH1922" s="83"/>
      <c r="DI1922" s="83"/>
      <c r="DJ1922" s="83"/>
      <c r="DK1922" s="83"/>
      <c r="DL1922" s="83"/>
      <c r="DM1922" s="83"/>
      <c r="DN1922" s="83"/>
      <c r="DO1922" s="83"/>
      <c r="DP1922" s="83"/>
      <c r="DQ1922" s="83"/>
      <c r="DR1922" s="83"/>
      <c r="DS1922" s="83"/>
      <c r="DT1922" s="83"/>
      <c r="DU1922" s="83"/>
      <c r="DV1922" s="83"/>
      <c r="DW1922" s="83"/>
      <c r="DX1922" s="83"/>
      <c r="DY1922" s="83"/>
      <c r="DZ1922" s="83"/>
      <c r="EA1922" s="83"/>
      <c r="EB1922" s="83"/>
      <c r="EC1922" s="83"/>
      <c r="ED1922" s="83"/>
      <c r="EE1922" s="83"/>
      <c r="EF1922" s="83"/>
      <c r="EG1922" s="83"/>
      <c r="EH1922" s="83"/>
      <c r="EI1922" s="83"/>
      <c r="EJ1922" s="83"/>
    </row>
    <row r="1923" spans="15:140" s="88" customFormat="1" x14ac:dyDescent="0.3">
      <c r="O1923" s="21"/>
      <c r="Q1923" s="21"/>
      <c r="R1923" s="21"/>
      <c r="S1923" s="21"/>
      <c r="T1923" s="21"/>
      <c r="U1923" s="21"/>
      <c r="AA1923" s="84"/>
      <c r="AB1923" s="89"/>
      <c r="AC1923" s="89"/>
      <c r="AD1923" s="89"/>
      <c r="AE1923" s="89"/>
      <c r="AF1923" s="89"/>
      <c r="AG1923" s="89"/>
      <c r="AH1923" s="89"/>
      <c r="AI1923" s="89"/>
      <c r="AJ1923" s="89"/>
      <c r="AK1923" s="89"/>
      <c r="AL1923" s="89"/>
      <c r="AM1923" s="89"/>
      <c r="AN1923" s="89"/>
      <c r="AO1923" s="89"/>
      <c r="AP1923" s="89"/>
      <c r="AQ1923" s="90"/>
      <c r="AR1923" s="89"/>
      <c r="AS1923" s="89"/>
      <c r="AT1923" s="89"/>
      <c r="AU1923" s="87"/>
      <c r="AV1923" s="307"/>
      <c r="AW1923" s="307"/>
      <c r="AX1923" s="307"/>
      <c r="AY1923" s="307"/>
      <c r="AZ1923" s="307"/>
      <c r="BA1923" s="83"/>
      <c r="BB1923" s="83"/>
      <c r="BC1923" s="83"/>
      <c r="BD1923" s="83"/>
      <c r="BE1923" s="83"/>
      <c r="BF1923" s="83"/>
      <c r="BG1923" s="83"/>
      <c r="BH1923" s="83"/>
      <c r="BI1923" s="83"/>
      <c r="BJ1923" s="83"/>
      <c r="BK1923" s="83"/>
      <c r="BL1923" s="83"/>
      <c r="BM1923" s="83"/>
      <c r="BN1923" s="83"/>
      <c r="BO1923" s="83"/>
      <c r="BP1923" s="83"/>
      <c r="BQ1923" s="83"/>
      <c r="BR1923" s="83"/>
      <c r="BS1923" s="83"/>
      <c r="BT1923" s="83"/>
      <c r="BU1923" s="83"/>
      <c r="BV1923" s="83"/>
      <c r="BW1923" s="83"/>
      <c r="BX1923" s="83"/>
      <c r="BY1923" s="83"/>
      <c r="BZ1923" s="83"/>
      <c r="CA1923" s="83"/>
      <c r="CB1923" s="83"/>
      <c r="CC1923" s="83"/>
      <c r="CD1923" s="83"/>
      <c r="CE1923" s="83"/>
      <c r="CF1923" s="83"/>
      <c r="CG1923" s="83"/>
      <c r="CH1923" s="83"/>
      <c r="CI1923" s="83"/>
      <c r="CJ1923" s="83"/>
      <c r="CK1923" s="83"/>
      <c r="CL1923" s="83"/>
      <c r="CM1923" s="83"/>
      <c r="CN1923" s="83"/>
      <c r="CO1923" s="83"/>
      <c r="CP1923" s="83"/>
      <c r="CQ1923" s="83"/>
      <c r="CR1923" s="83"/>
      <c r="CS1923" s="83"/>
      <c r="CT1923" s="83"/>
      <c r="CU1923" s="83"/>
      <c r="CV1923" s="83"/>
      <c r="CW1923" s="83"/>
      <c r="CX1923" s="83"/>
      <c r="CY1923" s="83"/>
      <c r="CZ1923" s="83"/>
      <c r="DA1923" s="83"/>
      <c r="DB1923" s="83"/>
      <c r="DC1923" s="83"/>
      <c r="DD1923" s="83"/>
      <c r="DE1923" s="83"/>
      <c r="DF1923" s="83"/>
      <c r="DG1923" s="83"/>
      <c r="DH1923" s="83"/>
      <c r="DI1923" s="83"/>
      <c r="DJ1923" s="83"/>
      <c r="DK1923" s="83"/>
      <c r="DL1923" s="83"/>
      <c r="DM1923" s="83"/>
      <c r="DN1923" s="83"/>
      <c r="DO1923" s="83"/>
      <c r="DP1923" s="83"/>
      <c r="DQ1923" s="83"/>
      <c r="DR1923" s="83"/>
      <c r="DS1923" s="83"/>
      <c r="DT1923" s="83"/>
      <c r="DU1923" s="83"/>
      <c r="DV1923" s="83"/>
      <c r="DW1923" s="83"/>
      <c r="DX1923" s="83"/>
      <c r="DY1923" s="83"/>
      <c r="DZ1923" s="83"/>
      <c r="EA1923" s="83"/>
      <c r="EB1923" s="83"/>
      <c r="EC1923" s="83"/>
      <c r="ED1923" s="83"/>
      <c r="EE1923" s="83"/>
      <c r="EF1923" s="83"/>
      <c r="EG1923" s="83"/>
      <c r="EH1923" s="83"/>
      <c r="EI1923" s="83"/>
      <c r="EJ1923" s="83"/>
    </row>
    <row r="1924" spans="15:140" s="88" customFormat="1" x14ac:dyDescent="0.3">
      <c r="O1924" s="21"/>
      <c r="Q1924" s="21"/>
      <c r="R1924" s="21"/>
      <c r="S1924" s="21"/>
      <c r="T1924" s="21"/>
      <c r="U1924" s="21"/>
      <c r="AA1924" s="84"/>
      <c r="AB1924" s="89"/>
      <c r="AC1924" s="89"/>
      <c r="AD1924" s="89"/>
      <c r="AE1924" s="89"/>
      <c r="AF1924" s="89"/>
      <c r="AG1924" s="89"/>
      <c r="AH1924" s="89"/>
      <c r="AI1924" s="89"/>
      <c r="AJ1924" s="89"/>
      <c r="AK1924" s="89"/>
      <c r="AL1924" s="89"/>
      <c r="AM1924" s="89"/>
      <c r="AN1924" s="89"/>
      <c r="AO1924" s="89"/>
      <c r="AP1924" s="89"/>
      <c r="AQ1924" s="90"/>
      <c r="AR1924" s="89"/>
      <c r="AS1924" s="89"/>
      <c r="AT1924" s="89"/>
      <c r="AU1924" s="87"/>
      <c r="AV1924" s="307"/>
      <c r="AW1924" s="307"/>
      <c r="AX1924" s="307"/>
      <c r="AY1924" s="307"/>
      <c r="AZ1924" s="307"/>
      <c r="BA1924" s="83"/>
      <c r="BB1924" s="83"/>
      <c r="BC1924" s="83"/>
      <c r="BD1924" s="83"/>
      <c r="BE1924" s="83"/>
      <c r="BF1924" s="83"/>
      <c r="BG1924" s="83"/>
      <c r="BH1924" s="83"/>
      <c r="BI1924" s="83"/>
      <c r="BJ1924" s="83"/>
      <c r="BK1924" s="83"/>
      <c r="BL1924" s="83"/>
      <c r="BM1924" s="83"/>
      <c r="BN1924" s="83"/>
      <c r="BO1924" s="83"/>
      <c r="BP1924" s="83"/>
      <c r="BQ1924" s="83"/>
      <c r="BR1924" s="83"/>
      <c r="BS1924" s="83"/>
      <c r="BT1924" s="83"/>
      <c r="BU1924" s="83"/>
      <c r="BV1924" s="83"/>
      <c r="BW1924" s="83"/>
      <c r="BX1924" s="83"/>
      <c r="BY1924" s="83"/>
      <c r="BZ1924" s="83"/>
      <c r="CA1924" s="83"/>
      <c r="CB1924" s="83"/>
      <c r="CC1924" s="83"/>
      <c r="CD1924" s="83"/>
      <c r="CE1924" s="83"/>
      <c r="CF1924" s="83"/>
      <c r="CG1924" s="83"/>
      <c r="CH1924" s="83"/>
      <c r="CI1924" s="83"/>
      <c r="CJ1924" s="83"/>
      <c r="CK1924" s="83"/>
      <c r="CL1924" s="83"/>
      <c r="CM1924" s="83"/>
      <c r="CN1924" s="83"/>
      <c r="CO1924" s="83"/>
      <c r="CP1924" s="83"/>
      <c r="CQ1924" s="83"/>
      <c r="CR1924" s="83"/>
      <c r="CS1924" s="83"/>
      <c r="CT1924" s="83"/>
      <c r="CU1924" s="83"/>
      <c r="CV1924" s="83"/>
      <c r="CW1924" s="83"/>
      <c r="CX1924" s="83"/>
      <c r="CY1924" s="83"/>
      <c r="CZ1924" s="83"/>
      <c r="DA1924" s="83"/>
      <c r="DB1924" s="83"/>
      <c r="DC1924" s="83"/>
      <c r="DD1924" s="83"/>
      <c r="DE1924" s="83"/>
      <c r="DF1924" s="83"/>
      <c r="DG1924" s="83"/>
      <c r="DH1924" s="83"/>
      <c r="DI1924" s="83"/>
      <c r="DJ1924" s="83"/>
      <c r="DK1924" s="83"/>
      <c r="DL1924" s="83"/>
      <c r="DM1924" s="83"/>
      <c r="DN1924" s="83"/>
      <c r="DO1924" s="83"/>
      <c r="DP1924" s="83"/>
      <c r="DQ1924" s="83"/>
      <c r="DR1924" s="83"/>
      <c r="DS1924" s="83"/>
      <c r="DT1924" s="83"/>
      <c r="DU1924" s="83"/>
      <c r="DV1924" s="83"/>
      <c r="DW1924" s="83"/>
      <c r="DX1924" s="83"/>
      <c r="DY1924" s="83"/>
      <c r="DZ1924" s="83"/>
      <c r="EA1924" s="83"/>
      <c r="EB1924" s="83"/>
      <c r="EC1924" s="83"/>
      <c r="ED1924" s="83"/>
      <c r="EE1924" s="83"/>
      <c r="EF1924" s="83"/>
      <c r="EG1924" s="83"/>
      <c r="EH1924" s="83"/>
      <c r="EI1924" s="83"/>
      <c r="EJ1924" s="83"/>
    </row>
    <row r="1925" spans="15:140" s="88" customFormat="1" x14ac:dyDescent="0.3">
      <c r="O1925" s="21"/>
      <c r="Q1925" s="21"/>
      <c r="R1925" s="21"/>
      <c r="S1925" s="21"/>
      <c r="T1925" s="21"/>
      <c r="U1925" s="21"/>
      <c r="V1925" s="21"/>
      <c r="W1925" s="21"/>
      <c r="X1925" s="21"/>
      <c r="Y1925" s="21"/>
      <c r="Z1925" s="21"/>
      <c r="AA1925" s="84"/>
      <c r="AB1925" s="89"/>
      <c r="AC1925" s="89"/>
      <c r="AD1925" s="89"/>
      <c r="AE1925" s="89"/>
      <c r="AF1925" s="89"/>
      <c r="AG1925" s="89"/>
      <c r="AH1925" s="89"/>
      <c r="AI1925" s="89"/>
      <c r="AJ1925" s="89"/>
      <c r="AK1925" s="89"/>
      <c r="AL1925" s="89"/>
      <c r="AM1925" s="89"/>
      <c r="AN1925" s="89"/>
      <c r="AO1925" s="89"/>
      <c r="AP1925" s="89"/>
      <c r="AQ1925" s="90"/>
      <c r="AR1925" s="89"/>
      <c r="AS1925" s="89"/>
      <c r="AT1925" s="89"/>
      <c r="AU1925" s="87"/>
      <c r="AV1925" s="307"/>
      <c r="AW1925" s="307"/>
      <c r="AX1925" s="307"/>
      <c r="AY1925" s="307"/>
      <c r="AZ1925" s="307"/>
      <c r="BA1925" s="83"/>
      <c r="BB1925" s="83"/>
      <c r="BC1925" s="83"/>
      <c r="BD1925" s="83"/>
      <c r="BE1925" s="83"/>
      <c r="BF1925" s="83"/>
      <c r="BG1925" s="83"/>
      <c r="BH1925" s="83"/>
      <c r="BI1925" s="83"/>
      <c r="BJ1925" s="83"/>
      <c r="BK1925" s="83"/>
      <c r="BL1925" s="83"/>
      <c r="BM1925" s="83"/>
      <c r="BN1925" s="83"/>
      <c r="BO1925" s="83"/>
      <c r="BP1925" s="83"/>
      <c r="BQ1925" s="83"/>
      <c r="BR1925" s="83"/>
      <c r="BS1925" s="83"/>
      <c r="BT1925" s="83"/>
      <c r="BU1925" s="83"/>
      <c r="BV1925" s="83"/>
      <c r="BW1925" s="83"/>
      <c r="BX1925" s="83"/>
      <c r="BY1925" s="83"/>
      <c r="BZ1925" s="83"/>
      <c r="CA1925" s="83"/>
      <c r="CB1925" s="83"/>
      <c r="CC1925" s="83"/>
      <c r="CD1925" s="83"/>
      <c r="CE1925" s="83"/>
      <c r="CF1925" s="83"/>
      <c r="CG1925" s="83"/>
      <c r="CH1925" s="83"/>
      <c r="CI1925" s="83"/>
      <c r="CJ1925" s="83"/>
      <c r="CK1925" s="83"/>
      <c r="CL1925" s="83"/>
      <c r="CM1925" s="83"/>
      <c r="CN1925" s="83"/>
      <c r="CO1925" s="83"/>
      <c r="CP1925" s="83"/>
      <c r="CQ1925" s="83"/>
      <c r="CR1925" s="83"/>
      <c r="CS1925" s="83"/>
      <c r="CT1925" s="83"/>
      <c r="CU1925" s="83"/>
      <c r="CV1925" s="83"/>
      <c r="CW1925" s="83"/>
      <c r="CX1925" s="83"/>
      <c r="CY1925" s="83"/>
      <c r="CZ1925" s="83"/>
      <c r="DA1925" s="83"/>
      <c r="DB1925" s="83"/>
      <c r="DC1925" s="83"/>
      <c r="DD1925" s="83"/>
      <c r="DE1925" s="83"/>
      <c r="DF1925" s="83"/>
      <c r="DG1925" s="83"/>
      <c r="DH1925" s="83"/>
      <c r="DI1925" s="83"/>
      <c r="DJ1925" s="83"/>
      <c r="DK1925" s="83"/>
      <c r="DL1925" s="83"/>
      <c r="DM1925" s="83"/>
      <c r="DN1925" s="83"/>
      <c r="DO1925" s="83"/>
      <c r="DP1925" s="83"/>
      <c r="DQ1925" s="83"/>
      <c r="DR1925" s="83"/>
      <c r="DS1925" s="83"/>
      <c r="DT1925" s="83"/>
      <c r="DU1925" s="83"/>
      <c r="DV1925" s="83"/>
      <c r="DW1925" s="83"/>
      <c r="DX1925" s="83"/>
      <c r="DY1925" s="83"/>
      <c r="DZ1925" s="83"/>
      <c r="EA1925" s="83"/>
      <c r="EB1925" s="83"/>
      <c r="EC1925" s="83"/>
      <c r="ED1925" s="83"/>
      <c r="EE1925" s="83"/>
      <c r="EF1925" s="83"/>
      <c r="EG1925" s="83"/>
      <c r="EH1925" s="83"/>
      <c r="EI1925" s="83"/>
      <c r="EJ1925" s="83"/>
    </row>
    <row r="1926" spans="15:140" x14ac:dyDescent="0.3">
      <c r="P1926" s="88"/>
      <c r="AA1926" s="84"/>
    </row>
    <row r="1927" spans="15:140" x14ac:dyDescent="0.3">
      <c r="P1927" s="88"/>
    </row>
  </sheetData>
  <sortState xmlns:xlrd2="http://schemas.microsoft.com/office/spreadsheetml/2017/richdata2" ref="AA498:AT803">
    <sortCondition ref="AA498:AA803"/>
  </sortState>
  <mergeCells count="35">
    <mergeCell ref="J4:N4"/>
    <mergeCell ref="L5:N5"/>
    <mergeCell ref="L6:M6"/>
    <mergeCell ref="B1:O1"/>
    <mergeCell ref="C4:D4"/>
    <mergeCell ref="B3:E3"/>
    <mergeCell ref="C5:D5"/>
    <mergeCell ref="G5:H5"/>
    <mergeCell ref="J5:K5"/>
    <mergeCell ref="F3:H3"/>
    <mergeCell ref="B2:O2"/>
    <mergeCell ref="I3:N3"/>
    <mergeCell ref="A15:A18"/>
    <mergeCell ref="W62:Z66"/>
    <mergeCell ref="W61:X61"/>
    <mergeCell ref="G4:H4"/>
    <mergeCell ref="P6:U6"/>
    <mergeCell ref="Y6:Z6"/>
    <mergeCell ref="P4:U4"/>
    <mergeCell ref="Y58:Z58"/>
    <mergeCell ref="W59:X59"/>
    <mergeCell ref="W60:X60"/>
    <mergeCell ref="Y4:Z4"/>
    <mergeCell ref="P5:U5"/>
    <mergeCell ref="Y5:Z5"/>
    <mergeCell ref="D6:E6"/>
    <mergeCell ref="F6:G6"/>
    <mergeCell ref="I6:K6"/>
    <mergeCell ref="P3:U3"/>
    <mergeCell ref="P1:V1"/>
    <mergeCell ref="W1:X1"/>
    <mergeCell ref="Y1:Z1"/>
    <mergeCell ref="P2:V2"/>
    <mergeCell ref="W2:X2"/>
    <mergeCell ref="Y2:Z2"/>
  </mergeCells>
  <phoneticPr fontId="56" type="noConversion"/>
  <printOptions horizontalCentered="1" verticalCentered="1"/>
  <pageMargins left="0.2" right="0.2" top="0.25" bottom="0.25" header="0.3" footer="0.3"/>
  <pageSetup scale="52" orientation="landscape" r:id="rId1"/>
  <ignoredErrors>
    <ignoredError sqref="J4 P4" formulaRange="1"/>
    <ignoredError sqref="B8:B39" numberStoredAsText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515B1005CA5140BD574D37EE5BC438" ma:contentTypeVersion="10" ma:contentTypeDescription="Create a new document." ma:contentTypeScope="" ma:versionID="9938fc3b15f6fcc0ce27e709990948a9">
  <xsd:schema xmlns:xsd="http://www.w3.org/2001/XMLSchema" xmlns:xs="http://www.w3.org/2001/XMLSchema" xmlns:p="http://schemas.microsoft.com/office/2006/metadata/properties" xmlns:ns3="a53d0814-6219-4ceb-941c-c8e67e90d9d9" targetNamespace="http://schemas.microsoft.com/office/2006/metadata/properties" ma:root="true" ma:fieldsID="f6bb511623d75478ea6214690d51d936" ns3:_="">
    <xsd:import namespace="a53d0814-6219-4ceb-941c-c8e67e90d9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d0814-6219-4ceb-941c-c8e67e90d9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C9CC9-63E5-4E06-AB83-52DCBFC2D102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a53d0814-6219-4ceb-941c-c8e67e90d9d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D5ED01B-B429-4E36-81B7-CE66F18C09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3d0814-6219-4ceb-941c-c8e67e90d9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91FFAE-F151-4DBB-B888-17FE285C46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Fleet List</vt:lpstr>
      <vt:lpstr>'Fleet List'!Print_Area</vt:lpstr>
    </vt:vector>
  </TitlesOfParts>
  <Company>American Airlines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Elmore-Tsukiyama</dc:creator>
  <cp:lastModifiedBy>Michael-John Elmore</cp:lastModifiedBy>
  <cp:lastPrinted>2022-05-17T14:02:15Z</cp:lastPrinted>
  <dcterms:created xsi:type="dcterms:W3CDTF">2019-06-12T14:10:39Z</dcterms:created>
  <dcterms:modified xsi:type="dcterms:W3CDTF">2022-06-28T16:20:44Z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0x0101008B515B1005CA5140BD574D37EE5BC438</vt:lpwstr>
  </property>
</Properties>
</file>