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nu\Desktop\"/>
    </mc:Choice>
  </mc:AlternateContent>
  <bookViews>
    <workbookView xWindow="0" yWindow="0" windowWidth="23040" windowHeight="8808"/>
  </bookViews>
  <sheets>
    <sheet name="Tau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2" i="1" l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5" i="1"/>
  <c r="J14" i="1"/>
  <c r="J13" i="1"/>
  <c r="J12" i="1"/>
  <c r="J11" i="1"/>
  <c r="J10" i="1"/>
  <c r="J9" i="1"/>
  <c r="J8" i="1"/>
  <c r="J7" i="1"/>
  <c r="J6" i="1"/>
  <c r="J5" i="1"/>
  <c r="J4" i="1"/>
  <c r="J3" i="1"/>
</calcChain>
</file>

<file path=xl/sharedStrings.xml><?xml version="1.0" encoding="utf-8"?>
<sst xmlns="http://schemas.openxmlformats.org/spreadsheetml/2006/main" count="13" uniqueCount="11">
  <si>
    <t>kerroin</t>
  </si>
  <si>
    <t>BruteForce</t>
  </si>
  <si>
    <t>Dynaaminen</t>
  </si>
  <si>
    <t>Heuristinen</t>
  </si>
  <si>
    <t>50 n^2</t>
  </si>
  <si>
    <t>100 n!</t>
  </si>
  <si>
    <t>1,5 n^2 * 2^n</t>
  </si>
  <si>
    <t>Kuinka monta prosenttia Heuristisen reitti on lyhintä reittiä pidempi.</t>
  </si>
  <si>
    <t>BruteForce todellinen</t>
  </si>
  <si>
    <t>Dynaaminen todellinen</t>
  </si>
  <si>
    <t>Heuristinen todellinen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</si>
</sst>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i-FI" sz="1200"/>
              <a:t>BruteForce</a:t>
            </a:r>
            <a:r>
              <a:rPr lang="fi-FI" sz="1200" baseline="0"/>
              <a:t> todellinen VS BruteForce O-aikavaativuus</a:t>
            </a:r>
            <a:endParaRPr lang="fi-FI" sz="12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Taul1!$I$2</c:f>
              <c:strCache>
                <c:ptCount val="1"/>
                <c:pt idx="0">
                  <c:v>BruteForce todellinen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Taul1!$H$3:$H$15</c:f>
              <c:numCache>
                <c:formatCode>General</c:formatCode>
                <c:ptCount val="13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</c:numCache>
            </c:numRef>
          </c:cat>
          <c:val>
            <c:numRef>
              <c:f>Taul1!$I$3:$I$15</c:f>
              <c:numCache>
                <c:formatCode>0</c:formatCode>
                <c:ptCount val="13"/>
                <c:pt idx="0">
                  <c:v>1617.3333333333333</c:v>
                </c:pt>
                <c:pt idx="1">
                  <c:v>2115.0666666666666</c:v>
                </c:pt>
                <c:pt idx="2">
                  <c:v>3327.8666666666668</c:v>
                </c:pt>
                <c:pt idx="3">
                  <c:v>9610.6666666666661</c:v>
                </c:pt>
                <c:pt idx="4">
                  <c:v>34678.933333333334</c:v>
                </c:pt>
                <c:pt idx="5">
                  <c:v>91953.666666666672</c:v>
                </c:pt>
                <c:pt idx="6">
                  <c:v>442210.5</c:v>
                </c:pt>
                <c:pt idx="7">
                  <c:v>1244304.0333333334</c:v>
                </c:pt>
                <c:pt idx="8">
                  <c:v>4617581.8666666662</c:v>
                </c:pt>
                <c:pt idx="9">
                  <c:v>13961727.6</c:v>
                </c:pt>
                <c:pt idx="10">
                  <c:v>48484189.766666666</c:v>
                </c:pt>
                <c:pt idx="11">
                  <c:v>218839883.23333332</c:v>
                </c:pt>
                <c:pt idx="12">
                  <c:v>786378048.0333333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Taul1!$J$2</c:f>
              <c:strCache>
                <c:ptCount val="1"/>
                <c:pt idx="0">
                  <c:v>100 n!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Taul1!$H$3:$H$15</c:f>
              <c:numCache>
                <c:formatCode>General</c:formatCode>
                <c:ptCount val="13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</c:numCache>
            </c:numRef>
          </c:cat>
          <c:val>
            <c:numRef>
              <c:f>Taul1!$J$3:$J$15</c:f>
              <c:numCache>
                <c:formatCode>General</c:formatCode>
                <c:ptCount val="13"/>
                <c:pt idx="0">
                  <c:v>600</c:v>
                </c:pt>
                <c:pt idx="1">
                  <c:v>2400</c:v>
                </c:pt>
                <c:pt idx="2">
                  <c:v>12000</c:v>
                </c:pt>
                <c:pt idx="3">
                  <c:v>72000</c:v>
                </c:pt>
                <c:pt idx="4">
                  <c:v>504000</c:v>
                </c:pt>
                <c:pt idx="5">
                  <c:v>4032000</c:v>
                </c:pt>
                <c:pt idx="6">
                  <c:v>36288000</c:v>
                </c:pt>
                <c:pt idx="7">
                  <c:v>362880000</c:v>
                </c:pt>
                <c:pt idx="8">
                  <c:v>3991680000</c:v>
                </c:pt>
                <c:pt idx="9">
                  <c:v>47900160000</c:v>
                </c:pt>
                <c:pt idx="10">
                  <c:v>622702080000</c:v>
                </c:pt>
                <c:pt idx="11">
                  <c:v>8717829120000</c:v>
                </c:pt>
                <c:pt idx="12">
                  <c:v>130767436800000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8647848"/>
        <c:axId val="608650984"/>
      </c:lineChart>
      <c:catAx>
        <c:axId val="608647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608650984"/>
        <c:crosses val="autoZero"/>
        <c:auto val="1"/>
        <c:lblAlgn val="ctr"/>
        <c:lblOffset val="100"/>
        <c:noMultiLvlLbl val="0"/>
      </c:catAx>
      <c:valAx>
        <c:axId val="608650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608647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i-FI" sz="1200"/>
              <a:t>BruteForce:</a:t>
            </a:r>
            <a:r>
              <a:rPr lang="fi-FI" sz="1200" baseline="0"/>
              <a:t> todellisen ja aikavaativuuden suhde</a:t>
            </a:r>
            <a:endParaRPr lang="fi-FI" sz="12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Taul1!$I$2</c:f>
              <c:strCache>
                <c:ptCount val="1"/>
                <c:pt idx="0">
                  <c:v>BruteForce todellinen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Taul1!$H$3:$H$15</c:f>
              <c:numCache>
                <c:formatCode>General</c:formatCode>
                <c:ptCount val="13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</c:numCache>
            </c:numRef>
          </c:cat>
          <c:val>
            <c:numRef>
              <c:f>Taul1!$I$3:$I$15</c:f>
              <c:numCache>
                <c:formatCode>0</c:formatCode>
                <c:ptCount val="13"/>
                <c:pt idx="0">
                  <c:v>1617.3333333333333</c:v>
                </c:pt>
                <c:pt idx="1">
                  <c:v>2115.0666666666666</c:v>
                </c:pt>
                <c:pt idx="2">
                  <c:v>3327.8666666666668</c:v>
                </c:pt>
                <c:pt idx="3">
                  <c:v>9610.6666666666661</c:v>
                </c:pt>
                <c:pt idx="4">
                  <c:v>34678.933333333334</c:v>
                </c:pt>
                <c:pt idx="5">
                  <c:v>91953.666666666672</c:v>
                </c:pt>
                <c:pt idx="6">
                  <c:v>442210.5</c:v>
                </c:pt>
                <c:pt idx="7">
                  <c:v>1244304.0333333334</c:v>
                </c:pt>
                <c:pt idx="8">
                  <c:v>4617581.8666666662</c:v>
                </c:pt>
                <c:pt idx="9">
                  <c:v>13961727.6</c:v>
                </c:pt>
                <c:pt idx="10">
                  <c:v>48484189.766666666</c:v>
                </c:pt>
                <c:pt idx="11">
                  <c:v>218839883.23333332</c:v>
                </c:pt>
                <c:pt idx="12">
                  <c:v>786378048.0333333</c:v>
                </c:pt>
              </c:numCache>
            </c:numRef>
          </c:val>
        </c:ser>
        <c:ser>
          <c:idx val="1"/>
          <c:order val="1"/>
          <c:tx>
            <c:strRef>
              <c:f>Taul1!$J$2</c:f>
              <c:strCache>
                <c:ptCount val="1"/>
                <c:pt idx="0">
                  <c:v>100 n!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Taul1!$H$3:$H$15</c:f>
              <c:numCache>
                <c:formatCode>General</c:formatCode>
                <c:ptCount val="13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</c:numCache>
            </c:numRef>
          </c:cat>
          <c:val>
            <c:numRef>
              <c:f>Taul1!$J$3:$J$15</c:f>
              <c:numCache>
                <c:formatCode>General</c:formatCode>
                <c:ptCount val="13"/>
                <c:pt idx="0">
                  <c:v>600</c:v>
                </c:pt>
                <c:pt idx="1">
                  <c:v>2400</c:v>
                </c:pt>
                <c:pt idx="2">
                  <c:v>12000</c:v>
                </c:pt>
                <c:pt idx="3">
                  <c:v>72000</c:v>
                </c:pt>
                <c:pt idx="4">
                  <c:v>504000</c:v>
                </c:pt>
                <c:pt idx="5">
                  <c:v>4032000</c:v>
                </c:pt>
                <c:pt idx="6">
                  <c:v>36288000</c:v>
                </c:pt>
                <c:pt idx="7">
                  <c:v>362880000</c:v>
                </c:pt>
                <c:pt idx="8">
                  <c:v>3991680000</c:v>
                </c:pt>
                <c:pt idx="9">
                  <c:v>47900160000</c:v>
                </c:pt>
                <c:pt idx="10">
                  <c:v>622702080000</c:v>
                </c:pt>
                <c:pt idx="11">
                  <c:v>8717829120000</c:v>
                </c:pt>
                <c:pt idx="12">
                  <c:v>130767436800000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08646280"/>
        <c:axId val="608646672"/>
      </c:barChart>
      <c:catAx>
        <c:axId val="608646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608646672"/>
        <c:crosses val="autoZero"/>
        <c:auto val="1"/>
        <c:lblAlgn val="ctr"/>
        <c:lblOffset val="100"/>
        <c:noMultiLvlLbl val="0"/>
      </c:catAx>
      <c:valAx>
        <c:axId val="60864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608646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i-FI" sz="1200"/>
              <a:t>Dynaaminen:</a:t>
            </a:r>
            <a:r>
              <a:rPr lang="fi-FI" sz="1200" baseline="0"/>
              <a:t> todellisen ja aikavaativuuden suhde</a:t>
            </a:r>
            <a:endParaRPr lang="fi-FI" sz="1200"/>
          </a:p>
        </c:rich>
      </c:tx>
      <c:layout>
        <c:manualLayout>
          <c:xMode val="edge"/>
          <c:yMode val="edge"/>
          <c:x val="0.19755555555555557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Taul1!$I$16</c:f>
              <c:strCache>
                <c:ptCount val="1"/>
                <c:pt idx="0">
                  <c:v>Dynaaminen todellinen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Taul1!$H$17:$H$34</c:f>
              <c:numCache>
                <c:formatCode>General</c:formatCode>
                <c:ptCount val="1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</c:numCache>
            </c:numRef>
          </c:cat>
          <c:val>
            <c:numRef>
              <c:f>Taul1!$I$17:$I$34</c:f>
              <c:numCache>
                <c:formatCode>0</c:formatCode>
                <c:ptCount val="18"/>
                <c:pt idx="0">
                  <c:v>2177.1999999999998</c:v>
                </c:pt>
                <c:pt idx="1">
                  <c:v>2472.5666666666666</c:v>
                </c:pt>
                <c:pt idx="2">
                  <c:v>3685.5333333333333</c:v>
                </c:pt>
                <c:pt idx="3">
                  <c:v>6033.7</c:v>
                </c:pt>
                <c:pt idx="4">
                  <c:v>13824.833333333334</c:v>
                </c:pt>
                <c:pt idx="5">
                  <c:v>34461.1</c:v>
                </c:pt>
                <c:pt idx="6">
                  <c:v>76666.8</c:v>
                </c:pt>
                <c:pt idx="7">
                  <c:v>189583.2</c:v>
                </c:pt>
                <c:pt idx="8">
                  <c:v>432413.2</c:v>
                </c:pt>
                <c:pt idx="9">
                  <c:v>821765.66666666663</c:v>
                </c:pt>
                <c:pt idx="10">
                  <c:v>1762512.6</c:v>
                </c:pt>
                <c:pt idx="11">
                  <c:v>4038195.3666666667</c:v>
                </c:pt>
                <c:pt idx="12">
                  <c:v>8832608.5666666664</c:v>
                </c:pt>
                <c:pt idx="13">
                  <c:v>19706373.966666665</c:v>
                </c:pt>
                <c:pt idx="14">
                  <c:v>48234859.200000003</c:v>
                </c:pt>
                <c:pt idx="15">
                  <c:v>100687108.96666667</c:v>
                </c:pt>
                <c:pt idx="16">
                  <c:v>209704666.30000001</c:v>
                </c:pt>
                <c:pt idx="17">
                  <c:v>449933970.30000001</c:v>
                </c:pt>
              </c:numCache>
            </c:numRef>
          </c:val>
        </c:ser>
        <c:ser>
          <c:idx val="1"/>
          <c:order val="1"/>
          <c:tx>
            <c:strRef>
              <c:f>Taul1!$J$16</c:f>
              <c:strCache>
                <c:ptCount val="1"/>
                <c:pt idx="0">
                  <c:v>1,5 n^2 * 2^n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Taul1!$H$17:$H$34</c:f>
              <c:numCache>
                <c:formatCode>General</c:formatCode>
                <c:ptCount val="1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</c:numCache>
            </c:numRef>
          </c:cat>
          <c:val>
            <c:numRef>
              <c:f>Taul1!$J$17:$J$34</c:f>
              <c:numCache>
                <c:formatCode>General</c:formatCode>
                <c:ptCount val="18"/>
                <c:pt idx="0">
                  <c:v>108</c:v>
                </c:pt>
                <c:pt idx="1">
                  <c:v>384</c:v>
                </c:pt>
                <c:pt idx="2">
                  <c:v>1200</c:v>
                </c:pt>
                <c:pt idx="3">
                  <c:v>3456</c:v>
                </c:pt>
                <c:pt idx="4">
                  <c:v>9408</c:v>
                </c:pt>
                <c:pt idx="5">
                  <c:v>24576</c:v>
                </c:pt>
                <c:pt idx="6">
                  <c:v>62208</c:v>
                </c:pt>
                <c:pt idx="7">
                  <c:v>153600</c:v>
                </c:pt>
                <c:pt idx="8">
                  <c:v>371712</c:v>
                </c:pt>
                <c:pt idx="9">
                  <c:v>884736</c:v>
                </c:pt>
                <c:pt idx="10">
                  <c:v>2076672</c:v>
                </c:pt>
                <c:pt idx="11">
                  <c:v>4816896</c:v>
                </c:pt>
                <c:pt idx="12">
                  <c:v>11059200</c:v>
                </c:pt>
                <c:pt idx="13">
                  <c:v>25165824</c:v>
                </c:pt>
                <c:pt idx="14">
                  <c:v>56819712</c:v>
                </c:pt>
                <c:pt idx="15">
                  <c:v>127401984</c:v>
                </c:pt>
                <c:pt idx="16">
                  <c:v>283901952</c:v>
                </c:pt>
                <c:pt idx="17">
                  <c:v>629145600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08647456"/>
        <c:axId val="608652552"/>
      </c:barChart>
      <c:catAx>
        <c:axId val="608647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608652552"/>
        <c:crosses val="autoZero"/>
        <c:auto val="1"/>
        <c:lblAlgn val="ctr"/>
        <c:lblOffset val="100"/>
        <c:noMultiLvlLbl val="0"/>
      </c:catAx>
      <c:valAx>
        <c:axId val="608652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608647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i-FI" sz="1200"/>
              <a:t>Dynaaminen</a:t>
            </a:r>
            <a:r>
              <a:rPr lang="fi-FI" sz="1200" baseline="0"/>
              <a:t> todellinen VS Dynaaminen O-aikavaativuus</a:t>
            </a:r>
            <a:endParaRPr lang="fi-FI" sz="1200"/>
          </a:p>
        </c:rich>
      </c:tx>
      <c:layout>
        <c:manualLayout>
          <c:xMode val="edge"/>
          <c:yMode val="edge"/>
          <c:x val="0.14830555555555555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Taul1!$I$16</c:f>
              <c:strCache>
                <c:ptCount val="1"/>
                <c:pt idx="0">
                  <c:v>Dynaaminen todellinen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Taul1!$H$17:$H$34</c:f>
              <c:numCache>
                <c:formatCode>General</c:formatCode>
                <c:ptCount val="1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</c:numCache>
            </c:numRef>
          </c:cat>
          <c:val>
            <c:numRef>
              <c:f>Taul1!$I$17:$I$34</c:f>
              <c:numCache>
                <c:formatCode>0</c:formatCode>
                <c:ptCount val="18"/>
                <c:pt idx="0">
                  <c:v>2177.1999999999998</c:v>
                </c:pt>
                <c:pt idx="1">
                  <c:v>2472.5666666666666</c:v>
                </c:pt>
                <c:pt idx="2">
                  <c:v>3685.5333333333333</c:v>
                </c:pt>
                <c:pt idx="3">
                  <c:v>6033.7</c:v>
                </c:pt>
                <c:pt idx="4">
                  <c:v>13824.833333333334</c:v>
                </c:pt>
                <c:pt idx="5">
                  <c:v>34461.1</c:v>
                </c:pt>
                <c:pt idx="6">
                  <c:v>76666.8</c:v>
                </c:pt>
                <c:pt idx="7">
                  <c:v>189583.2</c:v>
                </c:pt>
                <c:pt idx="8">
                  <c:v>432413.2</c:v>
                </c:pt>
                <c:pt idx="9">
                  <c:v>821765.66666666663</c:v>
                </c:pt>
                <c:pt idx="10">
                  <c:v>1762512.6</c:v>
                </c:pt>
                <c:pt idx="11">
                  <c:v>4038195.3666666667</c:v>
                </c:pt>
                <c:pt idx="12">
                  <c:v>8832608.5666666664</c:v>
                </c:pt>
                <c:pt idx="13">
                  <c:v>19706373.966666665</c:v>
                </c:pt>
                <c:pt idx="14">
                  <c:v>48234859.200000003</c:v>
                </c:pt>
                <c:pt idx="15">
                  <c:v>100687108.96666667</c:v>
                </c:pt>
                <c:pt idx="16">
                  <c:v>209704666.30000001</c:v>
                </c:pt>
                <c:pt idx="17">
                  <c:v>449933970.30000001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Taul1!$J$16</c:f>
              <c:strCache>
                <c:ptCount val="1"/>
                <c:pt idx="0">
                  <c:v>1,5 n^2 * 2^n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Taul1!$H$17:$H$34</c:f>
              <c:numCache>
                <c:formatCode>General</c:formatCode>
                <c:ptCount val="1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</c:numCache>
            </c:numRef>
          </c:cat>
          <c:val>
            <c:numRef>
              <c:f>Taul1!$J$17:$J$34</c:f>
              <c:numCache>
                <c:formatCode>General</c:formatCode>
                <c:ptCount val="18"/>
                <c:pt idx="0">
                  <c:v>108</c:v>
                </c:pt>
                <c:pt idx="1">
                  <c:v>384</c:v>
                </c:pt>
                <c:pt idx="2">
                  <c:v>1200</c:v>
                </c:pt>
                <c:pt idx="3">
                  <c:v>3456</c:v>
                </c:pt>
                <c:pt idx="4">
                  <c:v>9408</c:v>
                </c:pt>
                <c:pt idx="5">
                  <c:v>24576</c:v>
                </c:pt>
                <c:pt idx="6">
                  <c:v>62208</c:v>
                </c:pt>
                <c:pt idx="7">
                  <c:v>153600</c:v>
                </c:pt>
                <c:pt idx="8">
                  <c:v>371712</c:v>
                </c:pt>
                <c:pt idx="9">
                  <c:v>884736</c:v>
                </c:pt>
                <c:pt idx="10">
                  <c:v>2076672</c:v>
                </c:pt>
                <c:pt idx="11">
                  <c:v>4816896</c:v>
                </c:pt>
                <c:pt idx="12">
                  <c:v>11059200</c:v>
                </c:pt>
                <c:pt idx="13">
                  <c:v>25165824</c:v>
                </c:pt>
                <c:pt idx="14">
                  <c:v>56819712</c:v>
                </c:pt>
                <c:pt idx="15">
                  <c:v>127401984</c:v>
                </c:pt>
                <c:pt idx="16">
                  <c:v>283901952</c:v>
                </c:pt>
                <c:pt idx="17">
                  <c:v>629145600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8645496"/>
        <c:axId val="608645888"/>
      </c:lineChart>
      <c:catAx>
        <c:axId val="608645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608645888"/>
        <c:crosses val="autoZero"/>
        <c:auto val="1"/>
        <c:lblAlgn val="ctr"/>
        <c:lblOffset val="100"/>
        <c:noMultiLvlLbl val="0"/>
      </c:catAx>
      <c:valAx>
        <c:axId val="60864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608645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i-FI" sz="1200"/>
              <a:t>Heuristinen:</a:t>
            </a:r>
            <a:r>
              <a:rPr lang="fi-FI" sz="1200" baseline="0"/>
              <a:t> todellisen ja aikavaativuuden suhde</a:t>
            </a:r>
            <a:endParaRPr lang="fi-FI" sz="12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Taul1!$D$54</c:f>
              <c:strCache>
                <c:ptCount val="1"/>
                <c:pt idx="0">
                  <c:v>Heuristinen todellinen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Taul1!$C$55:$C$82</c:f>
              <c:numCache>
                <c:formatCode>General</c:formatCode>
                <c:ptCount val="2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</c:numCache>
            </c:numRef>
          </c:cat>
          <c:val>
            <c:numRef>
              <c:f>Taul1!$D$55:$D$82</c:f>
              <c:numCache>
                <c:formatCode>0</c:formatCode>
                <c:ptCount val="28"/>
                <c:pt idx="0">
                  <c:v>2441.5333333333333</c:v>
                </c:pt>
                <c:pt idx="1">
                  <c:v>2861.3666666666668</c:v>
                </c:pt>
                <c:pt idx="2">
                  <c:v>3421.4333333333334</c:v>
                </c:pt>
                <c:pt idx="3">
                  <c:v>4960.8666666666668</c:v>
                </c:pt>
                <c:pt idx="4">
                  <c:v>5676.166666666667</c:v>
                </c:pt>
                <c:pt idx="5">
                  <c:v>6935.8</c:v>
                </c:pt>
                <c:pt idx="6">
                  <c:v>7635.5666666666666</c:v>
                </c:pt>
                <c:pt idx="7">
                  <c:v>9159.5666666666675</c:v>
                </c:pt>
                <c:pt idx="8">
                  <c:v>10652.5</c:v>
                </c:pt>
                <c:pt idx="9">
                  <c:v>10077.166666666666</c:v>
                </c:pt>
                <c:pt idx="10">
                  <c:v>13871.633333333333</c:v>
                </c:pt>
                <c:pt idx="11">
                  <c:v>18334.633333333335</c:v>
                </c:pt>
                <c:pt idx="12">
                  <c:v>11227.933333333332</c:v>
                </c:pt>
                <c:pt idx="13">
                  <c:v>8288.7000000000007</c:v>
                </c:pt>
                <c:pt idx="14">
                  <c:v>7977.666666666667</c:v>
                </c:pt>
                <c:pt idx="15">
                  <c:v>9206.2666666666664</c:v>
                </c:pt>
                <c:pt idx="16">
                  <c:v>9221.8333333333339</c:v>
                </c:pt>
                <c:pt idx="17">
                  <c:v>10015</c:v>
                </c:pt>
                <c:pt idx="18">
                  <c:v>13265.1</c:v>
                </c:pt>
                <c:pt idx="19">
                  <c:v>14229.266666666666</c:v>
                </c:pt>
                <c:pt idx="20">
                  <c:v>13187.3</c:v>
                </c:pt>
                <c:pt idx="21">
                  <c:v>13031.8</c:v>
                </c:pt>
                <c:pt idx="22">
                  <c:v>16328.566666666668</c:v>
                </c:pt>
                <c:pt idx="23">
                  <c:v>18583.566666666666</c:v>
                </c:pt>
                <c:pt idx="24">
                  <c:v>19267.900000000001</c:v>
                </c:pt>
                <c:pt idx="25">
                  <c:v>20247.533333333333</c:v>
                </c:pt>
                <c:pt idx="26">
                  <c:v>21398.2</c:v>
                </c:pt>
                <c:pt idx="27">
                  <c:v>23124.566666666666</c:v>
                </c:pt>
              </c:numCache>
            </c:numRef>
          </c:val>
        </c:ser>
        <c:ser>
          <c:idx val="1"/>
          <c:order val="1"/>
          <c:tx>
            <c:strRef>
              <c:f>Taul1!$E$54</c:f>
              <c:strCache>
                <c:ptCount val="1"/>
                <c:pt idx="0">
                  <c:v>50 n^2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Taul1!$C$55:$C$82</c:f>
              <c:numCache>
                <c:formatCode>General</c:formatCode>
                <c:ptCount val="2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</c:numCache>
            </c:numRef>
          </c:cat>
          <c:val>
            <c:numRef>
              <c:f>Taul1!$E$55:$E$82</c:f>
              <c:numCache>
                <c:formatCode>General</c:formatCode>
                <c:ptCount val="28"/>
                <c:pt idx="0">
                  <c:v>450</c:v>
                </c:pt>
                <c:pt idx="1">
                  <c:v>800</c:v>
                </c:pt>
                <c:pt idx="2">
                  <c:v>1250</c:v>
                </c:pt>
                <c:pt idx="3">
                  <c:v>1800</c:v>
                </c:pt>
                <c:pt idx="4">
                  <c:v>2450</c:v>
                </c:pt>
                <c:pt idx="5">
                  <c:v>3200</c:v>
                </c:pt>
                <c:pt idx="6">
                  <c:v>4050</c:v>
                </c:pt>
                <c:pt idx="7">
                  <c:v>5000</c:v>
                </c:pt>
                <c:pt idx="8">
                  <c:v>6050</c:v>
                </c:pt>
                <c:pt idx="9">
                  <c:v>7200</c:v>
                </c:pt>
                <c:pt idx="10">
                  <c:v>8450</c:v>
                </c:pt>
                <c:pt idx="11">
                  <c:v>9800</c:v>
                </c:pt>
                <c:pt idx="12">
                  <c:v>11250</c:v>
                </c:pt>
                <c:pt idx="13">
                  <c:v>12800</c:v>
                </c:pt>
                <c:pt idx="14">
                  <c:v>14450</c:v>
                </c:pt>
                <c:pt idx="15">
                  <c:v>16200</c:v>
                </c:pt>
                <c:pt idx="16">
                  <c:v>18050</c:v>
                </c:pt>
                <c:pt idx="17">
                  <c:v>20000</c:v>
                </c:pt>
                <c:pt idx="18">
                  <c:v>22050</c:v>
                </c:pt>
                <c:pt idx="19">
                  <c:v>24200</c:v>
                </c:pt>
                <c:pt idx="20">
                  <c:v>26450</c:v>
                </c:pt>
                <c:pt idx="21">
                  <c:v>28800</c:v>
                </c:pt>
                <c:pt idx="22">
                  <c:v>31250</c:v>
                </c:pt>
                <c:pt idx="23">
                  <c:v>33800</c:v>
                </c:pt>
                <c:pt idx="24">
                  <c:v>36450</c:v>
                </c:pt>
                <c:pt idx="25">
                  <c:v>39200</c:v>
                </c:pt>
                <c:pt idx="26">
                  <c:v>42050</c:v>
                </c:pt>
                <c:pt idx="27">
                  <c:v>45000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08649416"/>
        <c:axId val="608649808"/>
      </c:barChart>
      <c:catAx>
        <c:axId val="608649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608649808"/>
        <c:crosses val="autoZero"/>
        <c:auto val="1"/>
        <c:lblAlgn val="ctr"/>
        <c:lblOffset val="100"/>
        <c:noMultiLvlLbl val="0"/>
      </c:catAx>
      <c:valAx>
        <c:axId val="60864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608649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i-FI" sz="1200"/>
              <a:t>Heuristinen</a:t>
            </a:r>
            <a:r>
              <a:rPr lang="fi-FI" sz="1200" baseline="0"/>
              <a:t> todellinen VS Heuristinen O-aikavaativuus</a:t>
            </a:r>
            <a:endParaRPr lang="fi-FI" sz="12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Taul1!$D$54</c:f>
              <c:strCache>
                <c:ptCount val="1"/>
                <c:pt idx="0">
                  <c:v>Heuristinen todellinen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Taul1!$C$55:$C$82</c:f>
              <c:numCache>
                <c:formatCode>General</c:formatCode>
                <c:ptCount val="2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</c:numCache>
            </c:numRef>
          </c:cat>
          <c:val>
            <c:numRef>
              <c:f>Taul1!$D$55:$D$82</c:f>
              <c:numCache>
                <c:formatCode>0</c:formatCode>
                <c:ptCount val="28"/>
                <c:pt idx="0">
                  <c:v>2441.5333333333333</c:v>
                </c:pt>
                <c:pt idx="1">
                  <c:v>2861.3666666666668</c:v>
                </c:pt>
                <c:pt idx="2">
                  <c:v>3421.4333333333334</c:v>
                </c:pt>
                <c:pt idx="3">
                  <c:v>4960.8666666666668</c:v>
                </c:pt>
                <c:pt idx="4">
                  <c:v>5676.166666666667</c:v>
                </c:pt>
                <c:pt idx="5">
                  <c:v>6935.8</c:v>
                </c:pt>
                <c:pt idx="6">
                  <c:v>7635.5666666666666</c:v>
                </c:pt>
                <c:pt idx="7">
                  <c:v>9159.5666666666675</c:v>
                </c:pt>
                <c:pt idx="8">
                  <c:v>10652.5</c:v>
                </c:pt>
                <c:pt idx="9">
                  <c:v>10077.166666666666</c:v>
                </c:pt>
                <c:pt idx="10">
                  <c:v>13871.633333333333</c:v>
                </c:pt>
                <c:pt idx="11">
                  <c:v>18334.633333333335</c:v>
                </c:pt>
                <c:pt idx="12">
                  <c:v>11227.933333333332</c:v>
                </c:pt>
                <c:pt idx="13">
                  <c:v>8288.7000000000007</c:v>
                </c:pt>
                <c:pt idx="14">
                  <c:v>7977.666666666667</c:v>
                </c:pt>
                <c:pt idx="15">
                  <c:v>9206.2666666666664</c:v>
                </c:pt>
                <c:pt idx="16">
                  <c:v>9221.8333333333339</c:v>
                </c:pt>
                <c:pt idx="17">
                  <c:v>10015</c:v>
                </c:pt>
                <c:pt idx="18">
                  <c:v>13265.1</c:v>
                </c:pt>
                <c:pt idx="19">
                  <c:v>14229.266666666666</c:v>
                </c:pt>
                <c:pt idx="20">
                  <c:v>13187.3</c:v>
                </c:pt>
                <c:pt idx="21">
                  <c:v>13031.8</c:v>
                </c:pt>
                <c:pt idx="22">
                  <c:v>16328.566666666668</c:v>
                </c:pt>
                <c:pt idx="23">
                  <c:v>18583.566666666666</c:v>
                </c:pt>
                <c:pt idx="24">
                  <c:v>19267.900000000001</c:v>
                </c:pt>
                <c:pt idx="25">
                  <c:v>20247.533333333333</c:v>
                </c:pt>
                <c:pt idx="26">
                  <c:v>21398.2</c:v>
                </c:pt>
                <c:pt idx="27">
                  <c:v>23124.566666666666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Taul1!$E$54</c:f>
              <c:strCache>
                <c:ptCount val="1"/>
                <c:pt idx="0">
                  <c:v>50 n^2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Taul1!$C$55:$C$82</c:f>
              <c:numCache>
                <c:formatCode>General</c:formatCode>
                <c:ptCount val="2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</c:numCache>
            </c:numRef>
          </c:cat>
          <c:val>
            <c:numRef>
              <c:f>Taul1!$E$55:$E$82</c:f>
              <c:numCache>
                <c:formatCode>General</c:formatCode>
                <c:ptCount val="28"/>
                <c:pt idx="0">
                  <c:v>450</c:v>
                </c:pt>
                <c:pt idx="1">
                  <c:v>800</c:v>
                </c:pt>
                <c:pt idx="2">
                  <c:v>1250</c:v>
                </c:pt>
                <c:pt idx="3">
                  <c:v>1800</c:v>
                </c:pt>
                <c:pt idx="4">
                  <c:v>2450</c:v>
                </c:pt>
                <c:pt idx="5">
                  <c:v>3200</c:v>
                </c:pt>
                <c:pt idx="6">
                  <c:v>4050</c:v>
                </c:pt>
                <c:pt idx="7">
                  <c:v>5000</c:v>
                </c:pt>
                <c:pt idx="8">
                  <c:v>6050</c:v>
                </c:pt>
                <c:pt idx="9">
                  <c:v>7200</c:v>
                </c:pt>
                <c:pt idx="10">
                  <c:v>8450</c:v>
                </c:pt>
                <c:pt idx="11">
                  <c:v>9800</c:v>
                </c:pt>
                <c:pt idx="12">
                  <c:v>11250</c:v>
                </c:pt>
                <c:pt idx="13">
                  <c:v>12800</c:v>
                </c:pt>
                <c:pt idx="14">
                  <c:v>14450</c:v>
                </c:pt>
                <c:pt idx="15">
                  <c:v>16200</c:v>
                </c:pt>
                <c:pt idx="16">
                  <c:v>18050</c:v>
                </c:pt>
                <c:pt idx="17">
                  <c:v>20000</c:v>
                </c:pt>
                <c:pt idx="18">
                  <c:v>22050</c:v>
                </c:pt>
                <c:pt idx="19">
                  <c:v>24200</c:v>
                </c:pt>
                <c:pt idx="20">
                  <c:v>26450</c:v>
                </c:pt>
                <c:pt idx="21">
                  <c:v>28800</c:v>
                </c:pt>
                <c:pt idx="22">
                  <c:v>31250</c:v>
                </c:pt>
                <c:pt idx="23">
                  <c:v>33800</c:v>
                </c:pt>
                <c:pt idx="24">
                  <c:v>36450</c:v>
                </c:pt>
                <c:pt idx="25">
                  <c:v>39200</c:v>
                </c:pt>
                <c:pt idx="26">
                  <c:v>42050</c:v>
                </c:pt>
                <c:pt idx="27">
                  <c:v>45000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9933056"/>
        <c:axId val="609939720"/>
      </c:lineChart>
      <c:catAx>
        <c:axId val="609933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609939720"/>
        <c:crosses val="autoZero"/>
        <c:auto val="1"/>
        <c:lblAlgn val="ctr"/>
        <c:lblOffset val="100"/>
        <c:noMultiLvlLbl val="0"/>
      </c:catAx>
      <c:valAx>
        <c:axId val="609939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609933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i-FI" sz="900"/>
              <a:t>BruteForce</a:t>
            </a:r>
            <a:r>
              <a:rPr lang="fi-FI" sz="900" baseline="0"/>
              <a:t> todellinen VS Dynaaminen todellinen VS Heuristinen todellinen</a:t>
            </a:r>
            <a:endParaRPr lang="fi-FI" sz="9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Taul1!$C$2</c:f>
              <c:strCache>
                <c:ptCount val="1"/>
                <c:pt idx="0">
                  <c:v>BruteForce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Taul1!$B$3:$B$30</c:f>
              <c:numCache>
                <c:formatCode>General</c:formatCode>
                <c:ptCount val="2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</c:numCache>
            </c:numRef>
          </c:cat>
          <c:val>
            <c:numRef>
              <c:f>Taul1!$C$3:$C$30</c:f>
              <c:numCache>
                <c:formatCode>0</c:formatCode>
                <c:ptCount val="28"/>
                <c:pt idx="0">
                  <c:v>1617.3333333333333</c:v>
                </c:pt>
                <c:pt idx="1">
                  <c:v>2115.0666666666666</c:v>
                </c:pt>
                <c:pt idx="2">
                  <c:v>3327.8666666666668</c:v>
                </c:pt>
                <c:pt idx="3">
                  <c:v>9610.6666666666661</c:v>
                </c:pt>
                <c:pt idx="4">
                  <c:v>34678.933333333334</c:v>
                </c:pt>
                <c:pt idx="5">
                  <c:v>91953.666666666672</c:v>
                </c:pt>
                <c:pt idx="6">
                  <c:v>442210.5</c:v>
                </c:pt>
                <c:pt idx="7">
                  <c:v>1244304.0333333334</c:v>
                </c:pt>
                <c:pt idx="8">
                  <c:v>4617581.8666666662</c:v>
                </c:pt>
                <c:pt idx="9">
                  <c:v>13961727.6</c:v>
                </c:pt>
                <c:pt idx="10">
                  <c:v>48484189.766666666</c:v>
                </c:pt>
                <c:pt idx="11">
                  <c:v>218839883.23333332</c:v>
                </c:pt>
                <c:pt idx="12">
                  <c:v>786378048.0333333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Taul1!$D$2</c:f>
              <c:strCache>
                <c:ptCount val="1"/>
                <c:pt idx="0">
                  <c:v>Dynaaminen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Taul1!$B$3:$B$30</c:f>
              <c:numCache>
                <c:formatCode>General</c:formatCode>
                <c:ptCount val="2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</c:numCache>
            </c:numRef>
          </c:cat>
          <c:val>
            <c:numRef>
              <c:f>Taul1!$D$3:$D$30</c:f>
              <c:numCache>
                <c:formatCode>0</c:formatCode>
                <c:ptCount val="28"/>
                <c:pt idx="0">
                  <c:v>2177.1999999999998</c:v>
                </c:pt>
                <c:pt idx="1">
                  <c:v>2472.5666666666666</c:v>
                </c:pt>
                <c:pt idx="2">
                  <c:v>3685.5333333333333</c:v>
                </c:pt>
                <c:pt idx="3">
                  <c:v>6033.7</c:v>
                </c:pt>
                <c:pt idx="4">
                  <c:v>13824.833333333334</c:v>
                </c:pt>
                <c:pt idx="5">
                  <c:v>34461.1</c:v>
                </c:pt>
                <c:pt idx="6">
                  <c:v>76666.8</c:v>
                </c:pt>
                <c:pt idx="7">
                  <c:v>189583.2</c:v>
                </c:pt>
                <c:pt idx="8">
                  <c:v>432413.2</c:v>
                </c:pt>
                <c:pt idx="9">
                  <c:v>821765.66666666663</c:v>
                </c:pt>
                <c:pt idx="10">
                  <c:v>1762512.6</c:v>
                </c:pt>
                <c:pt idx="11">
                  <c:v>4038195.3666666667</c:v>
                </c:pt>
                <c:pt idx="12">
                  <c:v>8832608.5666666664</c:v>
                </c:pt>
                <c:pt idx="13">
                  <c:v>19706373.966666665</c:v>
                </c:pt>
                <c:pt idx="14">
                  <c:v>48234859.200000003</c:v>
                </c:pt>
                <c:pt idx="15">
                  <c:v>100687108.96666667</c:v>
                </c:pt>
                <c:pt idx="16">
                  <c:v>209704666.30000001</c:v>
                </c:pt>
                <c:pt idx="17">
                  <c:v>449933970.30000001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Taul1!$E$2</c:f>
              <c:strCache>
                <c:ptCount val="1"/>
                <c:pt idx="0">
                  <c:v>Heuristinen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Taul1!$B$3:$B$30</c:f>
              <c:numCache>
                <c:formatCode>General</c:formatCode>
                <c:ptCount val="2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</c:numCache>
            </c:numRef>
          </c:cat>
          <c:val>
            <c:numRef>
              <c:f>Taul1!$E$3:$E$30</c:f>
              <c:numCache>
                <c:formatCode>0</c:formatCode>
                <c:ptCount val="28"/>
                <c:pt idx="0">
                  <c:v>2441.5333333333333</c:v>
                </c:pt>
                <c:pt idx="1">
                  <c:v>2861.3666666666668</c:v>
                </c:pt>
                <c:pt idx="2">
                  <c:v>3421.4333333333334</c:v>
                </c:pt>
                <c:pt idx="3">
                  <c:v>4960.8666666666668</c:v>
                </c:pt>
                <c:pt idx="4">
                  <c:v>5676.166666666667</c:v>
                </c:pt>
                <c:pt idx="5">
                  <c:v>6935.8</c:v>
                </c:pt>
                <c:pt idx="6">
                  <c:v>7635.5666666666666</c:v>
                </c:pt>
                <c:pt idx="7">
                  <c:v>9159.5666666666675</c:v>
                </c:pt>
                <c:pt idx="8">
                  <c:v>10652.5</c:v>
                </c:pt>
                <c:pt idx="9">
                  <c:v>10077.166666666666</c:v>
                </c:pt>
                <c:pt idx="10">
                  <c:v>13871.633333333333</c:v>
                </c:pt>
                <c:pt idx="11">
                  <c:v>18334.633333333335</c:v>
                </c:pt>
                <c:pt idx="12">
                  <c:v>11227.933333333332</c:v>
                </c:pt>
                <c:pt idx="13">
                  <c:v>8288.7000000000007</c:v>
                </c:pt>
                <c:pt idx="14">
                  <c:v>7977.666666666667</c:v>
                </c:pt>
                <c:pt idx="15">
                  <c:v>9206.2666666666664</c:v>
                </c:pt>
                <c:pt idx="16">
                  <c:v>9221.8333333333339</c:v>
                </c:pt>
                <c:pt idx="17">
                  <c:v>10015</c:v>
                </c:pt>
                <c:pt idx="18">
                  <c:v>13265.1</c:v>
                </c:pt>
                <c:pt idx="19">
                  <c:v>14229.266666666666</c:v>
                </c:pt>
                <c:pt idx="20">
                  <c:v>13187.3</c:v>
                </c:pt>
                <c:pt idx="21">
                  <c:v>13031.8</c:v>
                </c:pt>
                <c:pt idx="22">
                  <c:v>16328.566666666668</c:v>
                </c:pt>
                <c:pt idx="23">
                  <c:v>18583.566666666666</c:v>
                </c:pt>
                <c:pt idx="24">
                  <c:v>19267.900000000001</c:v>
                </c:pt>
                <c:pt idx="25">
                  <c:v>20247.533333333333</c:v>
                </c:pt>
                <c:pt idx="26">
                  <c:v>21398.2</c:v>
                </c:pt>
                <c:pt idx="27">
                  <c:v>23124.566666666666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9935800"/>
        <c:axId val="609934624"/>
      </c:lineChart>
      <c:catAx>
        <c:axId val="609935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609934624"/>
        <c:crosses val="autoZero"/>
        <c:auto val="1"/>
        <c:lblAlgn val="ctr"/>
        <c:lblOffset val="100"/>
        <c:noMultiLvlLbl val="0"/>
      </c:catAx>
      <c:valAx>
        <c:axId val="60993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609935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Kuinka monta prosenttia Heuristisen reitti on lyhintä reittiä pidempi.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Taul1!$B$104</c:f>
              <c:strCache>
                <c:ptCount val="1"/>
                <c:pt idx="0">
                  <c:v>Kuinka monta prosenttia Heuristisen reitti on lyhintä reittiä pidempi.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Taul1!$A$105:$A$122</c:f>
              <c:numCache>
                <c:formatCode>General</c:formatCode>
                <c:ptCount val="1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</c:numCache>
            </c:numRef>
          </c:cat>
          <c:val>
            <c:numRef>
              <c:f>Taul1!$B$105:$B$122</c:f>
              <c:numCache>
                <c:formatCode>General</c:formatCode>
                <c:ptCount val="18"/>
                <c:pt idx="0">
                  <c:v>0</c:v>
                </c:pt>
                <c:pt idx="1">
                  <c:v>1.6227379926696983</c:v>
                </c:pt>
                <c:pt idx="2">
                  <c:v>3.0157022616120059</c:v>
                </c:pt>
                <c:pt idx="3">
                  <c:v>13.215053442644688</c:v>
                </c:pt>
                <c:pt idx="4">
                  <c:v>11.500707169438101</c:v>
                </c:pt>
                <c:pt idx="5">
                  <c:v>25.06887120259691</c:v>
                </c:pt>
                <c:pt idx="6">
                  <c:v>19.486066151816289</c:v>
                </c:pt>
                <c:pt idx="7">
                  <c:v>17.338414389380006</c:v>
                </c:pt>
                <c:pt idx="8">
                  <c:v>31.032221357446019</c:v>
                </c:pt>
                <c:pt idx="9">
                  <c:v>33.363834389203902</c:v>
                </c:pt>
                <c:pt idx="10">
                  <c:v>37.6983022166431</c:v>
                </c:pt>
                <c:pt idx="11">
                  <c:v>49.420991647977019</c:v>
                </c:pt>
                <c:pt idx="12">
                  <c:v>51.541770101196704</c:v>
                </c:pt>
                <c:pt idx="13">
                  <c:v>53.696232305404379</c:v>
                </c:pt>
                <c:pt idx="14">
                  <c:v>68.2386768180709</c:v>
                </c:pt>
                <c:pt idx="15">
                  <c:v>49.24658986465829</c:v>
                </c:pt>
                <c:pt idx="16">
                  <c:v>54.254641905556127</c:v>
                </c:pt>
                <c:pt idx="17">
                  <c:v>40.028629048632524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9938152"/>
        <c:axId val="609933448"/>
      </c:lineChart>
      <c:catAx>
        <c:axId val="609938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609933448"/>
        <c:crosses val="autoZero"/>
        <c:auto val="1"/>
        <c:lblAlgn val="ctr"/>
        <c:lblOffset val="100"/>
        <c:noMultiLvlLbl val="0"/>
      </c:catAx>
      <c:valAx>
        <c:axId val="609933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609938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228600</xdr:colOff>
      <xdr:row>2</xdr:row>
      <xdr:rowOff>110490</xdr:rowOff>
    </xdr:from>
    <xdr:to>
      <xdr:col>18</xdr:col>
      <xdr:colOff>533400</xdr:colOff>
      <xdr:row>17</xdr:row>
      <xdr:rowOff>110490</xdr:rowOff>
    </xdr:to>
    <xdr:graphicFrame macro="">
      <xdr:nvGraphicFramePr>
        <xdr:cNvPr id="3" name="Kaavi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220980</xdr:colOff>
      <xdr:row>17</xdr:row>
      <xdr:rowOff>148590</xdr:rowOff>
    </xdr:from>
    <xdr:to>
      <xdr:col>18</xdr:col>
      <xdr:colOff>525780</xdr:colOff>
      <xdr:row>32</xdr:row>
      <xdr:rowOff>148590</xdr:rowOff>
    </xdr:to>
    <xdr:graphicFrame macro="">
      <xdr:nvGraphicFramePr>
        <xdr:cNvPr id="4" name="Kaavi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91440</xdr:colOff>
      <xdr:row>34</xdr:row>
      <xdr:rowOff>171450</xdr:rowOff>
    </xdr:from>
    <xdr:to>
      <xdr:col>11</xdr:col>
      <xdr:colOff>38100</xdr:colOff>
      <xdr:row>49</xdr:row>
      <xdr:rowOff>171450</xdr:rowOff>
    </xdr:to>
    <xdr:graphicFrame macro="">
      <xdr:nvGraphicFramePr>
        <xdr:cNvPr id="5" name="Kaavi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114300</xdr:colOff>
      <xdr:row>34</xdr:row>
      <xdr:rowOff>148590</xdr:rowOff>
    </xdr:from>
    <xdr:to>
      <xdr:col>18</xdr:col>
      <xdr:colOff>419100</xdr:colOff>
      <xdr:row>49</xdr:row>
      <xdr:rowOff>148590</xdr:rowOff>
    </xdr:to>
    <xdr:graphicFrame macro="">
      <xdr:nvGraphicFramePr>
        <xdr:cNvPr id="6" name="Kaavi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495300</xdr:colOff>
      <xdr:row>52</xdr:row>
      <xdr:rowOff>171450</xdr:rowOff>
    </xdr:from>
    <xdr:to>
      <xdr:col>19</xdr:col>
      <xdr:colOff>190500</xdr:colOff>
      <xdr:row>67</xdr:row>
      <xdr:rowOff>171450</xdr:rowOff>
    </xdr:to>
    <xdr:graphicFrame macro="">
      <xdr:nvGraphicFramePr>
        <xdr:cNvPr id="7" name="Kaavi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213360</xdr:colOff>
      <xdr:row>69</xdr:row>
      <xdr:rowOff>171450</xdr:rowOff>
    </xdr:from>
    <xdr:to>
      <xdr:col>13</xdr:col>
      <xdr:colOff>160020</xdr:colOff>
      <xdr:row>84</xdr:row>
      <xdr:rowOff>171450</xdr:rowOff>
    </xdr:to>
    <xdr:graphicFrame macro="">
      <xdr:nvGraphicFramePr>
        <xdr:cNvPr id="8" name="Kaavi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457200</xdr:colOff>
      <xdr:row>87</xdr:row>
      <xdr:rowOff>19050</xdr:rowOff>
    </xdr:from>
    <xdr:to>
      <xdr:col>6</xdr:col>
      <xdr:colOff>160020</xdr:colOff>
      <xdr:row>102</xdr:row>
      <xdr:rowOff>19050</xdr:rowOff>
    </xdr:to>
    <xdr:graphicFrame macro="">
      <xdr:nvGraphicFramePr>
        <xdr:cNvPr id="9" name="Kaavi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906780</xdr:colOff>
      <xdr:row>105</xdr:row>
      <xdr:rowOff>133350</xdr:rowOff>
    </xdr:from>
    <xdr:to>
      <xdr:col>8</xdr:col>
      <xdr:colOff>609600</xdr:colOff>
      <xdr:row>120</xdr:row>
      <xdr:rowOff>133350</xdr:rowOff>
    </xdr:to>
    <xdr:graphicFrame macro="">
      <xdr:nvGraphicFramePr>
        <xdr:cNvPr id="12" name="Kaavio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"/>
  <sheetViews>
    <sheetView tabSelected="1" topLeftCell="A77" workbookViewId="0">
      <selection activeCell="H90" sqref="H90"/>
    </sheetView>
  </sheetViews>
  <sheetFormatPr defaultRowHeight="14.4" x14ac:dyDescent="0.3"/>
  <cols>
    <col min="3" max="3" width="14" customWidth="1"/>
    <col min="4" max="4" width="14.5546875" customWidth="1"/>
    <col min="5" max="5" width="15.77734375" customWidth="1"/>
    <col min="9" max="9" width="13.88671875" customWidth="1"/>
    <col min="10" max="10" width="18" customWidth="1"/>
  </cols>
  <sheetData>
    <row r="1" spans="2:11" x14ac:dyDescent="0.3">
      <c r="C1" s="1"/>
      <c r="D1" s="1"/>
      <c r="E1" s="1"/>
    </row>
    <row r="2" spans="2:11" x14ac:dyDescent="0.3">
      <c r="C2" t="s">
        <v>1</v>
      </c>
      <c r="D2" t="s">
        <v>2</v>
      </c>
      <c r="E2" t="s">
        <v>3</v>
      </c>
      <c r="I2" t="s">
        <v>8</v>
      </c>
      <c r="J2" t="s">
        <v>5</v>
      </c>
      <c r="K2" t="s">
        <v>0</v>
      </c>
    </row>
    <row r="3" spans="2:11" x14ac:dyDescent="0.3">
      <c r="B3">
        <v>3</v>
      </c>
      <c r="C3" s="1">
        <v>1617.3333333333333</v>
      </c>
      <c r="D3" s="1">
        <v>2177.1999999999998</v>
      </c>
      <c r="E3" s="1">
        <v>2441.5333333333333</v>
      </c>
      <c r="H3">
        <v>3</v>
      </c>
      <c r="I3" s="1">
        <v>1617.3333333333333</v>
      </c>
      <c r="J3">
        <f xml:space="preserve"> K3*FACT(H3)</f>
        <v>600</v>
      </c>
      <c r="K3">
        <v>100</v>
      </c>
    </row>
    <row r="4" spans="2:11" x14ac:dyDescent="0.3">
      <c r="B4">
        <v>4</v>
      </c>
      <c r="C4" s="1">
        <v>2115.0666666666666</v>
      </c>
      <c r="D4" s="1">
        <v>2472.5666666666666</v>
      </c>
      <c r="E4" s="1">
        <v>2861.3666666666668</v>
      </c>
      <c r="H4">
        <v>4</v>
      </c>
      <c r="I4" s="1">
        <v>2115.0666666666666</v>
      </c>
      <c r="J4">
        <f t="shared" ref="J4:J15" si="0" xml:space="preserve"> K4*FACT(H4)</f>
        <v>2400</v>
      </c>
      <c r="K4">
        <v>100</v>
      </c>
    </row>
    <row r="5" spans="2:11" x14ac:dyDescent="0.3">
      <c r="B5">
        <v>5</v>
      </c>
      <c r="C5" s="1">
        <v>3327.8666666666668</v>
      </c>
      <c r="D5" s="1">
        <v>3685.5333333333333</v>
      </c>
      <c r="E5" s="1">
        <v>3421.4333333333334</v>
      </c>
      <c r="H5">
        <v>5</v>
      </c>
      <c r="I5" s="1">
        <v>3327.8666666666668</v>
      </c>
      <c r="J5">
        <f t="shared" si="0"/>
        <v>12000</v>
      </c>
      <c r="K5">
        <v>100</v>
      </c>
    </row>
    <row r="6" spans="2:11" x14ac:dyDescent="0.3">
      <c r="B6">
        <v>6</v>
      </c>
      <c r="C6" s="1">
        <v>9610.6666666666661</v>
      </c>
      <c r="D6" s="1">
        <v>6033.7</v>
      </c>
      <c r="E6" s="1">
        <v>4960.8666666666668</v>
      </c>
      <c r="H6">
        <v>6</v>
      </c>
      <c r="I6" s="1">
        <v>9610.6666666666661</v>
      </c>
      <c r="J6">
        <f t="shared" si="0"/>
        <v>72000</v>
      </c>
      <c r="K6">
        <v>100</v>
      </c>
    </row>
    <row r="7" spans="2:11" x14ac:dyDescent="0.3">
      <c r="B7">
        <v>7</v>
      </c>
      <c r="C7" s="1">
        <v>34678.933333333334</v>
      </c>
      <c r="D7" s="1">
        <v>13824.833333333334</v>
      </c>
      <c r="E7" s="1">
        <v>5676.166666666667</v>
      </c>
      <c r="H7">
        <v>7</v>
      </c>
      <c r="I7" s="1">
        <v>34678.933333333334</v>
      </c>
      <c r="J7">
        <f t="shared" si="0"/>
        <v>504000</v>
      </c>
      <c r="K7">
        <v>100</v>
      </c>
    </row>
    <row r="8" spans="2:11" x14ac:dyDescent="0.3">
      <c r="B8">
        <v>8</v>
      </c>
      <c r="C8" s="1">
        <v>91953.666666666672</v>
      </c>
      <c r="D8" s="1">
        <v>34461.1</v>
      </c>
      <c r="E8" s="1">
        <v>6935.8</v>
      </c>
      <c r="H8">
        <v>8</v>
      </c>
      <c r="I8" s="1">
        <v>91953.666666666672</v>
      </c>
      <c r="J8">
        <f t="shared" si="0"/>
        <v>4032000</v>
      </c>
      <c r="K8">
        <v>100</v>
      </c>
    </row>
    <row r="9" spans="2:11" x14ac:dyDescent="0.3">
      <c r="B9">
        <v>9</v>
      </c>
      <c r="C9" s="1">
        <v>442210.5</v>
      </c>
      <c r="D9" s="1">
        <v>76666.8</v>
      </c>
      <c r="E9" s="1">
        <v>7635.5666666666666</v>
      </c>
      <c r="H9">
        <v>9</v>
      </c>
      <c r="I9" s="1">
        <v>442210.5</v>
      </c>
      <c r="J9">
        <f t="shared" si="0"/>
        <v>36288000</v>
      </c>
      <c r="K9">
        <v>100</v>
      </c>
    </row>
    <row r="10" spans="2:11" x14ac:dyDescent="0.3">
      <c r="B10">
        <v>10</v>
      </c>
      <c r="C10" s="1">
        <v>1244304.0333333334</v>
      </c>
      <c r="D10" s="1">
        <v>189583.2</v>
      </c>
      <c r="E10" s="1">
        <v>9159.5666666666675</v>
      </c>
      <c r="H10">
        <v>10</v>
      </c>
      <c r="I10" s="1">
        <v>1244304.0333333334</v>
      </c>
      <c r="J10">
        <f t="shared" si="0"/>
        <v>362880000</v>
      </c>
      <c r="K10">
        <v>100</v>
      </c>
    </row>
    <row r="11" spans="2:11" x14ac:dyDescent="0.3">
      <c r="B11">
        <v>11</v>
      </c>
      <c r="C11" s="1">
        <v>4617581.8666666662</v>
      </c>
      <c r="D11" s="1">
        <v>432413.2</v>
      </c>
      <c r="E11" s="1">
        <v>10652.5</v>
      </c>
      <c r="H11">
        <v>11</v>
      </c>
      <c r="I11" s="1">
        <v>4617581.8666666662</v>
      </c>
      <c r="J11">
        <f t="shared" si="0"/>
        <v>3991680000</v>
      </c>
      <c r="K11">
        <v>100</v>
      </c>
    </row>
    <row r="12" spans="2:11" x14ac:dyDescent="0.3">
      <c r="B12">
        <v>12</v>
      </c>
      <c r="C12" s="1">
        <v>13961727.6</v>
      </c>
      <c r="D12" s="1">
        <v>821765.66666666663</v>
      </c>
      <c r="E12" s="1">
        <v>10077.166666666666</v>
      </c>
      <c r="H12">
        <v>12</v>
      </c>
      <c r="I12" s="1">
        <v>13961727.6</v>
      </c>
      <c r="J12">
        <f t="shared" si="0"/>
        <v>47900160000</v>
      </c>
      <c r="K12">
        <v>100</v>
      </c>
    </row>
    <row r="13" spans="2:11" x14ac:dyDescent="0.3">
      <c r="B13">
        <v>13</v>
      </c>
      <c r="C13" s="1">
        <v>48484189.766666666</v>
      </c>
      <c r="D13" s="1">
        <v>1762512.6</v>
      </c>
      <c r="E13" s="1">
        <v>13871.633333333333</v>
      </c>
      <c r="H13">
        <v>13</v>
      </c>
      <c r="I13" s="1">
        <v>48484189.766666666</v>
      </c>
      <c r="J13">
        <f t="shared" si="0"/>
        <v>622702080000</v>
      </c>
      <c r="K13">
        <v>100</v>
      </c>
    </row>
    <row r="14" spans="2:11" x14ac:dyDescent="0.3">
      <c r="B14">
        <v>14</v>
      </c>
      <c r="C14" s="1">
        <v>218839883.23333332</v>
      </c>
      <c r="D14" s="1">
        <v>4038195.3666666667</v>
      </c>
      <c r="E14" s="1">
        <v>18334.633333333335</v>
      </c>
      <c r="H14">
        <v>14</v>
      </c>
      <c r="I14" s="1">
        <v>218839883.23333332</v>
      </c>
      <c r="J14">
        <f t="shared" si="0"/>
        <v>8717829120000</v>
      </c>
      <c r="K14">
        <v>100</v>
      </c>
    </row>
    <row r="15" spans="2:11" x14ac:dyDescent="0.3">
      <c r="B15">
        <v>15</v>
      </c>
      <c r="C15" s="1">
        <v>786378048.0333333</v>
      </c>
      <c r="D15" s="1">
        <v>8832608.5666666664</v>
      </c>
      <c r="E15" s="1">
        <v>11227.933333333332</v>
      </c>
      <c r="H15">
        <v>15</v>
      </c>
      <c r="I15" s="1">
        <v>786378048.0333333</v>
      </c>
      <c r="J15">
        <f t="shared" si="0"/>
        <v>130767436800000</v>
      </c>
      <c r="K15">
        <v>100</v>
      </c>
    </row>
    <row r="16" spans="2:11" ht="16.2" x14ac:dyDescent="0.3">
      <c r="B16">
        <v>16</v>
      </c>
      <c r="C16" s="1"/>
      <c r="D16" s="1">
        <v>19706373.966666665</v>
      </c>
      <c r="E16" s="1">
        <v>8288.7000000000007</v>
      </c>
      <c r="I16" t="s">
        <v>9</v>
      </c>
      <c r="J16" t="s">
        <v>6</v>
      </c>
      <c r="K16" t="s">
        <v>0</v>
      </c>
    </row>
    <row r="17" spans="2:11" x14ac:dyDescent="0.3">
      <c r="B17">
        <v>17</v>
      </c>
      <c r="C17" s="1"/>
      <c r="D17" s="1">
        <v>48234859.200000003</v>
      </c>
      <c r="E17" s="1">
        <v>7977.666666666667</v>
      </c>
      <c r="H17">
        <v>3</v>
      </c>
      <c r="I17" s="1">
        <v>2177.1999999999998</v>
      </c>
      <c r="J17">
        <f>POWER(H17,2)*POWER(2,H17)*K17</f>
        <v>108</v>
      </c>
      <c r="K17">
        <v>1.5</v>
      </c>
    </row>
    <row r="18" spans="2:11" x14ac:dyDescent="0.3">
      <c r="B18">
        <v>18</v>
      </c>
      <c r="C18" s="1"/>
      <c r="D18" s="1">
        <v>100687108.96666667</v>
      </c>
      <c r="E18" s="1">
        <v>9206.2666666666664</v>
      </c>
      <c r="H18">
        <v>4</v>
      </c>
      <c r="I18" s="1">
        <v>2472.5666666666666</v>
      </c>
      <c r="J18">
        <f>POWER(H18,2)*POWER(2,H18)*K18</f>
        <v>384</v>
      </c>
      <c r="K18">
        <v>1.5</v>
      </c>
    </row>
    <row r="19" spans="2:11" x14ac:dyDescent="0.3">
      <c r="B19">
        <v>19</v>
      </c>
      <c r="C19" s="1"/>
      <c r="D19" s="1">
        <v>209704666.30000001</v>
      </c>
      <c r="E19" s="1">
        <v>9221.8333333333339</v>
      </c>
      <c r="H19">
        <v>5</v>
      </c>
      <c r="I19" s="1">
        <v>3685.5333333333333</v>
      </c>
      <c r="J19">
        <f t="shared" ref="J19:J34" si="1">POWER(H19,2)*POWER(2,H19)*K19</f>
        <v>1200</v>
      </c>
      <c r="K19">
        <v>1.5</v>
      </c>
    </row>
    <row r="20" spans="2:11" x14ac:dyDescent="0.3">
      <c r="B20">
        <v>20</v>
      </c>
      <c r="C20" s="1"/>
      <c r="D20" s="1">
        <v>449933970.30000001</v>
      </c>
      <c r="E20" s="1">
        <v>10015</v>
      </c>
      <c r="H20">
        <v>6</v>
      </c>
      <c r="I20" s="1">
        <v>6033.7</v>
      </c>
      <c r="J20">
        <f t="shared" si="1"/>
        <v>3456</v>
      </c>
      <c r="K20">
        <v>1.5</v>
      </c>
    </row>
    <row r="21" spans="2:11" x14ac:dyDescent="0.3">
      <c r="B21">
        <v>21</v>
      </c>
      <c r="C21" s="1"/>
      <c r="D21" s="1"/>
      <c r="E21" s="1">
        <v>13265.1</v>
      </c>
      <c r="H21">
        <v>7</v>
      </c>
      <c r="I21" s="1">
        <v>13824.833333333334</v>
      </c>
      <c r="J21">
        <f t="shared" si="1"/>
        <v>9408</v>
      </c>
      <c r="K21">
        <v>1.5</v>
      </c>
    </row>
    <row r="22" spans="2:11" x14ac:dyDescent="0.3">
      <c r="B22">
        <v>22</v>
      </c>
      <c r="C22" s="1"/>
      <c r="D22" s="1"/>
      <c r="E22" s="1">
        <v>14229.266666666666</v>
      </c>
      <c r="H22">
        <v>8</v>
      </c>
      <c r="I22" s="1">
        <v>34461.1</v>
      </c>
      <c r="J22">
        <f t="shared" si="1"/>
        <v>24576</v>
      </c>
      <c r="K22">
        <v>1.5</v>
      </c>
    </row>
    <row r="23" spans="2:11" x14ac:dyDescent="0.3">
      <c r="B23">
        <v>23</v>
      </c>
      <c r="C23" s="1"/>
      <c r="D23" s="1"/>
      <c r="E23" s="1">
        <v>13187.3</v>
      </c>
      <c r="H23">
        <v>9</v>
      </c>
      <c r="I23" s="1">
        <v>76666.8</v>
      </c>
      <c r="J23">
        <f t="shared" si="1"/>
        <v>62208</v>
      </c>
      <c r="K23">
        <v>1.5</v>
      </c>
    </row>
    <row r="24" spans="2:11" x14ac:dyDescent="0.3">
      <c r="B24">
        <v>24</v>
      </c>
      <c r="C24" s="1"/>
      <c r="D24" s="1"/>
      <c r="E24" s="1">
        <v>13031.8</v>
      </c>
      <c r="H24">
        <v>10</v>
      </c>
      <c r="I24" s="1">
        <v>189583.2</v>
      </c>
      <c r="J24">
        <f t="shared" si="1"/>
        <v>153600</v>
      </c>
      <c r="K24">
        <v>1.5</v>
      </c>
    </row>
    <row r="25" spans="2:11" x14ac:dyDescent="0.3">
      <c r="B25">
        <v>25</v>
      </c>
      <c r="C25" s="1"/>
      <c r="D25" s="1"/>
      <c r="E25" s="1">
        <v>16328.566666666668</v>
      </c>
      <c r="H25">
        <v>11</v>
      </c>
      <c r="I25" s="1">
        <v>432413.2</v>
      </c>
      <c r="J25">
        <f t="shared" si="1"/>
        <v>371712</v>
      </c>
      <c r="K25">
        <v>1.5</v>
      </c>
    </row>
    <row r="26" spans="2:11" x14ac:dyDescent="0.3">
      <c r="B26">
        <v>26</v>
      </c>
      <c r="C26" s="1"/>
      <c r="D26" s="1"/>
      <c r="E26" s="1">
        <v>18583.566666666666</v>
      </c>
      <c r="H26">
        <v>12</v>
      </c>
      <c r="I26" s="1">
        <v>821765.66666666663</v>
      </c>
      <c r="J26">
        <f t="shared" si="1"/>
        <v>884736</v>
      </c>
      <c r="K26">
        <v>1.5</v>
      </c>
    </row>
    <row r="27" spans="2:11" x14ac:dyDescent="0.3">
      <c r="B27">
        <v>27</v>
      </c>
      <c r="C27" s="1"/>
      <c r="D27" s="1"/>
      <c r="E27" s="1">
        <v>19267.900000000001</v>
      </c>
      <c r="H27">
        <v>13</v>
      </c>
      <c r="I27" s="1">
        <v>1762512.6</v>
      </c>
      <c r="J27">
        <f t="shared" si="1"/>
        <v>2076672</v>
      </c>
      <c r="K27">
        <v>1.5</v>
      </c>
    </row>
    <row r="28" spans="2:11" x14ac:dyDescent="0.3">
      <c r="B28">
        <v>28</v>
      </c>
      <c r="C28" s="1"/>
      <c r="D28" s="1"/>
      <c r="E28" s="1">
        <v>20247.533333333333</v>
      </c>
      <c r="H28">
        <v>14</v>
      </c>
      <c r="I28" s="1">
        <v>4038195.3666666667</v>
      </c>
      <c r="J28">
        <f t="shared" si="1"/>
        <v>4816896</v>
      </c>
      <c r="K28">
        <v>1.5</v>
      </c>
    </row>
    <row r="29" spans="2:11" x14ac:dyDescent="0.3">
      <c r="B29">
        <v>29</v>
      </c>
      <c r="C29" s="1"/>
      <c r="D29" s="1"/>
      <c r="E29" s="1">
        <v>21398.2</v>
      </c>
      <c r="H29">
        <v>15</v>
      </c>
      <c r="I29" s="1">
        <v>8832608.5666666664</v>
      </c>
      <c r="J29">
        <f t="shared" si="1"/>
        <v>11059200</v>
      </c>
      <c r="K29">
        <v>1.5</v>
      </c>
    </row>
    <row r="30" spans="2:11" x14ac:dyDescent="0.3">
      <c r="B30">
        <v>30</v>
      </c>
      <c r="C30" s="1"/>
      <c r="D30" s="1"/>
      <c r="E30" s="1">
        <v>23124.566666666666</v>
      </c>
      <c r="H30">
        <v>16</v>
      </c>
      <c r="I30" s="1">
        <v>19706373.966666665</v>
      </c>
      <c r="J30">
        <f t="shared" si="1"/>
        <v>25165824</v>
      </c>
      <c r="K30">
        <v>1.5</v>
      </c>
    </row>
    <row r="31" spans="2:11" x14ac:dyDescent="0.3">
      <c r="C31" s="1"/>
      <c r="D31" s="1"/>
      <c r="E31" s="1"/>
      <c r="H31">
        <v>17</v>
      </c>
      <c r="I31" s="1">
        <v>48234859.200000003</v>
      </c>
      <c r="J31">
        <f t="shared" si="1"/>
        <v>56819712</v>
      </c>
      <c r="K31">
        <v>1.5</v>
      </c>
    </row>
    <row r="32" spans="2:11" x14ac:dyDescent="0.3">
      <c r="C32" s="1"/>
      <c r="D32" s="1"/>
      <c r="E32" s="1"/>
      <c r="H32">
        <v>18</v>
      </c>
      <c r="I32" s="1">
        <v>100687108.96666667</v>
      </c>
      <c r="J32">
        <f t="shared" si="1"/>
        <v>127401984</v>
      </c>
      <c r="K32">
        <v>1.5</v>
      </c>
    </row>
    <row r="33" spans="3:11" x14ac:dyDescent="0.3">
      <c r="C33" s="1"/>
      <c r="D33" s="1"/>
      <c r="E33" s="1"/>
      <c r="H33">
        <v>19</v>
      </c>
      <c r="I33" s="1">
        <v>209704666.30000001</v>
      </c>
      <c r="J33">
        <f t="shared" si="1"/>
        <v>283901952</v>
      </c>
      <c r="K33">
        <v>1.5</v>
      </c>
    </row>
    <row r="34" spans="3:11" x14ac:dyDescent="0.3">
      <c r="C34" s="1"/>
      <c r="D34" s="1"/>
      <c r="E34" s="1"/>
      <c r="H34">
        <v>20</v>
      </c>
      <c r="I34" s="1">
        <v>449933970.30000001</v>
      </c>
      <c r="J34">
        <f t="shared" si="1"/>
        <v>629145600</v>
      </c>
      <c r="K34">
        <v>1.5</v>
      </c>
    </row>
    <row r="35" spans="3:11" x14ac:dyDescent="0.3">
      <c r="C35" s="1"/>
      <c r="D35" s="1"/>
      <c r="E35" s="1"/>
    </row>
    <row r="36" spans="3:11" x14ac:dyDescent="0.3">
      <c r="C36" s="1"/>
      <c r="D36" s="1"/>
      <c r="E36" s="1"/>
    </row>
    <row r="37" spans="3:11" x14ac:dyDescent="0.3">
      <c r="C37" s="1"/>
      <c r="D37" s="1"/>
      <c r="E37" s="1"/>
    </row>
    <row r="38" spans="3:11" x14ac:dyDescent="0.3">
      <c r="C38" s="1"/>
      <c r="D38" s="1"/>
      <c r="E38" s="1"/>
    </row>
    <row r="54" spans="3:6" x14ac:dyDescent="0.3">
      <c r="D54" t="s">
        <v>10</v>
      </c>
      <c r="E54" t="s">
        <v>4</v>
      </c>
      <c r="F54" t="s">
        <v>0</v>
      </c>
    </row>
    <row r="55" spans="3:6" x14ac:dyDescent="0.3">
      <c r="C55">
        <v>3</v>
      </c>
      <c r="D55" s="1">
        <v>2441.5333333333333</v>
      </c>
      <c r="E55">
        <f xml:space="preserve"> POWER(C55,2)*F55</f>
        <v>450</v>
      </c>
      <c r="F55">
        <v>50</v>
      </c>
    </row>
    <row r="56" spans="3:6" x14ac:dyDescent="0.3">
      <c r="C56">
        <v>4</v>
      </c>
      <c r="D56" s="1">
        <v>2861.3666666666668</v>
      </c>
      <c r="E56">
        <f t="shared" ref="E56:E82" si="2" xml:space="preserve"> POWER(C56,2)*F56</f>
        <v>800</v>
      </c>
      <c r="F56">
        <v>50</v>
      </c>
    </row>
    <row r="57" spans="3:6" x14ac:dyDescent="0.3">
      <c r="C57">
        <v>5</v>
      </c>
      <c r="D57" s="1">
        <v>3421.4333333333334</v>
      </c>
      <c r="E57">
        <f t="shared" si="2"/>
        <v>1250</v>
      </c>
      <c r="F57">
        <v>50</v>
      </c>
    </row>
    <row r="58" spans="3:6" x14ac:dyDescent="0.3">
      <c r="C58">
        <v>6</v>
      </c>
      <c r="D58" s="1">
        <v>4960.8666666666668</v>
      </c>
      <c r="E58">
        <f t="shared" si="2"/>
        <v>1800</v>
      </c>
      <c r="F58">
        <v>50</v>
      </c>
    </row>
    <row r="59" spans="3:6" x14ac:dyDescent="0.3">
      <c r="C59">
        <v>7</v>
      </c>
      <c r="D59" s="1">
        <v>5676.166666666667</v>
      </c>
      <c r="E59">
        <f t="shared" si="2"/>
        <v>2450</v>
      </c>
      <c r="F59">
        <v>50</v>
      </c>
    </row>
    <row r="60" spans="3:6" x14ac:dyDescent="0.3">
      <c r="C60">
        <v>8</v>
      </c>
      <c r="D60" s="1">
        <v>6935.8</v>
      </c>
      <c r="E60">
        <f t="shared" si="2"/>
        <v>3200</v>
      </c>
      <c r="F60">
        <v>50</v>
      </c>
    </row>
    <row r="61" spans="3:6" x14ac:dyDescent="0.3">
      <c r="C61">
        <v>9</v>
      </c>
      <c r="D61" s="1">
        <v>7635.5666666666666</v>
      </c>
      <c r="E61">
        <f t="shared" si="2"/>
        <v>4050</v>
      </c>
      <c r="F61">
        <v>50</v>
      </c>
    </row>
    <row r="62" spans="3:6" x14ac:dyDescent="0.3">
      <c r="C62">
        <v>10</v>
      </c>
      <c r="D62" s="1">
        <v>9159.5666666666675</v>
      </c>
      <c r="E62">
        <f t="shared" si="2"/>
        <v>5000</v>
      </c>
      <c r="F62">
        <v>50</v>
      </c>
    </row>
    <row r="63" spans="3:6" x14ac:dyDescent="0.3">
      <c r="C63">
        <v>11</v>
      </c>
      <c r="D63" s="1">
        <v>10652.5</v>
      </c>
      <c r="E63">
        <f t="shared" si="2"/>
        <v>6050</v>
      </c>
      <c r="F63">
        <v>50</v>
      </c>
    </row>
    <row r="64" spans="3:6" x14ac:dyDescent="0.3">
      <c r="C64">
        <v>12</v>
      </c>
      <c r="D64" s="1">
        <v>10077.166666666666</v>
      </c>
      <c r="E64">
        <f t="shared" si="2"/>
        <v>7200</v>
      </c>
      <c r="F64">
        <v>50</v>
      </c>
    </row>
    <row r="65" spans="3:6" x14ac:dyDescent="0.3">
      <c r="C65">
        <v>13</v>
      </c>
      <c r="D65" s="1">
        <v>13871.633333333333</v>
      </c>
      <c r="E65">
        <f t="shared" si="2"/>
        <v>8450</v>
      </c>
      <c r="F65">
        <v>50</v>
      </c>
    </row>
    <row r="66" spans="3:6" x14ac:dyDescent="0.3">
      <c r="C66">
        <v>14</v>
      </c>
      <c r="D66" s="1">
        <v>18334.633333333335</v>
      </c>
      <c r="E66">
        <f t="shared" si="2"/>
        <v>9800</v>
      </c>
      <c r="F66">
        <v>50</v>
      </c>
    </row>
    <row r="67" spans="3:6" x14ac:dyDescent="0.3">
      <c r="C67">
        <v>15</v>
      </c>
      <c r="D67" s="1">
        <v>11227.933333333332</v>
      </c>
      <c r="E67">
        <f t="shared" si="2"/>
        <v>11250</v>
      </c>
      <c r="F67">
        <v>50</v>
      </c>
    </row>
    <row r="68" spans="3:6" x14ac:dyDescent="0.3">
      <c r="C68">
        <v>16</v>
      </c>
      <c r="D68" s="1">
        <v>8288.7000000000007</v>
      </c>
      <c r="E68">
        <f t="shared" si="2"/>
        <v>12800</v>
      </c>
      <c r="F68">
        <v>50</v>
      </c>
    </row>
    <row r="69" spans="3:6" x14ac:dyDescent="0.3">
      <c r="C69">
        <v>17</v>
      </c>
      <c r="D69" s="1">
        <v>7977.666666666667</v>
      </c>
      <c r="E69">
        <f t="shared" si="2"/>
        <v>14450</v>
      </c>
      <c r="F69">
        <v>50</v>
      </c>
    </row>
    <row r="70" spans="3:6" x14ac:dyDescent="0.3">
      <c r="C70">
        <v>18</v>
      </c>
      <c r="D70" s="1">
        <v>9206.2666666666664</v>
      </c>
      <c r="E70">
        <f t="shared" si="2"/>
        <v>16200</v>
      </c>
      <c r="F70">
        <v>50</v>
      </c>
    </row>
    <row r="71" spans="3:6" x14ac:dyDescent="0.3">
      <c r="C71">
        <v>19</v>
      </c>
      <c r="D71" s="1">
        <v>9221.8333333333339</v>
      </c>
      <c r="E71">
        <f t="shared" si="2"/>
        <v>18050</v>
      </c>
      <c r="F71">
        <v>50</v>
      </c>
    </row>
    <row r="72" spans="3:6" x14ac:dyDescent="0.3">
      <c r="C72">
        <v>20</v>
      </c>
      <c r="D72" s="1">
        <v>10015</v>
      </c>
      <c r="E72">
        <f t="shared" si="2"/>
        <v>20000</v>
      </c>
      <c r="F72">
        <v>50</v>
      </c>
    </row>
    <row r="73" spans="3:6" x14ac:dyDescent="0.3">
      <c r="C73">
        <v>21</v>
      </c>
      <c r="D73" s="1">
        <v>13265.1</v>
      </c>
      <c r="E73">
        <f t="shared" si="2"/>
        <v>22050</v>
      </c>
      <c r="F73">
        <v>50</v>
      </c>
    </row>
    <row r="74" spans="3:6" x14ac:dyDescent="0.3">
      <c r="C74">
        <v>22</v>
      </c>
      <c r="D74" s="1">
        <v>14229.266666666666</v>
      </c>
      <c r="E74">
        <f t="shared" si="2"/>
        <v>24200</v>
      </c>
      <c r="F74">
        <v>50</v>
      </c>
    </row>
    <row r="75" spans="3:6" x14ac:dyDescent="0.3">
      <c r="C75">
        <v>23</v>
      </c>
      <c r="D75" s="1">
        <v>13187.3</v>
      </c>
      <c r="E75">
        <f t="shared" si="2"/>
        <v>26450</v>
      </c>
      <c r="F75">
        <v>50</v>
      </c>
    </row>
    <row r="76" spans="3:6" x14ac:dyDescent="0.3">
      <c r="C76">
        <v>24</v>
      </c>
      <c r="D76" s="1">
        <v>13031.8</v>
      </c>
      <c r="E76">
        <f t="shared" si="2"/>
        <v>28800</v>
      </c>
      <c r="F76">
        <v>50</v>
      </c>
    </row>
    <row r="77" spans="3:6" x14ac:dyDescent="0.3">
      <c r="C77">
        <v>25</v>
      </c>
      <c r="D77" s="1">
        <v>16328.566666666668</v>
      </c>
      <c r="E77">
        <f t="shared" si="2"/>
        <v>31250</v>
      </c>
      <c r="F77">
        <v>50</v>
      </c>
    </row>
    <row r="78" spans="3:6" x14ac:dyDescent="0.3">
      <c r="C78">
        <v>26</v>
      </c>
      <c r="D78" s="1">
        <v>18583.566666666666</v>
      </c>
      <c r="E78">
        <f t="shared" si="2"/>
        <v>33800</v>
      </c>
      <c r="F78">
        <v>50</v>
      </c>
    </row>
    <row r="79" spans="3:6" x14ac:dyDescent="0.3">
      <c r="C79">
        <v>27</v>
      </c>
      <c r="D79" s="1">
        <v>19267.900000000001</v>
      </c>
      <c r="E79">
        <f t="shared" si="2"/>
        <v>36450</v>
      </c>
      <c r="F79">
        <v>50</v>
      </c>
    </row>
    <row r="80" spans="3:6" x14ac:dyDescent="0.3">
      <c r="C80">
        <v>28</v>
      </c>
      <c r="D80" s="1">
        <v>20247.533333333333</v>
      </c>
      <c r="E80">
        <f t="shared" si="2"/>
        <v>39200</v>
      </c>
      <c r="F80">
        <v>50</v>
      </c>
    </row>
    <row r="81" spans="3:6" x14ac:dyDescent="0.3">
      <c r="C81">
        <v>29</v>
      </c>
      <c r="D81" s="1">
        <v>21398.2</v>
      </c>
      <c r="E81">
        <f t="shared" si="2"/>
        <v>42050</v>
      </c>
      <c r="F81">
        <v>50</v>
      </c>
    </row>
    <row r="82" spans="3:6" x14ac:dyDescent="0.3">
      <c r="C82">
        <v>30</v>
      </c>
      <c r="D82" s="1">
        <v>23124.566666666666</v>
      </c>
      <c r="E82">
        <f t="shared" si="2"/>
        <v>45000</v>
      </c>
      <c r="F82">
        <v>50</v>
      </c>
    </row>
    <row r="104" spans="1:2" x14ac:dyDescent="0.3">
      <c r="B104" t="s">
        <v>7</v>
      </c>
    </row>
    <row r="105" spans="1:2" x14ac:dyDescent="0.3">
      <c r="A105">
        <v>3</v>
      </c>
      <c r="B105">
        <v>0</v>
      </c>
    </row>
    <row r="106" spans="1:2" x14ac:dyDescent="0.3">
      <c r="A106">
        <v>4</v>
      </c>
      <c r="B106">
        <v>1.6227379926696983</v>
      </c>
    </row>
    <row r="107" spans="1:2" x14ac:dyDescent="0.3">
      <c r="A107">
        <v>5</v>
      </c>
      <c r="B107">
        <v>3.0157022616120059</v>
      </c>
    </row>
    <row r="108" spans="1:2" x14ac:dyDescent="0.3">
      <c r="A108">
        <v>6</v>
      </c>
      <c r="B108">
        <v>13.215053442644688</v>
      </c>
    </row>
    <row r="109" spans="1:2" x14ac:dyDescent="0.3">
      <c r="A109">
        <v>7</v>
      </c>
      <c r="B109">
        <v>11.500707169438101</v>
      </c>
    </row>
    <row r="110" spans="1:2" x14ac:dyDescent="0.3">
      <c r="A110">
        <v>8</v>
      </c>
      <c r="B110">
        <v>25.06887120259691</v>
      </c>
    </row>
    <row r="111" spans="1:2" x14ac:dyDescent="0.3">
      <c r="A111">
        <v>9</v>
      </c>
      <c r="B111">
        <v>19.486066151816289</v>
      </c>
    </row>
    <row r="112" spans="1:2" x14ac:dyDescent="0.3">
      <c r="A112">
        <v>10</v>
      </c>
      <c r="B112">
        <v>17.338414389380006</v>
      </c>
    </row>
    <row r="113" spans="1:2" x14ac:dyDescent="0.3">
      <c r="A113">
        <v>11</v>
      </c>
      <c r="B113">
        <v>31.032221357446019</v>
      </c>
    </row>
    <row r="114" spans="1:2" x14ac:dyDescent="0.3">
      <c r="A114">
        <v>12</v>
      </c>
      <c r="B114">
        <v>33.363834389203902</v>
      </c>
    </row>
    <row r="115" spans="1:2" x14ac:dyDescent="0.3">
      <c r="A115">
        <v>13</v>
      </c>
      <c r="B115">
        <v>37.6983022166431</v>
      </c>
    </row>
    <row r="116" spans="1:2" x14ac:dyDescent="0.3">
      <c r="A116">
        <v>14</v>
      </c>
      <c r="B116">
        <v>49.420991647977019</v>
      </c>
    </row>
    <row r="117" spans="1:2" x14ac:dyDescent="0.3">
      <c r="A117">
        <v>15</v>
      </c>
      <c r="B117">
        <v>51.541770101196704</v>
      </c>
    </row>
    <row r="118" spans="1:2" x14ac:dyDescent="0.3">
      <c r="A118">
        <v>16</v>
      </c>
      <c r="B118">
        <v>53.696232305404379</v>
      </c>
    </row>
    <row r="119" spans="1:2" x14ac:dyDescent="0.3">
      <c r="A119">
        <v>17</v>
      </c>
      <c r="B119">
        <v>68.2386768180709</v>
      </c>
    </row>
    <row r="120" spans="1:2" x14ac:dyDescent="0.3">
      <c r="A120">
        <v>18</v>
      </c>
      <c r="B120">
        <v>49.24658986465829</v>
      </c>
    </row>
    <row r="121" spans="1:2" x14ac:dyDescent="0.3">
      <c r="A121">
        <v>19</v>
      </c>
      <c r="B121">
        <v>54.254641905556127</v>
      </c>
    </row>
    <row r="122" spans="1:2" x14ac:dyDescent="0.3">
      <c r="A122">
        <v>20</v>
      </c>
      <c r="B122">
        <v>40.028629048632524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Hannu</dc:creator>
  <cp:lastModifiedBy>Hannu</cp:lastModifiedBy>
  <dcterms:created xsi:type="dcterms:W3CDTF">2018-03-09T10:08:02Z</dcterms:created>
  <dcterms:modified xsi:type="dcterms:W3CDTF">2018-03-09T14:05:27Z</dcterms:modified>
</cp:coreProperties>
</file>