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rified1" sheetId="1" state="visible" r:id="rId2"/>
    <sheet name="purified2" sheetId="2" state="visible" r:id="rId3"/>
    <sheet name="purified3" sheetId="3" state="visible" r:id="rId4"/>
    <sheet name="mix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<sst xmlns="http://schemas.openxmlformats.org/spreadsheetml/2006/main" count="151" uniqueCount="49">
  <si>
    <t xml:space="preserve">mixed_path</t>
  </si>
  <si>
    <t xml:space="preserve">target_path</t>
  </si>
  <si>
    <t xml:space="preserve">wer</t>
  </si>
  <si>
    <t xml:space="preserve">mer</t>
  </si>
  <si>
    <t xml:space="preserve">wil</t>
  </si>
  <si>
    <t xml:space="preserve">pesq</t>
  </si>
  <si>
    <t xml:space="preserve">sdr</t>
  </si>
  <si>
    <t xml:space="preserve">sir</t>
  </si>
  <si>
    <t xml:space="preserve">sar</t>
  </si>
  <si>
    <t xml:space="preserve">confidence</t>
  </si>
  <si>
    <t xml:space="preserve">/data/new_dataset/test/joint/0dB/000031-mixed.wav</t>
  </si>
  <si>
    <t xml:space="preserve">/data/new_dataset/test/joint/0dB/000031-target.wav</t>
  </si>
  <si>
    <t xml:space="preserve">inf</t>
  </si>
  <si>
    <t xml:space="preserve">/data/new_dataset/test/joint/0dB/000032-mixed.wav</t>
  </si>
  <si>
    <t xml:space="preserve">/data/new_dataset/test/joint/0dB/000032-target.wav</t>
  </si>
  <si>
    <t xml:space="preserve">/data/new_dataset/test/joint/0dB/000078-mixed.wav</t>
  </si>
  <si>
    <t xml:space="preserve">/data/new_dataset/test/joint/0dB/000078-target.wav</t>
  </si>
  <si>
    <t xml:space="preserve">/data/new_dataset/test/joint/0dB/000016-mixed.wav</t>
  </si>
  <si>
    <t xml:space="preserve">/data/new_dataset/test/joint/0dB/000016-target.wav</t>
  </si>
  <si>
    <t xml:space="preserve">/data/new_dataset/test/joint/0dB/000051-mixed.wav</t>
  </si>
  <si>
    <t xml:space="preserve">/data/new_dataset/test/joint/0dB/000051-target.wav</t>
  </si>
  <si>
    <t xml:space="preserve">/data/new_dataset/test/joint/0dB/000030-mixed.wav</t>
  </si>
  <si>
    <t xml:space="preserve">/data/new_dataset/test/joint/0dB/000030-target.wav</t>
  </si>
  <si>
    <t xml:space="preserve">/data/new_dataset/test/joint/0dB/000077-mixed.wav</t>
  </si>
  <si>
    <t xml:space="preserve">/data/new_dataset/test/joint/0dB/000077-target.wav</t>
  </si>
  <si>
    <t xml:space="preserve">/data/new_dataset/test/joint/0dB/000027-mixed.wav</t>
  </si>
  <si>
    <t xml:space="preserve">/data/new_dataset/test/joint/0dB/000027-target.wav</t>
  </si>
  <si>
    <t xml:space="preserve">/data/new_dataset/test/joint/0dB/000034-mixed.wav</t>
  </si>
  <si>
    <t xml:space="preserve">/data/new_dataset/test/joint/0dB/000034-target.wav</t>
  </si>
  <si>
    <t xml:space="preserve">/data/new_dataset/test/joint/0dB/000020-mixed.wav</t>
  </si>
  <si>
    <t xml:space="preserve">/data/new_dataset/test/joint/0dB/000020-target.wav</t>
  </si>
  <si>
    <t xml:space="preserve">/data/new_dataset/test/joint/0dB/000037-mixed.wav</t>
  </si>
  <si>
    <t xml:space="preserve">/data/new_dataset/test/joint/0dB/000037-target.wav</t>
  </si>
  <si>
    <t xml:space="preserve">/data/new_dataset/test/joint/0dB/000024-mixed.wav</t>
  </si>
  <si>
    <t xml:space="preserve">/data/new_dataset/test/joint/0dB/000024-target.wav</t>
  </si>
  <si>
    <t xml:space="preserve">/data/new_dataset/test/joint/0dB/000035-mixed.wav</t>
  </si>
  <si>
    <t xml:space="preserve">/data/new_dataset/test/joint/0dB/000035-target.wav</t>
  </si>
  <si>
    <t xml:space="preserve">/data/new_dataset/test/joint/0dB/000095-mixed.wav</t>
  </si>
  <si>
    <t xml:space="preserve">/data/new_dataset/test/joint/0dB/000095-target.wav</t>
  </si>
  <si>
    <t xml:space="preserve">/data/new_dataset/test/joint/0dB/000072-mixed.wav</t>
  </si>
  <si>
    <t xml:space="preserve">/data/new_dataset/test/joint/0dB/000072-target.wav</t>
  </si>
  <si>
    <t xml:space="preserve">/data/new_dataset/test/joint/0dB/000000-mixed.wav</t>
  </si>
  <si>
    <t xml:space="preserve">/data/new_dataset/test/joint/0dB/000000-target.wav</t>
  </si>
  <si>
    <t xml:space="preserve">/data/new_dataset/test/joint/0dB/000047-mixed.wav</t>
  </si>
  <si>
    <t xml:space="preserve">/data/new_dataset/test/joint/0dB/000047-target.wav</t>
  </si>
  <si>
    <t xml:space="preserve">/data/new_dataset/test/joint/0dB/000068-mixed.wav</t>
  </si>
  <si>
    <t xml:space="preserve">/data/new_dataset/test/joint/0dB/000068-target.wav</t>
  </si>
  <si>
    <t xml:space="preserve">/data/new_dataset/test/joint/0dB/000074-mixed.wav</t>
  </si>
  <si>
    <t xml:space="preserve">/data/new_dataset/test/joint/0dB/000074-target.wav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</si>
</sst>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0" activeCellId="0" sqref="N20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34.32"/>
    <col collapsed="false" customWidth="true" hidden="false" outlineLevel="0" max="3" min="3" style="0" width="16.81"/>
    <col collapsed="false" customWidth="true" hidden="false" outlineLevel="0" max="10" min="4" style="0" width="8.67"/>
    <col collapsed="false" customWidth="true" hidden="false" outlineLevel="0" max="11" min="11" style="0" width="25.14"/>
    <col collapsed="false" customWidth="true" hidden="false" outlineLevel="0" max="1025" min="12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0.875</v>
      </c>
      <c r="E2" s="0" t="n">
        <v>0.875</v>
      </c>
      <c r="F2" s="0" t="n">
        <v>0.958333333333333</v>
      </c>
      <c r="G2" s="0" t="n">
        <v>1.19458448886871</v>
      </c>
      <c r="H2" s="0" t="n">
        <v>7.05802351482167</v>
      </c>
      <c r="I2" s="0" t="s">
        <v>12</v>
      </c>
      <c r="J2" s="0" t="n">
        <v>7.05802351482167</v>
      </c>
      <c r="K2" s="0" t="n">
        <v>0.556674838066101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1.18153858184815</v>
      </c>
      <c r="H3" s="0" t="n">
        <v>6.64371937181624</v>
      </c>
      <c r="I3" s="0" t="s">
        <v>12</v>
      </c>
      <c r="J3" s="0" t="n">
        <v>6.64371937181624</v>
      </c>
      <c r="K3" s="0" t="n">
        <v>0.809641122817993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0.777777777777778</v>
      </c>
      <c r="E4" s="0" t="n">
        <v>0.777777777777778</v>
      </c>
      <c r="F4" s="0" t="n">
        <v>0.925925925925926</v>
      </c>
      <c r="G4" s="0" t="n">
        <v>1.25328731536865</v>
      </c>
      <c r="H4" s="0" t="n">
        <v>13.5459844482277</v>
      </c>
      <c r="I4" s="0" t="s">
        <v>12</v>
      </c>
      <c r="J4" s="0" t="n">
        <v>13.5459844482277</v>
      </c>
      <c r="K4" s="0" t="n">
        <v>0.697443246841431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0.75</v>
      </c>
      <c r="E5" s="0" t="n">
        <v>0.75</v>
      </c>
      <c r="F5" s="0" t="n">
        <v>0.833333333333333</v>
      </c>
      <c r="G5" s="0" t="n">
        <v>1.39574527740479</v>
      </c>
      <c r="H5" s="0" t="n">
        <v>7.12746112840938</v>
      </c>
      <c r="I5" s="0" t="s">
        <v>12</v>
      </c>
      <c r="J5" s="0" t="n">
        <v>7.12746112840938</v>
      </c>
      <c r="K5" s="0" t="n">
        <v>0.751478314399719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0.7</v>
      </c>
      <c r="E6" s="0" t="n">
        <v>0.7</v>
      </c>
      <c r="F6" s="0" t="n">
        <v>0.85</v>
      </c>
      <c r="G6" s="0" t="n">
        <v>1.1905837059021</v>
      </c>
      <c r="H6" s="0" t="n">
        <v>7.08530777101827</v>
      </c>
      <c r="I6" s="0" t="s">
        <v>12</v>
      </c>
      <c r="J6" s="0" t="n">
        <v>7.08530777101827</v>
      </c>
      <c r="K6" s="0" t="n">
        <v>0.564209342002869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0.555555555555556</v>
      </c>
      <c r="E7" s="0" t="n">
        <v>0.555555555555556</v>
      </c>
      <c r="F7" s="0" t="n">
        <v>0.703703703703704</v>
      </c>
      <c r="G7" s="0" t="n">
        <v>1.21112143993378</v>
      </c>
      <c r="H7" s="0" t="n">
        <v>4.84177249624407</v>
      </c>
      <c r="I7" s="0" t="s">
        <v>12</v>
      </c>
      <c r="J7" s="0" t="n">
        <v>4.84177249624407</v>
      </c>
      <c r="K7" s="0" t="n">
        <v>0.710895776748657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0.666666666666667</v>
      </c>
      <c r="E8" s="0" t="n">
        <v>0.666666666666667</v>
      </c>
      <c r="F8" s="0" t="n">
        <v>0.80952380952381</v>
      </c>
      <c r="G8" s="0" t="n">
        <v>1.24860346317291</v>
      </c>
      <c r="H8" s="0" t="n">
        <v>12.9532138095699</v>
      </c>
      <c r="I8" s="0" t="s">
        <v>12</v>
      </c>
      <c r="J8" s="0" t="n">
        <v>12.9532138095699</v>
      </c>
      <c r="K8" s="0" t="n">
        <v>0.69621866941452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0.8</v>
      </c>
      <c r="E9" s="0" t="n">
        <v>0.8</v>
      </c>
      <c r="F9" s="0" t="n">
        <v>0.942857142857143</v>
      </c>
      <c r="G9" s="0" t="n">
        <v>1.16855084896088</v>
      </c>
      <c r="H9" s="0" t="n">
        <v>3.38000938954525</v>
      </c>
      <c r="I9" s="0" t="s">
        <v>12</v>
      </c>
      <c r="J9" s="0" t="n">
        <v>3.38000938954525</v>
      </c>
      <c r="K9" s="0" t="n">
        <v>0.641322612762451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1.12864637374878</v>
      </c>
      <c r="H10" s="0" t="n">
        <v>1.07780847194255</v>
      </c>
      <c r="I10" s="0" t="s">
        <v>12</v>
      </c>
      <c r="J10" s="0" t="n">
        <v>1.07780847194255</v>
      </c>
      <c r="K10" s="0" t="n">
        <v>0.69205379486084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0.545454545454545</v>
      </c>
      <c r="E11" s="0" t="n">
        <v>0.461538461538462</v>
      </c>
      <c r="F11" s="0" t="n">
        <v>0.657342657342657</v>
      </c>
      <c r="G11" s="0" t="n">
        <v>1.11837339401245</v>
      </c>
      <c r="H11" s="0" t="n">
        <v>5.24888107233126</v>
      </c>
      <c r="I11" s="0" t="s">
        <v>12</v>
      </c>
      <c r="J11" s="0" t="n">
        <v>5.24888107233126</v>
      </c>
      <c r="K11" s="0" t="n">
        <v>0.530270099639893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0.7</v>
      </c>
      <c r="E12" s="0" t="n">
        <v>0.7</v>
      </c>
      <c r="F12" s="0" t="n">
        <v>0.871428571428571</v>
      </c>
      <c r="G12" s="0" t="n">
        <v>1.06958472728729</v>
      </c>
      <c r="H12" s="0" t="n">
        <v>1.59146062322643</v>
      </c>
      <c r="I12" s="0" t="s">
        <v>12</v>
      </c>
      <c r="J12" s="0" t="n">
        <v>1.59146062322643</v>
      </c>
      <c r="K12" s="0" t="n">
        <v>0.682827234268189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0.333333333333333</v>
      </c>
      <c r="E13" s="0" t="n">
        <v>0.333333333333333</v>
      </c>
      <c r="F13" s="0" t="n">
        <v>0.5</v>
      </c>
      <c r="G13" s="0" t="n">
        <v>1.43392705917358</v>
      </c>
      <c r="H13" s="0" t="n">
        <v>4.13340420224661</v>
      </c>
      <c r="I13" s="0" t="s">
        <v>12</v>
      </c>
      <c r="J13" s="0" t="n">
        <v>4.13340420224661</v>
      </c>
      <c r="K13" s="0" t="n">
        <v>0.814768671989441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1.06343042850494</v>
      </c>
      <c r="H14" s="0" t="n">
        <v>1.44171010635047</v>
      </c>
      <c r="I14" s="0" t="s">
        <v>12</v>
      </c>
      <c r="J14" s="0" t="n">
        <v>1.44171010635047</v>
      </c>
      <c r="K14" s="0" t="n">
        <v>0.623915731906891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1.35624420642853</v>
      </c>
      <c r="H15" s="0" t="n">
        <v>3.82224429090996</v>
      </c>
      <c r="I15" s="0" t="s">
        <v>12</v>
      </c>
      <c r="J15" s="0" t="n">
        <v>3.82224429090996</v>
      </c>
      <c r="K15" s="0" t="n">
        <v>0.695090532302856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0.666666666666667</v>
      </c>
      <c r="E16" s="0" t="n">
        <v>0.666666666666667</v>
      </c>
      <c r="F16" s="0" t="n">
        <v>0.833333333333333</v>
      </c>
      <c r="G16" s="0" t="n">
        <v>1.21427083015442</v>
      </c>
      <c r="H16" s="0" t="n">
        <v>2.96476441603101</v>
      </c>
      <c r="I16" s="0" t="s">
        <v>12</v>
      </c>
      <c r="J16" s="0" t="n">
        <v>2.96476441603101</v>
      </c>
      <c r="K16" s="0" t="n">
        <v>0.717902898788452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0.571428571428571</v>
      </c>
      <c r="E17" s="0" t="n">
        <v>0.571428571428571</v>
      </c>
      <c r="F17" s="0" t="n">
        <v>0.785714285714286</v>
      </c>
      <c r="G17" s="0" t="n">
        <v>1.26180529594421</v>
      </c>
      <c r="H17" s="0" t="n">
        <v>5.5966577003213</v>
      </c>
      <c r="I17" s="0" t="s">
        <v>12</v>
      </c>
      <c r="J17" s="0" t="n">
        <v>5.5966577003213</v>
      </c>
      <c r="K17" s="0" t="n">
        <v>0.602873623371124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0.5</v>
      </c>
      <c r="E18" s="0" t="n">
        <v>0.5</v>
      </c>
      <c r="F18" s="0" t="n">
        <v>0.583333333333333</v>
      </c>
      <c r="G18" s="0" t="n">
        <v>1.18983423709869</v>
      </c>
      <c r="H18" s="0" t="n">
        <v>3.82254563450086</v>
      </c>
      <c r="I18" s="0" t="s">
        <v>12</v>
      </c>
      <c r="J18" s="0" t="n">
        <v>3.82254563450086</v>
      </c>
      <c r="K18" s="0" t="n">
        <v>0.457783997058868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0.454545454545454</v>
      </c>
      <c r="E19" s="0" t="n">
        <v>0.454545454545454</v>
      </c>
      <c r="F19" s="0" t="n">
        <v>0.454545454545455</v>
      </c>
      <c r="G19" s="0" t="n">
        <v>1.11284244060516</v>
      </c>
      <c r="H19" s="0" t="n">
        <v>4.87086733457531</v>
      </c>
      <c r="I19" s="0" t="s">
        <v>12</v>
      </c>
      <c r="J19" s="0" t="n">
        <v>4.87086733457531</v>
      </c>
      <c r="K19" s="0" t="n">
        <v>0.745866537094116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0.666666666666667</v>
      </c>
      <c r="E20" s="0" t="n">
        <v>0.666666666666667</v>
      </c>
      <c r="F20" s="0" t="n">
        <v>0.875</v>
      </c>
      <c r="G20" s="0" t="n">
        <v>1.17387366294861</v>
      </c>
      <c r="H20" s="0" t="n">
        <v>6.01989081514985</v>
      </c>
      <c r="I20" s="0" t="s">
        <v>12</v>
      </c>
      <c r="J20" s="0" t="n">
        <v>6.01989081514985</v>
      </c>
      <c r="K20" s="0" t="n">
        <v>0.617575645446777</v>
      </c>
    </row>
    <row r="21" customFormat="false" ht="13.8" hidden="false" customHeight="false" outlineLevel="0" collapsed="false">
      <c r="D21" s="0" t="n">
        <f aca="false">AVERAGE(D2:D20)</f>
        <v>0.713847117794486</v>
      </c>
      <c r="E21" s="0" t="n">
        <f aca="false">AVERAGE(E2:E20)</f>
        <v>0.709430481798903</v>
      </c>
      <c r="F21" s="0" t="n">
        <f aca="false">AVERAGE(F2:F20)</f>
        <v>0.820230257072362</v>
      </c>
      <c r="G21" s="0" t="n">
        <f aca="false">AVERAGE(G2:G20)</f>
        <v>1.20878146196666</v>
      </c>
      <c r="H21" s="0" t="n">
        <f aca="false">AVERAGE(H2:H20)</f>
        <v>5.43293297880201</v>
      </c>
      <c r="I21" s="0" t="e">
        <f aca="false">AVERAGE(I2:I20)</f>
        <v>#DIV/0!</v>
      </c>
      <c r="J21" s="0" t="n">
        <f aca="false">AVERAGE(J2:J20)</f>
        <v>5.43293297880201</v>
      </c>
      <c r="K21" s="0" t="n">
        <f aca="false">AVERAGE(K2:K20)</f>
        <v>0.663621720514799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13</v>
      </c>
      <c r="C2" s="0" t="s">
        <v>14</v>
      </c>
      <c r="D2" s="0" t="n">
        <v>1</v>
      </c>
      <c r="E2" s="0" t="n">
        <v>1</v>
      </c>
      <c r="F2" s="0" t="n">
        <v>1</v>
      </c>
      <c r="G2" s="0" t="n">
        <v>1.08596110343933</v>
      </c>
      <c r="H2" s="0" t="n">
        <v>4.77080729587337</v>
      </c>
      <c r="I2" s="0" t="s">
        <v>12</v>
      </c>
      <c r="J2" s="0" t="n">
        <v>4.77080729587337</v>
      </c>
      <c r="K2" s="0" t="n">
        <v>0.725299298763275</v>
      </c>
    </row>
    <row r="3" customFormat="false" ht="15" hidden="false" customHeight="false" outlineLevel="0" collapsed="false">
      <c r="A3" s="1" t="n">
        <v>1</v>
      </c>
      <c r="B3" s="0" t="s">
        <v>15</v>
      </c>
      <c r="C3" s="0" t="s">
        <v>16</v>
      </c>
      <c r="D3" s="0" t="n">
        <v>0.777777777777778</v>
      </c>
      <c r="E3" s="0" t="n">
        <v>0.777777777777778</v>
      </c>
      <c r="F3" s="0" t="n">
        <v>0.911111111111111</v>
      </c>
      <c r="G3" s="0" t="n">
        <v>1.16291129589081</v>
      </c>
      <c r="H3" s="0" t="n">
        <v>2.37279118028211</v>
      </c>
      <c r="I3" s="0" t="s">
        <v>12</v>
      </c>
      <c r="J3" s="0" t="n">
        <v>2.37279118028211</v>
      </c>
      <c r="K3" s="0" t="n">
        <v>0.628096997737885</v>
      </c>
    </row>
    <row r="4" customFormat="false" ht="15" hidden="false" customHeight="false" outlineLevel="0" collapsed="false">
      <c r="A4" s="1" t="n">
        <v>2</v>
      </c>
      <c r="B4" s="0" t="s">
        <v>25</v>
      </c>
      <c r="C4" s="0" t="s">
        <v>26</v>
      </c>
      <c r="D4" s="0" t="n">
        <v>0.9</v>
      </c>
      <c r="E4" s="0" t="n">
        <v>0.9</v>
      </c>
      <c r="F4" s="0" t="n">
        <v>0.975</v>
      </c>
      <c r="G4" s="0" t="n">
        <v>1.06590282917023</v>
      </c>
      <c r="H4" s="0" t="n">
        <v>1.69455222426767</v>
      </c>
      <c r="I4" s="0" t="s">
        <v>12</v>
      </c>
      <c r="J4" s="0" t="n">
        <v>1.69455222426767</v>
      </c>
      <c r="K4" s="0" t="n">
        <v>0.639462769031525</v>
      </c>
    </row>
    <row r="5" customFormat="false" ht="15" hidden="false" customHeight="false" outlineLevel="0" collapsed="false">
      <c r="A5" s="1" t="n">
        <v>3</v>
      </c>
      <c r="B5" s="0" t="s">
        <v>37</v>
      </c>
      <c r="C5" s="0" t="s">
        <v>38</v>
      </c>
      <c r="D5" s="0" t="n">
        <v>0.916666666666667</v>
      </c>
      <c r="E5" s="0" t="n">
        <v>0.916666666666667</v>
      </c>
      <c r="F5" s="0" t="n">
        <v>0.986111111111111</v>
      </c>
      <c r="G5" s="0" t="n">
        <v>1.21555590629578</v>
      </c>
      <c r="H5" s="0" t="n">
        <v>1.80481552269897</v>
      </c>
      <c r="I5" s="0" t="s">
        <v>12</v>
      </c>
      <c r="J5" s="0" t="n">
        <v>1.80481552269897</v>
      </c>
      <c r="K5" s="0" t="n">
        <v>0.535069346427918</v>
      </c>
    </row>
    <row r="6" customFormat="false" ht="15" hidden="false" customHeight="false" outlineLevel="0" collapsed="false">
      <c r="A6" s="1" t="n">
        <v>4</v>
      </c>
      <c r="B6" s="0" t="s">
        <v>39</v>
      </c>
      <c r="C6" s="0" t="s">
        <v>40</v>
      </c>
      <c r="D6" s="0" t="n">
        <v>1</v>
      </c>
      <c r="E6" s="0" t="n">
        <v>1</v>
      </c>
      <c r="F6" s="0" t="n">
        <v>1</v>
      </c>
      <c r="G6" s="0" t="n">
        <v>1.17368817329407</v>
      </c>
      <c r="H6" s="0" t="n">
        <v>2.19159036137963</v>
      </c>
      <c r="I6" s="0" t="s">
        <v>12</v>
      </c>
      <c r="J6" s="0" t="n">
        <v>2.19159036137963</v>
      </c>
      <c r="K6" s="0" t="n">
        <v>0.697798669338226</v>
      </c>
    </row>
    <row r="7" customFormat="false" ht="15" hidden="false" customHeight="false" outlineLevel="0" collapsed="false">
      <c r="A7" s="1" t="n">
        <v>5</v>
      </c>
      <c r="B7" s="0" t="s">
        <v>41</v>
      </c>
      <c r="C7" s="0" t="s">
        <v>42</v>
      </c>
      <c r="D7" s="0" t="n">
        <v>0.714285714285714</v>
      </c>
      <c r="E7" s="0" t="n">
        <v>0.714285714285714</v>
      </c>
      <c r="F7" s="0" t="n">
        <v>0.80952380952381</v>
      </c>
      <c r="G7" s="0" t="n">
        <v>1.13127636909485</v>
      </c>
      <c r="H7" s="0" t="n">
        <v>3.86422341897224</v>
      </c>
      <c r="I7" s="0" t="s">
        <v>12</v>
      </c>
      <c r="J7" s="0" t="n">
        <v>3.86422341897224</v>
      </c>
      <c r="K7" s="0" t="n">
        <v>0.606365978717804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13</v>
      </c>
      <c r="C2" s="0" t="s">
        <v>14</v>
      </c>
      <c r="D2" s="0" t="n">
        <v>1</v>
      </c>
      <c r="E2" s="0" t="n">
        <v>1</v>
      </c>
      <c r="F2" s="0" t="n">
        <v>1</v>
      </c>
      <c r="G2" s="0" t="n">
        <v>1.09016489982605</v>
      </c>
      <c r="H2" s="0" t="n">
        <v>4.85807314725771</v>
      </c>
      <c r="I2" s="0" t="s">
        <v>12</v>
      </c>
      <c r="J2" s="0" t="n">
        <v>4.85807314725771</v>
      </c>
      <c r="K2" s="0" t="n">
        <v>0.592034995555878</v>
      </c>
    </row>
    <row r="3" customFormat="false" ht="15" hidden="false" customHeight="false" outlineLevel="0" collapsed="false">
      <c r="A3" s="1" t="n">
        <v>1</v>
      </c>
      <c r="B3" s="0" t="s">
        <v>15</v>
      </c>
      <c r="C3" s="0" t="s">
        <v>16</v>
      </c>
      <c r="D3" s="0" t="n">
        <v>0.777777777777778</v>
      </c>
      <c r="E3" s="0" t="n">
        <v>0.777777777777778</v>
      </c>
      <c r="F3" s="0" t="n">
        <v>0.925925925925926</v>
      </c>
      <c r="G3" s="0" t="n">
        <v>1.17798745632172</v>
      </c>
      <c r="H3" s="0" t="n">
        <v>2.62590021718863</v>
      </c>
      <c r="I3" s="0" t="s">
        <v>12</v>
      </c>
      <c r="J3" s="0" t="n">
        <v>2.62590021718863</v>
      </c>
      <c r="K3" s="0" t="n">
        <v>0.565715670585632</v>
      </c>
    </row>
    <row r="4" customFormat="false" ht="15" hidden="false" customHeight="false" outlineLevel="0" collapsed="false">
      <c r="A4" s="1" t="n">
        <v>2</v>
      </c>
      <c r="B4" s="0" t="s">
        <v>25</v>
      </c>
      <c r="C4" s="0" t="s">
        <v>26</v>
      </c>
      <c r="D4" s="0" t="n">
        <v>0.9</v>
      </c>
      <c r="E4" s="0" t="n">
        <v>0.9</v>
      </c>
      <c r="F4" s="0" t="n">
        <v>0.975</v>
      </c>
      <c r="G4" s="0" t="n">
        <v>1.07474982738495</v>
      </c>
      <c r="H4" s="0" t="n">
        <v>1.79371064851547</v>
      </c>
      <c r="I4" s="0" t="s">
        <v>12</v>
      </c>
      <c r="J4" s="0" t="n">
        <v>1.79371064851547</v>
      </c>
      <c r="K4" s="0" t="n">
        <v>0.538202404975891</v>
      </c>
    </row>
    <row r="5" customFormat="false" ht="15" hidden="false" customHeight="false" outlineLevel="0" collapsed="false">
      <c r="A5" s="1" t="n">
        <v>3</v>
      </c>
      <c r="B5" s="0" t="s">
        <v>37</v>
      </c>
      <c r="C5" s="0" t="s">
        <v>38</v>
      </c>
      <c r="D5" s="0" t="n">
        <v>0.916666666666667</v>
      </c>
      <c r="E5" s="0" t="n">
        <v>0.916666666666667</v>
      </c>
      <c r="F5" s="0" t="n">
        <v>0.988095238095238</v>
      </c>
      <c r="G5" s="0" t="n">
        <v>1.21007859706879</v>
      </c>
      <c r="H5" s="0" t="n">
        <v>1.8755599010339</v>
      </c>
      <c r="I5" s="0" t="s">
        <v>12</v>
      </c>
      <c r="J5" s="0" t="n">
        <v>1.8755599010339</v>
      </c>
      <c r="K5" s="0" t="n">
        <v>0.558534383773804</v>
      </c>
    </row>
    <row r="6" customFormat="false" ht="15" hidden="false" customHeight="false" outlineLevel="0" collapsed="false">
      <c r="A6" s="1" t="n">
        <v>4</v>
      </c>
      <c r="B6" s="0" t="s">
        <v>39</v>
      </c>
      <c r="C6" s="0" t="s">
        <v>40</v>
      </c>
      <c r="D6" s="0" t="n">
        <v>1</v>
      </c>
      <c r="E6" s="0" t="n">
        <v>1</v>
      </c>
      <c r="F6" s="0" t="n">
        <v>1</v>
      </c>
      <c r="G6" s="0" t="n">
        <v>1.18330907821655</v>
      </c>
      <c r="H6" s="0" t="n">
        <v>2.25504394349342</v>
      </c>
      <c r="I6" s="0" t="s">
        <v>12</v>
      </c>
      <c r="J6" s="0" t="n">
        <v>2.25504394349342</v>
      </c>
      <c r="K6" s="0" t="n">
        <v>0.597013413906097</v>
      </c>
    </row>
    <row r="7" customFormat="false" ht="15" hidden="false" customHeight="false" outlineLevel="0" collapsed="false">
      <c r="A7" s="1" t="n">
        <v>5</v>
      </c>
      <c r="B7" s="0" t="s">
        <v>41</v>
      </c>
      <c r="C7" s="0" t="s">
        <v>42</v>
      </c>
      <c r="D7" s="0" t="n">
        <v>0.714285714285714</v>
      </c>
      <c r="E7" s="0" t="n">
        <v>0.714285714285714</v>
      </c>
      <c r="F7" s="0" t="n">
        <v>0.80952380952381</v>
      </c>
      <c r="G7" s="0" t="n">
        <v>1.14919447898865</v>
      </c>
      <c r="H7" s="0" t="n">
        <v>4.00327134986427</v>
      </c>
      <c r="I7" s="0" t="s">
        <v>12</v>
      </c>
      <c r="J7" s="0" t="n">
        <v>4.00327134986427</v>
      </c>
      <c r="K7" s="0" t="n">
        <v>0.61841756105423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49.87"/>
    <col collapsed="false" customWidth="true" hidden="false" outlineLevel="0" max="3" min="3" style="0" width="17.22"/>
    <col collapsed="false" customWidth="true" hidden="false" outlineLevel="0" max="10" min="4" style="0" width="8.67"/>
    <col collapsed="false" customWidth="true" hidden="false" outlineLevel="0" max="11" min="11" style="0" width="29.59"/>
    <col collapsed="false" customWidth="true" hidden="false" outlineLevel="0" max="1025" min="12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13</v>
      </c>
      <c r="C2" s="0" t="s">
        <v>14</v>
      </c>
      <c r="D2" s="0" t="n">
        <v>0.777777777777778</v>
      </c>
      <c r="E2" s="0" t="n">
        <v>0.777777777777778</v>
      </c>
      <c r="F2" s="0" t="n">
        <v>0.925925925925926</v>
      </c>
      <c r="G2" s="0" t="n">
        <v>1.0880446434021</v>
      </c>
      <c r="H2" s="0" t="n">
        <v>2.00537225794938</v>
      </c>
      <c r="I2" s="0" t="s">
        <v>12</v>
      </c>
      <c r="J2" s="0" t="n">
        <v>2.00537225794938</v>
      </c>
      <c r="K2" s="0" t="n">
        <v>0.71701592206955</v>
      </c>
    </row>
    <row r="3" customFormat="false" ht="15" hidden="false" customHeight="false" outlineLevel="0" collapsed="false">
      <c r="A3" s="1" t="n">
        <v>1</v>
      </c>
      <c r="B3" s="0" t="s">
        <v>15</v>
      </c>
      <c r="C3" s="0" t="s">
        <v>16</v>
      </c>
      <c r="D3" s="0" t="n">
        <v>0.777777777777778</v>
      </c>
      <c r="E3" s="0" t="n">
        <v>0.777777777777778</v>
      </c>
      <c r="F3" s="0" t="n">
        <v>0.911111111111111</v>
      </c>
      <c r="G3" s="0" t="n">
        <v>1.09189295768738</v>
      </c>
      <c r="H3" s="0" t="n">
        <v>5.96052779194497</v>
      </c>
      <c r="I3" s="0" t="s">
        <v>12</v>
      </c>
      <c r="J3" s="0" t="n">
        <v>5.96052779194497</v>
      </c>
      <c r="K3" s="0" t="n">
        <v>0.539033889770508</v>
      </c>
    </row>
    <row r="4" customFormat="false" ht="15" hidden="false" customHeight="false" outlineLevel="0" collapsed="false">
      <c r="A4" s="1" t="n">
        <v>2</v>
      </c>
      <c r="B4" s="0" t="s">
        <v>25</v>
      </c>
      <c r="C4" s="0" t="s">
        <v>26</v>
      </c>
      <c r="D4" s="0" t="n">
        <v>0.8</v>
      </c>
      <c r="E4" s="0" t="n">
        <v>0.8</v>
      </c>
      <c r="F4" s="0" t="n">
        <v>0.942857142857143</v>
      </c>
      <c r="G4" s="0" t="n">
        <v>1.04751014709473</v>
      </c>
      <c r="H4" s="0" t="n">
        <v>0.233885368819233</v>
      </c>
      <c r="I4" s="0" t="s">
        <v>12</v>
      </c>
      <c r="J4" s="0" t="n">
        <v>0.233885368819233</v>
      </c>
      <c r="K4" s="0" t="n">
        <v>0.443291664123535</v>
      </c>
    </row>
    <row r="5" customFormat="false" ht="15" hidden="false" customHeight="false" outlineLevel="0" collapsed="false">
      <c r="A5" s="1" t="n">
        <v>3</v>
      </c>
      <c r="B5" s="0" t="s">
        <v>37</v>
      </c>
      <c r="C5" s="0" t="s">
        <v>38</v>
      </c>
      <c r="D5" s="0" t="n">
        <v>1</v>
      </c>
      <c r="E5" s="0" t="n">
        <v>1</v>
      </c>
      <c r="F5" s="0" t="n">
        <v>1</v>
      </c>
      <c r="G5" s="0" t="n">
        <v>1.12753200531006</v>
      </c>
      <c r="H5" s="0" t="n">
        <v>1.85104135648743</v>
      </c>
      <c r="I5" s="0" t="s">
        <v>12</v>
      </c>
      <c r="J5" s="0" t="n">
        <v>1.85104135648743</v>
      </c>
      <c r="K5" s="0" t="n">
        <v>0.628383994102478</v>
      </c>
    </row>
    <row r="6" customFormat="false" ht="15" hidden="false" customHeight="false" outlineLevel="0" collapsed="false">
      <c r="A6" s="1" t="n">
        <v>4</v>
      </c>
      <c r="B6" s="0" t="s">
        <v>39</v>
      </c>
      <c r="C6" s="0" t="s">
        <v>40</v>
      </c>
      <c r="D6" s="0" t="n">
        <v>1</v>
      </c>
      <c r="E6" s="0" t="n">
        <v>1</v>
      </c>
      <c r="F6" s="0" t="n">
        <v>1</v>
      </c>
      <c r="G6" s="0" t="n">
        <v>1.07659327983856</v>
      </c>
      <c r="H6" s="0" t="n">
        <v>1.36953462553792</v>
      </c>
      <c r="I6" s="0" t="s">
        <v>12</v>
      </c>
      <c r="J6" s="0" t="n">
        <v>1.36953462553792</v>
      </c>
      <c r="K6" s="0" t="n">
        <v>0.641659557819366</v>
      </c>
    </row>
    <row r="7" customFormat="false" ht="15" hidden="false" customHeight="false" outlineLevel="0" collapsed="false">
      <c r="A7" s="1" t="n">
        <v>5</v>
      </c>
      <c r="B7" s="0" t="s">
        <v>41</v>
      </c>
      <c r="C7" s="0" t="s">
        <v>42</v>
      </c>
      <c r="D7" s="0" t="n">
        <v>1</v>
      </c>
      <c r="E7" s="0" t="n">
        <v>1</v>
      </c>
      <c r="F7" s="0" t="n">
        <v>1</v>
      </c>
      <c r="G7" s="0" t="n">
        <v>1.08217811584473</v>
      </c>
      <c r="H7" s="0" t="n">
        <v>1.78147139949119</v>
      </c>
      <c r="I7" s="0" t="s">
        <v>12</v>
      </c>
      <c r="J7" s="0" t="n">
        <v>1.78147139949119</v>
      </c>
      <c r="K7" s="0" t="n">
        <v>0.492260992527008</v>
      </c>
    </row>
    <row r="8" customFormat="false" ht="13.8" hidden="false" customHeight="false" outlineLevel="0" collapsed="false">
      <c r="D8" s="0" t="n">
        <f aca="false">AVERAGE(D2:D7 )</f>
        <v>0.892592592592592</v>
      </c>
      <c r="E8" s="0" t="n">
        <f aca="false">AVERAGE(E2:E7 )</f>
        <v>0.892592592592592</v>
      </c>
      <c r="F8" s="0" t="n">
        <f aca="false">AVERAGE(F2:F7 )</f>
        <v>0.96331569664903</v>
      </c>
      <c r="G8" s="0" t="n">
        <f aca="false">AVERAGE(G2:G7 )</f>
        <v>1.08562519152959</v>
      </c>
      <c r="H8" s="0" t="n">
        <f aca="false">AVERAGE(H2:H7 )</f>
        <v>2.20030546670502</v>
      </c>
      <c r="I8" s="0" t="e">
        <f aca="false">AVERAGE(I2:I7 )</f>
        <v>#DIV/0!</v>
      </c>
      <c r="J8" s="0" t="n">
        <f aca="false">AVERAGE(J2:J7 )</f>
        <v>2.20030546670502</v>
      </c>
      <c r="K8" s="0" t="n">
        <f aca="false">AVERAGE(K2:K7 )</f>
        <v>0.576941003402074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2020-07-26T22:14:49Z</dcterms:created>
  <dc:creator/>
  <dc:description/>
  <dc:language>en-US</dc:language>
  <cp:lastModifiedBy/>
  <dcterms:modified xsi:type="dcterms:W3CDTF">2020-07-26T22:34:26Z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