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4508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<sst xmlns="http://schemas.openxmlformats.org/spreadsheetml/2006/main" count="33" uniqueCount="29">
  <si>
    <t>订单</t>
  </si>
  <si>
    <t>待</t>
  </si>
  <si>
    <t>计划</t>
  </si>
  <si>
    <t>任务</t>
  </si>
  <si>
    <t>生产中</t>
  </si>
  <si>
    <t>完工</t>
  </si>
  <si>
    <t>库存</t>
  </si>
  <si>
    <t>发货</t>
  </si>
  <si>
    <t>1批</t>
  </si>
  <si>
    <t>临时批</t>
  </si>
  <si>
    <t>订单1</t>
  </si>
  <si>
    <t>订单2</t>
  </si>
  <si>
    <t>需求数量</t>
  </si>
  <si>
    <t>已发货量</t>
  </si>
  <si>
    <t>已排产量</t>
  </si>
  <si>
    <t>待排产 = 总数量- 已发货量 - 已排产量</t>
  </si>
  <si>
    <t>总库存</t>
  </si>
  <si>
    <t>型号</t>
  </si>
  <si>
    <t>项目</t>
  </si>
  <si>
    <t>需求数</t>
  </si>
  <si>
    <t>已发数</t>
  </si>
  <si>
    <t>待生产</t>
  </si>
  <si>
    <t>库存量</t>
  </si>
  <si>
    <t>排产量</t>
  </si>
  <si>
    <t>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</si>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</sst>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A4" workbookViewId="0">
      <selection activeCell="H17" sqref="H17"/>
    </sheetView>
  </sheetViews>
  <sheetFormatPr defaultColWidth="25.8888888888889" defaultRowHeight="37" customHeight="1" outlineLevelCol="7"/>
  <cols>
    <col min="1" max="2" width="25.8888888888889" style="2" customWidth="1"/>
    <col min="3" max="3" width="25.7777777777778" style="2" customWidth="1"/>
    <col min="4" max="16384" width="25.8888888888889" style="2" customWidth="1"/>
  </cols>
  <sheetData>
    <row r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/>
      <c r="C2" s="4"/>
      <c r="D2" s="4"/>
      <c r="E2" s="4"/>
      <c r="F2" s="4"/>
      <c r="G2" s="4"/>
      <c r="H2" s="4"/>
    </row>
    <row r="3" customHeight="1" spans="1:8">
      <c r="A3" s="4" t="s">
        <v>9</v>
      </c>
      <c r="B3" s="4"/>
      <c r="C3" s="4"/>
      <c r="D3" s="4"/>
      <c r="E3" s="4"/>
      <c r="F3" s="4"/>
      <c r="G3" s="4"/>
      <c r="H3" s="4"/>
    </row>
    <row r="4" customHeight="1" spans="1:8">
      <c r="A4" s="4">
        <v>100</v>
      </c>
      <c r="B4" s="4"/>
      <c r="C4" s="4">
        <v>50</v>
      </c>
      <c r="D4" s="4"/>
      <c r="E4" s="4"/>
      <c r="F4" s="4">
        <v>20</v>
      </c>
      <c r="G4" s="4">
        <v>50</v>
      </c>
      <c r="H4" s="4">
        <v>40</v>
      </c>
    </row>
    <row r="5" customHeight="1" spans="1:8">
      <c r="A5" s="4"/>
      <c r="B5" s="4"/>
      <c r="C5" s="4"/>
      <c r="D5" s="4"/>
      <c r="E5" s="4"/>
      <c r="F5" s="4">
        <v>30</v>
      </c>
      <c r="G5" s="4"/>
      <c r="H5" s="4">
        <v>10</v>
      </c>
    </row>
    <row r="6" customHeight="1" spans="1:8">
      <c r="A6" s="4"/>
      <c r="B6" s="4"/>
      <c r="C6" s="4">
        <v>50</v>
      </c>
      <c r="D6" s="4"/>
      <c r="E6" s="4"/>
      <c r="F6" s="4">
        <v>10</v>
      </c>
      <c r="G6" s="4">
        <v>10</v>
      </c>
      <c r="H6" s="5">
        <v>50</v>
      </c>
    </row>
    <row r="7" customHeight="1" spans="1:8">
      <c r="A7" s="4"/>
      <c r="B7" s="4"/>
      <c r="C7" s="4"/>
      <c r="D7" s="5"/>
      <c r="E7" s="5"/>
      <c r="F7" s="5">
        <v>40</v>
      </c>
      <c r="G7" s="4">
        <v>20</v>
      </c>
      <c r="H7" s="6"/>
    </row>
    <row r="8" customHeight="1" spans="1:8">
      <c r="A8" s="4"/>
      <c r="B8" s="4"/>
      <c r="C8" s="4"/>
      <c r="D8" s="7"/>
      <c r="E8" s="7"/>
      <c r="F8" s="7"/>
      <c r="G8" s="4">
        <v>20</v>
      </c>
      <c r="H8" s="7"/>
    </row>
    <row r="9" customHeight="1" spans="1:8">
      <c r="A9" s="2">
        <f>SUM(A4:A8)</f>
        <v>100</v>
      </c>
      <c r="C9" s="2">
        <f>SUM(C4:C8)</f>
        <v>100</v>
      </c>
      <c r="F9" s="2">
        <f>SUM(F4:F8)</f>
        <v>100</v>
      </c>
      <c r="G9" s="2">
        <f>SUM(G4:G8)</f>
        <v>100</v>
      </c>
      <c r="H9" s="2">
        <f>SUM(H4:H8)</f>
        <v>100</v>
      </c>
    </row>
    <row r="11" customHeight="1" spans="1:8">
      <c r="A11" s="2">
        <v>100</v>
      </c>
      <c r="B11" s="2">
        <v>50</v>
      </c>
      <c r="C11" s="2">
        <v>50</v>
      </c>
      <c r="D11" s="2">
        <f>C11-G11</f>
        <v>46</v>
      </c>
      <c r="E11" s="2">
        <v>20</v>
      </c>
      <c r="F11" s="2">
        <v>30</v>
      </c>
      <c r="G11" s="2">
        <v>4</v>
      </c>
      <c r="H11" s="2">
        <v>100</v>
      </c>
    </row>
    <row r="12" customHeight="1" spans="1:8">
      <c r="A12" s="2">
        <v>100</v>
      </c>
      <c r="C12" s="8"/>
      <c r="D12" s="8"/>
      <c r="E12" s="8"/>
      <c r="F12" s="8">
        <v>100</v>
      </c>
      <c r="G12" s="9"/>
      <c r="H12" s="9">
        <v>100</v>
      </c>
    </row>
    <row r="13" customHeight="1" spans="4:5">
      <c r="D13" s="2" t="s">
        <v>10</v>
      </c>
      <c r="E13" s="2" t="s">
        <v>11</v>
      </c>
    </row>
    <row r="14" customHeight="1" spans="3:5">
      <c r="C14" s="2" t="s">
        <v>12</v>
      </c>
      <c r="D14" s="2">
        <v>100</v>
      </c>
      <c r="E14" s="2">
        <v>100</v>
      </c>
    </row>
    <row r="15" customHeight="1" spans="3:5">
      <c r="C15" s="2" t="s">
        <v>13</v>
      </c>
      <c r="D15" s="2">
        <v>10</v>
      </c>
      <c r="E15" s="2">
        <v>10</v>
      </c>
    </row>
    <row r="16" customHeight="1" spans="3:5">
      <c r="C16" s="2" t="s">
        <v>14</v>
      </c>
      <c r="D16" s="2">
        <v>30</v>
      </c>
      <c r="E16" s="2">
        <v>0</v>
      </c>
    </row>
    <row r="17" customHeight="1" spans="3:5">
      <c r="C17" s="10" t="s">
        <v>15</v>
      </c>
      <c r="D17" s="2">
        <f>D14-D15-D16</f>
        <v>60</v>
      </c>
      <c r="E17" s="2">
        <f>E14-E15-E16</f>
        <v>90</v>
      </c>
    </row>
    <row r="18" customHeight="1" spans="3:4">
      <c r="C18" s="2" t="s">
        <v>16</v>
      </c>
      <c r="D18" s="2">
        <v>10</v>
      </c>
    </row>
  </sheetData>
  <mergeCells count="7">
    <mergeCell ref="D18:E18"/>
    <mergeCell ref="A4:A8"/>
    <mergeCell ref="C4:C5"/>
    <mergeCell ref="C6:C8"/>
    <mergeCell ref="F7:F8"/>
    <mergeCell ref="G4:G5"/>
    <mergeCell ref="H6:H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205" zoomScaleNormal="205" workbookViewId="0">
      <selection activeCell="F6" sqref="F6"/>
    </sheetView>
  </sheetViews>
  <sheetFormatPr defaultColWidth="8.88888888888889" defaultRowHeight="14.4" outlineLevelRow="3"/>
  <sheetData>
    <row r="1" spans="1:9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14</v>
      </c>
      <c r="I1" s="1" t="s">
        <v>23</v>
      </c>
    </row>
    <row r="2" spans="1:9">
      <c r="A2" s="1" t="s">
        <v>24</v>
      </c>
      <c r="B2" s="1" t="s">
        <v>25</v>
      </c>
      <c r="C2" s="1" t="s">
        <v>25</v>
      </c>
      <c r="D2" s="1">
        <v>100</v>
      </c>
      <c r="E2" s="1">
        <v>50</v>
      </c>
      <c r="F2" s="1">
        <v>250</v>
      </c>
      <c r="G2" s="1">
        <v>100</v>
      </c>
      <c r="H2" s="1">
        <v>50</v>
      </c>
      <c r="I2" s="1">
        <f>F2-G2-H2</f>
        <v>100</v>
      </c>
    </row>
    <row r="3" spans="1:9">
      <c r="A3" s="1"/>
      <c r="B3" s="1" t="s">
        <v>25</v>
      </c>
      <c r="C3" s="1" t="s">
        <v>26</v>
      </c>
      <c r="D3" s="1">
        <v>100</v>
      </c>
      <c r="E3" s="1">
        <v>50</v>
      </c>
      <c r="F3" s="1"/>
      <c r="G3" s="1"/>
      <c r="H3" s="1"/>
      <c r="I3" s="1"/>
    </row>
    <row r="4" spans="1:9">
      <c r="A4" s="1"/>
      <c r="B4" s="1" t="s">
        <v>27</v>
      </c>
      <c r="C4" s="1" t="s">
        <v>28</v>
      </c>
      <c r="D4" s="1">
        <v>200</v>
      </c>
      <c r="E4" s="1">
        <v>50</v>
      </c>
      <c r="F4" s="1"/>
      <c r="G4" s="1"/>
      <c r="H4" s="1"/>
      <c r="I4" s="1"/>
    </row>
  </sheetData>
  <mergeCells count="5">
    <mergeCell ref="A2:A4"/>
    <mergeCell ref="F2:F4"/>
    <mergeCell ref="G2:G4"/>
    <mergeCell ref="H2:H4"/>
    <mergeCell ref="I2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hanrker</dc:creator>
  <cp:lastModifiedBy>韩瑞凯</cp:lastModifiedBy>
  <dcterms:created xsi:type="dcterms:W3CDTF">2021-11-09T01:59:09Z</dcterms:created>
  <dcterms:modified xsi:type="dcterms:W3CDTF">2021-11-09T04:13:49Z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F5829115133A47AD8B584643DC040EE9</vt:lpwstr>
  </property>
  <property fmtid="{D5CDD505-2E9C-101B-9397-08002B2CF9AE}" pid="3" name="KSOProductBuildVer">
    <vt:lpwstr>2052-11.1.0.11045</vt:lpwstr>
  </property>
</Properties>
</file>