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145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<sst xmlns="http://schemas.openxmlformats.org/spreadsheetml/2006/main" count="85" uniqueCount="30">
  <si>
    <t>构件</t>
  </si>
  <si>
    <t>当前状态</t>
  </si>
  <si>
    <t>历史</t>
  </si>
  <si>
    <t>未来</t>
  </si>
  <si>
    <t>构件1</t>
  </si>
  <si>
    <t>入库</t>
  </si>
  <si>
    <t>下单</t>
  </si>
  <si>
    <t>准备</t>
  </si>
  <si>
    <t>进行</t>
  </si>
  <si>
    <t>完成</t>
  </si>
  <si>
    <t>构件2</t>
  </si>
  <si>
    <t>构件3</t>
  </si>
  <si>
    <t>准备/预计</t>
  </si>
  <si>
    <t>构件4</t>
  </si>
  <si>
    <t>预计</t>
  </si>
  <si>
    <t>构件5</t>
  </si>
  <si>
    <t>出库</t>
  </si>
  <si>
    <t>构件6</t>
  </si>
  <si>
    <t>构件7</t>
  </si>
  <si>
    <t>构件8</t>
  </si>
  <si>
    <t>构件9</t>
  </si>
  <si>
    <t>构件10</t>
  </si>
  <si>
    <t>构件11</t>
  </si>
  <si>
    <t>报废</t>
  </si>
  <si>
    <t>构件12</t>
  </si>
  <si>
    <t>需求</t>
  </si>
  <si>
    <t>消耗中</t>
  </si>
  <si>
    <t>已消耗</t>
  </si>
  <si>
    <t>已报废</t>
  </si>
  <si>
    <t>统计时间1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</si>
</sst>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2" borderId="21" applyNumberFormat="0" applyAlignment="0" applyProtection="0">
      <alignment vertical="center"/>
    </xf>
    <xf numFmtId="0" fontId="17" fillId="22" borderId="16" applyNumberFormat="0" applyAlignment="0" applyProtection="0">
      <alignment vertical="center"/>
    </xf>
    <xf numFmtId="0" fontId="3" fillId="11" borderId="1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23"/>
  <sheetViews>
    <sheetView tabSelected="1" workbookViewId="0">
      <selection activeCell="L21" sqref="L21"/>
    </sheetView>
  </sheetViews>
  <sheetFormatPr defaultColWidth="8.88888888888889" defaultRowHeight="14.4"/>
  <cols>
    <col min="1" max="1" width="8.88888888888889" style="1"/>
    <col min="2" max="2" width="11.8888888888889" style="1" customWidth="1"/>
    <col min="3" max="16384" width="8.88888888888889" style="1"/>
  </cols>
  <sheetData>
    <row r="2" ht="24" customHeight="1" spans="1:23">
      <c r="A2" s="2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8"/>
      <c r="J2" s="8"/>
      <c r="K2" s="8"/>
      <c r="L2" s="8"/>
      <c r="M2" s="8"/>
      <c r="N2" s="2"/>
      <c r="O2" s="2"/>
      <c r="P2" s="2"/>
      <c r="Q2" s="2"/>
      <c r="R2" s="2"/>
      <c r="S2" s="2"/>
      <c r="T2" s="2"/>
      <c r="U2" s="8" t="s">
        <v>3</v>
      </c>
      <c r="V2" s="8"/>
      <c r="W2" s="8"/>
    </row>
    <row r="3" ht="24" customHeight="1" spans="1:23">
      <c r="A3" s="2"/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3">
        <v>6</v>
      </c>
      <c r="I3" s="9">
        <v>7</v>
      </c>
      <c r="J3" s="10">
        <v>8</v>
      </c>
      <c r="K3" s="10">
        <v>9</v>
      </c>
      <c r="L3" s="10">
        <v>10</v>
      </c>
      <c r="M3" s="11">
        <v>11</v>
      </c>
      <c r="N3" s="1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8">
        <v>18</v>
      </c>
      <c r="U3" s="29">
        <v>19</v>
      </c>
      <c r="V3" s="10">
        <v>20</v>
      </c>
      <c r="W3" s="11">
        <v>21</v>
      </c>
    </row>
    <row r="4" spans="1:23">
      <c r="A4" s="4" t="s">
        <v>4</v>
      </c>
      <c r="B4" s="4" t="s">
        <v>5</v>
      </c>
      <c r="C4" s="4" t="s">
        <v>6</v>
      </c>
      <c r="D4" s="4"/>
      <c r="E4" s="4" t="s">
        <v>7</v>
      </c>
      <c r="F4" s="4"/>
      <c r="G4" s="4" t="s">
        <v>8</v>
      </c>
      <c r="H4" s="5"/>
      <c r="I4" s="13"/>
      <c r="J4" s="14" t="s">
        <v>9</v>
      </c>
      <c r="K4" s="14"/>
      <c r="L4" s="14"/>
      <c r="M4" s="15" t="s">
        <v>5</v>
      </c>
      <c r="N4" s="16"/>
      <c r="O4" s="4"/>
      <c r="P4" s="4"/>
      <c r="Q4" s="4"/>
      <c r="R4" s="4"/>
      <c r="S4" s="4"/>
      <c r="T4" s="30"/>
      <c r="U4" s="31"/>
      <c r="V4" s="4"/>
      <c r="W4" s="32"/>
    </row>
    <row r="5" spans="1:23">
      <c r="A5" s="4" t="s">
        <v>10</v>
      </c>
      <c r="B5" s="4" t="s">
        <v>6</v>
      </c>
      <c r="C5" s="4"/>
      <c r="D5" s="4"/>
      <c r="E5" s="6" t="s">
        <v>6</v>
      </c>
      <c r="F5" s="4"/>
      <c r="G5" s="4"/>
      <c r="H5" s="5"/>
      <c r="I5" s="13"/>
      <c r="J5" s="14"/>
      <c r="K5" s="14"/>
      <c r="L5" s="14"/>
      <c r="M5" s="17"/>
      <c r="N5" s="16"/>
      <c r="O5" s="4"/>
      <c r="P5" s="4"/>
      <c r="Q5" s="4"/>
      <c r="R5" s="4"/>
      <c r="S5" s="5"/>
      <c r="T5" s="30"/>
      <c r="U5" s="31"/>
      <c r="V5" s="16"/>
      <c r="W5" s="32"/>
    </row>
    <row r="6" spans="1:23">
      <c r="A6" s="4" t="s">
        <v>11</v>
      </c>
      <c r="B6" s="4" t="s">
        <v>8</v>
      </c>
      <c r="C6" s="4"/>
      <c r="D6" s="4"/>
      <c r="E6" s="4" t="s">
        <v>6</v>
      </c>
      <c r="F6" s="4"/>
      <c r="G6" s="4" t="s">
        <v>12</v>
      </c>
      <c r="H6" s="5"/>
      <c r="I6" s="18" t="s">
        <v>8</v>
      </c>
      <c r="J6" s="14"/>
      <c r="K6" s="14"/>
      <c r="L6" s="14"/>
      <c r="M6" s="17"/>
      <c r="N6" s="16"/>
      <c r="O6" s="4"/>
      <c r="P6" s="4"/>
      <c r="Q6" s="4"/>
      <c r="R6" s="4"/>
      <c r="S6" s="5"/>
      <c r="T6" s="30"/>
      <c r="U6" s="31"/>
      <c r="V6" s="16"/>
      <c r="W6" s="32"/>
    </row>
    <row r="7" spans="1:23">
      <c r="A7" s="4" t="s">
        <v>13</v>
      </c>
      <c r="B7" s="4" t="s">
        <v>9</v>
      </c>
      <c r="C7" s="4"/>
      <c r="D7" s="4"/>
      <c r="E7" s="4"/>
      <c r="F7" s="4"/>
      <c r="G7" s="4" t="s">
        <v>6</v>
      </c>
      <c r="H7" s="5"/>
      <c r="I7" s="13" t="s">
        <v>7</v>
      </c>
      <c r="J7" s="14" t="s">
        <v>14</v>
      </c>
      <c r="K7" s="14" t="s">
        <v>8</v>
      </c>
      <c r="L7" s="14"/>
      <c r="M7" s="17"/>
      <c r="N7" s="19" t="s">
        <v>9</v>
      </c>
      <c r="O7" s="4"/>
      <c r="P7" s="4"/>
      <c r="Q7" s="4"/>
      <c r="R7" s="4"/>
      <c r="S7" s="5"/>
      <c r="T7" s="30"/>
      <c r="U7" s="31"/>
      <c r="V7" s="16"/>
      <c r="W7" s="32"/>
    </row>
    <row r="8" spans="1:23">
      <c r="A8" s="4" t="s">
        <v>15</v>
      </c>
      <c r="B8" s="4" t="s">
        <v>16</v>
      </c>
      <c r="C8" s="4"/>
      <c r="D8" s="4"/>
      <c r="E8" s="4"/>
      <c r="F8" s="4"/>
      <c r="G8" s="4" t="s">
        <v>6</v>
      </c>
      <c r="H8" s="5"/>
      <c r="I8" s="13" t="s">
        <v>7</v>
      </c>
      <c r="J8" s="14" t="s">
        <v>14</v>
      </c>
      <c r="K8" s="14" t="s">
        <v>8</v>
      </c>
      <c r="L8" s="14"/>
      <c r="M8" s="17"/>
      <c r="N8" s="16" t="s">
        <v>9</v>
      </c>
      <c r="O8" s="4"/>
      <c r="P8" s="4"/>
      <c r="Q8" s="4" t="s">
        <v>5</v>
      </c>
      <c r="R8" s="4"/>
      <c r="S8" s="33" t="s">
        <v>16</v>
      </c>
      <c r="T8" s="30"/>
      <c r="U8" s="31"/>
      <c r="V8" s="16"/>
      <c r="W8" s="32"/>
    </row>
    <row r="9" spans="1:23">
      <c r="A9" s="4" t="s">
        <v>17</v>
      </c>
      <c r="B9" s="4" t="s">
        <v>16</v>
      </c>
      <c r="C9" s="4"/>
      <c r="D9" s="4"/>
      <c r="E9" s="4"/>
      <c r="F9" s="4" t="s">
        <v>6</v>
      </c>
      <c r="G9" s="4"/>
      <c r="H9" s="5" t="s">
        <v>7</v>
      </c>
      <c r="I9" s="13"/>
      <c r="J9" s="14" t="s">
        <v>8</v>
      </c>
      <c r="K9" s="14"/>
      <c r="L9" s="14"/>
      <c r="M9" s="17" t="s">
        <v>9</v>
      </c>
      <c r="N9" s="16"/>
      <c r="O9" s="4"/>
      <c r="P9" s="4" t="s">
        <v>5</v>
      </c>
      <c r="Q9" s="4"/>
      <c r="R9" s="6" t="s">
        <v>16</v>
      </c>
      <c r="S9" s="5"/>
      <c r="T9" s="30"/>
      <c r="U9" s="31"/>
      <c r="V9" s="16"/>
      <c r="W9" s="32"/>
    </row>
    <row r="10" spans="1:23">
      <c r="A10" s="4" t="s">
        <v>18</v>
      </c>
      <c r="B10" s="4" t="s">
        <v>5</v>
      </c>
      <c r="C10" s="4"/>
      <c r="D10" s="4"/>
      <c r="E10" s="4"/>
      <c r="F10" s="4"/>
      <c r="G10" s="4" t="s">
        <v>6</v>
      </c>
      <c r="H10" s="5"/>
      <c r="I10" s="13" t="s">
        <v>7</v>
      </c>
      <c r="J10" s="14"/>
      <c r="K10" s="14" t="s">
        <v>8</v>
      </c>
      <c r="L10" s="14"/>
      <c r="M10" s="17"/>
      <c r="N10" s="16" t="s">
        <v>9</v>
      </c>
      <c r="O10" s="4"/>
      <c r="P10" s="4"/>
      <c r="Q10" s="6" t="s">
        <v>5</v>
      </c>
      <c r="R10" s="4"/>
      <c r="S10" s="5"/>
      <c r="T10" s="30"/>
      <c r="U10" s="31"/>
      <c r="V10" s="16"/>
      <c r="W10" s="32"/>
    </row>
    <row r="11" spans="1:23">
      <c r="A11" s="4" t="s">
        <v>19</v>
      </c>
      <c r="B11" s="4" t="s">
        <v>9</v>
      </c>
      <c r="C11" s="4"/>
      <c r="D11" s="4"/>
      <c r="E11" s="4"/>
      <c r="F11" s="4"/>
      <c r="G11" s="4"/>
      <c r="H11" s="5"/>
      <c r="I11" s="13"/>
      <c r="J11" s="14" t="s">
        <v>6</v>
      </c>
      <c r="K11" s="14"/>
      <c r="L11" s="14" t="s">
        <v>7</v>
      </c>
      <c r="M11" s="17"/>
      <c r="N11" s="16" t="s">
        <v>8</v>
      </c>
      <c r="O11" s="4"/>
      <c r="P11" s="4"/>
      <c r="Q11" s="6" t="s">
        <v>9</v>
      </c>
      <c r="R11" s="4"/>
      <c r="S11" s="5"/>
      <c r="T11" s="30"/>
      <c r="U11" s="31"/>
      <c r="V11" s="16"/>
      <c r="W11" s="32"/>
    </row>
    <row r="12" spans="1:23">
      <c r="A12" s="4" t="s">
        <v>20</v>
      </c>
      <c r="B12" s="4" t="s">
        <v>5</v>
      </c>
      <c r="C12" s="4"/>
      <c r="D12" s="4"/>
      <c r="E12" s="4"/>
      <c r="F12" s="4"/>
      <c r="G12" s="4"/>
      <c r="H12" s="5" t="s">
        <v>6</v>
      </c>
      <c r="I12" s="13"/>
      <c r="J12" s="14" t="s">
        <v>7</v>
      </c>
      <c r="K12" s="14"/>
      <c r="L12" s="14" t="s">
        <v>8</v>
      </c>
      <c r="M12" s="17"/>
      <c r="N12" s="16"/>
      <c r="O12" s="4" t="s">
        <v>9</v>
      </c>
      <c r="P12" s="4"/>
      <c r="Q12" s="4"/>
      <c r="R12" s="6" t="s">
        <v>5</v>
      </c>
      <c r="S12" s="5"/>
      <c r="T12" s="30"/>
      <c r="U12" s="31"/>
      <c r="V12" s="16"/>
      <c r="W12" s="32"/>
    </row>
    <row r="13" spans="1:23">
      <c r="A13" s="4" t="s">
        <v>21</v>
      </c>
      <c r="B13" s="4" t="s">
        <v>7</v>
      </c>
      <c r="C13" s="4"/>
      <c r="D13" s="4"/>
      <c r="E13" s="4"/>
      <c r="F13" s="4"/>
      <c r="G13" s="4"/>
      <c r="H13" s="5"/>
      <c r="I13" s="13"/>
      <c r="J13" s="14"/>
      <c r="K13" s="14"/>
      <c r="L13" s="14"/>
      <c r="M13" s="17" t="s">
        <v>6</v>
      </c>
      <c r="N13" s="16"/>
      <c r="O13" s="4" t="s">
        <v>7</v>
      </c>
      <c r="P13" s="4"/>
      <c r="Q13" s="4"/>
      <c r="R13" s="4"/>
      <c r="S13" s="5"/>
      <c r="T13" s="30"/>
      <c r="U13" s="31" t="s">
        <v>14</v>
      </c>
      <c r="V13" s="16"/>
      <c r="W13" s="32"/>
    </row>
    <row r="14" spans="1:23">
      <c r="A14" s="4" t="s">
        <v>22</v>
      </c>
      <c r="B14" s="4" t="s">
        <v>16</v>
      </c>
      <c r="C14" s="4"/>
      <c r="D14" s="4"/>
      <c r="E14" s="4"/>
      <c r="F14" s="4" t="s">
        <v>6</v>
      </c>
      <c r="G14" s="4"/>
      <c r="H14" s="5" t="s">
        <v>7</v>
      </c>
      <c r="I14" s="13"/>
      <c r="J14" s="14" t="s">
        <v>8</v>
      </c>
      <c r="K14" s="14"/>
      <c r="L14" s="14"/>
      <c r="M14" s="17" t="s">
        <v>23</v>
      </c>
      <c r="N14" s="16"/>
      <c r="O14" s="4"/>
      <c r="P14" s="4"/>
      <c r="Q14" s="4"/>
      <c r="R14" s="5"/>
      <c r="S14" s="5"/>
      <c r="T14" s="30"/>
      <c r="U14" s="31"/>
      <c r="V14" s="16"/>
      <c r="W14" s="32"/>
    </row>
    <row r="15" spans="1:23">
      <c r="A15" s="4" t="s">
        <v>24</v>
      </c>
      <c r="B15" s="4" t="s">
        <v>7</v>
      </c>
      <c r="C15" s="4"/>
      <c r="D15" s="4"/>
      <c r="E15" s="4"/>
      <c r="F15" s="4" t="s">
        <v>6</v>
      </c>
      <c r="G15" s="4"/>
      <c r="H15" s="7" t="s">
        <v>7</v>
      </c>
      <c r="I15" s="13"/>
      <c r="J15" s="14"/>
      <c r="K15" s="14"/>
      <c r="L15" s="14"/>
      <c r="M15" s="17"/>
      <c r="N15" s="16"/>
      <c r="O15" s="4"/>
      <c r="P15" s="4"/>
      <c r="Q15" s="4"/>
      <c r="R15" s="4"/>
      <c r="S15" s="5"/>
      <c r="T15" s="30"/>
      <c r="U15" s="31" t="s">
        <v>14</v>
      </c>
      <c r="V15" s="16"/>
      <c r="W15" s="32"/>
    </row>
    <row r="16" spans="9:23">
      <c r="I16" s="20"/>
      <c r="M16" s="21"/>
      <c r="T16" s="34"/>
      <c r="U16" s="35"/>
      <c r="W16" s="21"/>
    </row>
    <row r="17" spans="8:23">
      <c r="H17" s="1" t="s">
        <v>25</v>
      </c>
      <c r="I17" s="22">
        <f>COUNTIF(I4:M15,"预计")+COUNTIF(I4:M15,"下单")</f>
        <v>4</v>
      </c>
      <c r="J17" s="23"/>
      <c r="K17" s="23"/>
      <c r="L17" s="23"/>
      <c r="M17" s="24"/>
      <c r="T17" s="34"/>
      <c r="U17" s="22">
        <f>COUNTIF(U4:W15,"预计")</f>
        <v>2</v>
      </c>
      <c r="V17" s="23"/>
      <c r="W17" s="24"/>
    </row>
    <row r="18" spans="8:23">
      <c r="H18" s="1" t="s">
        <v>26</v>
      </c>
      <c r="I18" s="22">
        <f>COUNTIF(I5:M16,"进行")</f>
        <v>7</v>
      </c>
      <c r="J18" s="23"/>
      <c r="K18" s="23"/>
      <c r="L18" s="23"/>
      <c r="M18" s="24"/>
      <c r="T18" s="34"/>
      <c r="U18" s="22">
        <v>0</v>
      </c>
      <c r="V18" s="23"/>
      <c r="W18" s="24"/>
    </row>
    <row r="19" spans="8:23">
      <c r="H19" s="1" t="s">
        <v>27</v>
      </c>
      <c r="I19" s="22">
        <f>COUNTIF(I6:M17,"完成")</f>
        <v>1</v>
      </c>
      <c r="J19" s="23"/>
      <c r="K19" s="23"/>
      <c r="L19" s="23"/>
      <c r="M19" s="24"/>
      <c r="T19" s="34"/>
      <c r="U19" s="22">
        <v>0</v>
      </c>
      <c r="V19" s="23"/>
      <c r="W19" s="24"/>
    </row>
    <row r="20" spans="8:23">
      <c r="H20" s="1" t="s">
        <v>28</v>
      </c>
      <c r="I20" s="22">
        <f>COUNTIF(I7:M18,"报废")</f>
        <v>1</v>
      </c>
      <c r="J20" s="23"/>
      <c r="K20" s="23"/>
      <c r="L20" s="23"/>
      <c r="M20" s="24"/>
      <c r="T20" s="34"/>
      <c r="U20" s="22">
        <v>0</v>
      </c>
      <c r="V20" s="23"/>
      <c r="W20" s="24"/>
    </row>
    <row r="21" spans="9:23">
      <c r="I21" s="20"/>
      <c r="M21" s="21"/>
      <c r="T21" s="34"/>
      <c r="U21" s="35"/>
      <c r="W21" s="21"/>
    </row>
    <row r="22" ht="15.15" spans="9:23">
      <c r="I22" s="25"/>
      <c r="J22" s="26"/>
      <c r="K22" s="26"/>
      <c r="L22" s="26"/>
      <c r="M22" s="27"/>
      <c r="T22" s="36"/>
      <c r="U22" s="37"/>
      <c r="V22" s="26"/>
      <c r="W22" s="27"/>
    </row>
    <row r="23" spans="9:25">
      <c r="I23" s="1" t="s">
        <v>29</v>
      </c>
      <c r="U23" s="1" t="s">
        <v>29</v>
      </c>
      <c r="X23" s="38"/>
      <c r="Y23" s="38"/>
    </row>
  </sheetData>
  <mergeCells count="14">
    <mergeCell ref="C2:T2"/>
    <mergeCell ref="U2:W2"/>
    <mergeCell ref="I17:M17"/>
    <mergeCell ref="U17:W17"/>
    <mergeCell ref="I18:M18"/>
    <mergeCell ref="U18:W18"/>
    <mergeCell ref="I19:M19"/>
    <mergeCell ref="U19:W19"/>
    <mergeCell ref="I20:M20"/>
    <mergeCell ref="U20:W20"/>
    <mergeCell ref="I23:M23"/>
    <mergeCell ref="U23:W23"/>
    <mergeCell ref="A2:A3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hanrker</dc:creator>
  <cp:lastModifiedBy>韩瑞凯</cp:lastModifiedBy>
  <dcterms:created xsi:type="dcterms:W3CDTF">2021-11-18T03:01:19Z</dcterms:created>
  <dcterms:modified xsi:type="dcterms:W3CDTF">2021-11-18T03:33:58Z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2FD103CBC2EB47659E7D6C961AB260B7</vt:lpwstr>
  </property>
  <property fmtid="{D5CDD505-2E9C-101B-9397-08002B2CF9AE}" pid="3" name="KSOProductBuildVer">
    <vt:lpwstr>2052-11.1.0.11045</vt:lpwstr>
  </property>
</Properties>
</file>