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462F5089-F80B-4728-9547-D48216CAC6C3}" xr6:coauthVersionLast="47" xr6:coauthVersionMax="47" xr10:uidLastSave="{00000000-0000-0000-0000-000000000000}"/>
  <bookViews>
    <workbookView xWindow="-120" yWindow="-120" windowWidth="29040" windowHeight="15525" xr2:uid="{00000000-000D-0000-FFFF-FFFF00000000}"/>
  </bookViews>
  <sheets>
    <sheet name="Blad1" sheetId="1" r:id="rId1"/>
    <sheet name="Blad2" sheetId="2" r:id="rId2"/>
    <sheet name="Blad3" sheetId="3" r:id="rId3"/>
  </sheets>
  <calcPr calcId="191029"/>
</workbook>
</file>

<file path=xl/calcChain.xml><?xml version="1.0" encoding="utf-8"?>
<calcChain xmlns="http://schemas.openxmlformats.org/spreadsheetml/2006/main">
  <c r="B40" i="1" l="1"/>
  <c r="B42" i="1"/>
  <c r="A43" i="1"/>
  <c r="A44" i="1" s="1"/>
  <c r="A22" i="1"/>
  <c r="A23" i="1" s="1"/>
  <c r="A39" i="1" s="1"/>
  <c r="A40" i="1" s="1"/>
  <c r="A4" i="1"/>
  <c r="A9" i="1"/>
  <c r="A12" i="1" s="1"/>
  <c r="A13" i="1" l="1"/>
  <c r="A41" i="1" s="1"/>
  <c r="A42" i="1" s="1"/>
</calcChain>
</file>

<file path=xl/sharedStrings.xml><?xml version="1.0" encoding="utf-8"?>
<sst xmlns="http://schemas.openxmlformats.org/spreadsheetml/2006/main" count="28" uniqueCount="23">
  <si>
    <t>doosjes aangebroken</t>
  </si>
  <si>
    <t>gram over</t>
  </si>
  <si>
    <t>gebruikt</t>
  </si>
  <si>
    <t>g per leerling gebruikt</t>
  </si>
  <si>
    <t>Hagelslag</t>
  </si>
  <si>
    <t>Margarine</t>
  </si>
  <si>
    <t>Brood</t>
  </si>
  <si>
    <t>Sneetjes per brood</t>
  </si>
  <si>
    <t>Leerlingen</t>
  </si>
  <si>
    <t>Sneetjes gebruikt</t>
  </si>
  <si>
    <t>Aantal leerlingen waarop het verbruik per leerling moet worden gebaseerd</t>
  </si>
  <si>
    <t xml:space="preserve">bruto massa in gram van doosje hagelsag van 250 g netto </t>
  </si>
  <si>
    <t xml:space="preserve">bruto massa in gram van kuipje margarine van 250 g netto </t>
  </si>
  <si>
    <t>kuipjes aangebroken</t>
  </si>
  <si>
    <t>gram gebruikt</t>
  </si>
  <si>
    <t>Berekening voor nieuwe klas</t>
  </si>
  <si>
    <t>g margarine</t>
  </si>
  <si>
    <t>g hagelslag</t>
  </si>
  <si>
    <t>leerlingen + begeleiders</t>
  </si>
  <si>
    <t>sneetjes</t>
  </si>
  <si>
    <t>broden</t>
  </si>
  <si>
    <t>g/pak</t>
  </si>
  <si>
    <t>g/kuipje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</si>
</sst>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tabSelected="1" topLeftCell="A28" workbookViewId="0">
      <selection activeCell="A39" sqref="A39"/>
    </sheetView>
  </sheetViews>
  <sheetFormatPr defaultRowHeight="15" x14ac:dyDescent="0.25"/>
  <sheetData>
    <row r="1" spans="1:2" ht="18.75" x14ac:dyDescent="0.3">
      <c r="A1" s="1" t="s">
        <v>8</v>
      </c>
    </row>
    <row r="2" spans="1:2" x14ac:dyDescent="0.25">
      <c r="A2">
        <v>46</v>
      </c>
      <c r="B2" t="s">
        <v>8</v>
      </c>
    </row>
    <row r="3" spans="1:2" x14ac:dyDescent="0.25">
      <c r="A3">
        <v>25</v>
      </c>
      <c r="B3" t="s">
        <v>9</v>
      </c>
    </row>
    <row r="4" spans="1:2" x14ac:dyDescent="0.25">
      <c r="A4">
        <f>A3</f>
        <v>25</v>
      </c>
      <c r="B4" t="s">
        <v>10</v>
      </c>
    </row>
    <row r="8" spans="1:2" ht="18.75" x14ac:dyDescent="0.3">
      <c r="A8" s="1" t="s">
        <v>4</v>
      </c>
    </row>
    <row r="9" spans="1:2" x14ac:dyDescent="0.25">
      <c r="A9">
        <f>(273+266)/2</f>
        <v>269.5</v>
      </c>
      <c r="B9" t="s">
        <v>11</v>
      </c>
    </row>
    <row r="10" spans="1:2" x14ac:dyDescent="0.25">
      <c r="A10">
        <v>5</v>
      </c>
      <c r="B10" t="s">
        <v>0</v>
      </c>
    </row>
    <row r="11" spans="1:2" x14ac:dyDescent="0.25">
      <c r="A11">
        <v>788</v>
      </c>
      <c r="B11" t="s">
        <v>1</v>
      </c>
    </row>
    <row r="12" spans="1:2" x14ac:dyDescent="0.25">
      <c r="A12">
        <f>A10*A9-A11</f>
        <v>559.5</v>
      </c>
      <c r="B12" t="s">
        <v>2</v>
      </c>
    </row>
    <row r="13" spans="1:2" x14ac:dyDescent="0.25">
      <c r="A13" s="2">
        <f>A12/A4</f>
        <v>22.38</v>
      </c>
      <c r="B13" t="s">
        <v>3</v>
      </c>
    </row>
    <row r="18" spans="1:2" ht="18.75" x14ac:dyDescent="0.3">
      <c r="A18" s="1" t="s">
        <v>5</v>
      </c>
    </row>
    <row r="19" spans="1:2" x14ac:dyDescent="0.25">
      <c r="A19">
        <v>269</v>
      </c>
      <c r="B19" t="s">
        <v>12</v>
      </c>
    </row>
    <row r="20" spans="1:2" x14ac:dyDescent="0.25">
      <c r="A20">
        <v>7</v>
      </c>
      <c r="B20" t="s">
        <v>13</v>
      </c>
    </row>
    <row r="21" spans="1:2" x14ac:dyDescent="0.25">
      <c r="A21">
        <v>1683</v>
      </c>
      <c r="B21" t="s">
        <v>1</v>
      </c>
    </row>
    <row r="22" spans="1:2" x14ac:dyDescent="0.25">
      <c r="A22">
        <f>A20*A19-A21</f>
        <v>200</v>
      </c>
      <c r="B22" t="s">
        <v>14</v>
      </c>
    </row>
    <row r="23" spans="1:2" x14ac:dyDescent="0.25">
      <c r="A23" s="2">
        <f>A22/A4</f>
        <v>8</v>
      </c>
      <c r="B23" t="s">
        <v>3</v>
      </c>
    </row>
    <row r="28" spans="1:2" ht="18.75" x14ac:dyDescent="0.3">
      <c r="A28" s="1" t="s">
        <v>6</v>
      </c>
    </row>
    <row r="29" spans="1:2" x14ac:dyDescent="0.25">
      <c r="A29">
        <v>25</v>
      </c>
      <c r="B29" t="s">
        <v>7</v>
      </c>
    </row>
    <row r="30" spans="1:2" ht="18.75" x14ac:dyDescent="0.3">
      <c r="A30" s="1" t="s">
        <v>4</v>
      </c>
    </row>
    <row r="31" spans="1:2" x14ac:dyDescent="0.25">
      <c r="A31">
        <v>390</v>
      </c>
      <c r="B31" t="s">
        <v>21</v>
      </c>
    </row>
    <row r="32" spans="1:2" ht="18.75" x14ac:dyDescent="0.3">
      <c r="A32" s="1" t="s">
        <v>5</v>
      </c>
    </row>
    <row r="33" spans="1:2" x14ac:dyDescent="0.25">
      <c r="A33">
        <v>250</v>
      </c>
      <c r="B33" t="s">
        <v>22</v>
      </c>
    </row>
    <row r="37" spans="1:2" ht="18.75" x14ac:dyDescent="0.3">
      <c r="A37" s="1" t="s">
        <v>15</v>
      </c>
    </row>
    <row r="38" spans="1:2" x14ac:dyDescent="0.25">
      <c r="A38">
        <v>34</v>
      </c>
      <c r="B38" t="s">
        <v>18</v>
      </c>
    </row>
    <row r="39" spans="1:2" x14ac:dyDescent="0.25">
      <c r="A39">
        <f>A23*A38</f>
        <v>272</v>
      </c>
      <c r="B39" t="s">
        <v>16</v>
      </c>
    </row>
    <row r="40" spans="1:2" x14ac:dyDescent="0.25">
      <c r="A40">
        <f>ROUNDUP(A39/A33,0)</f>
        <v>2</v>
      </c>
      <c r="B40" t="str">
        <f>_xlfn.CONCAT("kuipjes van ",A33," gram")</f>
        <v>kuipjes van 250 gram</v>
      </c>
    </row>
    <row r="41" spans="1:2" x14ac:dyDescent="0.25">
      <c r="A41" s="3">
        <f>A13*A38</f>
        <v>760.92</v>
      </c>
      <c r="B41" t="s">
        <v>17</v>
      </c>
    </row>
    <row r="42" spans="1:2" x14ac:dyDescent="0.25">
      <c r="A42">
        <f>ROUNDUP(A41/A31,0)</f>
        <v>2</v>
      </c>
      <c r="B42" t="str">
        <f xml:space="preserve"> _xlfn.CONCAT("doosjes hagelslag van ",A31," gram")</f>
        <v>doosjes hagelslag van 390 gram</v>
      </c>
    </row>
    <row r="43" spans="1:2" x14ac:dyDescent="0.25">
      <c r="A43">
        <f>A38</f>
        <v>34</v>
      </c>
      <c r="B43" t="s">
        <v>19</v>
      </c>
    </row>
    <row r="44" spans="1:2" x14ac:dyDescent="0.25">
      <c r="A44">
        <f>ROUNDUP(A43/A29,0)</f>
        <v>2</v>
      </c>
      <c r="B44" t="s">
        <v>20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2006-09-26T08:55:29Z</dcterms:created>
  <dcterms:modified xsi:type="dcterms:W3CDTF">2023-09-13T21:06:25Z</dcterms:modified>
</cp:coreProperties>
</file>