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51Keil5\11-2 蜂鸣器播放音乐\"/>
    </mc:Choice>
  </mc:AlternateContent>
  <xr:revisionPtr revIDLastSave="0" documentId="13_ncr:1_{CB0B0C74-6ED2-40B4-8EE8-6DF13E5B2590}" xr6:coauthVersionLast="47" xr6:coauthVersionMax="47" xr10:uidLastSave="{00000000-0000-0000-0000-000000000000}"/>
  <bookViews>
    <workbookView xWindow="-110" yWindow="-110" windowWidth="19420" windowHeight="11020" xr2:uid="{7C4552D0-72D1-4BC8-BB9D-3BBBCB15AA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</calcChain>
</file>

<file path=xl/sharedStrings.xml><?xml version="1.0" encoding="utf-8"?>
<sst xmlns="http://schemas.openxmlformats.org/spreadsheetml/2006/main" count="26" uniqueCount="16">
  <si>
    <t>音符</t>
    <phoneticPr fontId="1" type="noConversion"/>
  </si>
  <si>
    <t>1#</t>
    <phoneticPr fontId="1" type="noConversion"/>
  </si>
  <si>
    <t>2#</t>
    <phoneticPr fontId="1" type="noConversion"/>
  </si>
  <si>
    <t>4#</t>
    <phoneticPr fontId="1" type="noConversion"/>
  </si>
  <si>
    <t>5#</t>
    <phoneticPr fontId="1" type="noConversion"/>
  </si>
  <si>
    <t>6#</t>
    <phoneticPr fontId="1" type="noConversion"/>
  </si>
  <si>
    <t>频率(Hz)</t>
    <phoneticPr fontId="1" type="noConversion"/>
  </si>
  <si>
    <t>周期(us)</t>
    <phoneticPr fontId="1" type="noConversion"/>
  </si>
  <si>
    <t>1/2周期(us)</t>
    <phoneticPr fontId="1" type="noConversion"/>
  </si>
  <si>
    <t>计数重装值</t>
    <phoneticPr fontId="1" type="noConversion"/>
  </si>
  <si>
    <t>11.05952MHz / 12 =  0.9216MHz</t>
    <phoneticPr fontId="1" type="noConversion"/>
  </si>
  <si>
    <t>计数1次 = 1/0.9216 us</t>
    <phoneticPr fontId="1" type="noConversion"/>
  </si>
  <si>
    <t>计数次数</t>
    <phoneticPr fontId="1" type="noConversion"/>
  </si>
  <si>
    <t>计数次数取整</t>
    <phoneticPr fontId="1" type="noConversion"/>
  </si>
  <si>
    <t>计数次数 = 1/2周期 * 0.9216</t>
    <phoneticPr fontId="1" type="noConversion"/>
  </si>
  <si>
    <t>数组索引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</si>
</sst>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97D67-9CE0-422D-BE1F-8E667D0301B5}">
  <dimension ref="A1:L37"/>
  <sheetViews>
    <sheetView tabSelected="1" workbookViewId="0">
      <selection activeCell="K14" sqref="K14"/>
    </sheetView>
  </sheetViews>
  <sheetFormatPr defaultRowHeight="14" x14ac:dyDescent="0.3"/>
  <cols>
    <col min="4" max="4" width="11" style="1" customWidth="1"/>
    <col min="5" max="5" width="13.08203125" style="1" customWidth="1"/>
    <col min="6" max="6" width="11.6640625" style="1" customWidth="1"/>
    <col min="7" max="7" width="12.25" style="1" customWidth="1"/>
    <col min="9" max="9" width="9.9140625" customWidth="1"/>
    <col min="12" max="12" width="10.6640625" customWidth="1"/>
  </cols>
  <sheetData>
    <row r="1" spans="1:12" x14ac:dyDescent="0.3">
      <c r="A1" s="1" t="s">
        <v>0</v>
      </c>
      <c r="B1" s="1" t="s">
        <v>6</v>
      </c>
      <c r="C1" t="s">
        <v>7</v>
      </c>
      <c r="D1" s="1" t="s">
        <v>8</v>
      </c>
      <c r="E1" s="1" t="s">
        <v>12</v>
      </c>
      <c r="F1" s="1" t="s">
        <v>13</v>
      </c>
      <c r="G1" s="1" t="s">
        <v>9</v>
      </c>
      <c r="H1" s="1" t="s">
        <v>15</v>
      </c>
    </row>
    <row r="2" spans="1:12" x14ac:dyDescent="0.3">
      <c r="A2" s="1">
        <v>1</v>
      </c>
      <c r="B2">
        <v>262</v>
      </c>
      <c r="C2">
        <f>1/B2*1000000</f>
        <v>3816.7938931297708</v>
      </c>
      <c r="D2" s="1">
        <f>C2/2</f>
        <v>1908.3969465648854</v>
      </c>
      <c r="E2" s="1">
        <f>D2*0.9216</f>
        <v>1758.7786259541983</v>
      </c>
      <c r="F2" s="1">
        <f>ROUND(E2,0)</f>
        <v>1759</v>
      </c>
      <c r="G2" s="1">
        <f>65536-F2</f>
        <v>63777</v>
      </c>
      <c r="H2">
        <v>1</v>
      </c>
    </row>
    <row r="3" spans="1:12" x14ac:dyDescent="0.3">
      <c r="A3" s="1" t="s">
        <v>1</v>
      </c>
      <c r="B3">
        <v>277</v>
      </c>
      <c r="C3">
        <f t="shared" ref="C3:C37" si="0">1/B3*1000000</f>
        <v>3610.1083032490974</v>
      </c>
      <c r="D3" s="1">
        <f t="shared" ref="D3:D37" si="1">C3/2</f>
        <v>1805.0541516245487</v>
      </c>
      <c r="E3" s="1">
        <f t="shared" ref="E3:E37" si="2">D3*0.9216</f>
        <v>1663.5379061371841</v>
      </c>
      <c r="F3" s="1">
        <f t="shared" ref="F3:F37" si="3">ROUND(E3,0)</f>
        <v>1664</v>
      </c>
      <c r="G3" s="1">
        <f t="shared" ref="G3:G37" si="4">65536-F3</f>
        <v>63872</v>
      </c>
      <c r="H3">
        <v>2</v>
      </c>
    </row>
    <row r="4" spans="1:12" x14ac:dyDescent="0.3">
      <c r="A4" s="1">
        <v>2</v>
      </c>
      <c r="B4">
        <v>294</v>
      </c>
      <c r="C4">
        <f t="shared" si="0"/>
        <v>3401.3605442176868</v>
      </c>
      <c r="D4" s="1">
        <f t="shared" si="1"/>
        <v>1700.6802721088434</v>
      </c>
      <c r="E4" s="1">
        <f t="shared" si="2"/>
        <v>1567.3469387755101</v>
      </c>
      <c r="F4" s="1">
        <f t="shared" si="3"/>
        <v>1567</v>
      </c>
      <c r="G4" s="1">
        <f t="shared" si="4"/>
        <v>63969</v>
      </c>
      <c r="H4">
        <v>3</v>
      </c>
    </row>
    <row r="5" spans="1:12" x14ac:dyDescent="0.3">
      <c r="A5" s="1" t="s">
        <v>2</v>
      </c>
      <c r="B5">
        <v>311</v>
      </c>
      <c r="C5">
        <f t="shared" si="0"/>
        <v>3215.4340836012861</v>
      </c>
      <c r="D5" s="1">
        <f t="shared" si="1"/>
        <v>1607.7170418006431</v>
      </c>
      <c r="E5" s="1">
        <f t="shared" si="2"/>
        <v>1481.6720257234726</v>
      </c>
      <c r="F5" s="1">
        <f t="shared" si="3"/>
        <v>1482</v>
      </c>
      <c r="G5" s="1">
        <f t="shared" si="4"/>
        <v>64054</v>
      </c>
      <c r="H5">
        <v>4</v>
      </c>
    </row>
    <row r="6" spans="1:12" x14ac:dyDescent="0.3">
      <c r="A6" s="1">
        <v>3</v>
      </c>
      <c r="B6">
        <v>330</v>
      </c>
      <c r="C6">
        <f t="shared" si="0"/>
        <v>3030.3030303030305</v>
      </c>
      <c r="D6" s="1">
        <f t="shared" si="1"/>
        <v>1515.1515151515152</v>
      </c>
      <c r="E6" s="1">
        <f t="shared" si="2"/>
        <v>1396.3636363636365</v>
      </c>
      <c r="F6" s="1">
        <f t="shared" si="3"/>
        <v>1396</v>
      </c>
      <c r="G6" s="1">
        <f t="shared" si="4"/>
        <v>64140</v>
      </c>
      <c r="H6">
        <v>5</v>
      </c>
    </row>
    <row r="7" spans="1:12" x14ac:dyDescent="0.3">
      <c r="A7" s="1">
        <v>4</v>
      </c>
      <c r="B7">
        <v>349</v>
      </c>
      <c r="C7">
        <f t="shared" si="0"/>
        <v>2865.3295128939826</v>
      </c>
      <c r="D7" s="1">
        <f t="shared" si="1"/>
        <v>1432.6647564469913</v>
      </c>
      <c r="E7" s="1">
        <f t="shared" si="2"/>
        <v>1320.3438395415471</v>
      </c>
      <c r="F7" s="1">
        <f t="shared" si="3"/>
        <v>1320</v>
      </c>
      <c r="G7" s="1">
        <f t="shared" si="4"/>
        <v>64216</v>
      </c>
      <c r="H7">
        <v>6</v>
      </c>
      <c r="J7" s="2" t="s">
        <v>10</v>
      </c>
      <c r="K7" s="2"/>
      <c r="L7" s="2"/>
    </row>
    <row r="8" spans="1:12" x14ac:dyDescent="0.3">
      <c r="A8" s="1" t="s">
        <v>3</v>
      </c>
      <c r="B8">
        <v>370</v>
      </c>
      <c r="C8">
        <f t="shared" si="0"/>
        <v>2702.7027027027029</v>
      </c>
      <c r="D8" s="1">
        <f t="shared" si="1"/>
        <v>1351.3513513513515</v>
      </c>
      <c r="E8" s="1">
        <f t="shared" si="2"/>
        <v>1245.4054054054054</v>
      </c>
      <c r="F8" s="1">
        <f t="shared" si="3"/>
        <v>1245</v>
      </c>
      <c r="G8" s="1">
        <f t="shared" si="4"/>
        <v>64291</v>
      </c>
      <c r="H8">
        <v>7</v>
      </c>
      <c r="J8" s="2" t="s">
        <v>11</v>
      </c>
      <c r="K8" s="2"/>
      <c r="L8" s="2"/>
    </row>
    <row r="9" spans="1:12" x14ac:dyDescent="0.3">
      <c r="A9" s="1">
        <v>5</v>
      </c>
      <c r="B9">
        <v>392</v>
      </c>
      <c r="C9">
        <f t="shared" si="0"/>
        <v>2551.0204081632651</v>
      </c>
      <c r="D9" s="1">
        <f t="shared" si="1"/>
        <v>1275.5102040816325</v>
      </c>
      <c r="E9" s="1">
        <f t="shared" si="2"/>
        <v>1175.5102040816325</v>
      </c>
      <c r="F9" s="1">
        <f t="shared" si="3"/>
        <v>1176</v>
      </c>
      <c r="G9" s="1">
        <f t="shared" si="4"/>
        <v>64360</v>
      </c>
      <c r="H9">
        <v>8</v>
      </c>
      <c r="J9" s="2" t="s">
        <v>14</v>
      </c>
      <c r="K9" s="2"/>
      <c r="L9" s="2"/>
    </row>
    <row r="10" spans="1:12" x14ac:dyDescent="0.3">
      <c r="A10" s="1" t="s">
        <v>4</v>
      </c>
      <c r="B10">
        <v>415</v>
      </c>
      <c r="C10">
        <f t="shared" si="0"/>
        <v>2409.6385542168678</v>
      </c>
      <c r="D10" s="1">
        <f t="shared" si="1"/>
        <v>1204.8192771084339</v>
      </c>
      <c r="E10" s="1">
        <f t="shared" si="2"/>
        <v>1110.3614457831327</v>
      </c>
      <c r="F10" s="1">
        <f t="shared" si="3"/>
        <v>1110</v>
      </c>
      <c r="G10" s="1">
        <f t="shared" si="4"/>
        <v>64426</v>
      </c>
      <c r="H10">
        <v>9</v>
      </c>
    </row>
    <row r="11" spans="1:12" x14ac:dyDescent="0.3">
      <c r="A11" s="1">
        <v>6</v>
      </c>
      <c r="B11">
        <v>440</v>
      </c>
      <c r="C11">
        <f t="shared" si="0"/>
        <v>2272.7272727272725</v>
      </c>
      <c r="D11" s="1">
        <f t="shared" si="1"/>
        <v>1136.3636363636363</v>
      </c>
      <c r="E11" s="1">
        <f t="shared" si="2"/>
        <v>1047.2727272727273</v>
      </c>
      <c r="F11" s="1">
        <f t="shared" si="3"/>
        <v>1047</v>
      </c>
      <c r="G11" s="1">
        <f t="shared" si="4"/>
        <v>64489</v>
      </c>
      <c r="H11">
        <v>10</v>
      </c>
    </row>
    <row r="12" spans="1:12" x14ac:dyDescent="0.3">
      <c r="A12" s="1" t="s">
        <v>5</v>
      </c>
      <c r="B12">
        <v>466</v>
      </c>
      <c r="C12">
        <f t="shared" si="0"/>
        <v>2145.9227467811161</v>
      </c>
      <c r="D12" s="1">
        <f t="shared" si="1"/>
        <v>1072.961373390558</v>
      </c>
      <c r="E12" s="1">
        <f t="shared" si="2"/>
        <v>988.84120171673828</v>
      </c>
      <c r="F12" s="1">
        <f t="shared" si="3"/>
        <v>989</v>
      </c>
      <c r="G12" s="1">
        <f t="shared" si="4"/>
        <v>64547</v>
      </c>
      <c r="H12">
        <v>11</v>
      </c>
    </row>
    <row r="13" spans="1:12" x14ac:dyDescent="0.3">
      <c r="A13" s="1">
        <v>7</v>
      </c>
      <c r="B13">
        <v>494</v>
      </c>
      <c r="C13">
        <f t="shared" si="0"/>
        <v>2024.2914979757086</v>
      </c>
      <c r="D13" s="1">
        <f t="shared" si="1"/>
        <v>1012.1457489878543</v>
      </c>
      <c r="E13" s="1">
        <f t="shared" si="2"/>
        <v>932.79352226720653</v>
      </c>
      <c r="F13" s="1">
        <f t="shared" si="3"/>
        <v>933</v>
      </c>
      <c r="G13" s="1">
        <f t="shared" si="4"/>
        <v>64603</v>
      </c>
      <c r="H13">
        <v>12</v>
      </c>
    </row>
    <row r="14" spans="1:12" x14ac:dyDescent="0.3">
      <c r="A14" s="1">
        <v>1</v>
      </c>
      <c r="B14">
        <v>523</v>
      </c>
      <c r="C14">
        <f t="shared" si="0"/>
        <v>1912.0458891013384</v>
      </c>
      <c r="D14" s="1">
        <f t="shared" si="1"/>
        <v>956.02294455066919</v>
      </c>
      <c r="E14" s="1">
        <f t="shared" si="2"/>
        <v>881.07074569789665</v>
      </c>
      <c r="F14" s="1">
        <f t="shared" si="3"/>
        <v>881</v>
      </c>
      <c r="G14" s="1">
        <f t="shared" si="4"/>
        <v>64655</v>
      </c>
      <c r="H14">
        <v>13</v>
      </c>
    </row>
    <row r="15" spans="1:12" x14ac:dyDescent="0.3">
      <c r="A15" s="1" t="s">
        <v>1</v>
      </c>
      <c r="B15">
        <v>554</v>
      </c>
      <c r="C15">
        <f t="shared" si="0"/>
        <v>1805.0541516245487</v>
      </c>
      <c r="D15" s="1">
        <f t="shared" si="1"/>
        <v>902.52707581227435</v>
      </c>
      <c r="E15" s="1">
        <f t="shared" si="2"/>
        <v>831.76895306859205</v>
      </c>
      <c r="F15" s="1">
        <f t="shared" si="3"/>
        <v>832</v>
      </c>
      <c r="G15" s="1">
        <f t="shared" si="4"/>
        <v>64704</v>
      </c>
      <c r="H15">
        <v>14</v>
      </c>
    </row>
    <row r="16" spans="1:12" x14ac:dyDescent="0.3">
      <c r="A16" s="1">
        <v>2</v>
      </c>
      <c r="B16">
        <v>587</v>
      </c>
      <c r="C16">
        <f t="shared" si="0"/>
        <v>1703.5775127768313</v>
      </c>
      <c r="D16" s="1">
        <f t="shared" si="1"/>
        <v>851.78875638841566</v>
      </c>
      <c r="E16" s="1">
        <f t="shared" si="2"/>
        <v>785.00851788756381</v>
      </c>
      <c r="F16" s="1">
        <f t="shared" si="3"/>
        <v>785</v>
      </c>
      <c r="G16" s="1">
        <f t="shared" si="4"/>
        <v>64751</v>
      </c>
      <c r="H16">
        <v>15</v>
      </c>
    </row>
    <row r="17" spans="1:8" x14ac:dyDescent="0.3">
      <c r="A17" s="1" t="s">
        <v>2</v>
      </c>
      <c r="B17">
        <v>622</v>
      </c>
      <c r="C17">
        <f t="shared" si="0"/>
        <v>1607.7170418006431</v>
      </c>
      <c r="D17" s="1">
        <f t="shared" si="1"/>
        <v>803.85852090032154</v>
      </c>
      <c r="E17" s="1">
        <f t="shared" si="2"/>
        <v>740.83601286173632</v>
      </c>
      <c r="F17" s="1">
        <f t="shared" si="3"/>
        <v>741</v>
      </c>
      <c r="G17" s="1">
        <f t="shared" si="4"/>
        <v>64795</v>
      </c>
      <c r="H17">
        <v>16</v>
      </c>
    </row>
    <row r="18" spans="1:8" x14ac:dyDescent="0.3">
      <c r="A18" s="1">
        <v>3</v>
      </c>
      <c r="B18">
        <v>659</v>
      </c>
      <c r="C18">
        <f t="shared" si="0"/>
        <v>1517.4506828528074</v>
      </c>
      <c r="D18" s="1">
        <f t="shared" si="1"/>
        <v>758.7253414264037</v>
      </c>
      <c r="E18" s="1">
        <f t="shared" si="2"/>
        <v>699.24127465857362</v>
      </c>
      <c r="F18" s="1">
        <f t="shared" si="3"/>
        <v>699</v>
      </c>
      <c r="G18" s="1">
        <f t="shared" si="4"/>
        <v>64837</v>
      </c>
      <c r="H18">
        <v>17</v>
      </c>
    </row>
    <row r="19" spans="1:8" x14ac:dyDescent="0.3">
      <c r="A19" s="1">
        <v>4</v>
      </c>
      <c r="B19">
        <v>698</v>
      </c>
      <c r="C19">
        <f t="shared" si="0"/>
        <v>1432.6647564469913</v>
      </c>
      <c r="D19" s="1">
        <f t="shared" si="1"/>
        <v>716.33237822349565</v>
      </c>
      <c r="E19" s="1">
        <f t="shared" si="2"/>
        <v>660.17191977077357</v>
      </c>
      <c r="F19" s="1">
        <f t="shared" si="3"/>
        <v>660</v>
      </c>
      <c r="G19" s="1">
        <f t="shared" si="4"/>
        <v>64876</v>
      </c>
      <c r="H19">
        <v>18</v>
      </c>
    </row>
    <row r="20" spans="1:8" x14ac:dyDescent="0.3">
      <c r="A20" s="1" t="s">
        <v>3</v>
      </c>
      <c r="B20">
        <v>740</v>
      </c>
      <c r="C20">
        <f t="shared" si="0"/>
        <v>1351.3513513513515</v>
      </c>
      <c r="D20" s="1">
        <f t="shared" si="1"/>
        <v>675.67567567567573</v>
      </c>
      <c r="E20" s="1">
        <f t="shared" si="2"/>
        <v>622.70270270270271</v>
      </c>
      <c r="F20" s="1">
        <f t="shared" si="3"/>
        <v>623</v>
      </c>
      <c r="G20" s="1">
        <f t="shared" si="4"/>
        <v>64913</v>
      </c>
      <c r="H20">
        <v>19</v>
      </c>
    </row>
    <row r="21" spans="1:8" x14ac:dyDescent="0.3">
      <c r="A21" s="1">
        <v>5</v>
      </c>
      <c r="B21">
        <v>784</v>
      </c>
      <c r="C21">
        <f t="shared" si="0"/>
        <v>1275.5102040816325</v>
      </c>
      <c r="D21" s="1">
        <f t="shared" si="1"/>
        <v>637.75510204081627</v>
      </c>
      <c r="E21" s="1">
        <f t="shared" si="2"/>
        <v>587.75510204081627</v>
      </c>
      <c r="F21" s="1">
        <f t="shared" si="3"/>
        <v>588</v>
      </c>
      <c r="G21" s="1">
        <f t="shared" si="4"/>
        <v>64948</v>
      </c>
      <c r="H21">
        <v>20</v>
      </c>
    </row>
    <row r="22" spans="1:8" x14ac:dyDescent="0.3">
      <c r="A22" s="1" t="s">
        <v>4</v>
      </c>
      <c r="B22">
        <v>831</v>
      </c>
      <c r="C22">
        <f t="shared" si="0"/>
        <v>1203.3694344163659</v>
      </c>
      <c r="D22" s="1">
        <f t="shared" si="1"/>
        <v>601.68471720818297</v>
      </c>
      <c r="E22" s="1">
        <f t="shared" si="2"/>
        <v>554.51263537906141</v>
      </c>
      <c r="F22" s="1">
        <f t="shared" si="3"/>
        <v>555</v>
      </c>
      <c r="G22" s="1">
        <f t="shared" si="4"/>
        <v>64981</v>
      </c>
      <c r="H22">
        <v>21</v>
      </c>
    </row>
    <row r="23" spans="1:8" x14ac:dyDescent="0.3">
      <c r="A23" s="1">
        <v>6</v>
      </c>
      <c r="B23">
        <v>880</v>
      </c>
      <c r="C23">
        <f t="shared" si="0"/>
        <v>1136.3636363636363</v>
      </c>
      <c r="D23" s="1">
        <f t="shared" si="1"/>
        <v>568.18181818181813</v>
      </c>
      <c r="E23" s="1">
        <f t="shared" si="2"/>
        <v>523.63636363636363</v>
      </c>
      <c r="F23" s="1">
        <f t="shared" si="3"/>
        <v>524</v>
      </c>
      <c r="G23" s="1">
        <f t="shared" si="4"/>
        <v>65012</v>
      </c>
      <c r="H23">
        <v>22</v>
      </c>
    </row>
    <row r="24" spans="1:8" x14ac:dyDescent="0.3">
      <c r="A24" s="1" t="s">
        <v>5</v>
      </c>
      <c r="B24">
        <v>932</v>
      </c>
      <c r="C24">
        <f t="shared" si="0"/>
        <v>1072.961373390558</v>
      </c>
      <c r="D24" s="1">
        <f t="shared" si="1"/>
        <v>536.48068669527902</v>
      </c>
      <c r="E24" s="1">
        <f t="shared" si="2"/>
        <v>494.42060085836914</v>
      </c>
      <c r="F24" s="1">
        <f t="shared" si="3"/>
        <v>494</v>
      </c>
      <c r="G24" s="1">
        <f t="shared" si="4"/>
        <v>65042</v>
      </c>
      <c r="H24">
        <v>23</v>
      </c>
    </row>
    <row r="25" spans="1:8" x14ac:dyDescent="0.3">
      <c r="A25" s="1">
        <v>7</v>
      </c>
      <c r="B25">
        <v>988</v>
      </c>
      <c r="C25">
        <f t="shared" si="0"/>
        <v>1012.1457489878543</v>
      </c>
      <c r="D25" s="1">
        <f t="shared" si="1"/>
        <v>506.07287449392715</v>
      </c>
      <c r="E25" s="1">
        <f t="shared" si="2"/>
        <v>466.39676113360326</v>
      </c>
      <c r="F25" s="1">
        <f t="shared" si="3"/>
        <v>466</v>
      </c>
      <c r="G25" s="1">
        <f t="shared" si="4"/>
        <v>65070</v>
      </c>
      <c r="H25">
        <v>24</v>
      </c>
    </row>
    <row r="26" spans="1:8" x14ac:dyDescent="0.3">
      <c r="A26" s="1">
        <v>1</v>
      </c>
      <c r="B26">
        <v>1046</v>
      </c>
      <c r="C26">
        <f t="shared" si="0"/>
        <v>956.02294455066919</v>
      </c>
      <c r="D26" s="1">
        <f t="shared" si="1"/>
        <v>478.0114722753346</v>
      </c>
      <c r="E26" s="1">
        <f t="shared" si="2"/>
        <v>440.53537284894833</v>
      </c>
      <c r="F26" s="1">
        <f t="shared" si="3"/>
        <v>441</v>
      </c>
      <c r="G26" s="1">
        <f t="shared" si="4"/>
        <v>65095</v>
      </c>
      <c r="H26">
        <v>25</v>
      </c>
    </row>
    <row r="27" spans="1:8" x14ac:dyDescent="0.3">
      <c r="A27" s="1" t="s">
        <v>1</v>
      </c>
      <c r="B27">
        <v>1109</v>
      </c>
      <c r="C27">
        <f t="shared" si="0"/>
        <v>901.71325518485116</v>
      </c>
      <c r="D27" s="1">
        <f t="shared" si="1"/>
        <v>450.85662759242558</v>
      </c>
      <c r="E27" s="1">
        <f t="shared" si="2"/>
        <v>415.50946798917943</v>
      </c>
      <c r="F27" s="1">
        <f t="shared" si="3"/>
        <v>416</v>
      </c>
      <c r="G27" s="1">
        <f t="shared" si="4"/>
        <v>65120</v>
      </c>
      <c r="H27">
        <v>26</v>
      </c>
    </row>
    <row r="28" spans="1:8" x14ac:dyDescent="0.3">
      <c r="A28" s="1">
        <v>2</v>
      </c>
      <c r="B28">
        <v>1175</v>
      </c>
      <c r="C28">
        <f t="shared" si="0"/>
        <v>851.063829787234</v>
      </c>
      <c r="D28" s="1">
        <f t="shared" si="1"/>
        <v>425.531914893617</v>
      </c>
      <c r="E28" s="1">
        <f t="shared" si="2"/>
        <v>392.17021276595744</v>
      </c>
      <c r="F28" s="1">
        <f t="shared" si="3"/>
        <v>392</v>
      </c>
      <c r="G28" s="1">
        <f t="shared" si="4"/>
        <v>65144</v>
      </c>
      <c r="H28">
        <v>27</v>
      </c>
    </row>
    <row r="29" spans="1:8" x14ac:dyDescent="0.3">
      <c r="A29" s="1" t="s">
        <v>2</v>
      </c>
      <c r="B29">
        <v>1245</v>
      </c>
      <c r="C29">
        <f t="shared" si="0"/>
        <v>803.21285140562247</v>
      </c>
      <c r="D29" s="1">
        <f t="shared" si="1"/>
        <v>401.60642570281124</v>
      </c>
      <c r="E29" s="1">
        <f t="shared" si="2"/>
        <v>370.12048192771084</v>
      </c>
      <c r="F29" s="1">
        <f t="shared" si="3"/>
        <v>370</v>
      </c>
      <c r="G29" s="1">
        <f t="shared" si="4"/>
        <v>65166</v>
      </c>
      <c r="H29">
        <v>28</v>
      </c>
    </row>
    <row r="30" spans="1:8" x14ac:dyDescent="0.3">
      <c r="A30" s="1">
        <v>3</v>
      </c>
      <c r="B30">
        <v>1318</v>
      </c>
      <c r="C30">
        <f t="shared" si="0"/>
        <v>758.7253414264037</v>
      </c>
      <c r="D30" s="1">
        <f t="shared" si="1"/>
        <v>379.36267071320185</v>
      </c>
      <c r="E30" s="1">
        <f t="shared" si="2"/>
        <v>349.62063732928681</v>
      </c>
      <c r="F30" s="1">
        <f t="shared" si="3"/>
        <v>350</v>
      </c>
      <c r="G30" s="1">
        <f t="shared" si="4"/>
        <v>65186</v>
      </c>
      <c r="H30">
        <v>29</v>
      </c>
    </row>
    <row r="31" spans="1:8" x14ac:dyDescent="0.3">
      <c r="A31" s="1">
        <v>4</v>
      </c>
      <c r="B31">
        <v>1397</v>
      </c>
      <c r="C31">
        <f t="shared" si="0"/>
        <v>715.81961345740865</v>
      </c>
      <c r="D31" s="1">
        <f t="shared" si="1"/>
        <v>357.90980672870432</v>
      </c>
      <c r="E31" s="1">
        <f t="shared" si="2"/>
        <v>329.84967788117387</v>
      </c>
      <c r="F31" s="1">
        <f t="shared" si="3"/>
        <v>330</v>
      </c>
      <c r="G31" s="1">
        <f t="shared" si="4"/>
        <v>65206</v>
      </c>
      <c r="H31">
        <v>30</v>
      </c>
    </row>
    <row r="32" spans="1:8" x14ac:dyDescent="0.3">
      <c r="A32" s="1" t="s">
        <v>3</v>
      </c>
      <c r="B32">
        <v>1480</v>
      </c>
      <c r="C32">
        <f t="shared" si="0"/>
        <v>675.67567567567573</v>
      </c>
      <c r="D32" s="1">
        <f t="shared" si="1"/>
        <v>337.83783783783787</v>
      </c>
      <c r="E32" s="1">
        <f t="shared" si="2"/>
        <v>311.35135135135135</v>
      </c>
      <c r="F32" s="1">
        <f t="shared" si="3"/>
        <v>311</v>
      </c>
      <c r="G32" s="1">
        <f t="shared" si="4"/>
        <v>65225</v>
      </c>
      <c r="H32">
        <v>31</v>
      </c>
    </row>
    <row r="33" spans="1:8" x14ac:dyDescent="0.3">
      <c r="A33" s="1">
        <v>5</v>
      </c>
      <c r="B33">
        <v>1568</v>
      </c>
      <c r="C33">
        <f t="shared" si="0"/>
        <v>637.75510204081627</v>
      </c>
      <c r="D33" s="1">
        <f t="shared" si="1"/>
        <v>318.87755102040813</v>
      </c>
      <c r="E33" s="1">
        <f t="shared" si="2"/>
        <v>293.87755102040813</v>
      </c>
      <c r="F33" s="1">
        <f t="shared" si="3"/>
        <v>294</v>
      </c>
      <c r="G33" s="1">
        <f t="shared" si="4"/>
        <v>65242</v>
      </c>
      <c r="H33">
        <v>32</v>
      </c>
    </row>
    <row r="34" spans="1:8" x14ac:dyDescent="0.3">
      <c r="A34" s="1" t="s">
        <v>4</v>
      </c>
      <c r="B34">
        <v>1661</v>
      </c>
      <c r="C34">
        <f t="shared" si="0"/>
        <v>602.04695966285374</v>
      </c>
      <c r="D34" s="1">
        <f t="shared" si="1"/>
        <v>301.02347983142687</v>
      </c>
      <c r="E34" s="1">
        <f t="shared" si="2"/>
        <v>277.42323901264297</v>
      </c>
      <c r="F34" s="1">
        <f t="shared" si="3"/>
        <v>277</v>
      </c>
      <c r="G34" s="1">
        <f t="shared" si="4"/>
        <v>65259</v>
      </c>
      <c r="H34">
        <v>33</v>
      </c>
    </row>
    <row r="35" spans="1:8" x14ac:dyDescent="0.3">
      <c r="A35" s="1">
        <v>6</v>
      </c>
      <c r="B35">
        <v>1760</v>
      </c>
      <c r="C35">
        <f t="shared" si="0"/>
        <v>568.18181818181813</v>
      </c>
      <c r="D35" s="1">
        <f t="shared" si="1"/>
        <v>284.09090909090907</v>
      </c>
      <c r="E35" s="1">
        <f t="shared" si="2"/>
        <v>261.81818181818181</v>
      </c>
      <c r="F35" s="1">
        <f t="shared" si="3"/>
        <v>262</v>
      </c>
      <c r="G35" s="1">
        <f t="shared" si="4"/>
        <v>65274</v>
      </c>
      <c r="H35">
        <v>34</v>
      </c>
    </row>
    <row r="36" spans="1:8" x14ac:dyDescent="0.3">
      <c r="A36" s="1" t="s">
        <v>5</v>
      </c>
      <c r="B36">
        <v>1865</v>
      </c>
      <c r="C36">
        <f t="shared" si="0"/>
        <v>536.19302949061671</v>
      </c>
      <c r="D36" s="1">
        <f t="shared" si="1"/>
        <v>268.09651474530835</v>
      </c>
      <c r="E36" s="1">
        <f t="shared" si="2"/>
        <v>247.07774798927616</v>
      </c>
      <c r="F36" s="1">
        <f t="shared" si="3"/>
        <v>247</v>
      </c>
      <c r="G36" s="1">
        <f t="shared" si="4"/>
        <v>65289</v>
      </c>
      <c r="H36">
        <v>35</v>
      </c>
    </row>
    <row r="37" spans="1:8" x14ac:dyDescent="0.3">
      <c r="A37" s="1">
        <v>7</v>
      </c>
      <c r="B37">
        <v>1976</v>
      </c>
      <c r="C37">
        <f t="shared" si="0"/>
        <v>506.07287449392715</v>
      </c>
      <c r="D37" s="1">
        <f t="shared" si="1"/>
        <v>253.03643724696357</v>
      </c>
      <c r="E37" s="1">
        <f t="shared" si="2"/>
        <v>233.19838056680163</v>
      </c>
      <c r="F37" s="1">
        <f t="shared" si="3"/>
        <v>233</v>
      </c>
      <c r="G37" s="1">
        <f t="shared" si="4"/>
        <v>65303</v>
      </c>
      <c r="H37">
        <v>36</v>
      </c>
    </row>
  </sheetData>
  <mergeCells count="3">
    <mergeCell ref="J7:L7"/>
    <mergeCell ref="J8:L8"/>
    <mergeCell ref="J9:L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小天使 Hanser</dc:creator>
  <cp:lastModifiedBy>小天使 Hanser</cp:lastModifiedBy>
  <dcterms:created xsi:type="dcterms:W3CDTF">2024-01-28T12:30:36Z</dcterms:created>
  <dcterms:modified xsi:type="dcterms:W3CDTF">2024-01-29T03:45:02Z</dcterms:modified>
</cp:coreProperties>
</file>